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Repositorios\Paper-ITCRM.SF\Archivos de trabajo\Francisco\"/>
    </mc:Choice>
  </mc:AlternateContent>
  <xr:revisionPtr revIDLastSave="0" documentId="13_ncr:1_{4AB535D9-8B78-4B0C-A493-E7AC6119EEA8}" xr6:coauthVersionLast="47" xr6:coauthVersionMax="47" xr10:uidLastSave="{00000000-0000-0000-0000-000000000000}"/>
  <bookViews>
    <workbookView xWindow="-120" yWindow="-120" windowWidth="29040" windowHeight="15720" tabRatio="746" xr2:uid="{00000000-000D-0000-FFFF-FFFF00000000}"/>
  </bookViews>
  <sheets>
    <sheet name="TC_u$d" sheetId="13" r:id="rId1"/>
    <sheet name="TC_$" sheetId="14" r:id="rId2"/>
    <sheet name="PPI" sheetId="15" r:id="rId3"/>
    <sheet name="TCRB1" sheetId="16" r:id="rId4"/>
    <sheet name="ITCRB" sheetId="18" r:id="rId5"/>
    <sheet name="ponderaciones" sheetId="17" r:id="rId6"/>
    <sheet name="Share socios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5" l="1"/>
  <c r="A5" i="15" s="1"/>
  <c r="A6" i="15" l="1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131" i="17"/>
  <c r="A132" i="17"/>
  <c r="A133" i="17"/>
  <c r="A134" i="17"/>
  <c r="A135" i="17"/>
  <c r="A136" i="17"/>
  <c r="A137" i="17"/>
  <c r="A138" i="17"/>
  <c r="A139" i="17"/>
  <c r="A140" i="17"/>
  <c r="A141" i="17"/>
  <c r="A142" i="17"/>
  <c r="A143" i="17"/>
  <c r="A144" i="17"/>
  <c r="A145" i="17"/>
  <c r="A146" i="17"/>
  <c r="A147" i="17"/>
  <c r="A148" i="17"/>
  <c r="A149" i="17"/>
  <c r="A150" i="17"/>
  <c r="A151" i="17"/>
  <c r="A152" i="17"/>
  <c r="A153" i="17"/>
  <c r="A154" i="17"/>
  <c r="A155" i="17"/>
  <c r="A156" i="17"/>
  <c r="A157" i="17"/>
  <c r="A158" i="17"/>
  <c r="A159" i="17"/>
  <c r="A160" i="17"/>
  <c r="A161" i="17"/>
  <c r="A162" i="17"/>
  <c r="A163" i="17"/>
  <c r="A164" i="17"/>
  <c r="A165" i="17"/>
  <c r="A166" i="17"/>
  <c r="A167" i="17"/>
  <c r="A168" i="17"/>
  <c r="A169" i="17"/>
  <c r="A170" i="17"/>
  <c r="A171" i="17"/>
  <c r="A172" i="17"/>
  <c r="A173" i="17"/>
  <c r="A174" i="17"/>
  <c r="A175" i="17"/>
  <c r="A176" i="17"/>
  <c r="A177" i="17"/>
  <c r="A178" i="17"/>
  <c r="A179" i="17"/>
  <c r="A180" i="17"/>
  <c r="A181" i="17"/>
  <c r="A182" i="17"/>
  <c r="A183" i="17"/>
  <c r="A184" i="17"/>
  <c r="A185" i="17"/>
  <c r="A186" i="17"/>
  <c r="A187" i="17"/>
  <c r="A188" i="17"/>
  <c r="A189" i="17"/>
  <c r="A190" i="17"/>
  <c r="A191" i="17"/>
  <c r="A192" i="17"/>
  <c r="A193" i="17"/>
  <c r="A194" i="17"/>
  <c r="A195" i="17"/>
  <c r="A196" i="17"/>
  <c r="A197" i="17"/>
  <c r="A198" i="17"/>
  <c r="A199" i="17"/>
  <c r="A200" i="17"/>
  <c r="A201" i="17"/>
  <c r="A202" i="17"/>
  <c r="A203" i="17"/>
  <c r="A204" i="17"/>
  <c r="A205" i="17"/>
  <c r="A206" i="17"/>
  <c r="A207" i="17"/>
  <c r="A208" i="17"/>
  <c r="A209" i="17"/>
  <c r="A210" i="17"/>
  <c r="A211" i="17"/>
  <c r="A212" i="17"/>
  <c r="A213" i="17"/>
  <c r="A214" i="17"/>
  <c r="A215" i="17"/>
  <c r="A216" i="17"/>
  <c r="A217" i="17"/>
  <c r="A218" i="17"/>
  <c r="A219" i="17"/>
  <c r="A220" i="17"/>
  <c r="A221" i="17"/>
  <c r="A222" i="17"/>
  <c r="A223" i="17"/>
  <c r="A224" i="17"/>
  <c r="A225" i="17"/>
  <c r="A226" i="17"/>
  <c r="A227" i="17"/>
  <c r="A228" i="17"/>
  <c r="A229" i="17"/>
  <c r="A230" i="17"/>
  <c r="A231" i="17"/>
  <c r="A232" i="17"/>
  <c r="A233" i="17"/>
  <c r="A234" i="17"/>
  <c r="A235" i="17"/>
  <c r="A236" i="17"/>
  <c r="A237" i="17"/>
  <c r="A238" i="17"/>
  <c r="A239" i="17"/>
  <c r="A240" i="17"/>
  <c r="A241" i="17"/>
  <c r="A242" i="17"/>
  <c r="A243" i="17"/>
  <c r="A244" i="17"/>
  <c r="A245" i="17"/>
  <c r="A246" i="17"/>
  <c r="A247" i="17"/>
  <c r="A248" i="17"/>
  <c r="A249" i="17"/>
  <c r="A250" i="17"/>
  <c r="A251" i="17"/>
  <c r="A252" i="17"/>
  <c r="A253" i="17"/>
  <c r="A254" i="17"/>
  <c r="A255" i="17"/>
  <c r="A256" i="17"/>
  <c r="A257" i="17"/>
  <c r="A258" i="17"/>
  <c r="A259" i="17"/>
  <c r="A260" i="17"/>
  <c r="A261" i="17"/>
  <c r="A262" i="17"/>
  <c r="A263" i="17"/>
  <c r="A264" i="17"/>
  <c r="A265" i="17"/>
  <c r="A266" i="17"/>
  <c r="A267" i="17"/>
  <c r="A268" i="17"/>
  <c r="A269" i="17"/>
  <c r="A270" i="17"/>
  <c r="A271" i="17"/>
  <c r="A272" i="17"/>
  <c r="A273" i="17"/>
  <c r="A274" i="17"/>
  <c r="A275" i="17"/>
  <c r="A276" i="17"/>
  <c r="A277" i="17"/>
  <c r="A278" i="17"/>
  <c r="A279" i="17"/>
  <c r="A280" i="17"/>
  <c r="A281" i="17"/>
  <c r="A282" i="17"/>
  <c r="A283" i="17"/>
  <c r="A284" i="17"/>
  <c r="A285" i="17"/>
  <c r="A286" i="17"/>
  <c r="A287" i="17"/>
  <c r="A288" i="17"/>
  <c r="A289" i="17"/>
  <c r="A290" i="17"/>
  <c r="A291" i="17"/>
  <c r="AN291" i="17" s="1"/>
  <c r="A292" i="17"/>
  <c r="AB292" i="17" s="1"/>
  <c r="A293" i="17"/>
  <c r="E293" i="17" s="1"/>
  <c r="A294" i="17"/>
  <c r="E294" i="17" s="1"/>
  <c r="A295" i="17"/>
  <c r="D295" i="17" s="1"/>
  <c r="A296" i="17"/>
  <c r="AS296" i="17" s="1"/>
  <c r="A297" i="17"/>
  <c r="L297" i="17" s="1"/>
  <c r="A298" i="17"/>
  <c r="N298" i="17" s="1"/>
  <c r="A299" i="17"/>
  <c r="D299" i="17" s="1"/>
  <c r="A3" i="17"/>
  <c r="A7" i="15" l="1"/>
  <c r="AE295" i="17"/>
  <c r="F292" i="17"/>
  <c r="AM299" i="17"/>
  <c r="O299" i="17"/>
  <c r="I296" i="17"/>
  <c r="AA299" i="17"/>
  <c r="AQ295" i="17"/>
  <c r="E291" i="17"/>
  <c r="C299" i="17"/>
  <c r="R295" i="17"/>
  <c r="AK298" i="17"/>
  <c r="Y298" i="17"/>
  <c r="AH294" i="17"/>
  <c r="M298" i="17"/>
  <c r="T294" i="17"/>
  <c r="AU297" i="17"/>
  <c r="F294" i="17"/>
  <c r="AI297" i="17"/>
  <c r="AL293" i="17"/>
  <c r="W297" i="17"/>
  <c r="X293" i="17"/>
  <c r="K297" i="17"/>
  <c r="G293" i="17"/>
  <c r="AE292" i="17"/>
  <c r="J296" i="17"/>
  <c r="V296" i="17"/>
  <c r="AH296" i="17"/>
  <c r="AT296" i="17"/>
  <c r="K296" i="17"/>
  <c r="W296" i="17"/>
  <c r="AI296" i="17"/>
  <c r="AU296" i="17"/>
  <c r="L296" i="17"/>
  <c r="X296" i="17"/>
  <c r="AJ296" i="17"/>
  <c r="AV296" i="17"/>
  <c r="M296" i="17"/>
  <c r="Y296" i="17"/>
  <c r="AK296" i="17"/>
  <c r="N296" i="17"/>
  <c r="Z296" i="17"/>
  <c r="AL296" i="17"/>
  <c r="C296" i="17"/>
  <c r="O296" i="17"/>
  <c r="AA296" i="17"/>
  <c r="AM296" i="17"/>
  <c r="D296" i="17"/>
  <c r="P296" i="17"/>
  <c r="AB296" i="17"/>
  <c r="AN296" i="17"/>
  <c r="E296" i="17"/>
  <c r="Q296" i="17"/>
  <c r="AC296" i="17"/>
  <c r="AO296" i="17"/>
  <c r="F296" i="17"/>
  <c r="R296" i="17"/>
  <c r="AD296" i="17"/>
  <c r="AP296" i="17"/>
  <c r="G296" i="17"/>
  <c r="S296" i="17"/>
  <c r="AE296" i="17"/>
  <c r="AQ296" i="17"/>
  <c r="H296" i="17"/>
  <c r="T296" i="17"/>
  <c r="AF296" i="17"/>
  <c r="AR296" i="17"/>
  <c r="AG296" i="17"/>
  <c r="U296" i="17"/>
  <c r="N295" i="17"/>
  <c r="Z295" i="17"/>
  <c r="C295" i="17"/>
  <c r="O295" i="17"/>
  <c r="AL299" i="17"/>
  <c r="Z299" i="17"/>
  <c r="N299" i="17"/>
  <c r="AV298" i="17"/>
  <c r="AJ298" i="17"/>
  <c r="X298" i="17"/>
  <c r="L298" i="17"/>
  <c r="AT297" i="17"/>
  <c r="AH297" i="17"/>
  <c r="V297" i="17"/>
  <c r="J297" i="17"/>
  <c r="AP295" i="17"/>
  <c r="AD295" i="17"/>
  <c r="Q295" i="17"/>
  <c r="AU294" i="17"/>
  <c r="AG294" i="17"/>
  <c r="S294" i="17"/>
  <c r="AK293" i="17"/>
  <c r="U293" i="17"/>
  <c r="F293" i="17"/>
  <c r="AD292" i="17"/>
  <c r="E292" i="17"/>
  <c r="D291" i="17"/>
  <c r="L294" i="17"/>
  <c r="X294" i="17"/>
  <c r="AJ294" i="17"/>
  <c r="AV294" i="17"/>
  <c r="M294" i="17"/>
  <c r="Y294" i="17"/>
  <c r="AK294" i="17"/>
  <c r="AK299" i="17"/>
  <c r="Y299" i="17"/>
  <c r="M299" i="17"/>
  <c r="AU298" i="17"/>
  <c r="AI298" i="17"/>
  <c r="W298" i="17"/>
  <c r="K298" i="17"/>
  <c r="AS297" i="17"/>
  <c r="AG297" i="17"/>
  <c r="U297" i="17"/>
  <c r="I297" i="17"/>
  <c r="AO295" i="17"/>
  <c r="AC295" i="17"/>
  <c r="P295" i="17"/>
  <c r="AT294" i="17"/>
  <c r="AF294" i="17"/>
  <c r="R294" i="17"/>
  <c r="D294" i="17"/>
  <c r="AJ293" i="17"/>
  <c r="T293" i="17"/>
  <c r="AC292" i="17"/>
  <c r="D292" i="17"/>
  <c r="C291" i="17"/>
  <c r="J293" i="17"/>
  <c r="V293" i="17"/>
  <c r="AH293" i="17"/>
  <c r="AT293" i="17"/>
  <c r="K293" i="17"/>
  <c r="W293" i="17"/>
  <c r="AI293" i="17"/>
  <c r="AU293" i="17"/>
  <c r="C293" i="17"/>
  <c r="D293" i="17"/>
  <c r="P293" i="17"/>
  <c r="AV299" i="17"/>
  <c r="AJ299" i="17"/>
  <c r="X299" i="17"/>
  <c r="L299" i="17"/>
  <c r="AT298" i="17"/>
  <c r="AH298" i="17"/>
  <c r="V298" i="17"/>
  <c r="J298" i="17"/>
  <c r="AR297" i="17"/>
  <c r="AF297" i="17"/>
  <c r="T297" i="17"/>
  <c r="H297" i="17"/>
  <c r="AN295" i="17"/>
  <c r="AB295" i="17"/>
  <c r="M295" i="17"/>
  <c r="AS294" i="17"/>
  <c r="AE294" i="17"/>
  <c r="Q294" i="17"/>
  <c r="C294" i="17"/>
  <c r="AG293" i="17"/>
  <c r="S293" i="17"/>
  <c r="AU292" i="17"/>
  <c r="AO291" i="17"/>
  <c r="H292" i="17"/>
  <c r="T292" i="17"/>
  <c r="AF292" i="17"/>
  <c r="AR292" i="17"/>
  <c r="I292" i="17"/>
  <c r="U292" i="17"/>
  <c r="AG292" i="17"/>
  <c r="AS292" i="17"/>
  <c r="J292" i="17"/>
  <c r="L292" i="17"/>
  <c r="X292" i="17"/>
  <c r="AJ292" i="17"/>
  <c r="AV292" i="17"/>
  <c r="M292" i="17"/>
  <c r="Y292" i="17"/>
  <c r="AK292" i="17"/>
  <c r="N292" i="17"/>
  <c r="Z292" i="17"/>
  <c r="AL292" i="17"/>
  <c r="C292" i="17"/>
  <c r="O292" i="17"/>
  <c r="AA292" i="17"/>
  <c r="AU299" i="17"/>
  <c r="AI299" i="17"/>
  <c r="W299" i="17"/>
  <c r="K299" i="17"/>
  <c r="AS298" i="17"/>
  <c r="AG298" i="17"/>
  <c r="U298" i="17"/>
  <c r="I298" i="17"/>
  <c r="AQ297" i="17"/>
  <c r="AE297" i="17"/>
  <c r="S297" i="17"/>
  <c r="G297" i="17"/>
  <c r="AM295" i="17"/>
  <c r="AA295" i="17"/>
  <c r="L295" i="17"/>
  <c r="AR294" i="17"/>
  <c r="AD294" i="17"/>
  <c r="P294" i="17"/>
  <c r="AV293" i="17"/>
  <c r="AF293" i="17"/>
  <c r="R293" i="17"/>
  <c r="AT292" i="17"/>
  <c r="W292" i="17"/>
  <c r="F291" i="17"/>
  <c r="R291" i="17"/>
  <c r="AD291" i="17"/>
  <c r="AP291" i="17"/>
  <c r="G291" i="17"/>
  <c r="S291" i="17"/>
  <c r="AE291" i="17"/>
  <c r="AQ291" i="17"/>
  <c r="H291" i="17"/>
  <c r="T291" i="17"/>
  <c r="AF291" i="17"/>
  <c r="AR291" i="17"/>
  <c r="I291" i="17"/>
  <c r="U291" i="17"/>
  <c r="AG291" i="17"/>
  <c r="AS291" i="17"/>
  <c r="J291" i="17"/>
  <c r="V291" i="17"/>
  <c r="AH291" i="17"/>
  <c r="AT291" i="17"/>
  <c r="K291" i="17"/>
  <c r="W291" i="17"/>
  <c r="AI291" i="17"/>
  <c r="AU291" i="17"/>
  <c r="L291" i="17"/>
  <c r="X291" i="17"/>
  <c r="AJ291" i="17"/>
  <c r="AV291" i="17"/>
  <c r="M291" i="17"/>
  <c r="Y291" i="17"/>
  <c r="AK291" i="17"/>
  <c r="N291" i="17"/>
  <c r="Z291" i="17"/>
  <c r="AL291" i="17"/>
  <c r="AT299" i="17"/>
  <c r="AH299" i="17"/>
  <c r="V299" i="17"/>
  <c r="J299" i="17"/>
  <c r="AR298" i="17"/>
  <c r="AF298" i="17"/>
  <c r="T298" i="17"/>
  <c r="H298" i="17"/>
  <c r="AP297" i="17"/>
  <c r="AD297" i="17"/>
  <c r="R297" i="17"/>
  <c r="F297" i="17"/>
  <c r="AL295" i="17"/>
  <c r="Y295" i="17"/>
  <c r="K295" i="17"/>
  <c r="AQ294" i="17"/>
  <c r="AC294" i="17"/>
  <c r="O294" i="17"/>
  <c r="AS293" i="17"/>
  <c r="AE293" i="17"/>
  <c r="Q293" i="17"/>
  <c r="AQ292" i="17"/>
  <c r="V292" i="17"/>
  <c r="AM291" i="17"/>
  <c r="AS299" i="17"/>
  <c r="AG299" i="17"/>
  <c r="U299" i="17"/>
  <c r="I299" i="17"/>
  <c r="AQ298" i="17"/>
  <c r="AE298" i="17"/>
  <c r="S298" i="17"/>
  <c r="G298" i="17"/>
  <c r="AO297" i="17"/>
  <c r="AC297" i="17"/>
  <c r="Q297" i="17"/>
  <c r="E297" i="17"/>
  <c r="AK295" i="17"/>
  <c r="X295" i="17"/>
  <c r="J295" i="17"/>
  <c r="AP294" i="17"/>
  <c r="AB294" i="17"/>
  <c r="N294" i="17"/>
  <c r="AR293" i="17"/>
  <c r="AD293" i="17"/>
  <c r="O293" i="17"/>
  <c r="AP292" i="17"/>
  <c r="S292" i="17"/>
  <c r="AC291" i="17"/>
  <c r="AR299" i="17"/>
  <c r="AF299" i="17"/>
  <c r="T299" i="17"/>
  <c r="H299" i="17"/>
  <c r="AP298" i="17"/>
  <c r="AD298" i="17"/>
  <c r="R298" i="17"/>
  <c r="F298" i="17"/>
  <c r="AN297" i="17"/>
  <c r="AB297" i="17"/>
  <c r="P297" i="17"/>
  <c r="D297" i="17"/>
  <c r="AV295" i="17"/>
  <c r="AJ295" i="17"/>
  <c r="W295" i="17"/>
  <c r="I295" i="17"/>
  <c r="AO294" i="17"/>
  <c r="AA294" i="17"/>
  <c r="K294" i="17"/>
  <c r="AQ293" i="17"/>
  <c r="AC293" i="17"/>
  <c r="N293" i="17"/>
  <c r="AO292" i="17"/>
  <c r="R292" i="17"/>
  <c r="AB291" i="17"/>
  <c r="AQ299" i="17"/>
  <c r="AE299" i="17"/>
  <c r="S299" i="17"/>
  <c r="G299" i="17"/>
  <c r="AO298" i="17"/>
  <c r="AC298" i="17"/>
  <c r="Q298" i="17"/>
  <c r="E298" i="17"/>
  <c r="AM297" i="17"/>
  <c r="AA297" i="17"/>
  <c r="O297" i="17"/>
  <c r="C297" i="17"/>
  <c r="AU295" i="17"/>
  <c r="AI295" i="17"/>
  <c r="V295" i="17"/>
  <c r="H295" i="17"/>
  <c r="AN294" i="17"/>
  <c r="Z294" i="17"/>
  <c r="J294" i="17"/>
  <c r="AP293" i="17"/>
  <c r="AB293" i="17"/>
  <c r="M293" i="17"/>
  <c r="AN292" i="17"/>
  <c r="Q292" i="17"/>
  <c r="AA291" i="17"/>
  <c r="AP299" i="17"/>
  <c r="AD299" i="17"/>
  <c r="R299" i="17"/>
  <c r="F299" i="17"/>
  <c r="AN298" i="17"/>
  <c r="AB298" i="17"/>
  <c r="P298" i="17"/>
  <c r="D298" i="17"/>
  <c r="AL297" i="17"/>
  <c r="Z297" i="17"/>
  <c r="N297" i="17"/>
  <c r="AT295" i="17"/>
  <c r="AH295" i="17"/>
  <c r="U295" i="17"/>
  <c r="G295" i="17"/>
  <c r="AM294" i="17"/>
  <c r="W294" i="17"/>
  <c r="I294" i="17"/>
  <c r="AO293" i="17"/>
  <c r="AA293" i="17"/>
  <c r="L293" i="17"/>
  <c r="AM292" i="17"/>
  <c r="P292" i="17"/>
  <c r="Q291" i="17"/>
  <c r="AO299" i="17"/>
  <c r="AC299" i="17"/>
  <c r="Q299" i="17"/>
  <c r="E299" i="17"/>
  <c r="AM298" i="17"/>
  <c r="AA298" i="17"/>
  <c r="O298" i="17"/>
  <c r="C298" i="17"/>
  <c r="AK297" i="17"/>
  <c r="Y297" i="17"/>
  <c r="M297" i="17"/>
  <c r="AS295" i="17"/>
  <c r="AG295" i="17"/>
  <c r="T295" i="17"/>
  <c r="F295" i="17"/>
  <c r="AL294" i="17"/>
  <c r="V294" i="17"/>
  <c r="H294" i="17"/>
  <c r="AN293" i="17"/>
  <c r="Z293" i="17"/>
  <c r="I293" i="17"/>
  <c r="AI292" i="17"/>
  <c r="K292" i="17"/>
  <c r="P291" i="17"/>
  <c r="AN299" i="17"/>
  <c r="AB299" i="17"/>
  <c r="P299" i="17"/>
  <c r="AL298" i="17"/>
  <c r="Z298" i="17"/>
  <c r="AV297" i="17"/>
  <c r="AJ297" i="17"/>
  <c r="X297" i="17"/>
  <c r="AR295" i="17"/>
  <c r="AF295" i="17"/>
  <c r="S295" i="17"/>
  <c r="E295" i="17"/>
  <c r="AI294" i="17"/>
  <c r="U294" i="17"/>
  <c r="G294" i="17"/>
  <c r="AM293" i="17"/>
  <c r="Y293" i="17"/>
  <c r="H293" i="17"/>
  <c r="AH292" i="17"/>
  <c r="G292" i="17"/>
  <c r="O291" i="17"/>
  <c r="AU212" i="14"/>
  <c r="AT212" i="16" s="1"/>
  <c r="C4" i="14"/>
  <c r="B4" i="16" s="1"/>
  <c r="B4" i="18" s="1"/>
  <c r="D4" i="14"/>
  <c r="C4" i="16" s="1"/>
  <c r="E4" i="14"/>
  <c r="D4" i="16" s="1"/>
  <c r="G4" i="14"/>
  <c r="F4" i="16" s="1"/>
  <c r="H4" i="14"/>
  <c r="G4" i="16" s="1"/>
  <c r="I4" i="14"/>
  <c r="H4" i="16" s="1"/>
  <c r="J4" i="14"/>
  <c r="I4" i="16" s="1"/>
  <c r="K4" i="14"/>
  <c r="J4" i="16" s="1"/>
  <c r="L4" i="14"/>
  <c r="K4" i="16" s="1"/>
  <c r="M4" i="14"/>
  <c r="L4" i="16" s="1"/>
  <c r="N4" i="14"/>
  <c r="M4" i="16" s="1"/>
  <c r="O4" i="14"/>
  <c r="N4" i="16" s="1"/>
  <c r="S4" i="14"/>
  <c r="R4" i="16" s="1"/>
  <c r="R4" i="18" s="1"/>
  <c r="T4" i="14"/>
  <c r="S4" i="16" s="1"/>
  <c r="U4" i="14"/>
  <c r="T4" i="16" s="1"/>
  <c r="X4" i="14"/>
  <c r="W4" i="16" s="1"/>
  <c r="Y4" i="14"/>
  <c r="X4" i="16" s="1"/>
  <c r="Z4" i="14"/>
  <c r="Y4" i="16" s="1"/>
  <c r="AA4" i="14"/>
  <c r="Z4" i="16" s="1"/>
  <c r="AB4" i="14"/>
  <c r="AA4" i="16" s="1"/>
  <c r="AC4" i="14"/>
  <c r="AB4" i="16" s="1"/>
  <c r="AD4" i="14"/>
  <c r="AC4" i="16" s="1"/>
  <c r="AF4" i="14"/>
  <c r="AE4" i="16" s="1"/>
  <c r="AG4" i="14"/>
  <c r="AF4" i="16" s="1"/>
  <c r="AH4" i="14"/>
  <c r="AG4" i="16" s="1"/>
  <c r="AG4" i="18" s="1"/>
  <c r="AI4" i="14"/>
  <c r="AH4" i="16" s="1"/>
  <c r="AJ4" i="14"/>
  <c r="AI4" i="16" s="1"/>
  <c r="AK4" i="14"/>
  <c r="AJ4" i="16" s="1"/>
  <c r="AL4" i="14"/>
  <c r="AK4" i="16" s="1"/>
  <c r="AM4" i="14"/>
  <c r="AL4" i="16" s="1"/>
  <c r="AO4" i="14"/>
  <c r="AN4" i="16" s="1"/>
  <c r="AP4" i="14"/>
  <c r="AO4" i="16" s="1"/>
  <c r="AQ4" i="14"/>
  <c r="AP4" i="16" s="1"/>
  <c r="AR4" i="14"/>
  <c r="AQ4" i="16" s="1"/>
  <c r="AS4" i="14"/>
  <c r="AR4" i="16" s="1"/>
  <c r="AT4" i="14"/>
  <c r="AS4" i="16" s="1"/>
  <c r="AU4" i="14"/>
  <c r="AT4" i="16" s="1"/>
  <c r="AT4" i="18" s="1"/>
  <c r="AV4" i="14"/>
  <c r="AU4" i="16" s="1"/>
  <c r="C5" i="14"/>
  <c r="B5" i="16" s="1"/>
  <c r="D5" i="14"/>
  <c r="C5" i="16" s="1"/>
  <c r="E5" i="14"/>
  <c r="D5" i="16" s="1"/>
  <c r="G5" i="14"/>
  <c r="F5" i="16" s="1"/>
  <c r="H5" i="14"/>
  <c r="G5" i="16" s="1"/>
  <c r="I5" i="14"/>
  <c r="H5" i="16" s="1"/>
  <c r="J5" i="14"/>
  <c r="I5" i="16" s="1"/>
  <c r="K5" i="14"/>
  <c r="J5" i="16" s="1"/>
  <c r="L5" i="14"/>
  <c r="K5" i="16" s="1"/>
  <c r="M5" i="14"/>
  <c r="L5" i="16" s="1"/>
  <c r="N5" i="14"/>
  <c r="M5" i="16" s="1"/>
  <c r="M5" i="18" s="1"/>
  <c r="O5" i="14"/>
  <c r="S5" i="14"/>
  <c r="R5" i="16" s="1"/>
  <c r="T5" i="14"/>
  <c r="S5" i="16" s="1"/>
  <c r="U5" i="14"/>
  <c r="T5" i="16" s="1"/>
  <c r="X5" i="14"/>
  <c r="W5" i="16" s="1"/>
  <c r="Y5" i="14"/>
  <c r="X5" i="16" s="1"/>
  <c r="Z5" i="14"/>
  <c r="Y5" i="16" s="1"/>
  <c r="AA5" i="14"/>
  <c r="Z5" i="16" s="1"/>
  <c r="AB5" i="14"/>
  <c r="AA5" i="16" s="1"/>
  <c r="AC5" i="14"/>
  <c r="AB5" i="16" s="1"/>
  <c r="AD5" i="14"/>
  <c r="AC5" i="16" s="1"/>
  <c r="AF5" i="14"/>
  <c r="AE5" i="16" s="1"/>
  <c r="AE5" i="18" s="1"/>
  <c r="AG5" i="14"/>
  <c r="AF5" i="16" s="1"/>
  <c r="AH5" i="14"/>
  <c r="AG5" i="16" s="1"/>
  <c r="AI5" i="14"/>
  <c r="AH5" i="16" s="1"/>
  <c r="AJ5" i="14"/>
  <c r="AI5" i="16" s="1"/>
  <c r="AK5" i="14"/>
  <c r="AJ5" i="16" s="1"/>
  <c r="AL5" i="14"/>
  <c r="AK5" i="16" s="1"/>
  <c r="AM5" i="14"/>
  <c r="AL5" i="16" s="1"/>
  <c r="AO5" i="14"/>
  <c r="AN5" i="16" s="1"/>
  <c r="AP5" i="14"/>
  <c r="AO5" i="16" s="1"/>
  <c r="AQ5" i="14"/>
  <c r="AP5" i="16" s="1"/>
  <c r="AR5" i="14"/>
  <c r="AQ5" i="16" s="1"/>
  <c r="AS5" i="14"/>
  <c r="AR5" i="16" s="1"/>
  <c r="AR5" i="18" s="1"/>
  <c r="AT5" i="14"/>
  <c r="AS5" i="16" s="1"/>
  <c r="AU5" i="14"/>
  <c r="AT5" i="16" s="1"/>
  <c r="AV5" i="14"/>
  <c r="AU5" i="16" s="1"/>
  <c r="C6" i="14"/>
  <c r="B6" i="16" s="1"/>
  <c r="D6" i="14"/>
  <c r="C6" i="16" s="1"/>
  <c r="E6" i="14"/>
  <c r="D6" i="16" s="1"/>
  <c r="G6" i="14"/>
  <c r="F6" i="16" s="1"/>
  <c r="H6" i="14"/>
  <c r="G6" i="16" s="1"/>
  <c r="I6" i="14"/>
  <c r="H6" i="16" s="1"/>
  <c r="J6" i="14"/>
  <c r="I6" i="16" s="1"/>
  <c r="K6" i="14"/>
  <c r="J6" i="16" s="1"/>
  <c r="L6" i="14"/>
  <c r="K6" i="16" s="1"/>
  <c r="K6" i="18" s="1"/>
  <c r="M6" i="14"/>
  <c r="L6" i="16" s="1"/>
  <c r="N6" i="14"/>
  <c r="M6" i="16" s="1"/>
  <c r="O6" i="14"/>
  <c r="S6" i="14"/>
  <c r="R6" i="16" s="1"/>
  <c r="T6" i="14"/>
  <c r="S6" i="16" s="1"/>
  <c r="U6" i="14"/>
  <c r="T6" i="16" s="1"/>
  <c r="X6" i="14"/>
  <c r="W6" i="16" s="1"/>
  <c r="Y6" i="14"/>
  <c r="X6" i="16" s="1"/>
  <c r="Z6" i="14"/>
  <c r="Y6" i="16" s="1"/>
  <c r="AA6" i="14"/>
  <c r="Z6" i="16" s="1"/>
  <c r="AB6" i="14"/>
  <c r="AA6" i="16" s="1"/>
  <c r="AC6" i="14"/>
  <c r="AB6" i="16" s="1"/>
  <c r="AB6" i="18" s="1"/>
  <c r="AD6" i="14"/>
  <c r="AC6" i="16" s="1"/>
  <c r="AF6" i="14"/>
  <c r="AE6" i="16" s="1"/>
  <c r="AG6" i="14"/>
  <c r="AF6" i="16" s="1"/>
  <c r="AH6" i="14"/>
  <c r="AG6" i="16" s="1"/>
  <c r="AI6" i="14"/>
  <c r="AH6" i="16" s="1"/>
  <c r="AJ6" i="14"/>
  <c r="AI6" i="16" s="1"/>
  <c r="AK6" i="14"/>
  <c r="AJ6" i="16" s="1"/>
  <c r="AL6" i="14"/>
  <c r="AK6" i="16" s="1"/>
  <c r="AM6" i="14"/>
  <c r="AL6" i="16" s="1"/>
  <c r="AO6" i="14"/>
  <c r="AN6" i="16" s="1"/>
  <c r="AP6" i="14"/>
  <c r="AO6" i="16" s="1"/>
  <c r="AQ6" i="14"/>
  <c r="AP6" i="16" s="1"/>
  <c r="AP6" i="18" s="1"/>
  <c r="AR6" i="14"/>
  <c r="AQ6" i="16" s="1"/>
  <c r="AS6" i="14"/>
  <c r="AR6" i="16" s="1"/>
  <c r="AT6" i="14"/>
  <c r="AS6" i="16" s="1"/>
  <c r="AU6" i="14"/>
  <c r="AT6" i="16" s="1"/>
  <c r="AV6" i="14"/>
  <c r="AU6" i="16" s="1"/>
  <c r="C7" i="14"/>
  <c r="B7" i="16" s="1"/>
  <c r="D7" i="14"/>
  <c r="C7" i="16" s="1"/>
  <c r="E7" i="14"/>
  <c r="D7" i="16" s="1"/>
  <c r="G7" i="14"/>
  <c r="F7" i="16" s="1"/>
  <c r="H7" i="14"/>
  <c r="G7" i="16" s="1"/>
  <c r="I7" i="14"/>
  <c r="H7" i="16" s="1"/>
  <c r="J7" i="14"/>
  <c r="I7" i="16" s="1"/>
  <c r="I7" i="18" s="1"/>
  <c r="K7" i="14"/>
  <c r="J7" i="16" s="1"/>
  <c r="L7" i="14"/>
  <c r="K7" i="16" s="1"/>
  <c r="M7" i="14"/>
  <c r="L7" i="16" s="1"/>
  <c r="N7" i="14"/>
  <c r="M7" i="16" s="1"/>
  <c r="O7" i="14"/>
  <c r="S7" i="14"/>
  <c r="R7" i="16" s="1"/>
  <c r="T7" i="14"/>
  <c r="S7" i="16" s="1"/>
  <c r="U7" i="14"/>
  <c r="T7" i="16" s="1"/>
  <c r="X7" i="14"/>
  <c r="W7" i="16" s="1"/>
  <c r="Y7" i="14"/>
  <c r="X7" i="16" s="1"/>
  <c r="Z7" i="14"/>
  <c r="Y7" i="16" s="1"/>
  <c r="AA7" i="14"/>
  <c r="Z7" i="16" s="1"/>
  <c r="Z7" i="18" s="1"/>
  <c r="AB7" i="14"/>
  <c r="AA7" i="16" s="1"/>
  <c r="AC7" i="14"/>
  <c r="AB7" i="16" s="1"/>
  <c r="AD7" i="14"/>
  <c r="AC7" i="16" s="1"/>
  <c r="AF7" i="14"/>
  <c r="AE7" i="16" s="1"/>
  <c r="AG7" i="14"/>
  <c r="AF7" i="16" s="1"/>
  <c r="AH7" i="14"/>
  <c r="AG7" i="16" s="1"/>
  <c r="AI7" i="14"/>
  <c r="AH7" i="16" s="1"/>
  <c r="AJ7" i="14"/>
  <c r="AI7" i="16" s="1"/>
  <c r="AK7" i="14"/>
  <c r="AJ7" i="16" s="1"/>
  <c r="AL7" i="14"/>
  <c r="AK7" i="16" s="1"/>
  <c r="AM7" i="14"/>
  <c r="AL7" i="16" s="1"/>
  <c r="AO7" i="14"/>
  <c r="AN7" i="16" s="1"/>
  <c r="AN7" i="18" s="1"/>
  <c r="AP7" i="14"/>
  <c r="AO7" i="16" s="1"/>
  <c r="AQ7" i="14"/>
  <c r="AP7" i="16" s="1"/>
  <c r="AR7" i="14"/>
  <c r="AQ7" i="16" s="1"/>
  <c r="AS7" i="14"/>
  <c r="AR7" i="16" s="1"/>
  <c r="AT7" i="14"/>
  <c r="AS7" i="16" s="1"/>
  <c r="AU7" i="14"/>
  <c r="AT7" i="16" s="1"/>
  <c r="AV7" i="14"/>
  <c r="AU7" i="16" s="1"/>
  <c r="C8" i="14"/>
  <c r="B8" i="16" s="1"/>
  <c r="D8" i="14"/>
  <c r="C8" i="16" s="1"/>
  <c r="E8" i="14"/>
  <c r="D8" i="16" s="1"/>
  <c r="G8" i="14"/>
  <c r="F8" i="16" s="1"/>
  <c r="H8" i="14"/>
  <c r="G8" i="16" s="1"/>
  <c r="G8" i="18" s="1"/>
  <c r="I8" i="14"/>
  <c r="H8" i="16" s="1"/>
  <c r="J8" i="14"/>
  <c r="I8" i="16" s="1"/>
  <c r="K8" i="14"/>
  <c r="J8" i="16" s="1"/>
  <c r="L8" i="14"/>
  <c r="K8" i="16" s="1"/>
  <c r="M8" i="14"/>
  <c r="L8" i="16" s="1"/>
  <c r="N8" i="14"/>
  <c r="M8" i="16" s="1"/>
  <c r="O8" i="14"/>
  <c r="S8" i="14"/>
  <c r="R8" i="16" s="1"/>
  <c r="T8" i="14"/>
  <c r="S8" i="16" s="1"/>
  <c r="U8" i="14"/>
  <c r="T8" i="16" s="1"/>
  <c r="X8" i="14"/>
  <c r="W8" i="16" s="1"/>
  <c r="Y8" i="14"/>
  <c r="X8" i="16" s="1"/>
  <c r="X8" i="18" s="1"/>
  <c r="Z8" i="14"/>
  <c r="Y8" i="16" s="1"/>
  <c r="AA8" i="14"/>
  <c r="Z8" i="16" s="1"/>
  <c r="AB8" i="14"/>
  <c r="AA8" i="16" s="1"/>
  <c r="AC8" i="14"/>
  <c r="AB8" i="16" s="1"/>
  <c r="AD8" i="14"/>
  <c r="AC8" i="16" s="1"/>
  <c r="AF8" i="14"/>
  <c r="AE8" i="16" s="1"/>
  <c r="AG8" i="14"/>
  <c r="AF8" i="16" s="1"/>
  <c r="AH8" i="14"/>
  <c r="AG8" i="16" s="1"/>
  <c r="AI8" i="14"/>
  <c r="AH8" i="16" s="1"/>
  <c r="AJ8" i="14"/>
  <c r="AI8" i="16" s="1"/>
  <c r="AK8" i="14"/>
  <c r="AJ8" i="16" s="1"/>
  <c r="AL8" i="14"/>
  <c r="AK8" i="16" s="1"/>
  <c r="AM8" i="14"/>
  <c r="AL8" i="16" s="1"/>
  <c r="AO8" i="14"/>
  <c r="AN8" i="16" s="1"/>
  <c r="AP8" i="14"/>
  <c r="AO8" i="16" s="1"/>
  <c r="AQ8" i="14"/>
  <c r="AP8" i="16" s="1"/>
  <c r="AR8" i="14"/>
  <c r="AQ8" i="16" s="1"/>
  <c r="AS8" i="14"/>
  <c r="AR8" i="16" s="1"/>
  <c r="AT8" i="14"/>
  <c r="AS8" i="16" s="1"/>
  <c r="AU8" i="14"/>
  <c r="AT8" i="16" s="1"/>
  <c r="AV8" i="14"/>
  <c r="AU8" i="16" s="1"/>
  <c r="C9" i="14"/>
  <c r="B9" i="16" s="1"/>
  <c r="D9" i="14"/>
  <c r="C9" i="16" s="1"/>
  <c r="E9" i="14"/>
  <c r="D9" i="16" s="1"/>
  <c r="G9" i="14"/>
  <c r="F9" i="16" s="1"/>
  <c r="H9" i="14"/>
  <c r="G9" i="16" s="1"/>
  <c r="I9" i="14"/>
  <c r="H9" i="16" s="1"/>
  <c r="J9" i="14"/>
  <c r="I9" i="16" s="1"/>
  <c r="K9" i="14"/>
  <c r="J9" i="16" s="1"/>
  <c r="L9" i="14"/>
  <c r="K9" i="16" s="1"/>
  <c r="M9" i="14"/>
  <c r="L9" i="16" s="1"/>
  <c r="N9" i="14"/>
  <c r="M9" i="16" s="1"/>
  <c r="O9" i="14"/>
  <c r="S9" i="14"/>
  <c r="R9" i="16" s="1"/>
  <c r="T9" i="14"/>
  <c r="S9" i="16" s="1"/>
  <c r="U9" i="14"/>
  <c r="T9" i="16" s="1"/>
  <c r="X9" i="14"/>
  <c r="W9" i="16" s="1"/>
  <c r="Y9" i="14"/>
  <c r="X9" i="16" s="1"/>
  <c r="Z9" i="14"/>
  <c r="Y9" i="16" s="1"/>
  <c r="AA9" i="14"/>
  <c r="Z9" i="16" s="1"/>
  <c r="AB9" i="14"/>
  <c r="AA9" i="16" s="1"/>
  <c r="AC9" i="14"/>
  <c r="AB9" i="16" s="1"/>
  <c r="AD9" i="14"/>
  <c r="AC9" i="16" s="1"/>
  <c r="AF9" i="14"/>
  <c r="AE9" i="16" s="1"/>
  <c r="AG9" i="14"/>
  <c r="AF9" i="16" s="1"/>
  <c r="AH9" i="14"/>
  <c r="AG9" i="16" s="1"/>
  <c r="AI9" i="14"/>
  <c r="AH9" i="16" s="1"/>
  <c r="AJ9" i="14"/>
  <c r="AI9" i="16" s="1"/>
  <c r="AI9" i="18" s="1"/>
  <c r="AK9" i="14"/>
  <c r="AJ9" i="16" s="1"/>
  <c r="AL9" i="14"/>
  <c r="AK9" i="16" s="1"/>
  <c r="AM9" i="14"/>
  <c r="AL9" i="16" s="1"/>
  <c r="AO9" i="14"/>
  <c r="AN9" i="16" s="1"/>
  <c r="AP9" i="14"/>
  <c r="AO9" i="16" s="1"/>
  <c r="AQ9" i="14"/>
  <c r="AP9" i="16" s="1"/>
  <c r="AR9" i="14"/>
  <c r="AQ9" i="16" s="1"/>
  <c r="AS9" i="14"/>
  <c r="AR9" i="16" s="1"/>
  <c r="AT9" i="14"/>
  <c r="AS9" i="16" s="1"/>
  <c r="AU9" i="14"/>
  <c r="AT9" i="16" s="1"/>
  <c r="AV9" i="14"/>
  <c r="AU9" i="16" s="1"/>
  <c r="C10" i="14"/>
  <c r="B10" i="16" s="1"/>
  <c r="B10" i="18" s="1"/>
  <c r="D10" i="14"/>
  <c r="C10" i="16" s="1"/>
  <c r="E10" i="14"/>
  <c r="D10" i="16" s="1"/>
  <c r="G10" i="14"/>
  <c r="F10" i="16" s="1"/>
  <c r="H10" i="14"/>
  <c r="G10" i="16" s="1"/>
  <c r="I10" i="14"/>
  <c r="H10" i="16" s="1"/>
  <c r="J10" i="14"/>
  <c r="I10" i="16" s="1"/>
  <c r="K10" i="14"/>
  <c r="J10" i="16" s="1"/>
  <c r="L10" i="14"/>
  <c r="K10" i="16" s="1"/>
  <c r="M10" i="14"/>
  <c r="L10" i="16" s="1"/>
  <c r="N10" i="14"/>
  <c r="M10" i="16" s="1"/>
  <c r="O10" i="14"/>
  <c r="N10" i="16" s="1"/>
  <c r="S10" i="14"/>
  <c r="R10" i="16" s="1"/>
  <c r="R10" i="18" s="1"/>
  <c r="T10" i="14"/>
  <c r="S10" i="16" s="1"/>
  <c r="U10" i="14"/>
  <c r="T10" i="16" s="1"/>
  <c r="X10" i="14"/>
  <c r="W10" i="16" s="1"/>
  <c r="Y10" i="14"/>
  <c r="X10" i="16" s="1"/>
  <c r="Z10" i="14"/>
  <c r="Y10" i="16" s="1"/>
  <c r="AA10" i="14"/>
  <c r="Z10" i="16" s="1"/>
  <c r="AB10" i="14"/>
  <c r="AA10" i="16" s="1"/>
  <c r="AC10" i="14"/>
  <c r="AB10" i="16" s="1"/>
  <c r="AD10" i="14"/>
  <c r="AC10" i="16" s="1"/>
  <c r="AF10" i="14"/>
  <c r="AE10" i="16" s="1"/>
  <c r="AG10" i="14"/>
  <c r="AF10" i="16" s="1"/>
  <c r="AH10" i="14"/>
  <c r="AG10" i="16" s="1"/>
  <c r="AG10" i="18" s="1"/>
  <c r="AI10" i="14"/>
  <c r="AH10" i="16" s="1"/>
  <c r="AJ10" i="14"/>
  <c r="AI10" i="16" s="1"/>
  <c r="AK10" i="14"/>
  <c r="AJ10" i="16" s="1"/>
  <c r="AL10" i="14"/>
  <c r="AK10" i="16" s="1"/>
  <c r="AM10" i="14"/>
  <c r="AL10" i="16" s="1"/>
  <c r="AO10" i="14"/>
  <c r="AN10" i="16" s="1"/>
  <c r="AP10" i="14"/>
  <c r="AO10" i="16" s="1"/>
  <c r="AQ10" i="14"/>
  <c r="AP10" i="16" s="1"/>
  <c r="AR10" i="14"/>
  <c r="AQ10" i="16" s="1"/>
  <c r="AS10" i="14"/>
  <c r="AR10" i="16" s="1"/>
  <c r="AT10" i="14"/>
  <c r="AS10" i="16" s="1"/>
  <c r="AU10" i="14"/>
  <c r="AT10" i="16" s="1"/>
  <c r="AT10" i="18" s="1"/>
  <c r="AV10" i="14"/>
  <c r="AU10" i="16" s="1"/>
  <c r="C11" i="14"/>
  <c r="B11" i="16" s="1"/>
  <c r="D11" i="14"/>
  <c r="C11" i="16" s="1"/>
  <c r="E11" i="14"/>
  <c r="D11" i="16" s="1"/>
  <c r="G11" i="14"/>
  <c r="F11" i="16" s="1"/>
  <c r="H11" i="14"/>
  <c r="G11" i="16" s="1"/>
  <c r="I11" i="14"/>
  <c r="H11" i="16" s="1"/>
  <c r="J11" i="14"/>
  <c r="I11" i="16" s="1"/>
  <c r="K11" i="14"/>
  <c r="J11" i="16" s="1"/>
  <c r="L11" i="14"/>
  <c r="K11" i="16" s="1"/>
  <c r="M11" i="14"/>
  <c r="L11" i="16" s="1"/>
  <c r="N11" i="14"/>
  <c r="M11" i="16" s="1"/>
  <c r="M11" i="18" s="1"/>
  <c r="O11" i="14"/>
  <c r="S11" i="14"/>
  <c r="R11" i="16" s="1"/>
  <c r="T11" i="14"/>
  <c r="S11" i="16" s="1"/>
  <c r="U11" i="14"/>
  <c r="T11" i="16" s="1"/>
  <c r="X11" i="14"/>
  <c r="W11" i="16" s="1"/>
  <c r="Y11" i="14"/>
  <c r="X11" i="16" s="1"/>
  <c r="Z11" i="14"/>
  <c r="Y11" i="16" s="1"/>
  <c r="AA11" i="14"/>
  <c r="Z11" i="16" s="1"/>
  <c r="AB11" i="14"/>
  <c r="AA11" i="16" s="1"/>
  <c r="AC11" i="14"/>
  <c r="AB11" i="16" s="1"/>
  <c r="AD11" i="14"/>
  <c r="AC11" i="16" s="1"/>
  <c r="AF11" i="14"/>
  <c r="AE11" i="16" s="1"/>
  <c r="AE11" i="18" s="1"/>
  <c r="AG11" i="14"/>
  <c r="AF11" i="16" s="1"/>
  <c r="AH11" i="14"/>
  <c r="AG11" i="16" s="1"/>
  <c r="AI11" i="14"/>
  <c r="AH11" i="16" s="1"/>
  <c r="AJ11" i="14"/>
  <c r="AI11" i="16" s="1"/>
  <c r="AK11" i="14"/>
  <c r="AJ11" i="16" s="1"/>
  <c r="AL11" i="14"/>
  <c r="AK11" i="16" s="1"/>
  <c r="AM11" i="14"/>
  <c r="AL11" i="16" s="1"/>
  <c r="AO11" i="14"/>
  <c r="AN11" i="16" s="1"/>
  <c r="AP11" i="14"/>
  <c r="AO11" i="16" s="1"/>
  <c r="AQ11" i="14"/>
  <c r="AP11" i="16" s="1"/>
  <c r="AR11" i="14"/>
  <c r="AQ11" i="16" s="1"/>
  <c r="AS11" i="14"/>
  <c r="AR11" i="16" s="1"/>
  <c r="AR11" i="18" s="1"/>
  <c r="AT11" i="14"/>
  <c r="AS11" i="16" s="1"/>
  <c r="AU11" i="14"/>
  <c r="AT11" i="16" s="1"/>
  <c r="AV11" i="14"/>
  <c r="AU11" i="16" s="1"/>
  <c r="C12" i="14"/>
  <c r="B12" i="16" s="1"/>
  <c r="D12" i="14"/>
  <c r="C12" i="16" s="1"/>
  <c r="E12" i="14"/>
  <c r="D12" i="16" s="1"/>
  <c r="G12" i="14"/>
  <c r="F12" i="16" s="1"/>
  <c r="H12" i="14"/>
  <c r="G12" i="16" s="1"/>
  <c r="I12" i="14"/>
  <c r="H12" i="16" s="1"/>
  <c r="J12" i="14"/>
  <c r="I12" i="16" s="1"/>
  <c r="K12" i="14"/>
  <c r="J12" i="16" s="1"/>
  <c r="L12" i="14"/>
  <c r="K12" i="16" s="1"/>
  <c r="K12" i="18" s="1"/>
  <c r="M12" i="14"/>
  <c r="L12" i="16" s="1"/>
  <c r="N12" i="14"/>
  <c r="M12" i="16" s="1"/>
  <c r="O12" i="14"/>
  <c r="S12" i="14"/>
  <c r="R12" i="16" s="1"/>
  <c r="T12" i="14"/>
  <c r="S12" i="16" s="1"/>
  <c r="U12" i="14"/>
  <c r="T12" i="16" s="1"/>
  <c r="X12" i="14"/>
  <c r="W12" i="16" s="1"/>
  <c r="Y12" i="14"/>
  <c r="X12" i="16" s="1"/>
  <c r="Z12" i="14"/>
  <c r="Y12" i="16" s="1"/>
  <c r="AA12" i="14"/>
  <c r="Z12" i="16" s="1"/>
  <c r="AB12" i="14"/>
  <c r="AA12" i="16" s="1"/>
  <c r="AC12" i="14"/>
  <c r="AB12" i="16" s="1"/>
  <c r="AB12" i="18" s="1"/>
  <c r="AD12" i="14"/>
  <c r="AC12" i="16" s="1"/>
  <c r="AF12" i="14"/>
  <c r="AE12" i="16" s="1"/>
  <c r="AG12" i="14"/>
  <c r="AF12" i="16" s="1"/>
  <c r="AH12" i="14"/>
  <c r="AG12" i="16" s="1"/>
  <c r="AI12" i="14"/>
  <c r="AH12" i="16" s="1"/>
  <c r="AJ12" i="14"/>
  <c r="AI12" i="16" s="1"/>
  <c r="AK12" i="14"/>
  <c r="AJ12" i="16" s="1"/>
  <c r="AL12" i="14"/>
  <c r="AK12" i="16" s="1"/>
  <c r="AM12" i="14"/>
  <c r="AL12" i="16" s="1"/>
  <c r="AO12" i="14"/>
  <c r="AN12" i="16" s="1"/>
  <c r="AP12" i="14"/>
  <c r="AO12" i="16" s="1"/>
  <c r="AQ12" i="14"/>
  <c r="AP12" i="16" s="1"/>
  <c r="AP12" i="18" s="1"/>
  <c r="AR12" i="14"/>
  <c r="AQ12" i="16" s="1"/>
  <c r="AS12" i="14"/>
  <c r="AR12" i="16" s="1"/>
  <c r="AT12" i="14"/>
  <c r="AS12" i="16" s="1"/>
  <c r="AU12" i="14"/>
  <c r="AT12" i="16" s="1"/>
  <c r="AV12" i="14"/>
  <c r="AU12" i="16" s="1"/>
  <c r="C13" i="14"/>
  <c r="B13" i="16" s="1"/>
  <c r="D13" i="14"/>
  <c r="C13" i="16" s="1"/>
  <c r="E13" i="14"/>
  <c r="D13" i="16" s="1"/>
  <c r="G13" i="14"/>
  <c r="F13" i="16" s="1"/>
  <c r="H13" i="14"/>
  <c r="G13" i="16" s="1"/>
  <c r="I13" i="14"/>
  <c r="H13" i="16" s="1"/>
  <c r="J13" i="14"/>
  <c r="I13" i="16" s="1"/>
  <c r="I13" i="18" s="1"/>
  <c r="K13" i="14"/>
  <c r="J13" i="16" s="1"/>
  <c r="L13" i="14"/>
  <c r="K13" i="16" s="1"/>
  <c r="M13" i="14"/>
  <c r="L13" i="16" s="1"/>
  <c r="N13" i="14"/>
  <c r="M13" i="16" s="1"/>
  <c r="O13" i="14"/>
  <c r="S13" i="14"/>
  <c r="R13" i="16" s="1"/>
  <c r="T13" i="14"/>
  <c r="S13" i="16" s="1"/>
  <c r="U13" i="14"/>
  <c r="T13" i="16" s="1"/>
  <c r="X13" i="14"/>
  <c r="W13" i="16" s="1"/>
  <c r="Y13" i="14"/>
  <c r="X13" i="16" s="1"/>
  <c r="Z13" i="14"/>
  <c r="Y13" i="16" s="1"/>
  <c r="AA13" i="14"/>
  <c r="Z13" i="16" s="1"/>
  <c r="Z13" i="18" s="1"/>
  <c r="AB13" i="14"/>
  <c r="AA13" i="16" s="1"/>
  <c r="AC13" i="14"/>
  <c r="AB13" i="16" s="1"/>
  <c r="AD13" i="14"/>
  <c r="AC13" i="16" s="1"/>
  <c r="AF13" i="14"/>
  <c r="AE13" i="16" s="1"/>
  <c r="AG13" i="14"/>
  <c r="AF13" i="16" s="1"/>
  <c r="AH13" i="14"/>
  <c r="AG13" i="16" s="1"/>
  <c r="AI13" i="14"/>
  <c r="AH13" i="16" s="1"/>
  <c r="AJ13" i="14"/>
  <c r="AI13" i="16" s="1"/>
  <c r="AK13" i="14"/>
  <c r="AJ13" i="16" s="1"/>
  <c r="AL13" i="14"/>
  <c r="AK13" i="16" s="1"/>
  <c r="AM13" i="14"/>
  <c r="AL13" i="16" s="1"/>
  <c r="AO13" i="14"/>
  <c r="AN13" i="16" s="1"/>
  <c r="AN13" i="18" s="1"/>
  <c r="AP13" i="14"/>
  <c r="AO13" i="16" s="1"/>
  <c r="AQ13" i="14"/>
  <c r="AP13" i="16" s="1"/>
  <c r="AR13" i="14"/>
  <c r="AQ13" i="16" s="1"/>
  <c r="AS13" i="14"/>
  <c r="AR13" i="16" s="1"/>
  <c r="AT13" i="14"/>
  <c r="AS13" i="16" s="1"/>
  <c r="AU13" i="14"/>
  <c r="AT13" i="16" s="1"/>
  <c r="AV13" i="14"/>
  <c r="AU13" i="16" s="1"/>
  <c r="C14" i="14"/>
  <c r="B14" i="16" s="1"/>
  <c r="D14" i="14"/>
  <c r="C14" i="16" s="1"/>
  <c r="E14" i="14"/>
  <c r="D14" i="16" s="1"/>
  <c r="G14" i="14"/>
  <c r="F14" i="16" s="1"/>
  <c r="H14" i="14"/>
  <c r="G14" i="16" s="1"/>
  <c r="G14" i="18" s="1"/>
  <c r="I14" i="14"/>
  <c r="H14" i="16" s="1"/>
  <c r="J14" i="14"/>
  <c r="I14" i="16" s="1"/>
  <c r="K14" i="14"/>
  <c r="J14" i="16" s="1"/>
  <c r="L14" i="14"/>
  <c r="K14" i="16" s="1"/>
  <c r="M14" i="14"/>
  <c r="L14" i="16" s="1"/>
  <c r="N14" i="14"/>
  <c r="M14" i="16" s="1"/>
  <c r="O14" i="14"/>
  <c r="S14" i="14"/>
  <c r="R14" i="16" s="1"/>
  <c r="T14" i="14"/>
  <c r="S14" i="16" s="1"/>
  <c r="U14" i="14"/>
  <c r="T14" i="16" s="1"/>
  <c r="X14" i="14"/>
  <c r="W14" i="16" s="1"/>
  <c r="Y14" i="14"/>
  <c r="X14" i="16" s="1"/>
  <c r="X14" i="18" s="1"/>
  <c r="Z14" i="14"/>
  <c r="Y14" i="16" s="1"/>
  <c r="AA14" i="14"/>
  <c r="Z14" i="16" s="1"/>
  <c r="AB14" i="14"/>
  <c r="AA14" i="16" s="1"/>
  <c r="AC14" i="14"/>
  <c r="AB14" i="16" s="1"/>
  <c r="AD14" i="14"/>
  <c r="AC14" i="16" s="1"/>
  <c r="AF14" i="14"/>
  <c r="AE14" i="16" s="1"/>
  <c r="AG14" i="14"/>
  <c r="AF14" i="16" s="1"/>
  <c r="AH14" i="14"/>
  <c r="AG14" i="16" s="1"/>
  <c r="AI14" i="14"/>
  <c r="AH14" i="16" s="1"/>
  <c r="AJ14" i="14"/>
  <c r="AI14" i="16" s="1"/>
  <c r="AK14" i="14"/>
  <c r="AJ14" i="16" s="1"/>
  <c r="AL14" i="14"/>
  <c r="AK14" i="16" s="1"/>
  <c r="AM14" i="14"/>
  <c r="AL14" i="16" s="1"/>
  <c r="AO14" i="14"/>
  <c r="AN14" i="16" s="1"/>
  <c r="AP14" i="14"/>
  <c r="AO14" i="16" s="1"/>
  <c r="AQ14" i="14"/>
  <c r="AP14" i="16" s="1"/>
  <c r="AR14" i="14"/>
  <c r="AQ14" i="16" s="1"/>
  <c r="AS14" i="14"/>
  <c r="AR14" i="16" s="1"/>
  <c r="AT14" i="14"/>
  <c r="AS14" i="16" s="1"/>
  <c r="AU14" i="14"/>
  <c r="AT14" i="16" s="1"/>
  <c r="AV14" i="14"/>
  <c r="AU14" i="16" s="1"/>
  <c r="C15" i="14"/>
  <c r="B15" i="16" s="1"/>
  <c r="D15" i="14"/>
  <c r="C15" i="16" s="1"/>
  <c r="E15" i="14"/>
  <c r="D15" i="16" s="1"/>
  <c r="G15" i="14"/>
  <c r="F15" i="16" s="1"/>
  <c r="H15" i="14"/>
  <c r="G15" i="16" s="1"/>
  <c r="I15" i="14"/>
  <c r="H15" i="16" s="1"/>
  <c r="J15" i="14"/>
  <c r="I15" i="16" s="1"/>
  <c r="K15" i="14"/>
  <c r="J15" i="16" s="1"/>
  <c r="L15" i="14"/>
  <c r="K15" i="16" s="1"/>
  <c r="M15" i="14"/>
  <c r="L15" i="16" s="1"/>
  <c r="N15" i="14"/>
  <c r="M15" i="16" s="1"/>
  <c r="O15" i="14"/>
  <c r="S15" i="14"/>
  <c r="R15" i="16" s="1"/>
  <c r="T15" i="14"/>
  <c r="S15" i="16" s="1"/>
  <c r="U15" i="14"/>
  <c r="T15" i="16" s="1"/>
  <c r="X15" i="14"/>
  <c r="W15" i="16" s="1"/>
  <c r="Y15" i="14"/>
  <c r="X15" i="16" s="1"/>
  <c r="Z15" i="14"/>
  <c r="Y15" i="16" s="1"/>
  <c r="AA15" i="14"/>
  <c r="Z15" i="16" s="1"/>
  <c r="AB15" i="14"/>
  <c r="AA15" i="16" s="1"/>
  <c r="AC15" i="14"/>
  <c r="AB15" i="16" s="1"/>
  <c r="AD15" i="14"/>
  <c r="AC15" i="16" s="1"/>
  <c r="AF15" i="14"/>
  <c r="AE15" i="16" s="1"/>
  <c r="AG15" i="14"/>
  <c r="AF15" i="16" s="1"/>
  <c r="AH15" i="14"/>
  <c r="AG15" i="16" s="1"/>
  <c r="AI15" i="14"/>
  <c r="AH15" i="16" s="1"/>
  <c r="AJ15" i="14"/>
  <c r="AI15" i="16" s="1"/>
  <c r="AI15" i="18" s="1"/>
  <c r="AK15" i="14"/>
  <c r="AJ15" i="16" s="1"/>
  <c r="AL15" i="14"/>
  <c r="AK15" i="16" s="1"/>
  <c r="AM15" i="14"/>
  <c r="AL15" i="16" s="1"/>
  <c r="AO15" i="14"/>
  <c r="AN15" i="16" s="1"/>
  <c r="AP15" i="14"/>
  <c r="AO15" i="16" s="1"/>
  <c r="AQ15" i="14"/>
  <c r="AP15" i="16" s="1"/>
  <c r="AR15" i="14"/>
  <c r="AQ15" i="16" s="1"/>
  <c r="AS15" i="14"/>
  <c r="AR15" i="16" s="1"/>
  <c r="AT15" i="14"/>
  <c r="AS15" i="16" s="1"/>
  <c r="AU15" i="14"/>
  <c r="AT15" i="16" s="1"/>
  <c r="AV15" i="14"/>
  <c r="AU15" i="16" s="1"/>
  <c r="C16" i="14"/>
  <c r="B16" i="16" s="1"/>
  <c r="B16" i="18" s="1"/>
  <c r="D16" i="14"/>
  <c r="C16" i="16" s="1"/>
  <c r="E16" i="14"/>
  <c r="D16" i="16" s="1"/>
  <c r="G16" i="14"/>
  <c r="F16" i="16" s="1"/>
  <c r="H16" i="14"/>
  <c r="G16" i="16" s="1"/>
  <c r="I16" i="14"/>
  <c r="H16" i="16" s="1"/>
  <c r="J16" i="14"/>
  <c r="I16" i="16" s="1"/>
  <c r="K16" i="14"/>
  <c r="J16" i="16" s="1"/>
  <c r="L16" i="14"/>
  <c r="K16" i="16" s="1"/>
  <c r="M16" i="14"/>
  <c r="L16" i="16" s="1"/>
  <c r="N16" i="14"/>
  <c r="M16" i="16" s="1"/>
  <c r="O16" i="14"/>
  <c r="N16" i="16" s="1"/>
  <c r="S16" i="14"/>
  <c r="R16" i="16" s="1"/>
  <c r="R16" i="18" s="1"/>
  <c r="T16" i="14"/>
  <c r="S16" i="16" s="1"/>
  <c r="U16" i="14"/>
  <c r="T16" i="16" s="1"/>
  <c r="X16" i="14"/>
  <c r="W16" i="16" s="1"/>
  <c r="Y16" i="14"/>
  <c r="X16" i="16" s="1"/>
  <c r="Z16" i="14"/>
  <c r="Y16" i="16" s="1"/>
  <c r="AA16" i="14"/>
  <c r="Z16" i="16" s="1"/>
  <c r="AB16" i="14"/>
  <c r="AA16" i="16" s="1"/>
  <c r="AC16" i="14"/>
  <c r="AB16" i="16" s="1"/>
  <c r="AD16" i="14"/>
  <c r="AC16" i="16" s="1"/>
  <c r="AF16" i="14"/>
  <c r="AE16" i="16" s="1"/>
  <c r="AG16" i="14"/>
  <c r="AF16" i="16" s="1"/>
  <c r="AH16" i="14"/>
  <c r="AG16" i="16" s="1"/>
  <c r="AG16" i="18" s="1"/>
  <c r="AI16" i="14"/>
  <c r="AH16" i="16" s="1"/>
  <c r="AJ16" i="14"/>
  <c r="AI16" i="16" s="1"/>
  <c r="AK16" i="14"/>
  <c r="AJ16" i="16" s="1"/>
  <c r="AL16" i="14"/>
  <c r="AK16" i="16" s="1"/>
  <c r="AM16" i="14"/>
  <c r="AL16" i="16" s="1"/>
  <c r="AO16" i="14"/>
  <c r="AN16" i="16" s="1"/>
  <c r="AP16" i="14"/>
  <c r="AO16" i="16" s="1"/>
  <c r="AQ16" i="14"/>
  <c r="AP16" i="16" s="1"/>
  <c r="AR16" i="14"/>
  <c r="AQ16" i="16" s="1"/>
  <c r="AS16" i="14"/>
  <c r="AR16" i="16" s="1"/>
  <c r="AT16" i="14"/>
  <c r="AS16" i="16" s="1"/>
  <c r="AU16" i="14"/>
  <c r="AT16" i="16" s="1"/>
  <c r="AT16" i="18" s="1"/>
  <c r="AV16" i="14"/>
  <c r="AU16" i="16" s="1"/>
  <c r="C17" i="14"/>
  <c r="B17" i="16" s="1"/>
  <c r="D17" i="14"/>
  <c r="C17" i="16" s="1"/>
  <c r="E17" i="14"/>
  <c r="D17" i="16" s="1"/>
  <c r="G17" i="14"/>
  <c r="F17" i="16" s="1"/>
  <c r="H17" i="14"/>
  <c r="G17" i="16" s="1"/>
  <c r="I17" i="14"/>
  <c r="H17" i="16" s="1"/>
  <c r="J17" i="14"/>
  <c r="I17" i="16" s="1"/>
  <c r="K17" i="14"/>
  <c r="J17" i="16" s="1"/>
  <c r="L17" i="14"/>
  <c r="K17" i="16" s="1"/>
  <c r="M17" i="14"/>
  <c r="L17" i="16" s="1"/>
  <c r="N17" i="14"/>
  <c r="M17" i="16" s="1"/>
  <c r="M17" i="18" s="1"/>
  <c r="O17" i="14"/>
  <c r="S17" i="14"/>
  <c r="R17" i="16" s="1"/>
  <c r="T17" i="14"/>
  <c r="S17" i="16" s="1"/>
  <c r="U17" i="14"/>
  <c r="T17" i="16" s="1"/>
  <c r="X17" i="14"/>
  <c r="W17" i="16" s="1"/>
  <c r="Y17" i="14"/>
  <c r="X17" i="16" s="1"/>
  <c r="Z17" i="14"/>
  <c r="Y17" i="16" s="1"/>
  <c r="AA17" i="14"/>
  <c r="Z17" i="16" s="1"/>
  <c r="AB17" i="14"/>
  <c r="AA17" i="16" s="1"/>
  <c r="AC17" i="14"/>
  <c r="AB17" i="16" s="1"/>
  <c r="AD17" i="14"/>
  <c r="AC17" i="16" s="1"/>
  <c r="AF17" i="14"/>
  <c r="AE17" i="16" s="1"/>
  <c r="AE17" i="18" s="1"/>
  <c r="AG17" i="14"/>
  <c r="AF17" i="16" s="1"/>
  <c r="AH17" i="14"/>
  <c r="AG17" i="16" s="1"/>
  <c r="AI17" i="14"/>
  <c r="AH17" i="16" s="1"/>
  <c r="AJ17" i="14"/>
  <c r="AI17" i="16" s="1"/>
  <c r="AK17" i="14"/>
  <c r="AJ17" i="16" s="1"/>
  <c r="AL17" i="14"/>
  <c r="AK17" i="16" s="1"/>
  <c r="AM17" i="14"/>
  <c r="AL17" i="16" s="1"/>
  <c r="AO17" i="14"/>
  <c r="AN17" i="16" s="1"/>
  <c r="AP17" i="14"/>
  <c r="AO17" i="16" s="1"/>
  <c r="AQ17" i="14"/>
  <c r="AP17" i="16" s="1"/>
  <c r="AR17" i="14"/>
  <c r="AQ17" i="16" s="1"/>
  <c r="AS17" i="14"/>
  <c r="AR17" i="16" s="1"/>
  <c r="AR17" i="18" s="1"/>
  <c r="AT17" i="14"/>
  <c r="AS17" i="16" s="1"/>
  <c r="AU17" i="14"/>
  <c r="AT17" i="16" s="1"/>
  <c r="AV17" i="14"/>
  <c r="AU17" i="16" s="1"/>
  <c r="C18" i="14"/>
  <c r="B18" i="16" s="1"/>
  <c r="D18" i="14"/>
  <c r="C18" i="16" s="1"/>
  <c r="E18" i="14"/>
  <c r="D18" i="16" s="1"/>
  <c r="G18" i="14"/>
  <c r="F18" i="16" s="1"/>
  <c r="H18" i="14"/>
  <c r="G18" i="16" s="1"/>
  <c r="I18" i="14"/>
  <c r="H18" i="16" s="1"/>
  <c r="J18" i="14"/>
  <c r="I18" i="16" s="1"/>
  <c r="K18" i="14"/>
  <c r="J18" i="16" s="1"/>
  <c r="L18" i="14"/>
  <c r="K18" i="16" s="1"/>
  <c r="K18" i="18" s="1"/>
  <c r="M18" i="14"/>
  <c r="L18" i="16" s="1"/>
  <c r="N18" i="14"/>
  <c r="M18" i="16" s="1"/>
  <c r="O18" i="14"/>
  <c r="S18" i="14"/>
  <c r="R18" i="16" s="1"/>
  <c r="T18" i="14"/>
  <c r="S18" i="16" s="1"/>
  <c r="U18" i="14"/>
  <c r="T18" i="16" s="1"/>
  <c r="X18" i="14"/>
  <c r="W18" i="16" s="1"/>
  <c r="Y18" i="14"/>
  <c r="X18" i="16" s="1"/>
  <c r="Z18" i="14"/>
  <c r="Y18" i="16" s="1"/>
  <c r="AA18" i="14"/>
  <c r="Z18" i="16" s="1"/>
  <c r="AB18" i="14"/>
  <c r="AA18" i="16" s="1"/>
  <c r="AC18" i="14"/>
  <c r="AB18" i="16" s="1"/>
  <c r="AB18" i="18" s="1"/>
  <c r="AD18" i="14"/>
  <c r="AC18" i="16" s="1"/>
  <c r="AF18" i="14"/>
  <c r="AE18" i="16" s="1"/>
  <c r="AG18" i="14"/>
  <c r="AF18" i="16" s="1"/>
  <c r="AH18" i="14"/>
  <c r="AG18" i="16" s="1"/>
  <c r="AI18" i="14"/>
  <c r="AH18" i="16" s="1"/>
  <c r="AJ18" i="14"/>
  <c r="AI18" i="16" s="1"/>
  <c r="AK18" i="14"/>
  <c r="AJ18" i="16" s="1"/>
  <c r="AL18" i="14"/>
  <c r="AK18" i="16" s="1"/>
  <c r="AM18" i="14"/>
  <c r="AL18" i="16" s="1"/>
  <c r="AO18" i="14"/>
  <c r="AN18" i="16" s="1"/>
  <c r="AP18" i="14"/>
  <c r="AO18" i="16" s="1"/>
  <c r="AQ18" i="14"/>
  <c r="AP18" i="16" s="1"/>
  <c r="AP18" i="18" s="1"/>
  <c r="AR18" i="14"/>
  <c r="AQ18" i="16" s="1"/>
  <c r="AS18" i="14"/>
  <c r="AR18" i="16" s="1"/>
  <c r="AT18" i="14"/>
  <c r="AS18" i="16" s="1"/>
  <c r="AU18" i="14"/>
  <c r="AT18" i="16" s="1"/>
  <c r="AV18" i="14"/>
  <c r="AU18" i="16" s="1"/>
  <c r="C19" i="14"/>
  <c r="B19" i="16" s="1"/>
  <c r="D19" i="14"/>
  <c r="C19" i="16" s="1"/>
  <c r="E19" i="14"/>
  <c r="D19" i="16" s="1"/>
  <c r="G19" i="14"/>
  <c r="F19" i="16" s="1"/>
  <c r="H19" i="14"/>
  <c r="G19" i="16" s="1"/>
  <c r="I19" i="14"/>
  <c r="H19" i="16" s="1"/>
  <c r="J19" i="14"/>
  <c r="I19" i="16" s="1"/>
  <c r="I19" i="18" s="1"/>
  <c r="K19" i="14"/>
  <c r="J19" i="16" s="1"/>
  <c r="L19" i="14"/>
  <c r="K19" i="16" s="1"/>
  <c r="M19" i="14"/>
  <c r="L19" i="16" s="1"/>
  <c r="N19" i="14"/>
  <c r="M19" i="16" s="1"/>
  <c r="O19" i="14"/>
  <c r="S19" i="14"/>
  <c r="R19" i="16" s="1"/>
  <c r="T19" i="14"/>
  <c r="S19" i="16" s="1"/>
  <c r="U19" i="14"/>
  <c r="T19" i="16" s="1"/>
  <c r="X19" i="14"/>
  <c r="W19" i="16" s="1"/>
  <c r="Y19" i="14"/>
  <c r="X19" i="16" s="1"/>
  <c r="Z19" i="14"/>
  <c r="Y19" i="16" s="1"/>
  <c r="AA19" i="14"/>
  <c r="Z19" i="16" s="1"/>
  <c r="Z19" i="18" s="1"/>
  <c r="AB19" i="14"/>
  <c r="AA19" i="16" s="1"/>
  <c r="AC19" i="14"/>
  <c r="AB19" i="16" s="1"/>
  <c r="AD19" i="14"/>
  <c r="AC19" i="16" s="1"/>
  <c r="AF19" i="14"/>
  <c r="AE19" i="16" s="1"/>
  <c r="AG19" i="14"/>
  <c r="AF19" i="16" s="1"/>
  <c r="AH19" i="14"/>
  <c r="AG19" i="16" s="1"/>
  <c r="AI19" i="14"/>
  <c r="AH19" i="16" s="1"/>
  <c r="AJ19" i="14"/>
  <c r="AI19" i="16" s="1"/>
  <c r="AK19" i="14"/>
  <c r="AJ19" i="16" s="1"/>
  <c r="AL19" i="14"/>
  <c r="AK19" i="16" s="1"/>
  <c r="AM19" i="14"/>
  <c r="AL19" i="16" s="1"/>
  <c r="AO19" i="14"/>
  <c r="AN19" i="16" s="1"/>
  <c r="AN19" i="18" s="1"/>
  <c r="AP19" i="14"/>
  <c r="AO19" i="16" s="1"/>
  <c r="AQ19" i="14"/>
  <c r="AP19" i="16" s="1"/>
  <c r="AR19" i="14"/>
  <c r="AQ19" i="16" s="1"/>
  <c r="AS19" i="14"/>
  <c r="AR19" i="16" s="1"/>
  <c r="AT19" i="14"/>
  <c r="AS19" i="16" s="1"/>
  <c r="AU19" i="14"/>
  <c r="AT19" i="16" s="1"/>
  <c r="AV19" i="14"/>
  <c r="AU19" i="16" s="1"/>
  <c r="C20" i="14"/>
  <c r="B20" i="16" s="1"/>
  <c r="D20" i="14"/>
  <c r="C20" i="16" s="1"/>
  <c r="E20" i="14"/>
  <c r="D20" i="16" s="1"/>
  <c r="G20" i="14"/>
  <c r="F20" i="16" s="1"/>
  <c r="H20" i="14"/>
  <c r="G20" i="16" s="1"/>
  <c r="G20" i="18" s="1"/>
  <c r="I20" i="14"/>
  <c r="H20" i="16" s="1"/>
  <c r="J20" i="14"/>
  <c r="I20" i="16" s="1"/>
  <c r="K20" i="14"/>
  <c r="J20" i="16" s="1"/>
  <c r="L20" i="14"/>
  <c r="K20" i="16" s="1"/>
  <c r="M20" i="14"/>
  <c r="L20" i="16" s="1"/>
  <c r="N20" i="14"/>
  <c r="M20" i="16" s="1"/>
  <c r="O20" i="14"/>
  <c r="S20" i="14"/>
  <c r="R20" i="16" s="1"/>
  <c r="T20" i="14"/>
  <c r="S20" i="16" s="1"/>
  <c r="U20" i="14"/>
  <c r="T20" i="16" s="1"/>
  <c r="X20" i="14"/>
  <c r="W20" i="16" s="1"/>
  <c r="Y20" i="14"/>
  <c r="X20" i="16" s="1"/>
  <c r="X20" i="18" s="1"/>
  <c r="Z20" i="14"/>
  <c r="Y20" i="16" s="1"/>
  <c r="AA20" i="14"/>
  <c r="Z20" i="16" s="1"/>
  <c r="AB20" i="14"/>
  <c r="AA20" i="16" s="1"/>
  <c r="AC20" i="14"/>
  <c r="AB20" i="16" s="1"/>
  <c r="AD20" i="14"/>
  <c r="AC20" i="16" s="1"/>
  <c r="AF20" i="14"/>
  <c r="AE20" i="16" s="1"/>
  <c r="AG20" i="14"/>
  <c r="AF20" i="16" s="1"/>
  <c r="AH20" i="14"/>
  <c r="AG20" i="16" s="1"/>
  <c r="AI20" i="14"/>
  <c r="AH20" i="16" s="1"/>
  <c r="AJ20" i="14"/>
  <c r="AI20" i="16" s="1"/>
  <c r="AK20" i="14"/>
  <c r="AJ20" i="16" s="1"/>
  <c r="AL20" i="14"/>
  <c r="AK20" i="16" s="1"/>
  <c r="AM20" i="14"/>
  <c r="AL20" i="16" s="1"/>
  <c r="AO20" i="14"/>
  <c r="AN20" i="16" s="1"/>
  <c r="AP20" i="14"/>
  <c r="AO20" i="16" s="1"/>
  <c r="AQ20" i="14"/>
  <c r="AP20" i="16" s="1"/>
  <c r="AR20" i="14"/>
  <c r="AQ20" i="16" s="1"/>
  <c r="AS20" i="14"/>
  <c r="AR20" i="16" s="1"/>
  <c r="AT20" i="14"/>
  <c r="AS20" i="16" s="1"/>
  <c r="AU20" i="14"/>
  <c r="AT20" i="16" s="1"/>
  <c r="AV20" i="14"/>
  <c r="AU20" i="16" s="1"/>
  <c r="C21" i="14"/>
  <c r="B21" i="16" s="1"/>
  <c r="D21" i="14"/>
  <c r="C21" i="16" s="1"/>
  <c r="E21" i="14"/>
  <c r="D21" i="16" s="1"/>
  <c r="G21" i="14"/>
  <c r="F21" i="16" s="1"/>
  <c r="H21" i="14"/>
  <c r="G21" i="16" s="1"/>
  <c r="I21" i="14"/>
  <c r="H21" i="16" s="1"/>
  <c r="J21" i="14"/>
  <c r="I21" i="16" s="1"/>
  <c r="K21" i="14"/>
  <c r="J21" i="16" s="1"/>
  <c r="L21" i="14"/>
  <c r="K21" i="16" s="1"/>
  <c r="M21" i="14"/>
  <c r="L21" i="16" s="1"/>
  <c r="N21" i="14"/>
  <c r="M21" i="16" s="1"/>
  <c r="O21" i="14"/>
  <c r="S21" i="14"/>
  <c r="R21" i="16" s="1"/>
  <c r="T21" i="14"/>
  <c r="S21" i="16" s="1"/>
  <c r="U21" i="14"/>
  <c r="T21" i="16" s="1"/>
  <c r="X21" i="14"/>
  <c r="W21" i="16" s="1"/>
  <c r="Y21" i="14"/>
  <c r="X21" i="16" s="1"/>
  <c r="Z21" i="14"/>
  <c r="Y21" i="16" s="1"/>
  <c r="AA21" i="14"/>
  <c r="Z21" i="16" s="1"/>
  <c r="AB21" i="14"/>
  <c r="AA21" i="16" s="1"/>
  <c r="AC21" i="14"/>
  <c r="AB21" i="16" s="1"/>
  <c r="AD21" i="14"/>
  <c r="AC21" i="16" s="1"/>
  <c r="AF21" i="14"/>
  <c r="AE21" i="16" s="1"/>
  <c r="AG21" i="14"/>
  <c r="AF21" i="16" s="1"/>
  <c r="AH21" i="14"/>
  <c r="AG21" i="16" s="1"/>
  <c r="AI21" i="14"/>
  <c r="AH21" i="16" s="1"/>
  <c r="AJ21" i="14"/>
  <c r="AI21" i="16" s="1"/>
  <c r="AI21" i="18" s="1"/>
  <c r="AK21" i="14"/>
  <c r="AJ21" i="16" s="1"/>
  <c r="AL21" i="14"/>
  <c r="AK21" i="16" s="1"/>
  <c r="AM21" i="14"/>
  <c r="AL21" i="16" s="1"/>
  <c r="AO21" i="14"/>
  <c r="AN21" i="16" s="1"/>
  <c r="AP21" i="14"/>
  <c r="AO21" i="16" s="1"/>
  <c r="AQ21" i="14"/>
  <c r="AP21" i="16" s="1"/>
  <c r="AR21" i="14"/>
  <c r="AQ21" i="16" s="1"/>
  <c r="AS21" i="14"/>
  <c r="AR21" i="16" s="1"/>
  <c r="AT21" i="14"/>
  <c r="AS21" i="16" s="1"/>
  <c r="AU21" i="14"/>
  <c r="AT21" i="16" s="1"/>
  <c r="AV21" i="14"/>
  <c r="AU21" i="16" s="1"/>
  <c r="C22" i="14"/>
  <c r="B22" i="16" s="1"/>
  <c r="B22" i="18" s="1"/>
  <c r="D22" i="14"/>
  <c r="C22" i="16" s="1"/>
  <c r="E22" i="14"/>
  <c r="D22" i="16" s="1"/>
  <c r="G22" i="14"/>
  <c r="F22" i="16" s="1"/>
  <c r="H22" i="14"/>
  <c r="G22" i="16" s="1"/>
  <c r="I22" i="14"/>
  <c r="H22" i="16" s="1"/>
  <c r="J22" i="14"/>
  <c r="I22" i="16" s="1"/>
  <c r="K22" i="14"/>
  <c r="J22" i="16" s="1"/>
  <c r="L22" i="14"/>
  <c r="K22" i="16" s="1"/>
  <c r="M22" i="14"/>
  <c r="L22" i="16" s="1"/>
  <c r="N22" i="14"/>
  <c r="M22" i="16" s="1"/>
  <c r="O22" i="14"/>
  <c r="N22" i="16" s="1"/>
  <c r="S22" i="14"/>
  <c r="R22" i="16" s="1"/>
  <c r="R22" i="18" s="1"/>
  <c r="T22" i="14"/>
  <c r="S22" i="16" s="1"/>
  <c r="U22" i="14"/>
  <c r="T22" i="16" s="1"/>
  <c r="X22" i="14"/>
  <c r="W22" i="16" s="1"/>
  <c r="Y22" i="14"/>
  <c r="X22" i="16" s="1"/>
  <c r="Z22" i="14"/>
  <c r="Y22" i="16" s="1"/>
  <c r="AA22" i="14"/>
  <c r="Z22" i="16" s="1"/>
  <c r="AB22" i="14"/>
  <c r="AA22" i="16" s="1"/>
  <c r="AC22" i="14"/>
  <c r="AB22" i="16" s="1"/>
  <c r="AD22" i="14"/>
  <c r="AC22" i="16" s="1"/>
  <c r="AF22" i="14"/>
  <c r="AE22" i="16" s="1"/>
  <c r="AG22" i="14"/>
  <c r="AF22" i="16" s="1"/>
  <c r="AH22" i="14"/>
  <c r="AG22" i="16" s="1"/>
  <c r="AG22" i="18" s="1"/>
  <c r="AI22" i="14"/>
  <c r="AH22" i="16" s="1"/>
  <c r="AJ22" i="14"/>
  <c r="AI22" i="16" s="1"/>
  <c r="AK22" i="14"/>
  <c r="AJ22" i="16" s="1"/>
  <c r="AL22" i="14"/>
  <c r="AK22" i="16" s="1"/>
  <c r="AM22" i="14"/>
  <c r="AL22" i="16" s="1"/>
  <c r="AO22" i="14"/>
  <c r="AN22" i="16" s="1"/>
  <c r="AP22" i="14"/>
  <c r="AO22" i="16" s="1"/>
  <c r="AQ22" i="14"/>
  <c r="AP22" i="16" s="1"/>
  <c r="AR22" i="14"/>
  <c r="AQ22" i="16" s="1"/>
  <c r="AS22" i="14"/>
  <c r="AR22" i="16" s="1"/>
  <c r="AT22" i="14"/>
  <c r="AS22" i="16" s="1"/>
  <c r="AU22" i="14"/>
  <c r="AT22" i="16" s="1"/>
  <c r="AT22" i="18" s="1"/>
  <c r="AV22" i="14"/>
  <c r="AU22" i="16" s="1"/>
  <c r="C23" i="14"/>
  <c r="B23" i="16" s="1"/>
  <c r="D23" i="14"/>
  <c r="C23" i="16" s="1"/>
  <c r="E23" i="14"/>
  <c r="D23" i="16" s="1"/>
  <c r="G23" i="14"/>
  <c r="F23" i="16" s="1"/>
  <c r="H23" i="14"/>
  <c r="G23" i="16" s="1"/>
  <c r="I23" i="14"/>
  <c r="H23" i="16" s="1"/>
  <c r="J23" i="14"/>
  <c r="I23" i="16" s="1"/>
  <c r="K23" i="14"/>
  <c r="J23" i="16" s="1"/>
  <c r="L23" i="14"/>
  <c r="K23" i="16" s="1"/>
  <c r="M23" i="14"/>
  <c r="L23" i="16" s="1"/>
  <c r="N23" i="14"/>
  <c r="M23" i="16" s="1"/>
  <c r="M23" i="18" s="1"/>
  <c r="O23" i="14"/>
  <c r="S23" i="14"/>
  <c r="R23" i="16" s="1"/>
  <c r="T23" i="14"/>
  <c r="S23" i="16" s="1"/>
  <c r="U23" i="14"/>
  <c r="T23" i="16" s="1"/>
  <c r="X23" i="14"/>
  <c r="W23" i="16" s="1"/>
  <c r="Y23" i="14"/>
  <c r="X23" i="16" s="1"/>
  <c r="Z23" i="14"/>
  <c r="Y23" i="16" s="1"/>
  <c r="AA23" i="14"/>
  <c r="Z23" i="16" s="1"/>
  <c r="AB23" i="14"/>
  <c r="AA23" i="16" s="1"/>
  <c r="AC23" i="14"/>
  <c r="AB23" i="16" s="1"/>
  <c r="AD23" i="14"/>
  <c r="AC23" i="16" s="1"/>
  <c r="AF23" i="14"/>
  <c r="AE23" i="16" s="1"/>
  <c r="AE23" i="18" s="1"/>
  <c r="AG23" i="14"/>
  <c r="AF23" i="16" s="1"/>
  <c r="AH23" i="14"/>
  <c r="AG23" i="16" s="1"/>
  <c r="AI23" i="14"/>
  <c r="AH23" i="16" s="1"/>
  <c r="AJ23" i="14"/>
  <c r="AI23" i="16" s="1"/>
  <c r="AK23" i="14"/>
  <c r="AJ23" i="16" s="1"/>
  <c r="AL23" i="14"/>
  <c r="AK23" i="16" s="1"/>
  <c r="AM23" i="14"/>
  <c r="AL23" i="16" s="1"/>
  <c r="AO23" i="14"/>
  <c r="AN23" i="16" s="1"/>
  <c r="AP23" i="14"/>
  <c r="AO23" i="16" s="1"/>
  <c r="AQ23" i="14"/>
  <c r="AP23" i="16" s="1"/>
  <c r="AR23" i="14"/>
  <c r="AQ23" i="16" s="1"/>
  <c r="AS23" i="14"/>
  <c r="AR23" i="16" s="1"/>
  <c r="AR23" i="18" s="1"/>
  <c r="AT23" i="14"/>
  <c r="AS23" i="16" s="1"/>
  <c r="AU23" i="14"/>
  <c r="AT23" i="16" s="1"/>
  <c r="AV23" i="14"/>
  <c r="AU23" i="16" s="1"/>
  <c r="C24" i="14"/>
  <c r="B24" i="16" s="1"/>
  <c r="D24" i="14"/>
  <c r="C24" i="16" s="1"/>
  <c r="E24" i="14"/>
  <c r="D24" i="16" s="1"/>
  <c r="G24" i="14"/>
  <c r="F24" i="16" s="1"/>
  <c r="H24" i="14"/>
  <c r="G24" i="16" s="1"/>
  <c r="I24" i="14"/>
  <c r="H24" i="16" s="1"/>
  <c r="J24" i="14"/>
  <c r="I24" i="16" s="1"/>
  <c r="K24" i="14"/>
  <c r="J24" i="16" s="1"/>
  <c r="L24" i="14"/>
  <c r="K24" i="16" s="1"/>
  <c r="K24" i="18" s="1"/>
  <c r="M24" i="14"/>
  <c r="L24" i="16" s="1"/>
  <c r="N24" i="14"/>
  <c r="M24" i="16" s="1"/>
  <c r="O24" i="14"/>
  <c r="S24" i="14"/>
  <c r="R24" i="16" s="1"/>
  <c r="T24" i="14"/>
  <c r="S24" i="16" s="1"/>
  <c r="U24" i="14"/>
  <c r="T24" i="16" s="1"/>
  <c r="X24" i="14"/>
  <c r="W24" i="16" s="1"/>
  <c r="Y24" i="14"/>
  <c r="X24" i="16" s="1"/>
  <c r="Z24" i="14"/>
  <c r="Y24" i="16" s="1"/>
  <c r="AA24" i="14"/>
  <c r="Z24" i="16" s="1"/>
  <c r="AB24" i="14"/>
  <c r="AA24" i="16" s="1"/>
  <c r="AC24" i="14"/>
  <c r="AB24" i="16" s="1"/>
  <c r="AB24" i="18" s="1"/>
  <c r="AD24" i="14"/>
  <c r="AC24" i="16" s="1"/>
  <c r="AF24" i="14"/>
  <c r="AE24" i="16" s="1"/>
  <c r="AG24" i="14"/>
  <c r="AF24" i="16" s="1"/>
  <c r="AH24" i="14"/>
  <c r="AG24" i="16" s="1"/>
  <c r="AI24" i="14"/>
  <c r="AH24" i="16" s="1"/>
  <c r="AJ24" i="14"/>
  <c r="AI24" i="16" s="1"/>
  <c r="AK24" i="14"/>
  <c r="AJ24" i="16" s="1"/>
  <c r="AL24" i="14"/>
  <c r="AK24" i="16" s="1"/>
  <c r="AM24" i="14"/>
  <c r="AL24" i="16" s="1"/>
  <c r="AO24" i="14"/>
  <c r="AN24" i="16" s="1"/>
  <c r="AP24" i="14"/>
  <c r="AO24" i="16" s="1"/>
  <c r="AQ24" i="14"/>
  <c r="AP24" i="16" s="1"/>
  <c r="AP24" i="18" s="1"/>
  <c r="AR24" i="14"/>
  <c r="AQ24" i="16" s="1"/>
  <c r="AS24" i="14"/>
  <c r="AR24" i="16" s="1"/>
  <c r="AT24" i="14"/>
  <c r="AS24" i="16" s="1"/>
  <c r="AU24" i="14"/>
  <c r="AT24" i="16" s="1"/>
  <c r="AV24" i="14"/>
  <c r="AU24" i="16" s="1"/>
  <c r="C25" i="14"/>
  <c r="B25" i="16" s="1"/>
  <c r="D25" i="14"/>
  <c r="C25" i="16" s="1"/>
  <c r="E25" i="14"/>
  <c r="D25" i="16" s="1"/>
  <c r="G25" i="14"/>
  <c r="F25" i="16" s="1"/>
  <c r="H25" i="14"/>
  <c r="G25" i="16" s="1"/>
  <c r="I25" i="14"/>
  <c r="H25" i="16" s="1"/>
  <c r="J25" i="14"/>
  <c r="I25" i="16" s="1"/>
  <c r="I25" i="18" s="1"/>
  <c r="K25" i="14"/>
  <c r="J25" i="16" s="1"/>
  <c r="L25" i="14"/>
  <c r="K25" i="16" s="1"/>
  <c r="M25" i="14"/>
  <c r="L25" i="16" s="1"/>
  <c r="N25" i="14"/>
  <c r="M25" i="16" s="1"/>
  <c r="O25" i="14"/>
  <c r="S25" i="14"/>
  <c r="R25" i="16" s="1"/>
  <c r="T25" i="14"/>
  <c r="S25" i="16" s="1"/>
  <c r="U25" i="14"/>
  <c r="T25" i="16" s="1"/>
  <c r="X25" i="14"/>
  <c r="W25" i="16" s="1"/>
  <c r="Y25" i="14"/>
  <c r="X25" i="16" s="1"/>
  <c r="Z25" i="14"/>
  <c r="Y25" i="16" s="1"/>
  <c r="AA25" i="14"/>
  <c r="Z25" i="16" s="1"/>
  <c r="Z25" i="18" s="1"/>
  <c r="AB25" i="14"/>
  <c r="AA25" i="16" s="1"/>
  <c r="AC25" i="14"/>
  <c r="AB25" i="16" s="1"/>
  <c r="AD25" i="14"/>
  <c r="AC25" i="16" s="1"/>
  <c r="AF25" i="14"/>
  <c r="AE25" i="16" s="1"/>
  <c r="AG25" i="14"/>
  <c r="AF25" i="16" s="1"/>
  <c r="AH25" i="14"/>
  <c r="AG25" i="16" s="1"/>
  <c r="AI25" i="14"/>
  <c r="AH25" i="16" s="1"/>
  <c r="AJ25" i="14"/>
  <c r="AI25" i="16" s="1"/>
  <c r="AK25" i="14"/>
  <c r="AJ25" i="16" s="1"/>
  <c r="AL25" i="14"/>
  <c r="AK25" i="16" s="1"/>
  <c r="AM25" i="14"/>
  <c r="AL25" i="16" s="1"/>
  <c r="AO25" i="14"/>
  <c r="AN25" i="16" s="1"/>
  <c r="AN25" i="18" s="1"/>
  <c r="AP25" i="14"/>
  <c r="AO25" i="16" s="1"/>
  <c r="AQ25" i="14"/>
  <c r="AP25" i="16" s="1"/>
  <c r="AR25" i="14"/>
  <c r="AQ25" i="16" s="1"/>
  <c r="AS25" i="14"/>
  <c r="AR25" i="16" s="1"/>
  <c r="AT25" i="14"/>
  <c r="AS25" i="16" s="1"/>
  <c r="AU25" i="14"/>
  <c r="AT25" i="16" s="1"/>
  <c r="AV25" i="14"/>
  <c r="AU25" i="16" s="1"/>
  <c r="C26" i="14"/>
  <c r="B26" i="16" s="1"/>
  <c r="D26" i="14"/>
  <c r="C26" i="16" s="1"/>
  <c r="E26" i="14"/>
  <c r="D26" i="16" s="1"/>
  <c r="G26" i="14"/>
  <c r="F26" i="16" s="1"/>
  <c r="H26" i="14"/>
  <c r="G26" i="16" s="1"/>
  <c r="G26" i="18" s="1"/>
  <c r="I26" i="14"/>
  <c r="H26" i="16" s="1"/>
  <c r="J26" i="14"/>
  <c r="I26" i="16" s="1"/>
  <c r="K26" i="14"/>
  <c r="J26" i="16" s="1"/>
  <c r="L26" i="14"/>
  <c r="K26" i="16" s="1"/>
  <c r="M26" i="14"/>
  <c r="L26" i="16" s="1"/>
  <c r="N26" i="14"/>
  <c r="M26" i="16" s="1"/>
  <c r="O26" i="14"/>
  <c r="S26" i="14"/>
  <c r="R26" i="16" s="1"/>
  <c r="T26" i="14"/>
  <c r="S26" i="16" s="1"/>
  <c r="U26" i="14"/>
  <c r="T26" i="16" s="1"/>
  <c r="X26" i="14"/>
  <c r="W26" i="16" s="1"/>
  <c r="Y26" i="14"/>
  <c r="X26" i="16" s="1"/>
  <c r="X26" i="18" s="1"/>
  <c r="Z26" i="14"/>
  <c r="Y26" i="16" s="1"/>
  <c r="AA26" i="14"/>
  <c r="Z26" i="16" s="1"/>
  <c r="AB26" i="14"/>
  <c r="AA26" i="16" s="1"/>
  <c r="AC26" i="14"/>
  <c r="AB26" i="16" s="1"/>
  <c r="AD26" i="14"/>
  <c r="AC26" i="16" s="1"/>
  <c r="AF26" i="14"/>
  <c r="AE26" i="16" s="1"/>
  <c r="AG26" i="14"/>
  <c r="AF26" i="16" s="1"/>
  <c r="AH26" i="14"/>
  <c r="AG26" i="16" s="1"/>
  <c r="AI26" i="14"/>
  <c r="AH26" i="16" s="1"/>
  <c r="AJ26" i="14"/>
  <c r="AI26" i="16" s="1"/>
  <c r="AK26" i="14"/>
  <c r="AJ26" i="16" s="1"/>
  <c r="AL26" i="14"/>
  <c r="AK26" i="16" s="1"/>
  <c r="AM26" i="14"/>
  <c r="AL26" i="16" s="1"/>
  <c r="AO26" i="14"/>
  <c r="AN26" i="16" s="1"/>
  <c r="AP26" i="14"/>
  <c r="AO26" i="16" s="1"/>
  <c r="AQ26" i="14"/>
  <c r="AP26" i="16" s="1"/>
  <c r="AR26" i="14"/>
  <c r="AQ26" i="16" s="1"/>
  <c r="AS26" i="14"/>
  <c r="AR26" i="16" s="1"/>
  <c r="AT26" i="14"/>
  <c r="AS26" i="16" s="1"/>
  <c r="AU26" i="14"/>
  <c r="AT26" i="16" s="1"/>
  <c r="AV26" i="14"/>
  <c r="AU26" i="16" s="1"/>
  <c r="C27" i="14"/>
  <c r="B27" i="16" s="1"/>
  <c r="D27" i="14"/>
  <c r="C27" i="16" s="1"/>
  <c r="E27" i="14"/>
  <c r="D27" i="16" s="1"/>
  <c r="G27" i="14"/>
  <c r="F27" i="16" s="1"/>
  <c r="H27" i="14"/>
  <c r="G27" i="16" s="1"/>
  <c r="I27" i="14"/>
  <c r="H27" i="16" s="1"/>
  <c r="J27" i="14"/>
  <c r="I27" i="16" s="1"/>
  <c r="K27" i="14"/>
  <c r="J27" i="16" s="1"/>
  <c r="L27" i="14"/>
  <c r="K27" i="16" s="1"/>
  <c r="M27" i="14"/>
  <c r="L27" i="16" s="1"/>
  <c r="N27" i="14"/>
  <c r="M27" i="16" s="1"/>
  <c r="O27" i="14"/>
  <c r="N27" i="16" s="1"/>
  <c r="S27" i="14"/>
  <c r="R27" i="16" s="1"/>
  <c r="T27" i="14"/>
  <c r="S27" i="16" s="1"/>
  <c r="U27" i="14"/>
  <c r="T27" i="16" s="1"/>
  <c r="X27" i="14"/>
  <c r="W27" i="16" s="1"/>
  <c r="Y27" i="14"/>
  <c r="X27" i="16" s="1"/>
  <c r="Z27" i="14"/>
  <c r="Y27" i="16" s="1"/>
  <c r="AA27" i="14"/>
  <c r="Z27" i="16" s="1"/>
  <c r="AB27" i="14"/>
  <c r="AA27" i="16" s="1"/>
  <c r="AC27" i="14"/>
  <c r="AB27" i="16" s="1"/>
  <c r="AD27" i="14"/>
  <c r="AC27" i="16" s="1"/>
  <c r="AF27" i="14"/>
  <c r="AE27" i="16" s="1"/>
  <c r="AG27" i="14"/>
  <c r="AF27" i="16" s="1"/>
  <c r="AH27" i="14"/>
  <c r="AG27" i="16" s="1"/>
  <c r="AI27" i="14"/>
  <c r="AH27" i="16" s="1"/>
  <c r="AJ27" i="14"/>
  <c r="AI27" i="16" s="1"/>
  <c r="AI27" i="18" s="1"/>
  <c r="AK27" i="14"/>
  <c r="AJ27" i="16" s="1"/>
  <c r="AL27" i="14"/>
  <c r="AK27" i="16" s="1"/>
  <c r="AM27" i="14"/>
  <c r="AL27" i="16" s="1"/>
  <c r="AO27" i="14"/>
  <c r="AN27" i="16" s="1"/>
  <c r="AP27" i="14"/>
  <c r="AO27" i="16" s="1"/>
  <c r="AQ27" i="14"/>
  <c r="AP27" i="16" s="1"/>
  <c r="AR27" i="14"/>
  <c r="AQ27" i="16" s="1"/>
  <c r="AS27" i="14"/>
  <c r="AR27" i="16" s="1"/>
  <c r="AT27" i="14"/>
  <c r="AS27" i="16" s="1"/>
  <c r="AU27" i="14"/>
  <c r="AT27" i="16" s="1"/>
  <c r="AV27" i="14"/>
  <c r="AU27" i="16" s="1"/>
  <c r="C28" i="14"/>
  <c r="B28" i="16" s="1"/>
  <c r="B28" i="18" s="1"/>
  <c r="D28" i="14"/>
  <c r="C28" i="16" s="1"/>
  <c r="E28" i="14"/>
  <c r="D28" i="16" s="1"/>
  <c r="G28" i="14"/>
  <c r="F28" i="16" s="1"/>
  <c r="H28" i="14"/>
  <c r="G28" i="16" s="1"/>
  <c r="I28" i="14"/>
  <c r="H28" i="16" s="1"/>
  <c r="J28" i="14"/>
  <c r="I28" i="16" s="1"/>
  <c r="K28" i="14"/>
  <c r="J28" i="16" s="1"/>
  <c r="L28" i="14"/>
  <c r="K28" i="16" s="1"/>
  <c r="M28" i="14"/>
  <c r="L28" i="16" s="1"/>
  <c r="N28" i="14"/>
  <c r="M28" i="16" s="1"/>
  <c r="O28" i="14"/>
  <c r="N28" i="16" s="1"/>
  <c r="S28" i="14"/>
  <c r="R28" i="16" s="1"/>
  <c r="R28" i="18" s="1"/>
  <c r="T28" i="14"/>
  <c r="S28" i="16" s="1"/>
  <c r="U28" i="14"/>
  <c r="T28" i="16" s="1"/>
  <c r="X28" i="14"/>
  <c r="W28" i="16" s="1"/>
  <c r="Y28" i="14"/>
  <c r="X28" i="16" s="1"/>
  <c r="Z28" i="14"/>
  <c r="Y28" i="16" s="1"/>
  <c r="AA28" i="14"/>
  <c r="Z28" i="16" s="1"/>
  <c r="AB28" i="14"/>
  <c r="AA28" i="16" s="1"/>
  <c r="AC28" i="14"/>
  <c r="AB28" i="16" s="1"/>
  <c r="AD28" i="14"/>
  <c r="AC28" i="16" s="1"/>
  <c r="AF28" i="14"/>
  <c r="AE28" i="16" s="1"/>
  <c r="AG28" i="14"/>
  <c r="AF28" i="16" s="1"/>
  <c r="AH28" i="14"/>
  <c r="AG28" i="16" s="1"/>
  <c r="AG28" i="18" s="1"/>
  <c r="AI28" i="14"/>
  <c r="AH28" i="16" s="1"/>
  <c r="AJ28" i="14"/>
  <c r="AI28" i="16" s="1"/>
  <c r="AK28" i="14"/>
  <c r="AJ28" i="16" s="1"/>
  <c r="AL28" i="14"/>
  <c r="AK28" i="16" s="1"/>
  <c r="AM28" i="14"/>
  <c r="AL28" i="16" s="1"/>
  <c r="AO28" i="14"/>
  <c r="AN28" i="16" s="1"/>
  <c r="AP28" i="14"/>
  <c r="AO28" i="16" s="1"/>
  <c r="AQ28" i="14"/>
  <c r="AP28" i="16" s="1"/>
  <c r="AR28" i="14"/>
  <c r="AQ28" i="16" s="1"/>
  <c r="AS28" i="14"/>
  <c r="AR28" i="16" s="1"/>
  <c r="AT28" i="14"/>
  <c r="AS28" i="16" s="1"/>
  <c r="AU28" i="14"/>
  <c r="AT28" i="16" s="1"/>
  <c r="AT28" i="18" s="1"/>
  <c r="AV28" i="14"/>
  <c r="AU28" i="16" s="1"/>
  <c r="C29" i="14"/>
  <c r="B29" i="16" s="1"/>
  <c r="D29" i="14"/>
  <c r="C29" i="16" s="1"/>
  <c r="E29" i="14"/>
  <c r="D29" i="16" s="1"/>
  <c r="G29" i="14"/>
  <c r="F29" i="16" s="1"/>
  <c r="H29" i="14"/>
  <c r="G29" i="16" s="1"/>
  <c r="I29" i="14"/>
  <c r="H29" i="16" s="1"/>
  <c r="J29" i="14"/>
  <c r="I29" i="16" s="1"/>
  <c r="K29" i="14"/>
  <c r="J29" i="16" s="1"/>
  <c r="L29" i="14"/>
  <c r="K29" i="16" s="1"/>
  <c r="M29" i="14"/>
  <c r="L29" i="16" s="1"/>
  <c r="N29" i="14"/>
  <c r="M29" i="16" s="1"/>
  <c r="M29" i="18" s="1"/>
  <c r="O29" i="14"/>
  <c r="S29" i="14"/>
  <c r="R29" i="16" s="1"/>
  <c r="T29" i="14"/>
  <c r="S29" i="16" s="1"/>
  <c r="U29" i="14"/>
  <c r="T29" i="16" s="1"/>
  <c r="X29" i="14"/>
  <c r="W29" i="16" s="1"/>
  <c r="Y29" i="14"/>
  <c r="X29" i="16" s="1"/>
  <c r="Z29" i="14"/>
  <c r="Y29" i="16" s="1"/>
  <c r="AA29" i="14"/>
  <c r="Z29" i="16" s="1"/>
  <c r="AB29" i="14"/>
  <c r="AA29" i="16" s="1"/>
  <c r="AC29" i="14"/>
  <c r="AB29" i="16" s="1"/>
  <c r="AD29" i="14"/>
  <c r="AC29" i="16" s="1"/>
  <c r="AF29" i="14"/>
  <c r="AE29" i="16" s="1"/>
  <c r="AE29" i="18" s="1"/>
  <c r="AG29" i="14"/>
  <c r="AF29" i="16" s="1"/>
  <c r="AH29" i="14"/>
  <c r="AG29" i="16" s="1"/>
  <c r="AI29" i="14"/>
  <c r="AH29" i="16" s="1"/>
  <c r="AJ29" i="14"/>
  <c r="AI29" i="16" s="1"/>
  <c r="AK29" i="14"/>
  <c r="AJ29" i="16" s="1"/>
  <c r="AL29" i="14"/>
  <c r="AK29" i="16" s="1"/>
  <c r="AM29" i="14"/>
  <c r="AL29" i="16" s="1"/>
  <c r="AO29" i="14"/>
  <c r="AN29" i="16" s="1"/>
  <c r="AP29" i="14"/>
  <c r="AO29" i="16" s="1"/>
  <c r="AQ29" i="14"/>
  <c r="AP29" i="16" s="1"/>
  <c r="AR29" i="14"/>
  <c r="AQ29" i="16" s="1"/>
  <c r="AS29" i="14"/>
  <c r="AR29" i="16" s="1"/>
  <c r="AR29" i="18" s="1"/>
  <c r="AT29" i="14"/>
  <c r="AS29" i="16" s="1"/>
  <c r="AU29" i="14"/>
  <c r="AT29" i="16" s="1"/>
  <c r="AV29" i="14"/>
  <c r="AU29" i="16" s="1"/>
  <c r="C30" i="14"/>
  <c r="B30" i="16" s="1"/>
  <c r="D30" i="14"/>
  <c r="C30" i="16" s="1"/>
  <c r="E30" i="14"/>
  <c r="D30" i="16" s="1"/>
  <c r="G30" i="14"/>
  <c r="F30" i="16" s="1"/>
  <c r="H30" i="14"/>
  <c r="G30" i="16" s="1"/>
  <c r="I30" i="14"/>
  <c r="H30" i="16" s="1"/>
  <c r="J30" i="14"/>
  <c r="I30" i="16" s="1"/>
  <c r="K30" i="14"/>
  <c r="J30" i="16" s="1"/>
  <c r="L30" i="14"/>
  <c r="K30" i="16" s="1"/>
  <c r="K30" i="18" s="1"/>
  <c r="M30" i="14"/>
  <c r="L30" i="16" s="1"/>
  <c r="N30" i="14"/>
  <c r="M30" i="16" s="1"/>
  <c r="O30" i="14"/>
  <c r="S30" i="14"/>
  <c r="R30" i="16" s="1"/>
  <c r="T30" i="14"/>
  <c r="S30" i="16" s="1"/>
  <c r="U30" i="14"/>
  <c r="T30" i="16" s="1"/>
  <c r="X30" i="14"/>
  <c r="W30" i="16" s="1"/>
  <c r="Y30" i="14"/>
  <c r="X30" i="16" s="1"/>
  <c r="Z30" i="14"/>
  <c r="Y30" i="16" s="1"/>
  <c r="AA30" i="14"/>
  <c r="Z30" i="16" s="1"/>
  <c r="AB30" i="14"/>
  <c r="AA30" i="16" s="1"/>
  <c r="AC30" i="14"/>
  <c r="AB30" i="16" s="1"/>
  <c r="AB30" i="18" s="1"/>
  <c r="AD30" i="14"/>
  <c r="AC30" i="16" s="1"/>
  <c r="AF30" i="14"/>
  <c r="AE30" i="16" s="1"/>
  <c r="AG30" i="14"/>
  <c r="AF30" i="16" s="1"/>
  <c r="AH30" i="14"/>
  <c r="AG30" i="16" s="1"/>
  <c r="AI30" i="14"/>
  <c r="AH30" i="16" s="1"/>
  <c r="AJ30" i="14"/>
  <c r="AI30" i="16" s="1"/>
  <c r="AK30" i="14"/>
  <c r="AJ30" i="16" s="1"/>
  <c r="AL30" i="14"/>
  <c r="AK30" i="16" s="1"/>
  <c r="AM30" i="14"/>
  <c r="AL30" i="16" s="1"/>
  <c r="AO30" i="14"/>
  <c r="AN30" i="16" s="1"/>
  <c r="AP30" i="14"/>
  <c r="AO30" i="16" s="1"/>
  <c r="AQ30" i="14"/>
  <c r="AP30" i="16" s="1"/>
  <c r="AP30" i="18" s="1"/>
  <c r="AR30" i="14"/>
  <c r="AQ30" i="16" s="1"/>
  <c r="AS30" i="14"/>
  <c r="AR30" i="16" s="1"/>
  <c r="AT30" i="14"/>
  <c r="AS30" i="16" s="1"/>
  <c r="AU30" i="14"/>
  <c r="AT30" i="16" s="1"/>
  <c r="AV30" i="14"/>
  <c r="AU30" i="16" s="1"/>
  <c r="C31" i="14"/>
  <c r="B31" i="16" s="1"/>
  <c r="D31" i="14"/>
  <c r="C31" i="16" s="1"/>
  <c r="E31" i="14"/>
  <c r="D31" i="16" s="1"/>
  <c r="G31" i="14"/>
  <c r="F31" i="16" s="1"/>
  <c r="H31" i="14"/>
  <c r="G31" i="16" s="1"/>
  <c r="I31" i="14"/>
  <c r="H31" i="16" s="1"/>
  <c r="J31" i="14"/>
  <c r="I31" i="16" s="1"/>
  <c r="I31" i="18" s="1"/>
  <c r="K31" i="14"/>
  <c r="J31" i="16" s="1"/>
  <c r="L31" i="14"/>
  <c r="K31" i="16" s="1"/>
  <c r="M31" i="14"/>
  <c r="L31" i="16" s="1"/>
  <c r="N31" i="14"/>
  <c r="M31" i="16" s="1"/>
  <c r="O31" i="14"/>
  <c r="S31" i="14"/>
  <c r="R31" i="16" s="1"/>
  <c r="T31" i="14"/>
  <c r="S31" i="16" s="1"/>
  <c r="U31" i="14"/>
  <c r="T31" i="16" s="1"/>
  <c r="X31" i="14"/>
  <c r="W31" i="16" s="1"/>
  <c r="Y31" i="14"/>
  <c r="X31" i="16" s="1"/>
  <c r="Z31" i="14"/>
  <c r="Y31" i="16" s="1"/>
  <c r="AA31" i="14"/>
  <c r="Z31" i="16" s="1"/>
  <c r="Z31" i="18" s="1"/>
  <c r="AB31" i="14"/>
  <c r="AA31" i="16" s="1"/>
  <c r="AC31" i="14"/>
  <c r="AB31" i="16" s="1"/>
  <c r="AD31" i="14"/>
  <c r="AC31" i="16" s="1"/>
  <c r="AF31" i="14"/>
  <c r="AE31" i="16" s="1"/>
  <c r="AG31" i="14"/>
  <c r="AF31" i="16" s="1"/>
  <c r="AH31" i="14"/>
  <c r="AG31" i="16" s="1"/>
  <c r="AI31" i="14"/>
  <c r="AH31" i="16" s="1"/>
  <c r="AJ31" i="14"/>
  <c r="AI31" i="16" s="1"/>
  <c r="AK31" i="14"/>
  <c r="AJ31" i="16" s="1"/>
  <c r="AL31" i="14"/>
  <c r="AK31" i="16" s="1"/>
  <c r="AM31" i="14"/>
  <c r="AL31" i="16" s="1"/>
  <c r="AO31" i="14"/>
  <c r="AN31" i="16" s="1"/>
  <c r="AN31" i="18" s="1"/>
  <c r="AP31" i="14"/>
  <c r="AO31" i="16" s="1"/>
  <c r="AQ31" i="14"/>
  <c r="AP31" i="16" s="1"/>
  <c r="AR31" i="14"/>
  <c r="AQ31" i="16" s="1"/>
  <c r="AS31" i="14"/>
  <c r="AR31" i="16" s="1"/>
  <c r="AT31" i="14"/>
  <c r="AS31" i="16" s="1"/>
  <c r="AU31" i="14"/>
  <c r="AT31" i="16" s="1"/>
  <c r="AV31" i="14"/>
  <c r="AU31" i="16" s="1"/>
  <c r="C32" i="14"/>
  <c r="B32" i="16" s="1"/>
  <c r="D32" i="14"/>
  <c r="C32" i="16" s="1"/>
  <c r="E32" i="14"/>
  <c r="D32" i="16" s="1"/>
  <c r="G32" i="14"/>
  <c r="F32" i="16" s="1"/>
  <c r="H32" i="14"/>
  <c r="G32" i="16" s="1"/>
  <c r="G32" i="18" s="1"/>
  <c r="I32" i="14"/>
  <c r="H32" i="16" s="1"/>
  <c r="J32" i="14"/>
  <c r="I32" i="16" s="1"/>
  <c r="K32" i="14"/>
  <c r="J32" i="16" s="1"/>
  <c r="L32" i="14"/>
  <c r="K32" i="16" s="1"/>
  <c r="M32" i="14"/>
  <c r="L32" i="16" s="1"/>
  <c r="N32" i="14"/>
  <c r="M32" i="16" s="1"/>
  <c r="O32" i="14"/>
  <c r="S32" i="14"/>
  <c r="R32" i="16" s="1"/>
  <c r="T32" i="14"/>
  <c r="S32" i="16" s="1"/>
  <c r="U32" i="14"/>
  <c r="T32" i="16" s="1"/>
  <c r="X32" i="14"/>
  <c r="W32" i="16" s="1"/>
  <c r="Y32" i="14"/>
  <c r="X32" i="16" s="1"/>
  <c r="X32" i="18" s="1"/>
  <c r="Z32" i="14"/>
  <c r="Y32" i="16" s="1"/>
  <c r="AA32" i="14"/>
  <c r="Z32" i="16" s="1"/>
  <c r="AB32" i="14"/>
  <c r="AA32" i="16" s="1"/>
  <c r="AC32" i="14"/>
  <c r="AB32" i="16" s="1"/>
  <c r="AD32" i="14"/>
  <c r="AC32" i="16" s="1"/>
  <c r="AF32" i="14"/>
  <c r="AE32" i="16" s="1"/>
  <c r="AG32" i="14"/>
  <c r="AF32" i="16" s="1"/>
  <c r="AH32" i="14"/>
  <c r="AG32" i="16" s="1"/>
  <c r="AI32" i="14"/>
  <c r="AH32" i="16" s="1"/>
  <c r="AJ32" i="14"/>
  <c r="AI32" i="16" s="1"/>
  <c r="AK32" i="14"/>
  <c r="AJ32" i="16" s="1"/>
  <c r="AL32" i="14"/>
  <c r="AK32" i="16" s="1"/>
  <c r="AM32" i="14"/>
  <c r="AL32" i="16" s="1"/>
  <c r="AO32" i="14"/>
  <c r="AN32" i="16" s="1"/>
  <c r="AP32" i="14"/>
  <c r="AO32" i="16" s="1"/>
  <c r="AQ32" i="14"/>
  <c r="AP32" i="16" s="1"/>
  <c r="AR32" i="14"/>
  <c r="AQ32" i="16" s="1"/>
  <c r="AS32" i="14"/>
  <c r="AR32" i="16" s="1"/>
  <c r="AT32" i="14"/>
  <c r="AS32" i="16" s="1"/>
  <c r="AU32" i="14"/>
  <c r="AT32" i="16" s="1"/>
  <c r="AV32" i="14"/>
  <c r="AU32" i="16" s="1"/>
  <c r="C33" i="14"/>
  <c r="B33" i="16" s="1"/>
  <c r="D33" i="14"/>
  <c r="C33" i="16" s="1"/>
  <c r="E33" i="14"/>
  <c r="D33" i="16" s="1"/>
  <c r="G33" i="14"/>
  <c r="F33" i="16" s="1"/>
  <c r="H33" i="14"/>
  <c r="G33" i="16" s="1"/>
  <c r="I33" i="14"/>
  <c r="H33" i="16" s="1"/>
  <c r="J33" i="14"/>
  <c r="I33" i="16" s="1"/>
  <c r="K33" i="14"/>
  <c r="J33" i="16" s="1"/>
  <c r="L33" i="14"/>
  <c r="K33" i="16" s="1"/>
  <c r="M33" i="14"/>
  <c r="L33" i="16" s="1"/>
  <c r="N33" i="14"/>
  <c r="M33" i="16" s="1"/>
  <c r="O33" i="14"/>
  <c r="S33" i="14"/>
  <c r="R33" i="16" s="1"/>
  <c r="T33" i="14"/>
  <c r="S33" i="16" s="1"/>
  <c r="U33" i="14"/>
  <c r="T33" i="16" s="1"/>
  <c r="X33" i="14"/>
  <c r="W33" i="16" s="1"/>
  <c r="Y33" i="14"/>
  <c r="X33" i="16" s="1"/>
  <c r="Z33" i="14"/>
  <c r="Y33" i="16" s="1"/>
  <c r="AA33" i="14"/>
  <c r="Z33" i="16" s="1"/>
  <c r="AB33" i="14"/>
  <c r="AA33" i="16" s="1"/>
  <c r="AC33" i="14"/>
  <c r="AB33" i="16" s="1"/>
  <c r="AD33" i="14"/>
  <c r="AC33" i="16" s="1"/>
  <c r="AF33" i="14"/>
  <c r="AE33" i="16" s="1"/>
  <c r="AG33" i="14"/>
  <c r="AF33" i="16" s="1"/>
  <c r="AH33" i="14"/>
  <c r="AG33" i="16" s="1"/>
  <c r="AI33" i="14"/>
  <c r="AH33" i="16" s="1"/>
  <c r="AJ33" i="14"/>
  <c r="AI33" i="16" s="1"/>
  <c r="AI33" i="18" s="1"/>
  <c r="AK33" i="14"/>
  <c r="AJ33" i="16" s="1"/>
  <c r="AL33" i="14"/>
  <c r="AK33" i="16" s="1"/>
  <c r="AM33" i="14"/>
  <c r="AL33" i="16" s="1"/>
  <c r="AO33" i="14"/>
  <c r="AN33" i="16" s="1"/>
  <c r="AP33" i="14"/>
  <c r="AO33" i="16" s="1"/>
  <c r="AQ33" i="14"/>
  <c r="AP33" i="16" s="1"/>
  <c r="AR33" i="14"/>
  <c r="AQ33" i="16" s="1"/>
  <c r="AS33" i="14"/>
  <c r="AR33" i="16" s="1"/>
  <c r="AT33" i="14"/>
  <c r="AS33" i="16" s="1"/>
  <c r="AU33" i="14"/>
  <c r="AT33" i="16" s="1"/>
  <c r="AV33" i="14"/>
  <c r="AU33" i="16" s="1"/>
  <c r="C34" i="14"/>
  <c r="B34" i="16" s="1"/>
  <c r="B34" i="18" s="1"/>
  <c r="D34" i="14"/>
  <c r="C34" i="16" s="1"/>
  <c r="E34" i="14"/>
  <c r="D34" i="16" s="1"/>
  <c r="G34" i="14"/>
  <c r="F34" i="16" s="1"/>
  <c r="H34" i="14"/>
  <c r="G34" i="16" s="1"/>
  <c r="I34" i="14"/>
  <c r="H34" i="16" s="1"/>
  <c r="J34" i="14"/>
  <c r="I34" i="16" s="1"/>
  <c r="K34" i="14"/>
  <c r="J34" i="16" s="1"/>
  <c r="L34" i="14"/>
  <c r="K34" i="16" s="1"/>
  <c r="M34" i="14"/>
  <c r="L34" i="16" s="1"/>
  <c r="N34" i="14"/>
  <c r="M34" i="16" s="1"/>
  <c r="O34" i="14"/>
  <c r="N34" i="16" s="1"/>
  <c r="S34" i="14"/>
  <c r="R34" i="16" s="1"/>
  <c r="R34" i="18" s="1"/>
  <c r="T34" i="14"/>
  <c r="S34" i="16" s="1"/>
  <c r="U34" i="14"/>
  <c r="T34" i="16" s="1"/>
  <c r="X34" i="14"/>
  <c r="W34" i="16" s="1"/>
  <c r="Y34" i="14"/>
  <c r="X34" i="16" s="1"/>
  <c r="Z34" i="14"/>
  <c r="Y34" i="16" s="1"/>
  <c r="AA34" i="14"/>
  <c r="Z34" i="16" s="1"/>
  <c r="AB34" i="14"/>
  <c r="AA34" i="16" s="1"/>
  <c r="AC34" i="14"/>
  <c r="AB34" i="16" s="1"/>
  <c r="AD34" i="14"/>
  <c r="AC34" i="16" s="1"/>
  <c r="AF34" i="14"/>
  <c r="AE34" i="16" s="1"/>
  <c r="AG34" i="14"/>
  <c r="AF34" i="16" s="1"/>
  <c r="AH34" i="14"/>
  <c r="AG34" i="16" s="1"/>
  <c r="AG34" i="18" s="1"/>
  <c r="AI34" i="14"/>
  <c r="AH34" i="16" s="1"/>
  <c r="AJ34" i="14"/>
  <c r="AI34" i="16" s="1"/>
  <c r="AK34" i="14"/>
  <c r="AJ34" i="16" s="1"/>
  <c r="AL34" i="14"/>
  <c r="AK34" i="16" s="1"/>
  <c r="AM34" i="14"/>
  <c r="AL34" i="16" s="1"/>
  <c r="AO34" i="14"/>
  <c r="AN34" i="16" s="1"/>
  <c r="AP34" i="14"/>
  <c r="AO34" i="16" s="1"/>
  <c r="AQ34" i="14"/>
  <c r="AP34" i="16" s="1"/>
  <c r="AR34" i="14"/>
  <c r="AQ34" i="16" s="1"/>
  <c r="AS34" i="14"/>
  <c r="AR34" i="16" s="1"/>
  <c r="AT34" i="14"/>
  <c r="AS34" i="16" s="1"/>
  <c r="AU34" i="14"/>
  <c r="AT34" i="16" s="1"/>
  <c r="AT34" i="18" s="1"/>
  <c r="AV34" i="14"/>
  <c r="AU34" i="16" s="1"/>
  <c r="C35" i="14"/>
  <c r="B35" i="16" s="1"/>
  <c r="D35" i="14"/>
  <c r="C35" i="16" s="1"/>
  <c r="E35" i="14"/>
  <c r="D35" i="16" s="1"/>
  <c r="G35" i="14"/>
  <c r="F35" i="16" s="1"/>
  <c r="H35" i="14"/>
  <c r="G35" i="16" s="1"/>
  <c r="I35" i="14"/>
  <c r="H35" i="16" s="1"/>
  <c r="J35" i="14"/>
  <c r="I35" i="16" s="1"/>
  <c r="K35" i="14"/>
  <c r="J35" i="16" s="1"/>
  <c r="L35" i="14"/>
  <c r="K35" i="16" s="1"/>
  <c r="M35" i="14"/>
  <c r="L35" i="16" s="1"/>
  <c r="N35" i="14"/>
  <c r="M35" i="16" s="1"/>
  <c r="M35" i="18" s="1"/>
  <c r="O35" i="14"/>
  <c r="S35" i="14"/>
  <c r="R35" i="16" s="1"/>
  <c r="T35" i="14"/>
  <c r="S35" i="16" s="1"/>
  <c r="U35" i="14"/>
  <c r="T35" i="16" s="1"/>
  <c r="X35" i="14"/>
  <c r="W35" i="16" s="1"/>
  <c r="Y35" i="14"/>
  <c r="X35" i="16" s="1"/>
  <c r="Z35" i="14"/>
  <c r="Y35" i="16" s="1"/>
  <c r="AA35" i="14"/>
  <c r="Z35" i="16" s="1"/>
  <c r="AB35" i="14"/>
  <c r="AA35" i="16" s="1"/>
  <c r="AC35" i="14"/>
  <c r="AB35" i="16" s="1"/>
  <c r="AD35" i="14"/>
  <c r="AC35" i="16" s="1"/>
  <c r="AF35" i="14"/>
  <c r="AE35" i="16" s="1"/>
  <c r="AE35" i="18" s="1"/>
  <c r="AG35" i="14"/>
  <c r="AF35" i="16" s="1"/>
  <c r="AH35" i="14"/>
  <c r="AG35" i="16" s="1"/>
  <c r="AI35" i="14"/>
  <c r="AH35" i="16" s="1"/>
  <c r="AJ35" i="14"/>
  <c r="AI35" i="16" s="1"/>
  <c r="AK35" i="14"/>
  <c r="AJ35" i="16" s="1"/>
  <c r="AL35" i="14"/>
  <c r="AK35" i="16" s="1"/>
  <c r="AM35" i="14"/>
  <c r="AL35" i="16" s="1"/>
  <c r="AO35" i="14"/>
  <c r="AN35" i="16" s="1"/>
  <c r="AP35" i="14"/>
  <c r="AO35" i="16" s="1"/>
  <c r="AQ35" i="14"/>
  <c r="AP35" i="16" s="1"/>
  <c r="AR35" i="14"/>
  <c r="AQ35" i="16" s="1"/>
  <c r="AS35" i="14"/>
  <c r="AR35" i="16" s="1"/>
  <c r="AR35" i="18" s="1"/>
  <c r="AT35" i="14"/>
  <c r="AS35" i="16" s="1"/>
  <c r="AU35" i="14"/>
  <c r="AT35" i="16" s="1"/>
  <c r="AV35" i="14"/>
  <c r="AU35" i="16" s="1"/>
  <c r="C36" i="14"/>
  <c r="B36" i="16" s="1"/>
  <c r="D36" i="14"/>
  <c r="C36" i="16" s="1"/>
  <c r="E36" i="14"/>
  <c r="D36" i="16" s="1"/>
  <c r="G36" i="14"/>
  <c r="F36" i="16" s="1"/>
  <c r="H36" i="14"/>
  <c r="G36" i="16" s="1"/>
  <c r="I36" i="14"/>
  <c r="H36" i="16" s="1"/>
  <c r="J36" i="14"/>
  <c r="I36" i="16" s="1"/>
  <c r="K36" i="14"/>
  <c r="J36" i="16" s="1"/>
  <c r="L36" i="14"/>
  <c r="K36" i="16" s="1"/>
  <c r="K36" i="18" s="1"/>
  <c r="M36" i="14"/>
  <c r="L36" i="16" s="1"/>
  <c r="N36" i="14"/>
  <c r="M36" i="16" s="1"/>
  <c r="O36" i="14"/>
  <c r="S36" i="14"/>
  <c r="R36" i="16" s="1"/>
  <c r="T36" i="14"/>
  <c r="S36" i="16" s="1"/>
  <c r="U36" i="14"/>
  <c r="T36" i="16" s="1"/>
  <c r="X36" i="14"/>
  <c r="W36" i="16" s="1"/>
  <c r="Y36" i="14"/>
  <c r="X36" i="16" s="1"/>
  <c r="Z36" i="14"/>
  <c r="Y36" i="16" s="1"/>
  <c r="AA36" i="14"/>
  <c r="Z36" i="16" s="1"/>
  <c r="AB36" i="14"/>
  <c r="AA36" i="16" s="1"/>
  <c r="AC36" i="14"/>
  <c r="AB36" i="16" s="1"/>
  <c r="AB36" i="18" s="1"/>
  <c r="AD36" i="14"/>
  <c r="AC36" i="16" s="1"/>
  <c r="AF36" i="14"/>
  <c r="AE36" i="16" s="1"/>
  <c r="AG36" i="14"/>
  <c r="AF36" i="16" s="1"/>
  <c r="AH36" i="14"/>
  <c r="AG36" i="16" s="1"/>
  <c r="AI36" i="14"/>
  <c r="AH36" i="16" s="1"/>
  <c r="AJ36" i="14"/>
  <c r="AI36" i="16" s="1"/>
  <c r="AK36" i="14"/>
  <c r="AJ36" i="16" s="1"/>
  <c r="AL36" i="14"/>
  <c r="AK36" i="16" s="1"/>
  <c r="AM36" i="14"/>
  <c r="AL36" i="16" s="1"/>
  <c r="AO36" i="14"/>
  <c r="AN36" i="16" s="1"/>
  <c r="AP36" i="14"/>
  <c r="AO36" i="16" s="1"/>
  <c r="AQ36" i="14"/>
  <c r="AP36" i="16" s="1"/>
  <c r="AP36" i="18" s="1"/>
  <c r="AR36" i="14"/>
  <c r="AQ36" i="16" s="1"/>
  <c r="AS36" i="14"/>
  <c r="AR36" i="16" s="1"/>
  <c r="AT36" i="14"/>
  <c r="AS36" i="16" s="1"/>
  <c r="AU36" i="14"/>
  <c r="AT36" i="16" s="1"/>
  <c r="AV36" i="14"/>
  <c r="AU36" i="16" s="1"/>
  <c r="C37" i="14"/>
  <c r="B37" i="16" s="1"/>
  <c r="D37" i="14"/>
  <c r="C37" i="16" s="1"/>
  <c r="E37" i="14"/>
  <c r="D37" i="16" s="1"/>
  <c r="G37" i="14"/>
  <c r="F37" i="16" s="1"/>
  <c r="H37" i="14"/>
  <c r="G37" i="16" s="1"/>
  <c r="I37" i="14"/>
  <c r="H37" i="16" s="1"/>
  <c r="J37" i="14"/>
  <c r="I37" i="16" s="1"/>
  <c r="I37" i="18" s="1"/>
  <c r="K37" i="14"/>
  <c r="J37" i="16" s="1"/>
  <c r="L37" i="14"/>
  <c r="K37" i="16" s="1"/>
  <c r="M37" i="14"/>
  <c r="L37" i="16" s="1"/>
  <c r="N37" i="14"/>
  <c r="M37" i="16" s="1"/>
  <c r="O37" i="14"/>
  <c r="S37" i="14"/>
  <c r="R37" i="16" s="1"/>
  <c r="T37" i="14"/>
  <c r="S37" i="16" s="1"/>
  <c r="U37" i="14"/>
  <c r="T37" i="16" s="1"/>
  <c r="X37" i="14"/>
  <c r="W37" i="16" s="1"/>
  <c r="Y37" i="14"/>
  <c r="X37" i="16" s="1"/>
  <c r="Z37" i="14"/>
  <c r="Y37" i="16" s="1"/>
  <c r="AA37" i="14"/>
  <c r="Z37" i="16" s="1"/>
  <c r="Z37" i="18" s="1"/>
  <c r="AB37" i="14"/>
  <c r="AA37" i="16" s="1"/>
  <c r="AC37" i="14"/>
  <c r="AB37" i="16" s="1"/>
  <c r="AD37" i="14"/>
  <c r="AC37" i="16" s="1"/>
  <c r="AF37" i="14"/>
  <c r="AE37" i="16" s="1"/>
  <c r="AG37" i="14"/>
  <c r="AF37" i="16" s="1"/>
  <c r="AH37" i="14"/>
  <c r="AG37" i="16" s="1"/>
  <c r="AI37" i="14"/>
  <c r="AH37" i="16" s="1"/>
  <c r="AJ37" i="14"/>
  <c r="AI37" i="16" s="1"/>
  <c r="AK37" i="14"/>
  <c r="AJ37" i="16" s="1"/>
  <c r="AL37" i="14"/>
  <c r="AK37" i="16" s="1"/>
  <c r="AM37" i="14"/>
  <c r="AL37" i="16" s="1"/>
  <c r="AO37" i="14"/>
  <c r="AN37" i="16" s="1"/>
  <c r="AN37" i="18" s="1"/>
  <c r="AP37" i="14"/>
  <c r="AO37" i="16" s="1"/>
  <c r="AQ37" i="14"/>
  <c r="AP37" i="16" s="1"/>
  <c r="AR37" i="14"/>
  <c r="AQ37" i="16" s="1"/>
  <c r="AS37" i="14"/>
  <c r="AR37" i="16" s="1"/>
  <c r="AT37" i="14"/>
  <c r="AS37" i="16" s="1"/>
  <c r="AU37" i="14"/>
  <c r="AT37" i="16" s="1"/>
  <c r="AV37" i="14"/>
  <c r="AU37" i="16" s="1"/>
  <c r="C38" i="14"/>
  <c r="B38" i="16" s="1"/>
  <c r="D38" i="14"/>
  <c r="C38" i="16" s="1"/>
  <c r="E38" i="14"/>
  <c r="D38" i="16" s="1"/>
  <c r="G38" i="14"/>
  <c r="F38" i="16" s="1"/>
  <c r="H38" i="14"/>
  <c r="G38" i="16" s="1"/>
  <c r="G38" i="18" s="1"/>
  <c r="I38" i="14"/>
  <c r="H38" i="16" s="1"/>
  <c r="J38" i="14"/>
  <c r="I38" i="16" s="1"/>
  <c r="K38" i="14"/>
  <c r="J38" i="16" s="1"/>
  <c r="L38" i="14"/>
  <c r="K38" i="16" s="1"/>
  <c r="M38" i="14"/>
  <c r="L38" i="16" s="1"/>
  <c r="N38" i="14"/>
  <c r="M38" i="16" s="1"/>
  <c r="O38" i="14"/>
  <c r="S38" i="14"/>
  <c r="R38" i="16" s="1"/>
  <c r="T38" i="14"/>
  <c r="S38" i="16" s="1"/>
  <c r="U38" i="14"/>
  <c r="T38" i="16" s="1"/>
  <c r="X38" i="14"/>
  <c r="W38" i="16" s="1"/>
  <c r="Y38" i="14"/>
  <c r="X38" i="16" s="1"/>
  <c r="X38" i="18" s="1"/>
  <c r="Z38" i="14"/>
  <c r="Y38" i="16" s="1"/>
  <c r="AA38" i="14"/>
  <c r="Z38" i="16" s="1"/>
  <c r="AB38" i="14"/>
  <c r="AA38" i="16" s="1"/>
  <c r="AC38" i="14"/>
  <c r="AB38" i="16" s="1"/>
  <c r="AD38" i="14"/>
  <c r="AC38" i="16" s="1"/>
  <c r="AF38" i="14"/>
  <c r="AE38" i="16" s="1"/>
  <c r="AG38" i="14"/>
  <c r="AF38" i="16" s="1"/>
  <c r="AH38" i="14"/>
  <c r="AG38" i="16" s="1"/>
  <c r="AI38" i="14"/>
  <c r="AH38" i="16" s="1"/>
  <c r="AJ38" i="14"/>
  <c r="AI38" i="16" s="1"/>
  <c r="AK38" i="14"/>
  <c r="AJ38" i="16" s="1"/>
  <c r="AL38" i="14"/>
  <c r="AK38" i="16" s="1"/>
  <c r="AM38" i="14"/>
  <c r="AL38" i="16" s="1"/>
  <c r="AO38" i="14"/>
  <c r="AN38" i="16" s="1"/>
  <c r="AP38" i="14"/>
  <c r="AO38" i="16" s="1"/>
  <c r="AQ38" i="14"/>
  <c r="AP38" i="16" s="1"/>
  <c r="AR38" i="14"/>
  <c r="AQ38" i="16" s="1"/>
  <c r="AS38" i="14"/>
  <c r="AR38" i="16" s="1"/>
  <c r="AT38" i="14"/>
  <c r="AS38" i="16" s="1"/>
  <c r="AU38" i="14"/>
  <c r="AT38" i="16" s="1"/>
  <c r="AV38" i="14"/>
  <c r="AU38" i="16" s="1"/>
  <c r="C39" i="14"/>
  <c r="B39" i="16" s="1"/>
  <c r="D39" i="14"/>
  <c r="C39" i="16" s="1"/>
  <c r="E39" i="14"/>
  <c r="D39" i="16" s="1"/>
  <c r="G39" i="14"/>
  <c r="F39" i="16" s="1"/>
  <c r="H39" i="14"/>
  <c r="G39" i="16" s="1"/>
  <c r="I39" i="14"/>
  <c r="H39" i="16" s="1"/>
  <c r="J39" i="14"/>
  <c r="I39" i="16" s="1"/>
  <c r="K39" i="14"/>
  <c r="J39" i="16" s="1"/>
  <c r="L39" i="14"/>
  <c r="K39" i="16" s="1"/>
  <c r="M39" i="14"/>
  <c r="L39" i="16" s="1"/>
  <c r="N39" i="14"/>
  <c r="M39" i="16" s="1"/>
  <c r="O39" i="14"/>
  <c r="N39" i="16" s="1"/>
  <c r="S39" i="14"/>
  <c r="R39" i="16" s="1"/>
  <c r="T39" i="14"/>
  <c r="S39" i="16" s="1"/>
  <c r="U39" i="14"/>
  <c r="T39" i="16" s="1"/>
  <c r="X39" i="14"/>
  <c r="W39" i="16" s="1"/>
  <c r="Y39" i="14"/>
  <c r="X39" i="16" s="1"/>
  <c r="Z39" i="14"/>
  <c r="Y39" i="16" s="1"/>
  <c r="AA39" i="14"/>
  <c r="Z39" i="16" s="1"/>
  <c r="AB39" i="14"/>
  <c r="AA39" i="16" s="1"/>
  <c r="AC39" i="14"/>
  <c r="AB39" i="16" s="1"/>
  <c r="AD39" i="14"/>
  <c r="AC39" i="16" s="1"/>
  <c r="AF39" i="14"/>
  <c r="AE39" i="16" s="1"/>
  <c r="AG39" i="14"/>
  <c r="AF39" i="16" s="1"/>
  <c r="AH39" i="14"/>
  <c r="AG39" i="16" s="1"/>
  <c r="AI39" i="14"/>
  <c r="AH39" i="16" s="1"/>
  <c r="AJ39" i="14"/>
  <c r="AI39" i="16" s="1"/>
  <c r="AI39" i="18" s="1"/>
  <c r="AK39" i="14"/>
  <c r="AJ39" i="16" s="1"/>
  <c r="AL39" i="14"/>
  <c r="AK39" i="16" s="1"/>
  <c r="AM39" i="14"/>
  <c r="AL39" i="16" s="1"/>
  <c r="AO39" i="14"/>
  <c r="AN39" i="16" s="1"/>
  <c r="AP39" i="14"/>
  <c r="AO39" i="16" s="1"/>
  <c r="AQ39" i="14"/>
  <c r="AP39" i="16" s="1"/>
  <c r="AR39" i="14"/>
  <c r="AQ39" i="16" s="1"/>
  <c r="AS39" i="14"/>
  <c r="AR39" i="16" s="1"/>
  <c r="AT39" i="14"/>
  <c r="AS39" i="16" s="1"/>
  <c r="AU39" i="14"/>
  <c r="AT39" i="16" s="1"/>
  <c r="AV39" i="14"/>
  <c r="AU39" i="16" s="1"/>
  <c r="C40" i="14"/>
  <c r="B40" i="16" s="1"/>
  <c r="B40" i="18" s="1"/>
  <c r="D40" i="14"/>
  <c r="C40" i="16" s="1"/>
  <c r="E40" i="14"/>
  <c r="D40" i="16" s="1"/>
  <c r="G40" i="14"/>
  <c r="F40" i="16" s="1"/>
  <c r="H40" i="14"/>
  <c r="G40" i="16" s="1"/>
  <c r="I40" i="14"/>
  <c r="H40" i="16" s="1"/>
  <c r="J40" i="14"/>
  <c r="I40" i="16" s="1"/>
  <c r="K40" i="14"/>
  <c r="J40" i="16" s="1"/>
  <c r="L40" i="14"/>
  <c r="K40" i="16" s="1"/>
  <c r="M40" i="14"/>
  <c r="L40" i="16" s="1"/>
  <c r="N40" i="14"/>
  <c r="M40" i="16" s="1"/>
  <c r="O40" i="14"/>
  <c r="N40" i="16" s="1"/>
  <c r="S40" i="14"/>
  <c r="R40" i="16" s="1"/>
  <c r="R40" i="18" s="1"/>
  <c r="T40" i="14"/>
  <c r="S40" i="16" s="1"/>
  <c r="U40" i="14"/>
  <c r="T40" i="16" s="1"/>
  <c r="X40" i="14"/>
  <c r="W40" i="16" s="1"/>
  <c r="Y40" i="14"/>
  <c r="X40" i="16" s="1"/>
  <c r="Z40" i="14"/>
  <c r="Y40" i="16" s="1"/>
  <c r="AA40" i="14"/>
  <c r="Z40" i="16" s="1"/>
  <c r="AB40" i="14"/>
  <c r="AA40" i="16" s="1"/>
  <c r="AC40" i="14"/>
  <c r="AB40" i="16" s="1"/>
  <c r="AD40" i="14"/>
  <c r="AC40" i="16" s="1"/>
  <c r="AF40" i="14"/>
  <c r="AE40" i="16" s="1"/>
  <c r="AG40" i="14"/>
  <c r="AF40" i="16" s="1"/>
  <c r="AH40" i="14"/>
  <c r="AG40" i="16" s="1"/>
  <c r="AG40" i="18" s="1"/>
  <c r="AI40" i="14"/>
  <c r="AH40" i="16" s="1"/>
  <c r="AJ40" i="14"/>
  <c r="AI40" i="16" s="1"/>
  <c r="AK40" i="14"/>
  <c r="AJ40" i="16" s="1"/>
  <c r="AL40" i="14"/>
  <c r="AK40" i="16" s="1"/>
  <c r="AM40" i="14"/>
  <c r="AL40" i="16" s="1"/>
  <c r="AO40" i="14"/>
  <c r="AN40" i="16" s="1"/>
  <c r="AP40" i="14"/>
  <c r="AO40" i="16" s="1"/>
  <c r="AQ40" i="14"/>
  <c r="AP40" i="16" s="1"/>
  <c r="AR40" i="14"/>
  <c r="AQ40" i="16" s="1"/>
  <c r="AS40" i="14"/>
  <c r="AR40" i="16" s="1"/>
  <c r="AT40" i="14"/>
  <c r="AS40" i="16" s="1"/>
  <c r="AU40" i="14"/>
  <c r="AT40" i="16" s="1"/>
  <c r="AT40" i="18" s="1"/>
  <c r="AV40" i="14"/>
  <c r="AU40" i="16" s="1"/>
  <c r="C41" i="14"/>
  <c r="B41" i="16" s="1"/>
  <c r="D41" i="14"/>
  <c r="C41" i="16" s="1"/>
  <c r="E41" i="14"/>
  <c r="D41" i="16" s="1"/>
  <c r="G41" i="14"/>
  <c r="F41" i="16" s="1"/>
  <c r="H41" i="14"/>
  <c r="G41" i="16" s="1"/>
  <c r="I41" i="14"/>
  <c r="H41" i="16" s="1"/>
  <c r="J41" i="14"/>
  <c r="I41" i="16" s="1"/>
  <c r="K41" i="14"/>
  <c r="J41" i="16" s="1"/>
  <c r="L41" i="14"/>
  <c r="K41" i="16" s="1"/>
  <c r="M41" i="14"/>
  <c r="L41" i="16" s="1"/>
  <c r="N41" i="14"/>
  <c r="M41" i="16" s="1"/>
  <c r="M41" i="18" s="1"/>
  <c r="O41" i="14"/>
  <c r="S41" i="14"/>
  <c r="R41" i="16" s="1"/>
  <c r="T41" i="14"/>
  <c r="S41" i="16" s="1"/>
  <c r="U41" i="14"/>
  <c r="T41" i="16" s="1"/>
  <c r="X41" i="14"/>
  <c r="W41" i="16" s="1"/>
  <c r="Y41" i="14"/>
  <c r="X41" i="16" s="1"/>
  <c r="Z41" i="14"/>
  <c r="Y41" i="16" s="1"/>
  <c r="AA41" i="14"/>
  <c r="Z41" i="16" s="1"/>
  <c r="AB41" i="14"/>
  <c r="AA41" i="16" s="1"/>
  <c r="AC41" i="14"/>
  <c r="AB41" i="16" s="1"/>
  <c r="AD41" i="14"/>
  <c r="AC41" i="16" s="1"/>
  <c r="AF41" i="14"/>
  <c r="AE41" i="16" s="1"/>
  <c r="AE41" i="18" s="1"/>
  <c r="AG41" i="14"/>
  <c r="AF41" i="16" s="1"/>
  <c r="AH41" i="14"/>
  <c r="AG41" i="16" s="1"/>
  <c r="AI41" i="14"/>
  <c r="AH41" i="16" s="1"/>
  <c r="AJ41" i="14"/>
  <c r="AI41" i="16" s="1"/>
  <c r="AK41" i="14"/>
  <c r="AJ41" i="16" s="1"/>
  <c r="AL41" i="14"/>
  <c r="AK41" i="16" s="1"/>
  <c r="AM41" i="14"/>
  <c r="AL41" i="16" s="1"/>
  <c r="AO41" i="14"/>
  <c r="AN41" i="16" s="1"/>
  <c r="AP41" i="14"/>
  <c r="AO41" i="16" s="1"/>
  <c r="AQ41" i="14"/>
  <c r="AP41" i="16" s="1"/>
  <c r="AR41" i="14"/>
  <c r="AQ41" i="16" s="1"/>
  <c r="AS41" i="14"/>
  <c r="AR41" i="16" s="1"/>
  <c r="AR41" i="18" s="1"/>
  <c r="AT41" i="14"/>
  <c r="AS41" i="16" s="1"/>
  <c r="AU41" i="14"/>
  <c r="AT41" i="16" s="1"/>
  <c r="AV41" i="14"/>
  <c r="AU41" i="16" s="1"/>
  <c r="C42" i="14"/>
  <c r="B42" i="16" s="1"/>
  <c r="D42" i="14"/>
  <c r="C42" i="16" s="1"/>
  <c r="E42" i="14"/>
  <c r="D42" i="16" s="1"/>
  <c r="G42" i="14"/>
  <c r="F42" i="16" s="1"/>
  <c r="H42" i="14"/>
  <c r="G42" i="16" s="1"/>
  <c r="I42" i="14"/>
  <c r="H42" i="16" s="1"/>
  <c r="J42" i="14"/>
  <c r="I42" i="16" s="1"/>
  <c r="K42" i="14"/>
  <c r="J42" i="16" s="1"/>
  <c r="L42" i="14"/>
  <c r="K42" i="16" s="1"/>
  <c r="K42" i="18" s="1"/>
  <c r="M42" i="14"/>
  <c r="L42" i="16" s="1"/>
  <c r="N42" i="14"/>
  <c r="M42" i="16" s="1"/>
  <c r="O42" i="14"/>
  <c r="S42" i="14"/>
  <c r="R42" i="16" s="1"/>
  <c r="T42" i="14"/>
  <c r="S42" i="16" s="1"/>
  <c r="U42" i="14"/>
  <c r="T42" i="16" s="1"/>
  <c r="X42" i="14"/>
  <c r="W42" i="16" s="1"/>
  <c r="Y42" i="14"/>
  <c r="X42" i="16" s="1"/>
  <c r="Z42" i="14"/>
  <c r="Y42" i="16" s="1"/>
  <c r="AA42" i="14"/>
  <c r="Z42" i="16" s="1"/>
  <c r="AB42" i="14"/>
  <c r="AA42" i="16" s="1"/>
  <c r="AC42" i="14"/>
  <c r="AB42" i="16" s="1"/>
  <c r="AB42" i="18" s="1"/>
  <c r="AD42" i="14"/>
  <c r="AC42" i="16" s="1"/>
  <c r="AF42" i="14"/>
  <c r="AE42" i="16" s="1"/>
  <c r="AG42" i="14"/>
  <c r="AF42" i="16" s="1"/>
  <c r="AH42" i="14"/>
  <c r="AG42" i="16" s="1"/>
  <c r="AI42" i="14"/>
  <c r="AH42" i="16" s="1"/>
  <c r="AJ42" i="14"/>
  <c r="AI42" i="16" s="1"/>
  <c r="AK42" i="14"/>
  <c r="AJ42" i="16" s="1"/>
  <c r="AL42" i="14"/>
  <c r="AK42" i="16" s="1"/>
  <c r="AM42" i="14"/>
  <c r="AL42" i="16" s="1"/>
  <c r="AO42" i="14"/>
  <c r="AN42" i="16" s="1"/>
  <c r="AP42" i="14"/>
  <c r="AO42" i="16" s="1"/>
  <c r="AQ42" i="14"/>
  <c r="AP42" i="16" s="1"/>
  <c r="AP42" i="18" s="1"/>
  <c r="AR42" i="14"/>
  <c r="AQ42" i="16" s="1"/>
  <c r="AS42" i="14"/>
  <c r="AR42" i="16" s="1"/>
  <c r="AT42" i="14"/>
  <c r="AS42" i="16" s="1"/>
  <c r="AU42" i="14"/>
  <c r="AT42" i="16" s="1"/>
  <c r="AV42" i="14"/>
  <c r="AU42" i="16" s="1"/>
  <c r="C43" i="14"/>
  <c r="B43" i="16" s="1"/>
  <c r="D43" i="14"/>
  <c r="C43" i="16" s="1"/>
  <c r="E43" i="14"/>
  <c r="D43" i="16" s="1"/>
  <c r="G43" i="14"/>
  <c r="F43" i="16" s="1"/>
  <c r="H43" i="14"/>
  <c r="G43" i="16" s="1"/>
  <c r="I43" i="14"/>
  <c r="H43" i="16" s="1"/>
  <c r="J43" i="14"/>
  <c r="I43" i="16" s="1"/>
  <c r="I43" i="18" s="1"/>
  <c r="K43" i="14"/>
  <c r="J43" i="16" s="1"/>
  <c r="L43" i="14"/>
  <c r="K43" i="16" s="1"/>
  <c r="M43" i="14"/>
  <c r="L43" i="16" s="1"/>
  <c r="N43" i="14"/>
  <c r="M43" i="16" s="1"/>
  <c r="O43" i="14"/>
  <c r="S43" i="14"/>
  <c r="R43" i="16" s="1"/>
  <c r="T43" i="14"/>
  <c r="S43" i="16" s="1"/>
  <c r="U43" i="14"/>
  <c r="T43" i="16" s="1"/>
  <c r="X43" i="14"/>
  <c r="W43" i="16" s="1"/>
  <c r="Y43" i="14"/>
  <c r="X43" i="16" s="1"/>
  <c r="Z43" i="14"/>
  <c r="Y43" i="16" s="1"/>
  <c r="AA43" i="14"/>
  <c r="Z43" i="16" s="1"/>
  <c r="Z43" i="18" s="1"/>
  <c r="AB43" i="14"/>
  <c r="AA43" i="16" s="1"/>
  <c r="AC43" i="14"/>
  <c r="AB43" i="16" s="1"/>
  <c r="AD43" i="14"/>
  <c r="AC43" i="16" s="1"/>
  <c r="AF43" i="14"/>
  <c r="AE43" i="16" s="1"/>
  <c r="AG43" i="14"/>
  <c r="AF43" i="16" s="1"/>
  <c r="AH43" i="14"/>
  <c r="AG43" i="16" s="1"/>
  <c r="AI43" i="14"/>
  <c r="AH43" i="16" s="1"/>
  <c r="AJ43" i="14"/>
  <c r="AI43" i="16" s="1"/>
  <c r="AK43" i="14"/>
  <c r="AJ43" i="16" s="1"/>
  <c r="AL43" i="14"/>
  <c r="AK43" i="16" s="1"/>
  <c r="AM43" i="14"/>
  <c r="AL43" i="16" s="1"/>
  <c r="AO43" i="14"/>
  <c r="AN43" i="16" s="1"/>
  <c r="AN43" i="18" s="1"/>
  <c r="AP43" i="14"/>
  <c r="AO43" i="16" s="1"/>
  <c r="AQ43" i="14"/>
  <c r="AP43" i="16" s="1"/>
  <c r="AR43" i="14"/>
  <c r="AQ43" i="16" s="1"/>
  <c r="AS43" i="14"/>
  <c r="AR43" i="16" s="1"/>
  <c r="AT43" i="14"/>
  <c r="AS43" i="16" s="1"/>
  <c r="AU43" i="14"/>
  <c r="AT43" i="16" s="1"/>
  <c r="AV43" i="14"/>
  <c r="AU43" i="16" s="1"/>
  <c r="C44" i="14"/>
  <c r="B44" i="16" s="1"/>
  <c r="D44" i="14"/>
  <c r="C44" i="16" s="1"/>
  <c r="E44" i="14"/>
  <c r="D44" i="16" s="1"/>
  <c r="G44" i="14"/>
  <c r="F44" i="16" s="1"/>
  <c r="H44" i="14"/>
  <c r="G44" i="16" s="1"/>
  <c r="G44" i="18" s="1"/>
  <c r="I44" i="14"/>
  <c r="H44" i="16" s="1"/>
  <c r="J44" i="14"/>
  <c r="I44" i="16" s="1"/>
  <c r="K44" i="14"/>
  <c r="J44" i="16" s="1"/>
  <c r="L44" i="14"/>
  <c r="K44" i="16" s="1"/>
  <c r="M44" i="14"/>
  <c r="L44" i="16" s="1"/>
  <c r="N44" i="14"/>
  <c r="M44" i="16" s="1"/>
  <c r="O44" i="14"/>
  <c r="S44" i="14"/>
  <c r="R44" i="16" s="1"/>
  <c r="T44" i="14"/>
  <c r="S44" i="16" s="1"/>
  <c r="U44" i="14"/>
  <c r="T44" i="16" s="1"/>
  <c r="X44" i="14"/>
  <c r="W44" i="16" s="1"/>
  <c r="Y44" i="14"/>
  <c r="X44" i="16" s="1"/>
  <c r="X44" i="18" s="1"/>
  <c r="Z44" i="14"/>
  <c r="Y44" i="16" s="1"/>
  <c r="AA44" i="14"/>
  <c r="Z44" i="16" s="1"/>
  <c r="AB44" i="14"/>
  <c r="AA44" i="16" s="1"/>
  <c r="AC44" i="14"/>
  <c r="AB44" i="16" s="1"/>
  <c r="AD44" i="14"/>
  <c r="AC44" i="16" s="1"/>
  <c r="AF44" i="14"/>
  <c r="AE44" i="16" s="1"/>
  <c r="AG44" i="14"/>
  <c r="AF44" i="16" s="1"/>
  <c r="AH44" i="14"/>
  <c r="AG44" i="16" s="1"/>
  <c r="AI44" i="14"/>
  <c r="AH44" i="16" s="1"/>
  <c r="AJ44" i="14"/>
  <c r="AI44" i="16" s="1"/>
  <c r="AK44" i="14"/>
  <c r="AJ44" i="16" s="1"/>
  <c r="AL44" i="14"/>
  <c r="AK44" i="16" s="1"/>
  <c r="AM44" i="14"/>
  <c r="AL44" i="16" s="1"/>
  <c r="AO44" i="14"/>
  <c r="AN44" i="16" s="1"/>
  <c r="AP44" i="14"/>
  <c r="AO44" i="16" s="1"/>
  <c r="AQ44" i="14"/>
  <c r="AP44" i="16" s="1"/>
  <c r="AR44" i="14"/>
  <c r="AQ44" i="16" s="1"/>
  <c r="AS44" i="14"/>
  <c r="AR44" i="16" s="1"/>
  <c r="AT44" i="14"/>
  <c r="AS44" i="16" s="1"/>
  <c r="AU44" i="14"/>
  <c r="AT44" i="16" s="1"/>
  <c r="AV44" i="14"/>
  <c r="AU44" i="16" s="1"/>
  <c r="C45" i="14"/>
  <c r="B45" i="16" s="1"/>
  <c r="D45" i="14"/>
  <c r="C45" i="16" s="1"/>
  <c r="E45" i="14"/>
  <c r="D45" i="16" s="1"/>
  <c r="G45" i="14"/>
  <c r="F45" i="16" s="1"/>
  <c r="H45" i="14"/>
  <c r="G45" i="16" s="1"/>
  <c r="I45" i="14"/>
  <c r="H45" i="16" s="1"/>
  <c r="J45" i="14"/>
  <c r="I45" i="16" s="1"/>
  <c r="K45" i="14"/>
  <c r="J45" i="16" s="1"/>
  <c r="L45" i="14"/>
  <c r="K45" i="16" s="1"/>
  <c r="M45" i="14"/>
  <c r="L45" i="16" s="1"/>
  <c r="N45" i="14"/>
  <c r="M45" i="16" s="1"/>
  <c r="O45" i="14"/>
  <c r="S45" i="14"/>
  <c r="R45" i="16" s="1"/>
  <c r="T45" i="14"/>
  <c r="S45" i="16" s="1"/>
  <c r="U45" i="14"/>
  <c r="T45" i="16" s="1"/>
  <c r="X45" i="14"/>
  <c r="W45" i="16" s="1"/>
  <c r="Y45" i="14"/>
  <c r="X45" i="16" s="1"/>
  <c r="Z45" i="14"/>
  <c r="Y45" i="16" s="1"/>
  <c r="AA45" i="14"/>
  <c r="Z45" i="16" s="1"/>
  <c r="AB45" i="14"/>
  <c r="AA45" i="16" s="1"/>
  <c r="AC45" i="14"/>
  <c r="AB45" i="16" s="1"/>
  <c r="AD45" i="14"/>
  <c r="AC45" i="16" s="1"/>
  <c r="AF45" i="14"/>
  <c r="AE45" i="16" s="1"/>
  <c r="AG45" i="14"/>
  <c r="AF45" i="16" s="1"/>
  <c r="AH45" i="14"/>
  <c r="AG45" i="16" s="1"/>
  <c r="AI45" i="14"/>
  <c r="AH45" i="16" s="1"/>
  <c r="AJ45" i="14"/>
  <c r="AI45" i="16" s="1"/>
  <c r="AI45" i="18" s="1"/>
  <c r="AK45" i="14"/>
  <c r="AJ45" i="16" s="1"/>
  <c r="AL45" i="14"/>
  <c r="AK45" i="16" s="1"/>
  <c r="AM45" i="14"/>
  <c r="AL45" i="16" s="1"/>
  <c r="AO45" i="14"/>
  <c r="AN45" i="16" s="1"/>
  <c r="AP45" i="14"/>
  <c r="AO45" i="16" s="1"/>
  <c r="AQ45" i="14"/>
  <c r="AP45" i="16" s="1"/>
  <c r="AR45" i="14"/>
  <c r="AQ45" i="16" s="1"/>
  <c r="AS45" i="14"/>
  <c r="AR45" i="16" s="1"/>
  <c r="AT45" i="14"/>
  <c r="AS45" i="16" s="1"/>
  <c r="AU45" i="14"/>
  <c r="AT45" i="16" s="1"/>
  <c r="AV45" i="14"/>
  <c r="AU45" i="16" s="1"/>
  <c r="C46" i="14"/>
  <c r="B46" i="16" s="1"/>
  <c r="B46" i="18" s="1"/>
  <c r="D46" i="14"/>
  <c r="C46" i="16" s="1"/>
  <c r="E46" i="14"/>
  <c r="D46" i="16" s="1"/>
  <c r="G46" i="14"/>
  <c r="F46" i="16" s="1"/>
  <c r="H46" i="14"/>
  <c r="G46" i="16" s="1"/>
  <c r="I46" i="14"/>
  <c r="H46" i="16" s="1"/>
  <c r="J46" i="14"/>
  <c r="I46" i="16" s="1"/>
  <c r="K46" i="14"/>
  <c r="J46" i="16" s="1"/>
  <c r="L46" i="14"/>
  <c r="K46" i="16" s="1"/>
  <c r="M46" i="14"/>
  <c r="L46" i="16" s="1"/>
  <c r="N46" i="14"/>
  <c r="M46" i="16" s="1"/>
  <c r="O46" i="14"/>
  <c r="N46" i="16" s="1"/>
  <c r="S46" i="14"/>
  <c r="R46" i="16" s="1"/>
  <c r="R46" i="18" s="1"/>
  <c r="T46" i="14"/>
  <c r="S46" i="16" s="1"/>
  <c r="U46" i="14"/>
  <c r="T46" i="16" s="1"/>
  <c r="X46" i="14"/>
  <c r="W46" i="16" s="1"/>
  <c r="Y46" i="14"/>
  <c r="X46" i="16" s="1"/>
  <c r="Z46" i="14"/>
  <c r="Y46" i="16" s="1"/>
  <c r="AA46" i="14"/>
  <c r="Z46" i="16" s="1"/>
  <c r="AB46" i="14"/>
  <c r="AA46" i="16" s="1"/>
  <c r="AC46" i="14"/>
  <c r="AB46" i="16" s="1"/>
  <c r="AD46" i="14"/>
  <c r="AC46" i="16" s="1"/>
  <c r="AF46" i="14"/>
  <c r="AE46" i="16" s="1"/>
  <c r="AG46" i="14"/>
  <c r="AF46" i="16" s="1"/>
  <c r="AH46" i="14"/>
  <c r="AG46" i="16" s="1"/>
  <c r="AG46" i="18" s="1"/>
  <c r="AI46" i="14"/>
  <c r="AH46" i="16" s="1"/>
  <c r="AJ46" i="14"/>
  <c r="AI46" i="16" s="1"/>
  <c r="AK46" i="14"/>
  <c r="AJ46" i="16" s="1"/>
  <c r="AL46" i="14"/>
  <c r="AK46" i="16" s="1"/>
  <c r="AM46" i="14"/>
  <c r="AL46" i="16" s="1"/>
  <c r="AO46" i="14"/>
  <c r="AN46" i="16" s="1"/>
  <c r="AP46" i="14"/>
  <c r="AO46" i="16" s="1"/>
  <c r="AQ46" i="14"/>
  <c r="AP46" i="16" s="1"/>
  <c r="AR46" i="14"/>
  <c r="AQ46" i="16" s="1"/>
  <c r="AS46" i="14"/>
  <c r="AR46" i="16" s="1"/>
  <c r="AT46" i="14"/>
  <c r="AS46" i="16" s="1"/>
  <c r="AU46" i="14"/>
  <c r="AT46" i="16" s="1"/>
  <c r="AT46" i="18" s="1"/>
  <c r="AV46" i="14"/>
  <c r="AU46" i="16" s="1"/>
  <c r="C47" i="14"/>
  <c r="B47" i="16" s="1"/>
  <c r="D47" i="14"/>
  <c r="C47" i="16" s="1"/>
  <c r="E47" i="14"/>
  <c r="D47" i="16" s="1"/>
  <c r="G47" i="14"/>
  <c r="F47" i="16" s="1"/>
  <c r="H47" i="14"/>
  <c r="G47" i="16" s="1"/>
  <c r="I47" i="14"/>
  <c r="H47" i="16" s="1"/>
  <c r="J47" i="14"/>
  <c r="I47" i="16" s="1"/>
  <c r="K47" i="14"/>
  <c r="J47" i="16" s="1"/>
  <c r="L47" i="14"/>
  <c r="K47" i="16" s="1"/>
  <c r="M47" i="14"/>
  <c r="L47" i="16" s="1"/>
  <c r="N47" i="14"/>
  <c r="M47" i="16" s="1"/>
  <c r="M47" i="18" s="1"/>
  <c r="O47" i="14"/>
  <c r="S47" i="14"/>
  <c r="R47" i="16" s="1"/>
  <c r="T47" i="14"/>
  <c r="S47" i="16" s="1"/>
  <c r="U47" i="14"/>
  <c r="T47" i="16" s="1"/>
  <c r="X47" i="14"/>
  <c r="W47" i="16" s="1"/>
  <c r="Y47" i="14"/>
  <c r="X47" i="16" s="1"/>
  <c r="Z47" i="14"/>
  <c r="Y47" i="16" s="1"/>
  <c r="AA47" i="14"/>
  <c r="Z47" i="16" s="1"/>
  <c r="AB47" i="14"/>
  <c r="AA47" i="16" s="1"/>
  <c r="AC47" i="14"/>
  <c r="AB47" i="16" s="1"/>
  <c r="AD47" i="14"/>
  <c r="AC47" i="16" s="1"/>
  <c r="AF47" i="14"/>
  <c r="AE47" i="16" s="1"/>
  <c r="AE47" i="18" s="1"/>
  <c r="AG47" i="14"/>
  <c r="AF47" i="16" s="1"/>
  <c r="AH47" i="14"/>
  <c r="AG47" i="16" s="1"/>
  <c r="AI47" i="14"/>
  <c r="AH47" i="16" s="1"/>
  <c r="AJ47" i="14"/>
  <c r="AI47" i="16" s="1"/>
  <c r="AK47" i="14"/>
  <c r="AJ47" i="16" s="1"/>
  <c r="AL47" i="14"/>
  <c r="AK47" i="16" s="1"/>
  <c r="AM47" i="14"/>
  <c r="AL47" i="16" s="1"/>
  <c r="AO47" i="14"/>
  <c r="AN47" i="16" s="1"/>
  <c r="AP47" i="14"/>
  <c r="AO47" i="16" s="1"/>
  <c r="AQ47" i="14"/>
  <c r="AP47" i="16" s="1"/>
  <c r="AR47" i="14"/>
  <c r="AQ47" i="16" s="1"/>
  <c r="AS47" i="14"/>
  <c r="AR47" i="16" s="1"/>
  <c r="AR47" i="18" s="1"/>
  <c r="AT47" i="14"/>
  <c r="AS47" i="16" s="1"/>
  <c r="AU47" i="14"/>
  <c r="AT47" i="16" s="1"/>
  <c r="AV47" i="14"/>
  <c r="AU47" i="16" s="1"/>
  <c r="C48" i="14"/>
  <c r="B48" i="16" s="1"/>
  <c r="D48" i="14"/>
  <c r="C48" i="16" s="1"/>
  <c r="E48" i="14"/>
  <c r="D48" i="16" s="1"/>
  <c r="G48" i="14"/>
  <c r="F48" i="16" s="1"/>
  <c r="H48" i="14"/>
  <c r="G48" i="16" s="1"/>
  <c r="I48" i="14"/>
  <c r="H48" i="16" s="1"/>
  <c r="J48" i="14"/>
  <c r="I48" i="16" s="1"/>
  <c r="K48" i="14"/>
  <c r="J48" i="16" s="1"/>
  <c r="L48" i="14"/>
  <c r="K48" i="16" s="1"/>
  <c r="K48" i="18" s="1"/>
  <c r="M48" i="14"/>
  <c r="L48" i="16" s="1"/>
  <c r="N48" i="14"/>
  <c r="M48" i="16" s="1"/>
  <c r="O48" i="14"/>
  <c r="S48" i="14"/>
  <c r="R48" i="16" s="1"/>
  <c r="T48" i="14"/>
  <c r="S48" i="16" s="1"/>
  <c r="U48" i="14"/>
  <c r="T48" i="16" s="1"/>
  <c r="X48" i="14"/>
  <c r="W48" i="16" s="1"/>
  <c r="Y48" i="14"/>
  <c r="X48" i="16" s="1"/>
  <c r="Z48" i="14"/>
  <c r="Y48" i="16" s="1"/>
  <c r="AA48" i="14"/>
  <c r="Z48" i="16" s="1"/>
  <c r="AB48" i="14"/>
  <c r="AA48" i="16" s="1"/>
  <c r="AC48" i="14"/>
  <c r="AB48" i="16" s="1"/>
  <c r="AB48" i="18" s="1"/>
  <c r="AD48" i="14"/>
  <c r="AC48" i="16" s="1"/>
  <c r="AF48" i="14"/>
  <c r="AE48" i="16" s="1"/>
  <c r="AG48" i="14"/>
  <c r="AF48" i="16" s="1"/>
  <c r="AH48" i="14"/>
  <c r="AG48" i="16" s="1"/>
  <c r="AI48" i="14"/>
  <c r="AH48" i="16" s="1"/>
  <c r="AJ48" i="14"/>
  <c r="AI48" i="16" s="1"/>
  <c r="AK48" i="14"/>
  <c r="AJ48" i="16" s="1"/>
  <c r="AL48" i="14"/>
  <c r="AK48" i="16" s="1"/>
  <c r="AM48" i="14"/>
  <c r="AL48" i="16" s="1"/>
  <c r="AO48" i="14"/>
  <c r="AN48" i="16" s="1"/>
  <c r="AP48" i="14"/>
  <c r="AO48" i="16" s="1"/>
  <c r="AQ48" i="14"/>
  <c r="AP48" i="16" s="1"/>
  <c r="AP48" i="18" s="1"/>
  <c r="AR48" i="14"/>
  <c r="AQ48" i="16" s="1"/>
  <c r="AS48" i="14"/>
  <c r="AR48" i="16" s="1"/>
  <c r="AT48" i="14"/>
  <c r="AS48" i="16" s="1"/>
  <c r="AU48" i="14"/>
  <c r="AT48" i="16" s="1"/>
  <c r="AV48" i="14"/>
  <c r="AU48" i="16" s="1"/>
  <c r="C49" i="14"/>
  <c r="B49" i="16" s="1"/>
  <c r="D49" i="14"/>
  <c r="C49" i="16" s="1"/>
  <c r="E49" i="14"/>
  <c r="D49" i="16" s="1"/>
  <c r="G49" i="14"/>
  <c r="F49" i="16" s="1"/>
  <c r="H49" i="14"/>
  <c r="G49" i="16" s="1"/>
  <c r="I49" i="14"/>
  <c r="H49" i="16" s="1"/>
  <c r="J49" i="14"/>
  <c r="I49" i="16" s="1"/>
  <c r="I49" i="18" s="1"/>
  <c r="K49" i="14"/>
  <c r="J49" i="16" s="1"/>
  <c r="L49" i="14"/>
  <c r="K49" i="16" s="1"/>
  <c r="M49" i="14"/>
  <c r="L49" i="16" s="1"/>
  <c r="N49" i="14"/>
  <c r="M49" i="16" s="1"/>
  <c r="O49" i="14"/>
  <c r="S49" i="14"/>
  <c r="R49" i="16" s="1"/>
  <c r="T49" i="14"/>
  <c r="S49" i="16" s="1"/>
  <c r="U49" i="14"/>
  <c r="T49" i="16" s="1"/>
  <c r="X49" i="14"/>
  <c r="W49" i="16" s="1"/>
  <c r="Y49" i="14"/>
  <c r="X49" i="16" s="1"/>
  <c r="Z49" i="14"/>
  <c r="Y49" i="16" s="1"/>
  <c r="AA49" i="14"/>
  <c r="Z49" i="16" s="1"/>
  <c r="Z49" i="18" s="1"/>
  <c r="AB49" i="14"/>
  <c r="AA49" i="16" s="1"/>
  <c r="AC49" i="14"/>
  <c r="AB49" i="16" s="1"/>
  <c r="AD49" i="14"/>
  <c r="AC49" i="16" s="1"/>
  <c r="AF49" i="14"/>
  <c r="AE49" i="16" s="1"/>
  <c r="AG49" i="14"/>
  <c r="AF49" i="16" s="1"/>
  <c r="AH49" i="14"/>
  <c r="AG49" i="16" s="1"/>
  <c r="AI49" i="14"/>
  <c r="AH49" i="16" s="1"/>
  <c r="AJ49" i="14"/>
  <c r="AI49" i="16" s="1"/>
  <c r="AK49" i="14"/>
  <c r="AJ49" i="16" s="1"/>
  <c r="AL49" i="14"/>
  <c r="AK49" i="16" s="1"/>
  <c r="AM49" i="14"/>
  <c r="AL49" i="16" s="1"/>
  <c r="AO49" i="14"/>
  <c r="AN49" i="16" s="1"/>
  <c r="AN49" i="18" s="1"/>
  <c r="AP49" i="14"/>
  <c r="AO49" i="16" s="1"/>
  <c r="AQ49" i="14"/>
  <c r="AP49" i="16" s="1"/>
  <c r="AR49" i="14"/>
  <c r="AQ49" i="16" s="1"/>
  <c r="AS49" i="14"/>
  <c r="AR49" i="16" s="1"/>
  <c r="AT49" i="14"/>
  <c r="AS49" i="16" s="1"/>
  <c r="AU49" i="14"/>
  <c r="AT49" i="16" s="1"/>
  <c r="AV49" i="14"/>
  <c r="AU49" i="16" s="1"/>
  <c r="C50" i="14"/>
  <c r="B50" i="16" s="1"/>
  <c r="D50" i="14"/>
  <c r="C50" i="16" s="1"/>
  <c r="E50" i="14"/>
  <c r="D50" i="16" s="1"/>
  <c r="G50" i="14"/>
  <c r="F50" i="16" s="1"/>
  <c r="H50" i="14"/>
  <c r="G50" i="16" s="1"/>
  <c r="G50" i="18" s="1"/>
  <c r="I50" i="14"/>
  <c r="H50" i="16" s="1"/>
  <c r="J50" i="14"/>
  <c r="I50" i="16" s="1"/>
  <c r="K50" i="14"/>
  <c r="J50" i="16" s="1"/>
  <c r="L50" i="14"/>
  <c r="K50" i="16" s="1"/>
  <c r="M50" i="14"/>
  <c r="L50" i="16" s="1"/>
  <c r="N50" i="14"/>
  <c r="M50" i="16" s="1"/>
  <c r="O50" i="14"/>
  <c r="S50" i="14"/>
  <c r="R50" i="16" s="1"/>
  <c r="T50" i="14"/>
  <c r="S50" i="16" s="1"/>
  <c r="U50" i="14"/>
  <c r="T50" i="16" s="1"/>
  <c r="X50" i="14"/>
  <c r="W50" i="16" s="1"/>
  <c r="Y50" i="14"/>
  <c r="X50" i="16" s="1"/>
  <c r="X50" i="18" s="1"/>
  <c r="Z50" i="14"/>
  <c r="Y50" i="16" s="1"/>
  <c r="AA50" i="14"/>
  <c r="Z50" i="16" s="1"/>
  <c r="AB50" i="14"/>
  <c r="AA50" i="16" s="1"/>
  <c r="AC50" i="14"/>
  <c r="AB50" i="16" s="1"/>
  <c r="AD50" i="14"/>
  <c r="AC50" i="16" s="1"/>
  <c r="AF50" i="14"/>
  <c r="AE50" i="16" s="1"/>
  <c r="AG50" i="14"/>
  <c r="AF50" i="16" s="1"/>
  <c r="AH50" i="14"/>
  <c r="AG50" i="16" s="1"/>
  <c r="AI50" i="14"/>
  <c r="AH50" i="16" s="1"/>
  <c r="AJ50" i="14"/>
  <c r="AI50" i="16" s="1"/>
  <c r="AK50" i="14"/>
  <c r="AJ50" i="16" s="1"/>
  <c r="AL50" i="14"/>
  <c r="AK50" i="16" s="1"/>
  <c r="AM50" i="14"/>
  <c r="AL50" i="16" s="1"/>
  <c r="AO50" i="14"/>
  <c r="AN50" i="16" s="1"/>
  <c r="AP50" i="14"/>
  <c r="AO50" i="16" s="1"/>
  <c r="AQ50" i="14"/>
  <c r="AP50" i="16" s="1"/>
  <c r="AR50" i="14"/>
  <c r="AQ50" i="16" s="1"/>
  <c r="AS50" i="14"/>
  <c r="AR50" i="16" s="1"/>
  <c r="AT50" i="14"/>
  <c r="AS50" i="16" s="1"/>
  <c r="AU50" i="14"/>
  <c r="AT50" i="16" s="1"/>
  <c r="AV50" i="14"/>
  <c r="AU50" i="16" s="1"/>
  <c r="C51" i="14"/>
  <c r="B51" i="16" s="1"/>
  <c r="D51" i="14"/>
  <c r="C51" i="16" s="1"/>
  <c r="E51" i="14"/>
  <c r="D51" i="16" s="1"/>
  <c r="G51" i="14"/>
  <c r="F51" i="16" s="1"/>
  <c r="H51" i="14"/>
  <c r="G51" i="16" s="1"/>
  <c r="I51" i="14"/>
  <c r="H51" i="16" s="1"/>
  <c r="J51" i="14"/>
  <c r="I51" i="16" s="1"/>
  <c r="K51" i="14"/>
  <c r="J51" i="16" s="1"/>
  <c r="L51" i="14"/>
  <c r="K51" i="16" s="1"/>
  <c r="M51" i="14"/>
  <c r="L51" i="16" s="1"/>
  <c r="N51" i="14"/>
  <c r="M51" i="16" s="1"/>
  <c r="O51" i="14"/>
  <c r="N51" i="16" s="1"/>
  <c r="S51" i="14"/>
  <c r="R51" i="16" s="1"/>
  <c r="T51" i="14"/>
  <c r="S51" i="16" s="1"/>
  <c r="U51" i="14"/>
  <c r="T51" i="16" s="1"/>
  <c r="X51" i="14"/>
  <c r="W51" i="16" s="1"/>
  <c r="Y51" i="14"/>
  <c r="X51" i="16" s="1"/>
  <c r="Z51" i="14"/>
  <c r="Y51" i="16" s="1"/>
  <c r="AA51" i="14"/>
  <c r="Z51" i="16" s="1"/>
  <c r="AB51" i="14"/>
  <c r="AA51" i="16" s="1"/>
  <c r="AC51" i="14"/>
  <c r="AB51" i="16" s="1"/>
  <c r="AD51" i="14"/>
  <c r="AC51" i="16" s="1"/>
  <c r="AF51" i="14"/>
  <c r="AE51" i="16" s="1"/>
  <c r="AG51" i="14"/>
  <c r="AF51" i="16" s="1"/>
  <c r="AH51" i="14"/>
  <c r="AG51" i="16" s="1"/>
  <c r="AI51" i="14"/>
  <c r="AH51" i="16" s="1"/>
  <c r="AJ51" i="14"/>
  <c r="AI51" i="16" s="1"/>
  <c r="AI51" i="18" s="1"/>
  <c r="AK51" i="14"/>
  <c r="AJ51" i="16" s="1"/>
  <c r="AL51" i="14"/>
  <c r="AK51" i="16" s="1"/>
  <c r="AM51" i="14"/>
  <c r="AL51" i="16" s="1"/>
  <c r="AO51" i="14"/>
  <c r="AN51" i="16" s="1"/>
  <c r="AP51" i="14"/>
  <c r="AO51" i="16" s="1"/>
  <c r="AQ51" i="14"/>
  <c r="AP51" i="16" s="1"/>
  <c r="AR51" i="14"/>
  <c r="AQ51" i="16" s="1"/>
  <c r="AS51" i="14"/>
  <c r="AR51" i="16" s="1"/>
  <c r="AT51" i="14"/>
  <c r="AS51" i="16" s="1"/>
  <c r="AU51" i="14"/>
  <c r="AT51" i="16" s="1"/>
  <c r="AV51" i="14"/>
  <c r="AU51" i="16" s="1"/>
  <c r="C52" i="14"/>
  <c r="B52" i="16" s="1"/>
  <c r="B52" i="18" s="1"/>
  <c r="D52" i="14"/>
  <c r="C52" i="16" s="1"/>
  <c r="E52" i="14"/>
  <c r="D52" i="16" s="1"/>
  <c r="G52" i="14"/>
  <c r="F52" i="16" s="1"/>
  <c r="H52" i="14"/>
  <c r="G52" i="16" s="1"/>
  <c r="I52" i="14"/>
  <c r="H52" i="16" s="1"/>
  <c r="J52" i="14"/>
  <c r="I52" i="16" s="1"/>
  <c r="K52" i="14"/>
  <c r="J52" i="16" s="1"/>
  <c r="L52" i="14"/>
  <c r="K52" i="16" s="1"/>
  <c r="M52" i="14"/>
  <c r="L52" i="16" s="1"/>
  <c r="N52" i="14"/>
  <c r="M52" i="16" s="1"/>
  <c r="O52" i="14"/>
  <c r="N52" i="16" s="1"/>
  <c r="S52" i="14"/>
  <c r="R52" i="16" s="1"/>
  <c r="R52" i="18" s="1"/>
  <c r="T52" i="14"/>
  <c r="S52" i="16" s="1"/>
  <c r="U52" i="14"/>
  <c r="T52" i="16" s="1"/>
  <c r="X52" i="14"/>
  <c r="W52" i="16" s="1"/>
  <c r="Y52" i="14"/>
  <c r="X52" i="16" s="1"/>
  <c r="Z52" i="14"/>
  <c r="Y52" i="16" s="1"/>
  <c r="AA52" i="14"/>
  <c r="Z52" i="16" s="1"/>
  <c r="AB52" i="14"/>
  <c r="AA52" i="16" s="1"/>
  <c r="AC52" i="14"/>
  <c r="AB52" i="16" s="1"/>
  <c r="AD52" i="14"/>
  <c r="AC52" i="16" s="1"/>
  <c r="AF52" i="14"/>
  <c r="AE52" i="16" s="1"/>
  <c r="AG52" i="14"/>
  <c r="AF52" i="16" s="1"/>
  <c r="AH52" i="14"/>
  <c r="AG52" i="16" s="1"/>
  <c r="AG52" i="18" s="1"/>
  <c r="AI52" i="14"/>
  <c r="AH52" i="16" s="1"/>
  <c r="AJ52" i="14"/>
  <c r="AI52" i="16" s="1"/>
  <c r="AK52" i="14"/>
  <c r="AJ52" i="16" s="1"/>
  <c r="AL52" i="14"/>
  <c r="AK52" i="16" s="1"/>
  <c r="AM52" i="14"/>
  <c r="AL52" i="16" s="1"/>
  <c r="AO52" i="14"/>
  <c r="AN52" i="16" s="1"/>
  <c r="AP52" i="14"/>
  <c r="AO52" i="16" s="1"/>
  <c r="AQ52" i="14"/>
  <c r="AP52" i="16" s="1"/>
  <c r="AR52" i="14"/>
  <c r="AQ52" i="16" s="1"/>
  <c r="AS52" i="14"/>
  <c r="AR52" i="16" s="1"/>
  <c r="AT52" i="14"/>
  <c r="AS52" i="16" s="1"/>
  <c r="AU52" i="14"/>
  <c r="AT52" i="16" s="1"/>
  <c r="AT52" i="18" s="1"/>
  <c r="AV52" i="14"/>
  <c r="AU52" i="16" s="1"/>
  <c r="C53" i="14"/>
  <c r="B53" i="16" s="1"/>
  <c r="D53" i="14"/>
  <c r="C53" i="16" s="1"/>
  <c r="E53" i="14"/>
  <c r="D53" i="16" s="1"/>
  <c r="G53" i="14"/>
  <c r="F53" i="16" s="1"/>
  <c r="H53" i="14"/>
  <c r="G53" i="16" s="1"/>
  <c r="I53" i="14"/>
  <c r="H53" i="16" s="1"/>
  <c r="J53" i="14"/>
  <c r="I53" i="16" s="1"/>
  <c r="K53" i="14"/>
  <c r="J53" i="16" s="1"/>
  <c r="L53" i="14"/>
  <c r="K53" i="16" s="1"/>
  <c r="M53" i="14"/>
  <c r="L53" i="16" s="1"/>
  <c r="N53" i="14"/>
  <c r="M53" i="16" s="1"/>
  <c r="M53" i="18" s="1"/>
  <c r="O53" i="14"/>
  <c r="N53" i="16" s="1"/>
  <c r="S53" i="14"/>
  <c r="R53" i="16" s="1"/>
  <c r="T53" i="14"/>
  <c r="S53" i="16" s="1"/>
  <c r="U53" i="14"/>
  <c r="T53" i="16" s="1"/>
  <c r="X53" i="14"/>
  <c r="W53" i="16" s="1"/>
  <c r="Y53" i="14"/>
  <c r="X53" i="16" s="1"/>
  <c r="Z53" i="14"/>
  <c r="Y53" i="16" s="1"/>
  <c r="AA53" i="14"/>
  <c r="Z53" i="16" s="1"/>
  <c r="AB53" i="14"/>
  <c r="AA53" i="16" s="1"/>
  <c r="AC53" i="14"/>
  <c r="AB53" i="16" s="1"/>
  <c r="AD53" i="14"/>
  <c r="AC53" i="16" s="1"/>
  <c r="AF53" i="14"/>
  <c r="AE53" i="16" s="1"/>
  <c r="AE53" i="18" s="1"/>
  <c r="AG53" i="14"/>
  <c r="AF53" i="16" s="1"/>
  <c r="AH53" i="14"/>
  <c r="AG53" i="16" s="1"/>
  <c r="AI53" i="14"/>
  <c r="AH53" i="16" s="1"/>
  <c r="AJ53" i="14"/>
  <c r="AI53" i="16" s="1"/>
  <c r="AK53" i="14"/>
  <c r="AJ53" i="16" s="1"/>
  <c r="AL53" i="14"/>
  <c r="AK53" i="16" s="1"/>
  <c r="AM53" i="14"/>
  <c r="AL53" i="16" s="1"/>
  <c r="AO53" i="14"/>
  <c r="AN53" i="16" s="1"/>
  <c r="AP53" i="14"/>
  <c r="AO53" i="16" s="1"/>
  <c r="AQ53" i="14"/>
  <c r="AP53" i="16" s="1"/>
  <c r="AR53" i="14"/>
  <c r="AQ53" i="16" s="1"/>
  <c r="AS53" i="14"/>
  <c r="AR53" i="16" s="1"/>
  <c r="AR53" i="18" s="1"/>
  <c r="AT53" i="14"/>
  <c r="AS53" i="16" s="1"/>
  <c r="AU53" i="14"/>
  <c r="AT53" i="16" s="1"/>
  <c r="AV53" i="14"/>
  <c r="AU53" i="16" s="1"/>
  <c r="C54" i="14"/>
  <c r="B54" i="16" s="1"/>
  <c r="D54" i="14"/>
  <c r="C54" i="16" s="1"/>
  <c r="E54" i="14"/>
  <c r="D54" i="16" s="1"/>
  <c r="G54" i="14"/>
  <c r="F54" i="16" s="1"/>
  <c r="H54" i="14"/>
  <c r="G54" i="16" s="1"/>
  <c r="I54" i="14"/>
  <c r="H54" i="16" s="1"/>
  <c r="J54" i="14"/>
  <c r="I54" i="16" s="1"/>
  <c r="K54" i="14"/>
  <c r="J54" i="16" s="1"/>
  <c r="L54" i="14"/>
  <c r="K54" i="16" s="1"/>
  <c r="K54" i="18" s="1"/>
  <c r="M54" i="14"/>
  <c r="L54" i="16" s="1"/>
  <c r="N54" i="14"/>
  <c r="M54" i="16" s="1"/>
  <c r="O54" i="14"/>
  <c r="N54" i="16" s="1"/>
  <c r="S54" i="14"/>
  <c r="R54" i="16" s="1"/>
  <c r="T54" i="14"/>
  <c r="S54" i="16" s="1"/>
  <c r="U54" i="14"/>
  <c r="T54" i="16" s="1"/>
  <c r="X54" i="14"/>
  <c r="W54" i="16" s="1"/>
  <c r="Y54" i="14"/>
  <c r="X54" i="16" s="1"/>
  <c r="Z54" i="14"/>
  <c r="Y54" i="16" s="1"/>
  <c r="AA54" i="14"/>
  <c r="Z54" i="16" s="1"/>
  <c r="AB54" i="14"/>
  <c r="AA54" i="16" s="1"/>
  <c r="AC54" i="14"/>
  <c r="AB54" i="16" s="1"/>
  <c r="AB54" i="18" s="1"/>
  <c r="AD54" i="14"/>
  <c r="AC54" i="16" s="1"/>
  <c r="AF54" i="14"/>
  <c r="AE54" i="16" s="1"/>
  <c r="AG54" i="14"/>
  <c r="AF54" i="16" s="1"/>
  <c r="AH54" i="14"/>
  <c r="AG54" i="16" s="1"/>
  <c r="AI54" i="14"/>
  <c r="AH54" i="16" s="1"/>
  <c r="AJ54" i="14"/>
  <c r="AI54" i="16" s="1"/>
  <c r="AK54" i="14"/>
  <c r="AJ54" i="16" s="1"/>
  <c r="AL54" i="14"/>
  <c r="AK54" i="16" s="1"/>
  <c r="AM54" i="14"/>
  <c r="AL54" i="16" s="1"/>
  <c r="AO54" i="14"/>
  <c r="AN54" i="16" s="1"/>
  <c r="AP54" i="14"/>
  <c r="AO54" i="16" s="1"/>
  <c r="AQ54" i="14"/>
  <c r="AP54" i="16" s="1"/>
  <c r="AP54" i="18" s="1"/>
  <c r="AR54" i="14"/>
  <c r="AQ54" i="16" s="1"/>
  <c r="AS54" i="14"/>
  <c r="AR54" i="16" s="1"/>
  <c r="AT54" i="14"/>
  <c r="AS54" i="16" s="1"/>
  <c r="AU54" i="14"/>
  <c r="AT54" i="16" s="1"/>
  <c r="AV54" i="14"/>
  <c r="AU54" i="16" s="1"/>
  <c r="C55" i="14"/>
  <c r="B55" i="16" s="1"/>
  <c r="D55" i="14"/>
  <c r="C55" i="16" s="1"/>
  <c r="E55" i="14"/>
  <c r="D55" i="16" s="1"/>
  <c r="G55" i="14"/>
  <c r="F55" i="16" s="1"/>
  <c r="H55" i="14"/>
  <c r="G55" i="16" s="1"/>
  <c r="I55" i="14"/>
  <c r="H55" i="16" s="1"/>
  <c r="J55" i="14"/>
  <c r="I55" i="16" s="1"/>
  <c r="I55" i="18" s="1"/>
  <c r="K55" i="14"/>
  <c r="J55" i="16" s="1"/>
  <c r="L55" i="14"/>
  <c r="K55" i="16" s="1"/>
  <c r="M55" i="14"/>
  <c r="L55" i="16" s="1"/>
  <c r="N55" i="14"/>
  <c r="M55" i="16" s="1"/>
  <c r="O55" i="14"/>
  <c r="S55" i="14"/>
  <c r="R55" i="16" s="1"/>
  <c r="T55" i="14"/>
  <c r="S55" i="16" s="1"/>
  <c r="U55" i="14"/>
  <c r="T55" i="16" s="1"/>
  <c r="X55" i="14"/>
  <c r="W55" i="16" s="1"/>
  <c r="Y55" i="14"/>
  <c r="X55" i="16" s="1"/>
  <c r="Z55" i="14"/>
  <c r="Y55" i="16" s="1"/>
  <c r="AA55" i="14"/>
  <c r="Z55" i="16" s="1"/>
  <c r="Z55" i="18" s="1"/>
  <c r="AB55" i="14"/>
  <c r="AA55" i="16" s="1"/>
  <c r="AC55" i="14"/>
  <c r="AB55" i="16" s="1"/>
  <c r="AD55" i="14"/>
  <c r="AC55" i="16" s="1"/>
  <c r="AF55" i="14"/>
  <c r="AE55" i="16" s="1"/>
  <c r="AG55" i="14"/>
  <c r="AF55" i="16" s="1"/>
  <c r="AH55" i="14"/>
  <c r="AG55" i="16" s="1"/>
  <c r="AI55" i="14"/>
  <c r="AH55" i="16" s="1"/>
  <c r="AJ55" i="14"/>
  <c r="AI55" i="16" s="1"/>
  <c r="AK55" i="14"/>
  <c r="AJ55" i="16" s="1"/>
  <c r="AL55" i="14"/>
  <c r="AK55" i="16" s="1"/>
  <c r="AM55" i="14"/>
  <c r="AL55" i="16" s="1"/>
  <c r="AO55" i="14"/>
  <c r="AN55" i="16" s="1"/>
  <c r="AN55" i="18" s="1"/>
  <c r="AP55" i="14"/>
  <c r="AO55" i="16" s="1"/>
  <c r="AQ55" i="14"/>
  <c r="AP55" i="16" s="1"/>
  <c r="AR55" i="14"/>
  <c r="AQ55" i="16" s="1"/>
  <c r="AS55" i="14"/>
  <c r="AR55" i="16" s="1"/>
  <c r="AT55" i="14"/>
  <c r="AS55" i="16" s="1"/>
  <c r="AU55" i="14"/>
  <c r="AT55" i="16" s="1"/>
  <c r="AV55" i="14"/>
  <c r="AU55" i="16" s="1"/>
  <c r="C56" i="14"/>
  <c r="B56" i="16" s="1"/>
  <c r="D56" i="14"/>
  <c r="C56" i="16" s="1"/>
  <c r="E56" i="14"/>
  <c r="D56" i="16" s="1"/>
  <c r="G56" i="14"/>
  <c r="F56" i="16" s="1"/>
  <c r="H56" i="14"/>
  <c r="G56" i="16" s="1"/>
  <c r="G56" i="18" s="1"/>
  <c r="I56" i="14"/>
  <c r="H56" i="16" s="1"/>
  <c r="J56" i="14"/>
  <c r="I56" i="16" s="1"/>
  <c r="K56" i="14"/>
  <c r="J56" i="16" s="1"/>
  <c r="L56" i="14"/>
  <c r="K56" i="16" s="1"/>
  <c r="M56" i="14"/>
  <c r="L56" i="16" s="1"/>
  <c r="N56" i="14"/>
  <c r="M56" i="16" s="1"/>
  <c r="O56" i="14"/>
  <c r="N56" i="16" s="1"/>
  <c r="S56" i="14"/>
  <c r="R56" i="16" s="1"/>
  <c r="T56" i="14"/>
  <c r="S56" i="16" s="1"/>
  <c r="U56" i="14"/>
  <c r="T56" i="16" s="1"/>
  <c r="X56" i="14"/>
  <c r="W56" i="16" s="1"/>
  <c r="Y56" i="14"/>
  <c r="X56" i="16" s="1"/>
  <c r="X56" i="18" s="1"/>
  <c r="Z56" i="14"/>
  <c r="Y56" i="16" s="1"/>
  <c r="AA56" i="14"/>
  <c r="Z56" i="16" s="1"/>
  <c r="AB56" i="14"/>
  <c r="AA56" i="16" s="1"/>
  <c r="AC56" i="14"/>
  <c r="AB56" i="16" s="1"/>
  <c r="AD56" i="14"/>
  <c r="AC56" i="16" s="1"/>
  <c r="AF56" i="14"/>
  <c r="AE56" i="16" s="1"/>
  <c r="AG56" i="14"/>
  <c r="AF56" i="16" s="1"/>
  <c r="AH56" i="14"/>
  <c r="AG56" i="16" s="1"/>
  <c r="AI56" i="14"/>
  <c r="AH56" i="16" s="1"/>
  <c r="AJ56" i="14"/>
  <c r="AI56" i="16" s="1"/>
  <c r="AK56" i="14"/>
  <c r="AJ56" i="16" s="1"/>
  <c r="AL56" i="14"/>
  <c r="AK56" i="16" s="1"/>
  <c r="AM56" i="14"/>
  <c r="AL56" i="16" s="1"/>
  <c r="AO56" i="14"/>
  <c r="AN56" i="16" s="1"/>
  <c r="AP56" i="14"/>
  <c r="AO56" i="16" s="1"/>
  <c r="AQ56" i="14"/>
  <c r="AP56" i="16" s="1"/>
  <c r="AR56" i="14"/>
  <c r="AQ56" i="16" s="1"/>
  <c r="AS56" i="14"/>
  <c r="AR56" i="16" s="1"/>
  <c r="AT56" i="14"/>
  <c r="AS56" i="16" s="1"/>
  <c r="AU56" i="14"/>
  <c r="AT56" i="16" s="1"/>
  <c r="AV56" i="14"/>
  <c r="AU56" i="16" s="1"/>
  <c r="C57" i="14"/>
  <c r="B57" i="16" s="1"/>
  <c r="D57" i="14"/>
  <c r="C57" i="16" s="1"/>
  <c r="E57" i="14"/>
  <c r="D57" i="16" s="1"/>
  <c r="G57" i="14"/>
  <c r="F57" i="16" s="1"/>
  <c r="H57" i="14"/>
  <c r="G57" i="16" s="1"/>
  <c r="I57" i="14"/>
  <c r="H57" i="16" s="1"/>
  <c r="J57" i="14"/>
  <c r="I57" i="16" s="1"/>
  <c r="K57" i="14"/>
  <c r="J57" i="16" s="1"/>
  <c r="L57" i="14"/>
  <c r="K57" i="16" s="1"/>
  <c r="M57" i="14"/>
  <c r="L57" i="16" s="1"/>
  <c r="N57" i="14"/>
  <c r="M57" i="16" s="1"/>
  <c r="O57" i="14"/>
  <c r="N57" i="16" s="1"/>
  <c r="S57" i="14"/>
  <c r="R57" i="16" s="1"/>
  <c r="T57" i="14"/>
  <c r="S57" i="16" s="1"/>
  <c r="U57" i="14"/>
  <c r="T57" i="16" s="1"/>
  <c r="X57" i="14"/>
  <c r="W57" i="16" s="1"/>
  <c r="Y57" i="14"/>
  <c r="X57" i="16" s="1"/>
  <c r="Z57" i="14"/>
  <c r="Y57" i="16" s="1"/>
  <c r="AA57" i="14"/>
  <c r="Z57" i="16" s="1"/>
  <c r="AB57" i="14"/>
  <c r="AA57" i="16" s="1"/>
  <c r="AC57" i="14"/>
  <c r="AB57" i="16" s="1"/>
  <c r="AD57" i="14"/>
  <c r="AC57" i="16" s="1"/>
  <c r="AF57" i="14"/>
  <c r="AE57" i="16" s="1"/>
  <c r="AG57" i="14"/>
  <c r="AF57" i="16" s="1"/>
  <c r="AH57" i="14"/>
  <c r="AG57" i="16" s="1"/>
  <c r="AI57" i="14"/>
  <c r="AH57" i="16" s="1"/>
  <c r="AJ57" i="14"/>
  <c r="AI57" i="16" s="1"/>
  <c r="AI57" i="18" s="1"/>
  <c r="AK57" i="14"/>
  <c r="AJ57" i="16" s="1"/>
  <c r="AL57" i="14"/>
  <c r="AK57" i="16" s="1"/>
  <c r="AM57" i="14"/>
  <c r="AL57" i="16" s="1"/>
  <c r="AO57" i="14"/>
  <c r="AN57" i="16" s="1"/>
  <c r="AP57" i="14"/>
  <c r="AO57" i="16" s="1"/>
  <c r="AQ57" i="14"/>
  <c r="AP57" i="16" s="1"/>
  <c r="AR57" i="14"/>
  <c r="AQ57" i="16" s="1"/>
  <c r="AS57" i="14"/>
  <c r="AR57" i="16" s="1"/>
  <c r="AT57" i="14"/>
  <c r="AS57" i="16" s="1"/>
  <c r="AU57" i="14"/>
  <c r="AT57" i="16" s="1"/>
  <c r="AV57" i="14"/>
  <c r="AU57" i="16" s="1"/>
  <c r="C58" i="14"/>
  <c r="B58" i="16" s="1"/>
  <c r="B58" i="18" s="1"/>
  <c r="D58" i="14"/>
  <c r="C58" i="16" s="1"/>
  <c r="E58" i="14"/>
  <c r="D58" i="16" s="1"/>
  <c r="G58" i="14"/>
  <c r="F58" i="16" s="1"/>
  <c r="H58" i="14"/>
  <c r="G58" i="16" s="1"/>
  <c r="I58" i="14"/>
  <c r="H58" i="16" s="1"/>
  <c r="J58" i="14"/>
  <c r="I58" i="16" s="1"/>
  <c r="K58" i="14"/>
  <c r="J58" i="16" s="1"/>
  <c r="L58" i="14"/>
  <c r="K58" i="16" s="1"/>
  <c r="M58" i="14"/>
  <c r="L58" i="16" s="1"/>
  <c r="N58" i="14"/>
  <c r="M58" i="16" s="1"/>
  <c r="O58" i="14"/>
  <c r="N58" i="16" s="1"/>
  <c r="S58" i="14"/>
  <c r="R58" i="16" s="1"/>
  <c r="R58" i="18" s="1"/>
  <c r="T58" i="14"/>
  <c r="S58" i="16" s="1"/>
  <c r="U58" i="14"/>
  <c r="T58" i="16" s="1"/>
  <c r="X58" i="14"/>
  <c r="W58" i="16" s="1"/>
  <c r="Y58" i="14"/>
  <c r="X58" i="16" s="1"/>
  <c r="Z58" i="14"/>
  <c r="Y58" i="16" s="1"/>
  <c r="AA58" i="14"/>
  <c r="Z58" i="16" s="1"/>
  <c r="AB58" i="14"/>
  <c r="AA58" i="16" s="1"/>
  <c r="AC58" i="14"/>
  <c r="AB58" i="16" s="1"/>
  <c r="AD58" i="14"/>
  <c r="AC58" i="16" s="1"/>
  <c r="AF58" i="14"/>
  <c r="AE58" i="16" s="1"/>
  <c r="AG58" i="14"/>
  <c r="AF58" i="16" s="1"/>
  <c r="AH58" i="14"/>
  <c r="AG58" i="16" s="1"/>
  <c r="AG58" i="18" s="1"/>
  <c r="AI58" i="14"/>
  <c r="AH58" i="16" s="1"/>
  <c r="AJ58" i="14"/>
  <c r="AI58" i="16" s="1"/>
  <c r="AK58" i="14"/>
  <c r="AJ58" i="16" s="1"/>
  <c r="AL58" i="14"/>
  <c r="AK58" i="16" s="1"/>
  <c r="AM58" i="14"/>
  <c r="AL58" i="16" s="1"/>
  <c r="AO58" i="14"/>
  <c r="AN58" i="16" s="1"/>
  <c r="AP58" i="14"/>
  <c r="AO58" i="16" s="1"/>
  <c r="AQ58" i="14"/>
  <c r="AP58" i="16" s="1"/>
  <c r="AR58" i="14"/>
  <c r="AQ58" i="16" s="1"/>
  <c r="AS58" i="14"/>
  <c r="AR58" i="16" s="1"/>
  <c r="AT58" i="14"/>
  <c r="AS58" i="16" s="1"/>
  <c r="AU58" i="14"/>
  <c r="AT58" i="16" s="1"/>
  <c r="AT58" i="18" s="1"/>
  <c r="AV58" i="14"/>
  <c r="AU58" i="16" s="1"/>
  <c r="C59" i="14"/>
  <c r="B59" i="16" s="1"/>
  <c r="D59" i="14"/>
  <c r="C59" i="16" s="1"/>
  <c r="E59" i="14"/>
  <c r="D59" i="16" s="1"/>
  <c r="G59" i="14"/>
  <c r="F59" i="16" s="1"/>
  <c r="H59" i="14"/>
  <c r="G59" i="16" s="1"/>
  <c r="I59" i="14"/>
  <c r="H59" i="16" s="1"/>
  <c r="J59" i="14"/>
  <c r="I59" i="16" s="1"/>
  <c r="K59" i="14"/>
  <c r="J59" i="16" s="1"/>
  <c r="L59" i="14"/>
  <c r="K59" i="16" s="1"/>
  <c r="M59" i="14"/>
  <c r="L59" i="16" s="1"/>
  <c r="N59" i="14"/>
  <c r="M59" i="16" s="1"/>
  <c r="M59" i="18" s="1"/>
  <c r="O59" i="14"/>
  <c r="N59" i="16" s="1"/>
  <c r="S59" i="14"/>
  <c r="R59" i="16" s="1"/>
  <c r="T59" i="14"/>
  <c r="S59" i="16" s="1"/>
  <c r="U59" i="14"/>
  <c r="T59" i="16" s="1"/>
  <c r="X59" i="14"/>
  <c r="W59" i="16" s="1"/>
  <c r="Y59" i="14"/>
  <c r="X59" i="16" s="1"/>
  <c r="Z59" i="14"/>
  <c r="Y59" i="16" s="1"/>
  <c r="AA59" i="14"/>
  <c r="Z59" i="16" s="1"/>
  <c r="AB59" i="14"/>
  <c r="AA59" i="16" s="1"/>
  <c r="AC59" i="14"/>
  <c r="AB59" i="16" s="1"/>
  <c r="AD59" i="14"/>
  <c r="AC59" i="16" s="1"/>
  <c r="AF59" i="14"/>
  <c r="AE59" i="16" s="1"/>
  <c r="AE59" i="18" s="1"/>
  <c r="AG59" i="14"/>
  <c r="AF59" i="16" s="1"/>
  <c r="AH59" i="14"/>
  <c r="AG59" i="16" s="1"/>
  <c r="AI59" i="14"/>
  <c r="AH59" i="16" s="1"/>
  <c r="AJ59" i="14"/>
  <c r="AI59" i="16" s="1"/>
  <c r="AK59" i="14"/>
  <c r="AJ59" i="16" s="1"/>
  <c r="AL59" i="14"/>
  <c r="AK59" i="16" s="1"/>
  <c r="AM59" i="14"/>
  <c r="AL59" i="16" s="1"/>
  <c r="AO59" i="14"/>
  <c r="AN59" i="16" s="1"/>
  <c r="AP59" i="14"/>
  <c r="AO59" i="16" s="1"/>
  <c r="AQ59" i="14"/>
  <c r="AP59" i="16" s="1"/>
  <c r="AR59" i="14"/>
  <c r="AQ59" i="16" s="1"/>
  <c r="AS59" i="14"/>
  <c r="AR59" i="16" s="1"/>
  <c r="AR59" i="18" s="1"/>
  <c r="AT59" i="14"/>
  <c r="AS59" i="16" s="1"/>
  <c r="AU59" i="14"/>
  <c r="AT59" i="16" s="1"/>
  <c r="AV59" i="14"/>
  <c r="AU59" i="16" s="1"/>
  <c r="C60" i="14"/>
  <c r="B60" i="16" s="1"/>
  <c r="D60" i="14"/>
  <c r="C60" i="16" s="1"/>
  <c r="E60" i="14"/>
  <c r="D60" i="16" s="1"/>
  <c r="G60" i="14"/>
  <c r="F60" i="16" s="1"/>
  <c r="H60" i="14"/>
  <c r="G60" i="16" s="1"/>
  <c r="I60" i="14"/>
  <c r="H60" i="16" s="1"/>
  <c r="J60" i="14"/>
  <c r="I60" i="16" s="1"/>
  <c r="K60" i="14"/>
  <c r="J60" i="16" s="1"/>
  <c r="L60" i="14"/>
  <c r="K60" i="16" s="1"/>
  <c r="K60" i="18" s="1"/>
  <c r="M60" i="14"/>
  <c r="L60" i="16" s="1"/>
  <c r="N60" i="14"/>
  <c r="M60" i="16" s="1"/>
  <c r="O60" i="14"/>
  <c r="S60" i="14"/>
  <c r="R60" i="16" s="1"/>
  <c r="T60" i="14"/>
  <c r="S60" i="16" s="1"/>
  <c r="U60" i="14"/>
  <c r="T60" i="16" s="1"/>
  <c r="X60" i="14"/>
  <c r="W60" i="16" s="1"/>
  <c r="Y60" i="14"/>
  <c r="X60" i="16" s="1"/>
  <c r="Z60" i="14"/>
  <c r="Y60" i="16" s="1"/>
  <c r="AA60" i="14"/>
  <c r="Z60" i="16" s="1"/>
  <c r="AB60" i="14"/>
  <c r="AA60" i="16" s="1"/>
  <c r="AC60" i="14"/>
  <c r="AB60" i="16" s="1"/>
  <c r="AB60" i="18" s="1"/>
  <c r="AD60" i="14"/>
  <c r="AC60" i="16" s="1"/>
  <c r="AF60" i="14"/>
  <c r="AE60" i="16" s="1"/>
  <c r="AG60" i="14"/>
  <c r="AF60" i="16" s="1"/>
  <c r="AH60" i="14"/>
  <c r="AG60" i="16" s="1"/>
  <c r="AI60" i="14"/>
  <c r="AH60" i="16" s="1"/>
  <c r="AJ60" i="14"/>
  <c r="AI60" i="16" s="1"/>
  <c r="AK60" i="14"/>
  <c r="AJ60" i="16" s="1"/>
  <c r="AL60" i="14"/>
  <c r="AK60" i="16" s="1"/>
  <c r="AM60" i="14"/>
  <c r="AL60" i="16" s="1"/>
  <c r="AO60" i="14"/>
  <c r="AN60" i="16" s="1"/>
  <c r="AP60" i="14"/>
  <c r="AO60" i="16" s="1"/>
  <c r="AQ60" i="14"/>
  <c r="AP60" i="16" s="1"/>
  <c r="AP60" i="18" s="1"/>
  <c r="AR60" i="14"/>
  <c r="AQ60" i="16" s="1"/>
  <c r="AS60" i="14"/>
  <c r="AR60" i="16" s="1"/>
  <c r="AT60" i="14"/>
  <c r="AS60" i="16" s="1"/>
  <c r="AU60" i="14"/>
  <c r="AT60" i="16" s="1"/>
  <c r="AV60" i="14"/>
  <c r="AU60" i="16" s="1"/>
  <c r="C61" i="14"/>
  <c r="B61" i="16" s="1"/>
  <c r="D61" i="14"/>
  <c r="C61" i="16" s="1"/>
  <c r="E61" i="14"/>
  <c r="D61" i="16" s="1"/>
  <c r="G61" i="14"/>
  <c r="F61" i="16" s="1"/>
  <c r="H61" i="14"/>
  <c r="G61" i="16" s="1"/>
  <c r="I61" i="14"/>
  <c r="H61" i="16" s="1"/>
  <c r="J61" i="14"/>
  <c r="I61" i="16" s="1"/>
  <c r="I61" i="18" s="1"/>
  <c r="K61" i="14"/>
  <c r="J61" i="16" s="1"/>
  <c r="L61" i="14"/>
  <c r="K61" i="16" s="1"/>
  <c r="M61" i="14"/>
  <c r="L61" i="16" s="1"/>
  <c r="N61" i="14"/>
  <c r="M61" i="16" s="1"/>
  <c r="O61" i="14"/>
  <c r="N61" i="16" s="1"/>
  <c r="S61" i="14"/>
  <c r="R61" i="16" s="1"/>
  <c r="T61" i="14"/>
  <c r="S61" i="16" s="1"/>
  <c r="U61" i="14"/>
  <c r="T61" i="16" s="1"/>
  <c r="X61" i="14"/>
  <c r="W61" i="16" s="1"/>
  <c r="Y61" i="14"/>
  <c r="X61" i="16" s="1"/>
  <c r="Z61" i="14"/>
  <c r="Y61" i="16" s="1"/>
  <c r="AA61" i="14"/>
  <c r="Z61" i="16" s="1"/>
  <c r="Z61" i="18" s="1"/>
  <c r="AB61" i="14"/>
  <c r="AA61" i="16" s="1"/>
  <c r="AC61" i="14"/>
  <c r="AB61" i="16" s="1"/>
  <c r="AD61" i="14"/>
  <c r="AC61" i="16" s="1"/>
  <c r="AF61" i="14"/>
  <c r="AE61" i="16" s="1"/>
  <c r="AG61" i="14"/>
  <c r="AF61" i="16" s="1"/>
  <c r="AH61" i="14"/>
  <c r="AG61" i="16" s="1"/>
  <c r="AI61" i="14"/>
  <c r="AH61" i="16" s="1"/>
  <c r="AJ61" i="14"/>
  <c r="AI61" i="16" s="1"/>
  <c r="AK61" i="14"/>
  <c r="AJ61" i="16" s="1"/>
  <c r="AL61" i="14"/>
  <c r="AK61" i="16" s="1"/>
  <c r="AM61" i="14"/>
  <c r="AL61" i="16" s="1"/>
  <c r="AO61" i="14"/>
  <c r="AN61" i="16" s="1"/>
  <c r="AN61" i="18" s="1"/>
  <c r="AP61" i="14"/>
  <c r="AO61" i="16" s="1"/>
  <c r="AQ61" i="14"/>
  <c r="AP61" i="16" s="1"/>
  <c r="AR61" i="14"/>
  <c r="AQ61" i="16" s="1"/>
  <c r="AS61" i="14"/>
  <c r="AR61" i="16" s="1"/>
  <c r="AT61" i="14"/>
  <c r="AS61" i="16" s="1"/>
  <c r="AU61" i="14"/>
  <c r="AT61" i="16" s="1"/>
  <c r="AV61" i="14"/>
  <c r="AU61" i="16" s="1"/>
  <c r="C62" i="14"/>
  <c r="B62" i="16" s="1"/>
  <c r="D62" i="14"/>
  <c r="C62" i="16" s="1"/>
  <c r="E62" i="14"/>
  <c r="D62" i="16" s="1"/>
  <c r="G62" i="14"/>
  <c r="F62" i="16" s="1"/>
  <c r="H62" i="14"/>
  <c r="G62" i="16" s="1"/>
  <c r="G62" i="18" s="1"/>
  <c r="I62" i="14"/>
  <c r="H62" i="16" s="1"/>
  <c r="J62" i="14"/>
  <c r="I62" i="16" s="1"/>
  <c r="K62" i="14"/>
  <c r="J62" i="16" s="1"/>
  <c r="L62" i="14"/>
  <c r="K62" i="16" s="1"/>
  <c r="M62" i="14"/>
  <c r="L62" i="16" s="1"/>
  <c r="N62" i="14"/>
  <c r="M62" i="16" s="1"/>
  <c r="O62" i="14"/>
  <c r="N62" i="16" s="1"/>
  <c r="S62" i="14"/>
  <c r="R62" i="16" s="1"/>
  <c r="T62" i="14"/>
  <c r="S62" i="16" s="1"/>
  <c r="U62" i="14"/>
  <c r="T62" i="16" s="1"/>
  <c r="X62" i="14"/>
  <c r="W62" i="16" s="1"/>
  <c r="Y62" i="14"/>
  <c r="X62" i="16" s="1"/>
  <c r="X62" i="18" s="1"/>
  <c r="Z62" i="14"/>
  <c r="Y62" i="16" s="1"/>
  <c r="AA62" i="14"/>
  <c r="Z62" i="16" s="1"/>
  <c r="AB62" i="14"/>
  <c r="AA62" i="16" s="1"/>
  <c r="AC62" i="14"/>
  <c r="AB62" i="16" s="1"/>
  <c r="AD62" i="14"/>
  <c r="AC62" i="16" s="1"/>
  <c r="AF62" i="14"/>
  <c r="AE62" i="16" s="1"/>
  <c r="AG62" i="14"/>
  <c r="AF62" i="16" s="1"/>
  <c r="AH62" i="14"/>
  <c r="AG62" i="16" s="1"/>
  <c r="AI62" i="14"/>
  <c r="AH62" i="16" s="1"/>
  <c r="AJ62" i="14"/>
  <c r="AI62" i="16" s="1"/>
  <c r="AK62" i="14"/>
  <c r="AJ62" i="16" s="1"/>
  <c r="AL62" i="14"/>
  <c r="AK62" i="16" s="1"/>
  <c r="AM62" i="14"/>
  <c r="AL62" i="16" s="1"/>
  <c r="AO62" i="14"/>
  <c r="AN62" i="16" s="1"/>
  <c r="AP62" i="14"/>
  <c r="AO62" i="16" s="1"/>
  <c r="AQ62" i="14"/>
  <c r="AP62" i="16" s="1"/>
  <c r="AR62" i="14"/>
  <c r="AQ62" i="16" s="1"/>
  <c r="AS62" i="14"/>
  <c r="AR62" i="16" s="1"/>
  <c r="AT62" i="14"/>
  <c r="AS62" i="16" s="1"/>
  <c r="AU62" i="14"/>
  <c r="AT62" i="16" s="1"/>
  <c r="AV62" i="14"/>
  <c r="AU62" i="16" s="1"/>
  <c r="C63" i="14"/>
  <c r="B63" i="16" s="1"/>
  <c r="D63" i="14"/>
  <c r="C63" i="16" s="1"/>
  <c r="E63" i="14"/>
  <c r="D63" i="16" s="1"/>
  <c r="G63" i="14"/>
  <c r="F63" i="16" s="1"/>
  <c r="H63" i="14"/>
  <c r="G63" i="16" s="1"/>
  <c r="I63" i="14"/>
  <c r="H63" i="16" s="1"/>
  <c r="J63" i="14"/>
  <c r="I63" i="16" s="1"/>
  <c r="K63" i="14"/>
  <c r="J63" i="16" s="1"/>
  <c r="L63" i="14"/>
  <c r="K63" i="16" s="1"/>
  <c r="M63" i="14"/>
  <c r="L63" i="16" s="1"/>
  <c r="N63" i="14"/>
  <c r="M63" i="16" s="1"/>
  <c r="O63" i="14"/>
  <c r="S63" i="14"/>
  <c r="R63" i="16" s="1"/>
  <c r="T63" i="14"/>
  <c r="S63" i="16" s="1"/>
  <c r="U63" i="14"/>
  <c r="T63" i="16" s="1"/>
  <c r="X63" i="14"/>
  <c r="W63" i="16" s="1"/>
  <c r="Y63" i="14"/>
  <c r="X63" i="16" s="1"/>
  <c r="Z63" i="14"/>
  <c r="Y63" i="16" s="1"/>
  <c r="AA63" i="14"/>
  <c r="Z63" i="16" s="1"/>
  <c r="AB63" i="14"/>
  <c r="AA63" i="16" s="1"/>
  <c r="AC63" i="14"/>
  <c r="AB63" i="16" s="1"/>
  <c r="AD63" i="14"/>
  <c r="AC63" i="16" s="1"/>
  <c r="AF63" i="14"/>
  <c r="AE63" i="16" s="1"/>
  <c r="AG63" i="14"/>
  <c r="AF63" i="16" s="1"/>
  <c r="AH63" i="14"/>
  <c r="AG63" i="16" s="1"/>
  <c r="AI63" i="14"/>
  <c r="AH63" i="16" s="1"/>
  <c r="AJ63" i="14"/>
  <c r="AI63" i="16" s="1"/>
  <c r="AI63" i="18" s="1"/>
  <c r="AK63" i="14"/>
  <c r="AJ63" i="16" s="1"/>
  <c r="AL63" i="14"/>
  <c r="AK63" i="16" s="1"/>
  <c r="AM63" i="14"/>
  <c r="AL63" i="16" s="1"/>
  <c r="AO63" i="14"/>
  <c r="AN63" i="16" s="1"/>
  <c r="AP63" i="14"/>
  <c r="AO63" i="16" s="1"/>
  <c r="AQ63" i="14"/>
  <c r="AP63" i="16" s="1"/>
  <c r="AR63" i="14"/>
  <c r="AQ63" i="16" s="1"/>
  <c r="AS63" i="14"/>
  <c r="AR63" i="16" s="1"/>
  <c r="AT63" i="14"/>
  <c r="AS63" i="16" s="1"/>
  <c r="AU63" i="14"/>
  <c r="AT63" i="16" s="1"/>
  <c r="AV63" i="14"/>
  <c r="AU63" i="16" s="1"/>
  <c r="C64" i="14"/>
  <c r="B64" i="16" s="1"/>
  <c r="B64" i="18" s="1"/>
  <c r="D64" i="14"/>
  <c r="C64" i="16" s="1"/>
  <c r="E64" i="14"/>
  <c r="D64" i="16" s="1"/>
  <c r="G64" i="14"/>
  <c r="F64" i="16" s="1"/>
  <c r="H64" i="14"/>
  <c r="G64" i="16" s="1"/>
  <c r="I64" i="14"/>
  <c r="H64" i="16" s="1"/>
  <c r="J64" i="14"/>
  <c r="I64" i="16" s="1"/>
  <c r="K64" i="14"/>
  <c r="J64" i="16" s="1"/>
  <c r="L64" i="14"/>
  <c r="K64" i="16" s="1"/>
  <c r="M64" i="14"/>
  <c r="L64" i="16" s="1"/>
  <c r="N64" i="14"/>
  <c r="M64" i="16" s="1"/>
  <c r="O64" i="14"/>
  <c r="N64" i="16" s="1"/>
  <c r="S64" i="14"/>
  <c r="R64" i="16" s="1"/>
  <c r="R64" i="18" s="1"/>
  <c r="T64" i="14"/>
  <c r="S64" i="16" s="1"/>
  <c r="U64" i="14"/>
  <c r="T64" i="16" s="1"/>
  <c r="X64" i="14"/>
  <c r="W64" i="16" s="1"/>
  <c r="Y64" i="14"/>
  <c r="X64" i="16" s="1"/>
  <c r="Z64" i="14"/>
  <c r="Y64" i="16" s="1"/>
  <c r="AA64" i="14"/>
  <c r="Z64" i="16" s="1"/>
  <c r="AB64" i="14"/>
  <c r="AA64" i="16" s="1"/>
  <c r="AC64" i="14"/>
  <c r="AB64" i="16" s="1"/>
  <c r="AD64" i="14"/>
  <c r="AC64" i="16" s="1"/>
  <c r="AF64" i="14"/>
  <c r="AE64" i="16" s="1"/>
  <c r="AG64" i="14"/>
  <c r="AF64" i="16" s="1"/>
  <c r="AH64" i="14"/>
  <c r="AG64" i="16" s="1"/>
  <c r="AG64" i="18" s="1"/>
  <c r="AI64" i="14"/>
  <c r="AH64" i="16" s="1"/>
  <c r="AJ64" i="14"/>
  <c r="AI64" i="16" s="1"/>
  <c r="AK64" i="14"/>
  <c r="AJ64" i="16" s="1"/>
  <c r="AL64" i="14"/>
  <c r="AK64" i="16" s="1"/>
  <c r="AM64" i="14"/>
  <c r="AL64" i="16" s="1"/>
  <c r="AO64" i="14"/>
  <c r="AN64" i="16" s="1"/>
  <c r="AP64" i="14"/>
  <c r="AO64" i="16" s="1"/>
  <c r="AQ64" i="14"/>
  <c r="AP64" i="16" s="1"/>
  <c r="AR64" i="14"/>
  <c r="AQ64" i="16" s="1"/>
  <c r="AS64" i="14"/>
  <c r="AR64" i="16" s="1"/>
  <c r="AT64" i="14"/>
  <c r="AS64" i="16" s="1"/>
  <c r="AU64" i="14"/>
  <c r="AT64" i="16" s="1"/>
  <c r="AT64" i="18" s="1"/>
  <c r="AV64" i="14"/>
  <c r="AU64" i="16" s="1"/>
  <c r="C65" i="14"/>
  <c r="B65" i="16" s="1"/>
  <c r="D65" i="14"/>
  <c r="C65" i="16" s="1"/>
  <c r="E65" i="14"/>
  <c r="D65" i="16" s="1"/>
  <c r="G65" i="14"/>
  <c r="F65" i="16" s="1"/>
  <c r="H65" i="14"/>
  <c r="G65" i="16" s="1"/>
  <c r="I65" i="14"/>
  <c r="H65" i="16" s="1"/>
  <c r="J65" i="14"/>
  <c r="I65" i="16" s="1"/>
  <c r="K65" i="14"/>
  <c r="J65" i="16" s="1"/>
  <c r="L65" i="14"/>
  <c r="K65" i="16" s="1"/>
  <c r="M65" i="14"/>
  <c r="L65" i="16" s="1"/>
  <c r="N65" i="14"/>
  <c r="M65" i="16" s="1"/>
  <c r="M65" i="18" s="1"/>
  <c r="O65" i="14"/>
  <c r="N65" i="16" s="1"/>
  <c r="S65" i="14"/>
  <c r="R65" i="16" s="1"/>
  <c r="T65" i="14"/>
  <c r="S65" i="16" s="1"/>
  <c r="U65" i="14"/>
  <c r="T65" i="16" s="1"/>
  <c r="X65" i="14"/>
  <c r="W65" i="16" s="1"/>
  <c r="Y65" i="14"/>
  <c r="X65" i="16" s="1"/>
  <c r="Z65" i="14"/>
  <c r="Y65" i="16" s="1"/>
  <c r="AA65" i="14"/>
  <c r="Z65" i="16" s="1"/>
  <c r="AB65" i="14"/>
  <c r="AA65" i="16" s="1"/>
  <c r="AC65" i="14"/>
  <c r="AB65" i="16" s="1"/>
  <c r="AD65" i="14"/>
  <c r="AC65" i="16" s="1"/>
  <c r="AF65" i="14"/>
  <c r="AE65" i="16" s="1"/>
  <c r="AE65" i="18" s="1"/>
  <c r="AG65" i="14"/>
  <c r="AF65" i="16" s="1"/>
  <c r="AH65" i="14"/>
  <c r="AG65" i="16" s="1"/>
  <c r="AI65" i="14"/>
  <c r="AH65" i="16" s="1"/>
  <c r="AJ65" i="14"/>
  <c r="AI65" i="16" s="1"/>
  <c r="AK65" i="14"/>
  <c r="AJ65" i="16" s="1"/>
  <c r="AL65" i="14"/>
  <c r="AK65" i="16" s="1"/>
  <c r="AM65" i="14"/>
  <c r="AL65" i="16" s="1"/>
  <c r="AO65" i="14"/>
  <c r="AN65" i="16" s="1"/>
  <c r="AP65" i="14"/>
  <c r="AO65" i="16" s="1"/>
  <c r="AQ65" i="14"/>
  <c r="AP65" i="16" s="1"/>
  <c r="AR65" i="14"/>
  <c r="AQ65" i="16" s="1"/>
  <c r="AS65" i="14"/>
  <c r="AR65" i="16" s="1"/>
  <c r="AR65" i="18" s="1"/>
  <c r="AT65" i="14"/>
  <c r="AS65" i="16" s="1"/>
  <c r="AU65" i="14"/>
  <c r="AT65" i="16" s="1"/>
  <c r="AV65" i="14"/>
  <c r="AU65" i="16" s="1"/>
  <c r="C66" i="14"/>
  <c r="B66" i="16" s="1"/>
  <c r="D66" i="14"/>
  <c r="C66" i="16" s="1"/>
  <c r="E66" i="14"/>
  <c r="D66" i="16" s="1"/>
  <c r="G66" i="14"/>
  <c r="F66" i="16" s="1"/>
  <c r="H66" i="14"/>
  <c r="G66" i="16" s="1"/>
  <c r="I66" i="14"/>
  <c r="H66" i="16" s="1"/>
  <c r="J66" i="14"/>
  <c r="I66" i="16" s="1"/>
  <c r="K66" i="14"/>
  <c r="J66" i="16" s="1"/>
  <c r="L66" i="14"/>
  <c r="K66" i="16" s="1"/>
  <c r="K66" i="18" s="1"/>
  <c r="M66" i="14"/>
  <c r="L66" i="16" s="1"/>
  <c r="N66" i="14"/>
  <c r="M66" i="16" s="1"/>
  <c r="O66" i="14"/>
  <c r="S66" i="14"/>
  <c r="R66" i="16" s="1"/>
  <c r="T66" i="14"/>
  <c r="S66" i="16" s="1"/>
  <c r="U66" i="14"/>
  <c r="T66" i="16" s="1"/>
  <c r="X66" i="14"/>
  <c r="W66" i="16" s="1"/>
  <c r="Y66" i="14"/>
  <c r="X66" i="16" s="1"/>
  <c r="Z66" i="14"/>
  <c r="Y66" i="16" s="1"/>
  <c r="AA66" i="14"/>
  <c r="Z66" i="16" s="1"/>
  <c r="AB66" i="14"/>
  <c r="AA66" i="16" s="1"/>
  <c r="AC66" i="14"/>
  <c r="AB66" i="16" s="1"/>
  <c r="AB66" i="18" s="1"/>
  <c r="AD66" i="14"/>
  <c r="AC66" i="16" s="1"/>
  <c r="AF66" i="14"/>
  <c r="AE66" i="16" s="1"/>
  <c r="AG66" i="14"/>
  <c r="AF66" i="16" s="1"/>
  <c r="AH66" i="14"/>
  <c r="AG66" i="16" s="1"/>
  <c r="AI66" i="14"/>
  <c r="AH66" i="16" s="1"/>
  <c r="AJ66" i="14"/>
  <c r="AI66" i="16" s="1"/>
  <c r="AK66" i="14"/>
  <c r="AJ66" i="16" s="1"/>
  <c r="AL66" i="14"/>
  <c r="AK66" i="16" s="1"/>
  <c r="AM66" i="14"/>
  <c r="AL66" i="16" s="1"/>
  <c r="AO66" i="14"/>
  <c r="AN66" i="16" s="1"/>
  <c r="AP66" i="14"/>
  <c r="AO66" i="16" s="1"/>
  <c r="AQ66" i="14"/>
  <c r="AP66" i="16" s="1"/>
  <c r="AP66" i="18" s="1"/>
  <c r="AR66" i="14"/>
  <c r="AQ66" i="16" s="1"/>
  <c r="AS66" i="14"/>
  <c r="AR66" i="16" s="1"/>
  <c r="AT66" i="14"/>
  <c r="AS66" i="16" s="1"/>
  <c r="AU66" i="14"/>
  <c r="AT66" i="16" s="1"/>
  <c r="AV66" i="14"/>
  <c r="AU66" i="16" s="1"/>
  <c r="C67" i="14"/>
  <c r="B67" i="16" s="1"/>
  <c r="D67" i="14"/>
  <c r="C67" i="16" s="1"/>
  <c r="E67" i="14"/>
  <c r="D67" i="16" s="1"/>
  <c r="G67" i="14"/>
  <c r="F67" i="16" s="1"/>
  <c r="H67" i="14"/>
  <c r="G67" i="16" s="1"/>
  <c r="I67" i="14"/>
  <c r="H67" i="16" s="1"/>
  <c r="J67" i="14"/>
  <c r="I67" i="16" s="1"/>
  <c r="I67" i="18" s="1"/>
  <c r="K67" i="14"/>
  <c r="J67" i="16" s="1"/>
  <c r="L67" i="14"/>
  <c r="K67" i="16" s="1"/>
  <c r="M67" i="14"/>
  <c r="L67" i="16" s="1"/>
  <c r="N67" i="14"/>
  <c r="M67" i="16" s="1"/>
  <c r="O67" i="14"/>
  <c r="S67" i="14"/>
  <c r="R67" i="16" s="1"/>
  <c r="T67" i="14"/>
  <c r="S67" i="16" s="1"/>
  <c r="U67" i="14"/>
  <c r="T67" i="16" s="1"/>
  <c r="X67" i="14"/>
  <c r="W67" i="16" s="1"/>
  <c r="Y67" i="14"/>
  <c r="X67" i="16" s="1"/>
  <c r="Z67" i="14"/>
  <c r="Y67" i="16" s="1"/>
  <c r="AA67" i="14"/>
  <c r="Z67" i="16" s="1"/>
  <c r="Z67" i="18" s="1"/>
  <c r="AB67" i="14"/>
  <c r="AA67" i="16" s="1"/>
  <c r="AC67" i="14"/>
  <c r="AB67" i="16" s="1"/>
  <c r="AD67" i="14"/>
  <c r="AC67" i="16" s="1"/>
  <c r="AF67" i="14"/>
  <c r="AE67" i="16" s="1"/>
  <c r="AG67" i="14"/>
  <c r="AF67" i="16" s="1"/>
  <c r="AH67" i="14"/>
  <c r="AG67" i="16" s="1"/>
  <c r="AI67" i="14"/>
  <c r="AH67" i="16" s="1"/>
  <c r="AJ67" i="14"/>
  <c r="AI67" i="16" s="1"/>
  <c r="AK67" i="14"/>
  <c r="AJ67" i="16" s="1"/>
  <c r="AL67" i="14"/>
  <c r="AK67" i="16" s="1"/>
  <c r="AM67" i="14"/>
  <c r="AL67" i="16" s="1"/>
  <c r="AO67" i="14"/>
  <c r="AN67" i="16" s="1"/>
  <c r="AN67" i="18" s="1"/>
  <c r="AP67" i="14"/>
  <c r="AO67" i="16" s="1"/>
  <c r="AQ67" i="14"/>
  <c r="AP67" i="16" s="1"/>
  <c r="AR67" i="14"/>
  <c r="AQ67" i="16" s="1"/>
  <c r="AS67" i="14"/>
  <c r="AR67" i="16" s="1"/>
  <c r="AT67" i="14"/>
  <c r="AS67" i="16" s="1"/>
  <c r="AU67" i="14"/>
  <c r="AT67" i="16" s="1"/>
  <c r="AV67" i="14"/>
  <c r="AU67" i="16" s="1"/>
  <c r="C68" i="14"/>
  <c r="B68" i="16" s="1"/>
  <c r="D68" i="14"/>
  <c r="C68" i="16" s="1"/>
  <c r="E68" i="14"/>
  <c r="D68" i="16" s="1"/>
  <c r="G68" i="14"/>
  <c r="F68" i="16" s="1"/>
  <c r="H68" i="14"/>
  <c r="G68" i="16" s="1"/>
  <c r="G68" i="18" s="1"/>
  <c r="I68" i="14"/>
  <c r="H68" i="16" s="1"/>
  <c r="J68" i="14"/>
  <c r="I68" i="16" s="1"/>
  <c r="K68" i="14"/>
  <c r="J68" i="16" s="1"/>
  <c r="L68" i="14"/>
  <c r="K68" i="16" s="1"/>
  <c r="M68" i="14"/>
  <c r="L68" i="16" s="1"/>
  <c r="N68" i="14"/>
  <c r="M68" i="16" s="1"/>
  <c r="O68" i="14"/>
  <c r="N68" i="16" s="1"/>
  <c r="S68" i="14"/>
  <c r="R68" i="16" s="1"/>
  <c r="T68" i="14"/>
  <c r="S68" i="16" s="1"/>
  <c r="U68" i="14"/>
  <c r="T68" i="16" s="1"/>
  <c r="X68" i="14"/>
  <c r="W68" i="16" s="1"/>
  <c r="Y68" i="14"/>
  <c r="X68" i="16" s="1"/>
  <c r="X68" i="18" s="1"/>
  <c r="Z68" i="14"/>
  <c r="Y68" i="16" s="1"/>
  <c r="AA68" i="14"/>
  <c r="Z68" i="16" s="1"/>
  <c r="AB68" i="14"/>
  <c r="AA68" i="16" s="1"/>
  <c r="AC68" i="14"/>
  <c r="AB68" i="16" s="1"/>
  <c r="AD68" i="14"/>
  <c r="AC68" i="16" s="1"/>
  <c r="AF68" i="14"/>
  <c r="AE68" i="16" s="1"/>
  <c r="AG68" i="14"/>
  <c r="AF68" i="16" s="1"/>
  <c r="AH68" i="14"/>
  <c r="AG68" i="16" s="1"/>
  <c r="AI68" i="14"/>
  <c r="AH68" i="16" s="1"/>
  <c r="AJ68" i="14"/>
  <c r="AI68" i="16" s="1"/>
  <c r="AK68" i="14"/>
  <c r="AJ68" i="16" s="1"/>
  <c r="AL68" i="14"/>
  <c r="AK68" i="16" s="1"/>
  <c r="AM68" i="14"/>
  <c r="AL68" i="16" s="1"/>
  <c r="AO68" i="14"/>
  <c r="AN68" i="16" s="1"/>
  <c r="AP68" i="14"/>
  <c r="AO68" i="16" s="1"/>
  <c r="AQ68" i="14"/>
  <c r="AP68" i="16" s="1"/>
  <c r="AR68" i="14"/>
  <c r="AQ68" i="16" s="1"/>
  <c r="AS68" i="14"/>
  <c r="AR68" i="16" s="1"/>
  <c r="AT68" i="14"/>
  <c r="AS68" i="16" s="1"/>
  <c r="AU68" i="14"/>
  <c r="AT68" i="16" s="1"/>
  <c r="AV68" i="14"/>
  <c r="AU68" i="16" s="1"/>
  <c r="C69" i="14"/>
  <c r="B69" i="16" s="1"/>
  <c r="D69" i="14"/>
  <c r="C69" i="16" s="1"/>
  <c r="E69" i="14"/>
  <c r="D69" i="16" s="1"/>
  <c r="G69" i="14"/>
  <c r="F69" i="16" s="1"/>
  <c r="H69" i="14"/>
  <c r="G69" i="16" s="1"/>
  <c r="I69" i="14"/>
  <c r="H69" i="16" s="1"/>
  <c r="J69" i="14"/>
  <c r="I69" i="16" s="1"/>
  <c r="K69" i="14"/>
  <c r="J69" i="16" s="1"/>
  <c r="L69" i="14"/>
  <c r="K69" i="16" s="1"/>
  <c r="M69" i="14"/>
  <c r="L69" i="16" s="1"/>
  <c r="N69" i="14"/>
  <c r="M69" i="16" s="1"/>
  <c r="O69" i="14"/>
  <c r="N69" i="16" s="1"/>
  <c r="S69" i="14"/>
  <c r="R69" i="16" s="1"/>
  <c r="T69" i="14"/>
  <c r="S69" i="16" s="1"/>
  <c r="U69" i="14"/>
  <c r="T69" i="16" s="1"/>
  <c r="X69" i="14"/>
  <c r="W69" i="16" s="1"/>
  <c r="Y69" i="14"/>
  <c r="X69" i="16" s="1"/>
  <c r="Z69" i="14"/>
  <c r="Y69" i="16" s="1"/>
  <c r="AA69" i="14"/>
  <c r="Z69" i="16" s="1"/>
  <c r="AB69" i="14"/>
  <c r="AA69" i="16" s="1"/>
  <c r="AC69" i="14"/>
  <c r="AB69" i="16" s="1"/>
  <c r="AD69" i="14"/>
  <c r="AC69" i="16" s="1"/>
  <c r="AF69" i="14"/>
  <c r="AE69" i="16" s="1"/>
  <c r="AG69" i="14"/>
  <c r="AF69" i="16" s="1"/>
  <c r="AH69" i="14"/>
  <c r="AG69" i="16" s="1"/>
  <c r="AI69" i="14"/>
  <c r="AH69" i="16" s="1"/>
  <c r="AJ69" i="14"/>
  <c r="AI69" i="16" s="1"/>
  <c r="AI69" i="18" s="1"/>
  <c r="AK69" i="14"/>
  <c r="AJ69" i="16" s="1"/>
  <c r="AL69" i="14"/>
  <c r="AK69" i="16" s="1"/>
  <c r="AM69" i="14"/>
  <c r="AL69" i="16" s="1"/>
  <c r="AO69" i="14"/>
  <c r="AN69" i="16" s="1"/>
  <c r="AP69" i="14"/>
  <c r="AO69" i="16" s="1"/>
  <c r="AQ69" i="14"/>
  <c r="AP69" i="16" s="1"/>
  <c r="AR69" i="14"/>
  <c r="AQ69" i="16" s="1"/>
  <c r="AS69" i="14"/>
  <c r="AR69" i="16" s="1"/>
  <c r="AT69" i="14"/>
  <c r="AS69" i="16" s="1"/>
  <c r="AU69" i="14"/>
  <c r="AT69" i="16" s="1"/>
  <c r="AV69" i="14"/>
  <c r="AU69" i="16" s="1"/>
  <c r="C70" i="14"/>
  <c r="B70" i="16" s="1"/>
  <c r="B70" i="18" s="1"/>
  <c r="D70" i="14"/>
  <c r="C70" i="16" s="1"/>
  <c r="E70" i="14"/>
  <c r="D70" i="16" s="1"/>
  <c r="G70" i="14"/>
  <c r="F70" i="16" s="1"/>
  <c r="H70" i="14"/>
  <c r="G70" i="16" s="1"/>
  <c r="I70" i="14"/>
  <c r="H70" i="16" s="1"/>
  <c r="J70" i="14"/>
  <c r="I70" i="16" s="1"/>
  <c r="K70" i="14"/>
  <c r="J70" i="16" s="1"/>
  <c r="L70" i="14"/>
  <c r="K70" i="16" s="1"/>
  <c r="M70" i="14"/>
  <c r="L70" i="16" s="1"/>
  <c r="N70" i="14"/>
  <c r="M70" i="16" s="1"/>
  <c r="O70" i="14"/>
  <c r="N70" i="16" s="1"/>
  <c r="S70" i="14"/>
  <c r="R70" i="16" s="1"/>
  <c r="R70" i="18" s="1"/>
  <c r="T70" i="14"/>
  <c r="S70" i="16" s="1"/>
  <c r="U70" i="14"/>
  <c r="T70" i="16" s="1"/>
  <c r="X70" i="14"/>
  <c r="W70" i="16" s="1"/>
  <c r="Y70" i="14"/>
  <c r="X70" i="16" s="1"/>
  <c r="Z70" i="14"/>
  <c r="Y70" i="16" s="1"/>
  <c r="AA70" i="14"/>
  <c r="Z70" i="16" s="1"/>
  <c r="AB70" i="14"/>
  <c r="AA70" i="16" s="1"/>
  <c r="AC70" i="14"/>
  <c r="AB70" i="16" s="1"/>
  <c r="AD70" i="14"/>
  <c r="AC70" i="16" s="1"/>
  <c r="AF70" i="14"/>
  <c r="AE70" i="16" s="1"/>
  <c r="AG70" i="14"/>
  <c r="AF70" i="16" s="1"/>
  <c r="AH70" i="14"/>
  <c r="AG70" i="16" s="1"/>
  <c r="AG70" i="18" s="1"/>
  <c r="AI70" i="14"/>
  <c r="AH70" i="16" s="1"/>
  <c r="AJ70" i="14"/>
  <c r="AI70" i="16" s="1"/>
  <c r="AK70" i="14"/>
  <c r="AJ70" i="16" s="1"/>
  <c r="AL70" i="14"/>
  <c r="AK70" i="16" s="1"/>
  <c r="AM70" i="14"/>
  <c r="AL70" i="16" s="1"/>
  <c r="AO70" i="14"/>
  <c r="AN70" i="16" s="1"/>
  <c r="AP70" i="14"/>
  <c r="AO70" i="16" s="1"/>
  <c r="AQ70" i="14"/>
  <c r="AP70" i="16" s="1"/>
  <c r="AR70" i="14"/>
  <c r="AQ70" i="16" s="1"/>
  <c r="AS70" i="14"/>
  <c r="AR70" i="16" s="1"/>
  <c r="AT70" i="14"/>
  <c r="AS70" i="16" s="1"/>
  <c r="AU70" i="14"/>
  <c r="AT70" i="16" s="1"/>
  <c r="AT70" i="18" s="1"/>
  <c r="AV70" i="14"/>
  <c r="AU70" i="16" s="1"/>
  <c r="C71" i="14"/>
  <c r="B71" i="16" s="1"/>
  <c r="D71" i="14"/>
  <c r="C71" i="16" s="1"/>
  <c r="E71" i="14"/>
  <c r="D71" i="16" s="1"/>
  <c r="G71" i="14"/>
  <c r="F71" i="16" s="1"/>
  <c r="H71" i="14"/>
  <c r="G71" i="16" s="1"/>
  <c r="I71" i="14"/>
  <c r="H71" i="16" s="1"/>
  <c r="J71" i="14"/>
  <c r="I71" i="16" s="1"/>
  <c r="K71" i="14"/>
  <c r="J71" i="16" s="1"/>
  <c r="L71" i="14"/>
  <c r="K71" i="16" s="1"/>
  <c r="M71" i="14"/>
  <c r="L71" i="16" s="1"/>
  <c r="N71" i="14"/>
  <c r="M71" i="16" s="1"/>
  <c r="M71" i="18" s="1"/>
  <c r="O71" i="14"/>
  <c r="N71" i="16" s="1"/>
  <c r="S71" i="14"/>
  <c r="R71" i="16" s="1"/>
  <c r="T71" i="14"/>
  <c r="S71" i="16" s="1"/>
  <c r="U71" i="14"/>
  <c r="T71" i="16" s="1"/>
  <c r="X71" i="14"/>
  <c r="W71" i="16" s="1"/>
  <c r="Y71" i="14"/>
  <c r="X71" i="16" s="1"/>
  <c r="Z71" i="14"/>
  <c r="Y71" i="16" s="1"/>
  <c r="AA71" i="14"/>
  <c r="Z71" i="16" s="1"/>
  <c r="AB71" i="14"/>
  <c r="AA71" i="16" s="1"/>
  <c r="AC71" i="14"/>
  <c r="AB71" i="16" s="1"/>
  <c r="AD71" i="14"/>
  <c r="AC71" i="16" s="1"/>
  <c r="AF71" i="14"/>
  <c r="AE71" i="16" s="1"/>
  <c r="AE71" i="18" s="1"/>
  <c r="AG71" i="14"/>
  <c r="AF71" i="16" s="1"/>
  <c r="AH71" i="14"/>
  <c r="AG71" i="16" s="1"/>
  <c r="AI71" i="14"/>
  <c r="AH71" i="16" s="1"/>
  <c r="AJ71" i="14"/>
  <c r="AI71" i="16" s="1"/>
  <c r="AK71" i="14"/>
  <c r="AJ71" i="16" s="1"/>
  <c r="AL71" i="14"/>
  <c r="AK71" i="16" s="1"/>
  <c r="AM71" i="14"/>
  <c r="AL71" i="16" s="1"/>
  <c r="AO71" i="14"/>
  <c r="AN71" i="16" s="1"/>
  <c r="AP71" i="14"/>
  <c r="AO71" i="16" s="1"/>
  <c r="AQ71" i="14"/>
  <c r="AP71" i="16" s="1"/>
  <c r="AR71" i="14"/>
  <c r="AQ71" i="16" s="1"/>
  <c r="AS71" i="14"/>
  <c r="AR71" i="16" s="1"/>
  <c r="AR71" i="18" s="1"/>
  <c r="AT71" i="14"/>
  <c r="AS71" i="16" s="1"/>
  <c r="AU71" i="14"/>
  <c r="AT71" i="16" s="1"/>
  <c r="AV71" i="14"/>
  <c r="AU71" i="16" s="1"/>
  <c r="C72" i="14"/>
  <c r="B72" i="16" s="1"/>
  <c r="D72" i="14"/>
  <c r="C72" i="16" s="1"/>
  <c r="E72" i="14"/>
  <c r="D72" i="16" s="1"/>
  <c r="G72" i="14"/>
  <c r="F72" i="16" s="1"/>
  <c r="H72" i="14"/>
  <c r="G72" i="16" s="1"/>
  <c r="I72" i="14"/>
  <c r="H72" i="16" s="1"/>
  <c r="J72" i="14"/>
  <c r="I72" i="16" s="1"/>
  <c r="K72" i="14"/>
  <c r="J72" i="16" s="1"/>
  <c r="L72" i="14"/>
  <c r="K72" i="16" s="1"/>
  <c r="K72" i="18" s="1"/>
  <c r="M72" i="14"/>
  <c r="L72" i="16" s="1"/>
  <c r="N72" i="14"/>
  <c r="M72" i="16" s="1"/>
  <c r="O72" i="14"/>
  <c r="S72" i="14"/>
  <c r="R72" i="16" s="1"/>
  <c r="T72" i="14"/>
  <c r="S72" i="16" s="1"/>
  <c r="U72" i="14"/>
  <c r="T72" i="16" s="1"/>
  <c r="X72" i="14"/>
  <c r="W72" i="16" s="1"/>
  <c r="Y72" i="14"/>
  <c r="X72" i="16" s="1"/>
  <c r="Z72" i="14"/>
  <c r="Y72" i="16" s="1"/>
  <c r="AA72" i="14"/>
  <c r="Z72" i="16" s="1"/>
  <c r="AB72" i="14"/>
  <c r="AA72" i="16" s="1"/>
  <c r="AC72" i="14"/>
  <c r="AB72" i="16" s="1"/>
  <c r="AB72" i="18" s="1"/>
  <c r="AD72" i="14"/>
  <c r="AC72" i="16" s="1"/>
  <c r="AF72" i="14"/>
  <c r="AE72" i="16" s="1"/>
  <c r="AG72" i="14"/>
  <c r="AF72" i="16" s="1"/>
  <c r="AH72" i="14"/>
  <c r="AG72" i="16" s="1"/>
  <c r="AI72" i="14"/>
  <c r="AH72" i="16" s="1"/>
  <c r="AJ72" i="14"/>
  <c r="AI72" i="16" s="1"/>
  <c r="AK72" i="14"/>
  <c r="AJ72" i="16" s="1"/>
  <c r="AL72" i="14"/>
  <c r="AK72" i="16" s="1"/>
  <c r="AM72" i="14"/>
  <c r="AL72" i="16" s="1"/>
  <c r="AO72" i="14"/>
  <c r="AN72" i="16" s="1"/>
  <c r="AP72" i="14"/>
  <c r="AO72" i="16" s="1"/>
  <c r="AQ72" i="14"/>
  <c r="AP72" i="16" s="1"/>
  <c r="AP72" i="18" s="1"/>
  <c r="AR72" i="14"/>
  <c r="AQ72" i="16" s="1"/>
  <c r="AS72" i="14"/>
  <c r="AR72" i="16" s="1"/>
  <c r="AT72" i="14"/>
  <c r="AS72" i="16" s="1"/>
  <c r="AU72" i="14"/>
  <c r="AT72" i="16" s="1"/>
  <c r="AV72" i="14"/>
  <c r="AU72" i="16" s="1"/>
  <c r="C73" i="14"/>
  <c r="B73" i="16" s="1"/>
  <c r="D73" i="14"/>
  <c r="C73" i="16" s="1"/>
  <c r="E73" i="14"/>
  <c r="D73" i="16" s="1"/>
  <c r="G73" i="14"/>
  <c r="F73" i="16" s="1"/>
  <c r="H73" i="14"/>
  <c r="G73" i="16" s="1"/>
  <c r="I73" i="14"/>
  <c r="H73" i="16" s="1"/>
  <c r="J73" i="14"/>
  <c r="I73" i="16" s="1"/>
  <c r="I73" i="18" s="1"/>
  <c r="K73" i="14"/>
  <c r="J73" i="16" s="1"/>
  <c r="L73" i="14"/>
  <c r="K73" i="16" s="1"/>
  <c r="M73" i="14"/>
  <c r="L73" i="16" s="1"/>
  <c r="N73" i="14"/>
  <c r="M73" i="16" s="1"/>
  <c r="O73" i="14"/>
  <c r="N73" i="16" s="1"/>
  <c r="S73" i="14"/>
  <c r="R73" i="16" s="1"/>
  <c r="T73" i="14"/>
  <c r="S73" i="16" s="1"/>
  <c r="U73" i="14"/>
  <c r="T73" i="16" s="1"/>
  <c r="X73" i="14"/>
  <c r="W73" i="16" s="1"/>
  <c r="Y73" i="14"/>
  <c r="X73" i="16" s="1"/>
  <c r="Z73" i="14"/>
  <c r="Y73" i="16" s="1"/>
  <c r="AA73" i="14"/>
  <c r="Z73" i="16" s="1"/>
  <c r="Z73" i="18" s="1"/>
  <c r="AB73" i="14"/>
  <c r="AA73" i="16" s="1"/>
  <c r="AC73" i="14"/>
  <c r="AB73" i="16" s="1"/>
  <c r="AD73" i="14"/>
  <c r="AC73" i="16" s="1"/>
  <c r="AF73" i="14"/>
  <c r="AE73" i="16" s="1"/>
  <c r="AG73" i="14"/>
  <c r="AF73" i="16" s="1"/>
  <c r="AH73" i="14"/>
  <c r="AG73" i="16" s="1"/>
  <c r="AI73" i="14"/>
  <c r="AH73" i="16" s="1"/>
  <c r="AJ73" i="14"/>
  <c r="AI73" i="16" s="1"/>
  <c r="AK73" i="14"/>
  <c r="AJ73" i="16" s="1"/>
  <c r="AL73" i="14"/>
  <c r="AK73" i="16" s="1"/>
  <c r="AM73" i="14"/>
  <c r="AL73" i="16" s="1"/>
  <c r="AO73" i="14"/>
  <c r="AN73" i="16" s="1"/>
  <c r="AN73" i="18" s="1"/>
  <c r="AP73" i="14"/>
  <c r="AO73" i="16" s="1"/>
  <c r="AQ73" i="14"/>
  <c r="AP73" i="16" s="1"/>
  <c r="AR73" i="14"/>
  <c r="AQ73" i="16" s="1"/>
  <c r="AS73" i="14"/>
  <c r="AR73" i="16" s="1"/>
  <c r="AT73" i="14"/>
  <c r="AS73" i="16" s="1"/>
  <c r="AU73" i="14"/>
  <c r="AT73" i="16" s="1"/>
  <c r="AV73" i="14"/>
  <c r="AU73" i="16" s="1"/>
  <c r="C74" i="14"/>
  <c r="B74" i="16" s="1"/>
  <c r="D74" i="14"/>
  <c r="C74" i="16" s="1"/>
  <c r="E74" i="14"/>
  <c r="D74" i="16" s="1"/>
  <c r="G74" i="14"/>
  <c r="F74" i="16" s="1"/>
  <c r="H74" i="14"/>
  <c r="G74" i="16" s="1"/>
  <c r="G74" i="18" s="1"/>
  <c r="I74" i="14"/>
  <c r="H74" i="16" s="1"/>
  <c r="J74" i="14"/>
  <c r="I74" i="16" s="1"/>
  <c r="K74" i="14"/>
  <c r="J74" i="16" s="1"/>
  <c r="L74" i="14"/>
  <c r="K74" i="16" s="1"/>
  <c r="M74" i="14"/>
  <c r="L74" i="16" s="1"/>
  <c r="N74" i="14"/>
  <c r="M74" i="16" s="1"/>
  <c r="O74" i="14"/>
  <c r="N74" i="16" s="1"/>
  <c r="S74" i="14"/>
  <c r="R74" i="16" s="1"/>
  <c r="T74" i="14"/>
  <c r="S74" i="16" s="1"/>
  <c r="U74" i="14"/>
  <c r="T74" i="16" s="1"/>
  <c r="X74" i="14"/>
  <c r="W74" i="16" s="1"/>
  <c r="Y74" i="14"/>
  <c r="X74" i="16" s="1"/>
  <c r="X74" i="18" s="1"/>
  <c r="Z74" i="14"/>
  <c r="Y74" i="16" s="1"/>
  <c r="AA74" i="14"/>
  <c r="Z74" i="16" s="1"/>
  <c r="AB74" i="14"/>
  <c r="AA74" i="16" s="1"/>
  <c r="AC74" i="14"/>
  <c r="AB74" i="16" s="1"/>
  <c r="AD74" i="14"/>
  <c r="AC74" i="16" s="1"/>
  <c r="AF74" i="14"/>
  <c r="AE74" i="16" s="1"/>
  <c r="AG74" i="14"/>
  <c r="AF74" i="16" s="1"/>
  <c r="AH74" i="14"/>
  <c r="AG74" i="16" s="1"/>
  <c r="AI74" i="14"/>
  <c r="AH74" i="16" s="1"/>
  <c r="AJ74" i="14"/>
  <c r="AI74" i="16" s="1"/>
  <c r="AK74" i="14"/>
  <c r="AJ74" i="16" s="1"/>
  <c r="AL74" i="14"/>
  <c r="AK74" i="16" s="1"/>
  <c r="AM74" i="14"/>
  <c r="AL74" i="16" s="1"/>
  <c r="AO74" i="14"/>
  <c r="AN74" i="16" s="1"/>
  <c r="AP74" i="14"/>
  <c r="AO74" i="16" s="1"/>
  <c r="AQ74" i="14"/>
  <c r="AP74" i="16" s="1"/>
  <c r="AR74" i="14"/>
  <c r="AQ74" i="16" s="1"/>
  <c r="AS74" i="14"/>
  <c r="AR74" i="16" s="1"/>
  <c r="AT74" i="14"/>
  <c r="AS74" i="16" s="1"/>
  <c r="AU74" i="14"/>
  <c r="AT74" i="16" s="1"/>
  <c r="AV74" i="14"/>
  <c r="AU74" i="16" s="1"/>
  <c r="C75" i="14"/>
  <c r="B75" i="16" s="1"/>
  <c r="D75" i="14"/>
  <c r="C75" i="16" s="1"/>
  <c r="E75" i="14"/>
  <c r="D75" i="16" s="1"/>
  <c r="G75" i="14"/>
  <c r="F75" i="16" s="1"/>
  <c r="H75" i="14"/>
  <c r="G75" i="16" s="1"/>
  <c r="I75" i="14"/>
  <c r="H75" i="16" s="1"/>
  <c r="J75" i="14"/>
  <c r="I75" i="16" s="1"/>
  <c r="K75" i="14"/>
  <c r="J75" i="16" s="1"/>
  <c r="L75" i="14"/>
  <c r="K75" i="16" s="1"/>
  <c r="M75" i="14"/>
  <c r="L75" i="16" s="1"/>
  <c r="N75" i="14"/>
  <c r="M75" i="16" s="1"/>
  <c r="O75" i="14"/>
  <c r="S75" i="14"/>
  <c r="R75" i="16" s="1"/>
  <c r="T75" i="14"/>
  <c r="S75" i="16" s="1"/>
  <c r="U75" i="14"/>
  <c r="T75" i="16" s="1"/>
  <c r="X75" i="14"/>
  <c r="W75" i="16" s="1"/>
  <c r="Y75" i="14"/>
  <c r="X75" i="16" s="1"/>
  <c r="Z75" i="14"/>
  <c r="Y75" i="16" s="1"/>
  <c r="AA75" i="14"/>
  <c r="Z75" i="16" s="1"/>
  <c r="AB75" i="14"/>
  <c r="AA75" i="16" s="1"/>
  <c r="AC75" i="14"/>
  <c r="AB75" i="16" s="1"/>
  <c r="AD75" i="14"/>
  <c r="AC75" i="16" s="1"/>
  <c r="AF75" i="14"/>
  <c r="AE75" i="16" s="1"/>
  <c r="AG75" i="14"/>
  <c r="AF75" i="16" s="1"/>
  <c r="AH75" i="14"/>
  <c r="AG75" i="16" s="1"/>
  <c r="AI75" i="14"/>
  <c r="AH75" i="16" s="1"/>
  <c r="AJ75" i="14"/>
  <c r="AI75" i="16" s="1"/>
  <c r="AI75" i="18" s="1"/>
  <c r="AK75" i="14"/>
  <c r="AJ75" i="16" s="1"/>
  <c r="AL75" i="14"/>
  <c r="AK75" i="16" s="1"/>
  <c r="AM75" i="14"/>
  <c r="AL75" i="16" s="1"/>
  <c r="AO75" i="14"/>
  <c r="AN75" i="16" s="1"/>
  <c r="AP75" i="14"/>
  <c r="AO75" i="16" s="1"/>
  <c r="AQ75" i="14"/>
  <c r="AP75" i="16" s="1"/>
  <c r="AR75" i="14"/>
  <c r="AQ75" i="16" s="1"/>
  <c r="AS75" i="14"/>
  <c r="AR75" i="16" s="1"/>
  <c r="AT75" i="14"/>
  <c r="AS75" i="16" s="1"/>
  <c r="AU75" i="14"/>
  <c r="AT75" i="16" s="1"/>
  <c r="AV75" i="14"/>
  <c r="AU75" i="16" s="1"/>
  <c r="C76" i="14"/>
  <c r="B76" i="16" s="1"/>
  <c r="B76" i="18" s="1"/>
  <c r="D76" i="14"/>
  <c r="C76" i="16" s="1"/>
  <c r="E76" i="14"/>
  <c r="D76" i="16" s="1"/>
  <c r="G76" i="14"/>
  <c r="F76" i="16" s="1"/>
  <c r="H76" i="14"/>
  <c r="G76" i="16" s="1"/>
  <c r="I76" i="14"/>
  <c r="H76" i="16" s="1"/>
  <c r="J76" i="14"/>
  <c r="I76" i="16" s="1"/>
  <c r="K76" i="14"/>
  <c r="J76" i="16" s="1"/>
  <c r="L76" i="14"/>
  <c r="K76" i="16" s="1"/>
  <c r="M76" i="14"/>
  <c r="L76" i="16" s="1"/>
  <c r="N76" i="14"/>
  <c r="M76" i="16" s="1"/>
  <c r="O76" i="14"/>
  <c r="N76" i="16" s="1"/>
  <c r="S76" i="14"/>
  <c r="R76" i="16" s="1"/>
  <c r="R76" i="18" s="1"/>
  <c r="T76" i="14"/>
  <c r="S76" i="16" s="1"/>
  <c r="U76" i="14"/>
  <c r="T76" i="16" s="1"/>
  <c r="X76" i="14"/>
  <c r="W76" i="16" s="1"/>
  <c r="Y76" i="14"/>
  <c r="X76" i="16" s="1"/>
  <c r="Z76" i="14"/>
  <c r="Y76" i="16" s="1"/>
  <c r="AA76" i="14"/>
  <c r="Z76" i="16" s="1"/>
  <c r="AB76" i="14"/>
  <c r="AA76" i="16" s="1"/>
  <c r="AC76" i="14"/>
  <c r="AB76" i="16" s="1"/>
  <c r="AD76" i="14"/>
  <c r="AC76" i="16" s="1"/>
  <c r="AF76" i="14"/>
  <c r="AE76" i="16" s="1"/>
  <c r="AG76" i="14"/>
  <c r="AF76" i="16" s="1"/>
  <c r="AH76" i="14"/>
  <c r="AG76" i="16" s="1"/>
  <c r="AG76" i="18" s="1"/>
  <c r="AI76" i="14"/>
  <c r="AH76" i="16" s="1"/>
  <c r="AJ76" i="14"/>
  <c r="AI76" i="16" s="1"/>
  <c r="AK76" i="14"/>
  <c r="AJ76" i="16" s="1"/>
  <c r="AL76" i="14"/>
  <c r="AK76" i="16" s="1"/>
  <c r="AM76" i="14"/>
  <c r="AL76" i="16" s="1"/>
  <c r="AO76" i="14"/>
  <c r="AN76" i="16" s="1"/>
  <c r="AP76" i="14"/>
  <c r="AO76" i="16" s="1"/>
  <c r="AQ76" i="14"/>
  <c r="AP76" i="16" s="1"/>
  <c r="AR76" i="14"/>
  <c r="AQ76" i="16" s="1"/>
  <c r="AS76" i="14"/>
  <c r="AR76" i="16" s="1"/>
  <c r="AT76" i="14"/>
  <c r="AS76" i="16" s="1"/>
  <c r="AU76" i="14"/>
  <c r="AT76" i="16" s="1"/>
  <c r="AT76" i="18" s="1"/>
  <c r="AV76" i="14"/>
  <c r="AU76" i="16" s="1"/>
  <c r="C77" i="14"/>
  <c r="B77" i="16" s="1"/>
  <c r="D77" i="14"/>
  <c r="C77" i="16" s="1"/>
  <c r="E77" i="14"/>
  <c r="D77" i="16" s="1"/>
  <c r="G77" i="14"/>
  <c r="F77" i="16" s="1"/>
  <c r="H77" i="14"/>
  <c r="G77" i="16" s="1"/>
  <c r="I77" i="14"/>
  <c r="H77" i="16" s="1"/>
  <c r="J77" i="14"/>
  <c r="I77" i="16" s="1"/>
  <c r="K77" i="14"/>
  <c r="J77" i="16" s="1"/>
  <c r="L77" i="14"/>
  <c r="K77" i="16" s="1"/>
  <c r="M77" i="14"/>
  <c r="L77" i="16" s="1"/>
  <c r="N77" i="14"/>
  <c r="M77" i="16" s="1"/>
  <c r="M77" i="18" s="1"/>
  <c r="O77" i="14"/>
  <c r="N77" i="16" s="1"/>
  <c r="S77" i="14"/>
  <c r="R77" i="16" s="1"/>
  <c r="T77" i="14"/>
  <c r="S77" i="16" s="1"/>
  <c r="U77" i="14"/>
  <c r="T77" i="16" s="1"/>
  <c r="X77" i="14"/>
  <c r="W77" i="16" s="1"/>
  <c r="Y77" i="14"/>
  <c r="X77" i="16" s="1"/>
  <c r="Z77" i="14"/>
  <c r="Y77" i="16" s="1"/>
  <c r="AA77" i="14"/>
  <c r="Z77" i="16" s="1"/>
  <c r="AB77" i="14"/>
  <c r="AA77" i="16" s="1"/>
  <c r="AC77" i="14"/>
  <c r="AB77" i="16" s="1"/>
  <c r="AD77" i="14"/>
  <c r="AC77" i="16" s="1"/>
  <c r="AF77" i="14"/>
  <c r="AE77" i="16" s="1"/>
  <c r="AE77" i="18" s="1"/>
  <c r="AG77" i="14"/>
  <c r="AF77" i="16" s="1"/>
  <c r="AH77" i="14"/>
  <c r="AG77" i="16" s="1"/>
  <c r="AI77" i="14"/>
  <c r="AH77" i="16" s="1"/>
  <c r="AJ77" i="14"/>
  <c r="AI77" i="16" s="1"/>
  <c r="AK77" i="14"/>
  <c r="AJ77" i="16" s="1"/>
  <c r="AL77" i="14"/>
  <c r="AK77" i="16" s="1"/>
  <c r="AM77" i="14"/>
  <c r="AL77" i="16" s="1"/>
  <c r="AO77" i="14"/>
  <c r="AN77" i="16" s="1"/>
  <c r="AP77" i="14"/>
  <c r="AO77" i="16" s="1"/>
  <c r="AQ77" i="14"/>
  <c r="AP77" i="16" s="1"/>
  <c r="AR77" i="14"/>
  <c r="AQ77" i="16" s="1"/>
  <c r="AS77" i="14"/>
  <c r="AR77" i="16" s="1"/>
  <c r="AR77" i="18" s="1"/>
  <c r="AT77" i="14"/>
  <c r="AS77" i="16" s="1"/>
  <c r="AU77" i="14"/>
  <c r="AT77" i="16" s="1"/>
  <c r="AV77" i="14"/>
  <c r="AU77" i="16" s="1"/>
  <c r="C78" i="14"/>
  <c r="B78" i="16" s="1"/>
  <c r="D78" i="14"/>
  <c r="C78" i="16" s="1"/>
  <c r="E78" i="14"/>
  <c r="D78" i="16" s="1"/>
  <c r="G78" i="14"/>
  <c r="F78" i="16" s="1"/>
  <c r="H78" i="14"/>
  <c r="G78" i="16" s="1"/>
  <c r="I78" i="14"/>
  <c r="H78" i="16" s="1"/>
  <c r="J78" i="14"/>
  <c r="I78" i="16" s="1"/>
  <c r="K78" i="14"/>
  <c r="J78" i="16" s="1"/>
  <c r="L78" i="14"/>
  <c r="K78" i="16" s="1"/>
  <c r="K78" i="18" s="1"/>
  <c r="M78" i="14"/>
  <c r="L78" i="16" s="1"/>
  <c r="N78" i="14"/>
  <c r="M78" i="16" s="1"/>
  <c r="O78" i="14"/>
  <c r="S78" i="14"/>
  <c r="R78" i="16" s="1"/>
  <c r="T78" i="14"/>
  <c r="S78" i="16" s="1"/>
  <c r="U78" i="14"/>
  <c r="T78" i="16" s="1"/>
  <c r="X78" i="14"/>
  <c r="W78" i="16" s="1"/>
  <c r="Y78" i="14"/>
  <c r="X78" i="16" s="1"/>
  <c r="Z78" i="14"/>
  <c r="Y78" i="16" s="1"/>
  <c r="AA78" i="14"/>
  <c r="Z78" i="16" s="1"/>
  <c r="AB78" i="14"/>
  <c r="AA78" i="16" s="1"/>
  <c r="AC78" i="14"/>
  <c r="AB78" i="16" s="1"/>
  <c r="AB78" i="18" s="1"/>
  <c r="AD78" i="14"/>
  <c r="AC78" i="16" s="1"/>
  <c r="AF78" i="14"/>
  <c r="AE78" i="16" s="1"/>
  <c r="AG78" i="14"/>
  <c r="AF78" i="16" s="1"/>
  <c r="AH78" i="14"/>
  <c r="AG78" i="16" s="1"/>
  <c r="AI78" i="14"/>
  <c r="AH78" i="16" s="1"/>
  <c r="AJ78" i="14"/>
  <c r="AI78" i="16" s="1"/>
  <c r="AK78" i="14"/>
  <c r="AJ78" i="16" s="1"/>
  <c r="AL78" i="14"/>
  <c r="AK78" i="16" s="1"/>
  <c r="AM78" i="14"/>
  <c r="AL78" i="16" s="1"/>
  <c r="AO78" i="14"/>
  <c r="AN78" i="16" s="1"/>
  <c r="AP78" i="14"/>
  <c r="AO78" i="16" s="1"/>
  <c r="AQ78" i="14"/>
  <c r="AP78" i="16" s="1"/>
  <c r="AP78" i="18" s="1"/>
  <c r="AR78" i="14"/>
  <c r="AQ78" i="16" s="1"/>
  <c r="AS78" i="14"/>
  <c r="AR78" i="16" s="1"/>
  <c r="AT78" i="14"/>
  <c r="AS78" i="16" s="1"/>
  <c r="AU78" i="14"/>
  <c r="AT78" i="16" s="1"/>
  <c r="AV78" i="14"/>
  <c r="AU78" i="16" s="1"/>
  <c r="C79" i="14"/>
  <c r="B79" i="16" s="1"/>
  <c r="D79" i="14"/>
  <c r="C79" i="16" s="1"/>
  <c r="E79" i="14"/>
  <c r="D79" i="16" s="1"/>
  <c r="G79" i="14"/>
  <c r="F79" i="16" s="1"/>
  <c r="H79" i="14"/>
  <c r="G79" i="16" s="1"/>
  <c r="I79" i="14"/>
  <c r="H79" i="16" s="1"/>
  <c r="J79" i="14"/>
  <c r="I79" i="16" s="1"/>
  <c r="I79" i="18" s="1"/>
  <c r="K79" i="14"/>
  <c r="J79" i="16" s="1"/>
  <c r="L79" i="14"/>
  <c r="K79" i="16" s="1"/>
  <c r="M79" i="14"/>
  <c r="L79" i="16" s="1"/>
  <c r="N79" i="14"/>
  <c r="M79" i="16" s="1"/>
  <c r="O79" i="14"/>
  <c r="N79" i="16" s="1"/>
  <c r="S79" i="14"/>
  <c r="R79" i="16" s="1"/>
  <c r="T79" i="14"/>
  <c r="S79" i="16" s="1"/>
  <c r="U79" i="14"/>
  <c r="T79" i="16" s="1"/>
  <c r="X79" i="14"/>
  <c r="W79" i="16" s="1"/>
  <c r="Y79" i="14"/>
  <c r="X79" i="16" s="1"/>
  <c r="Z79" i="14"/>
  <c r="Y79" i="16" s="1"/>
  <c r="AA79" i="14"/>
  <c r="Z79" i="16" s="1"/>
  <c r="Z79" i="18" s="1"/>
  <c r="AB79" i="14"/>
  <c r="AA79" i="16" s="1"/>
  <c r="AC79" i="14"/>
  <c r="AB79" i="16" s="1"/>
  <c r="AD79" i="14"/>
  <c r="AC79" i="16" s="1"/>
  <c r="AF79" i="14"/>
  <c r="AE79" i="16" s="1"/>
  <c r="AG79" i="14"/>
  <c r="AF79" i="16" s="1"/>
  <c r="AH79" i="14"/>
  <c r="AG79" i="16" s="1"/>
  <c r="AI79" i="14"/>
  <c r="AH79" i="16" s="1"/>
  <c r="AJ79" i="14"/>
  <c r="AI79" i="16" s="1"/>
  <c r="AK79" i="14"/>
  <c r="AJ79" i="16" s="1"/>
  <c r="AL79" i="14"/>
  <c r="AK79" i="16" s="1"/>
  <c r="AM79" i="14"/>
  <c r="AL79" i="16" s="1"/>
  <c r="AO79" i="14"/>
  <c r="AN79" i="16" s="1"/>
  <c r="AN79" i="18" s="1"/>
  <c r="AP79" i="14"/>
  <c r="AO79" i="16" s="1"/>
  <c r="AQ79" i="14"/>
  <c r="AP79" i="16" s="1"/>
  <c r="AR79" i="14"/>
  <c r="AQ79" i="16" s="1"/>
  <c r="AS79" i="14"/>
  <c r="AR79" i="16" s="1"/>
  <c r="AT79" i="14"/>
  <c r="AS79" i="16" s="1"/>
  <c r="AU79" i="14"/>
  <c r="AT79" i="16" s="1"/>
  <c r="AV79" i="14"/>
  <c r="AU79" i="16" s="1"/>
  <c r="C80" i="14"/>
  <c r="B80" i="16" s="1"/>
  <c r="D80" i="14"/>
  <c r="C80" i="16" s="1"/>
  <c r="E80" i="14"/>
  <c r="D80" i="16" s="1"/>
  <c r="G80" i="14"/>
  <c r="F80" i="16" s="1"/>
  <c r="H80" i="14"/>
  <c r="G80" i="16" s="1"/>
  <c r="G80" i="18" s="1"/>
  <c r="I80" i="14"/>
  <c r="H80" i="16" s="1"/>
  <c r="J80" i="14"/>
  <c r="I80" i="16" s="1"/>
  <c r="K80" i="14"/>
  <c r="J80" i="16" s="1"/>
  <c r="L80" i="14"/>
  <c r="K80" i="16" s="1"/>
  <c r="M80" i="14"/>
  <c r="L80" i="16" s="1"/>
  <c r="N80" i="14"/>
  <c r="M80" i="16" s="1"/>
  <c r="O80" i="14"/>
  <c r="N80" i="16" s="1"/>
  <c r="S80" i="14"/>
  <c r="R80" i="16" s="1"/>
  <c r="T80" i="14"/>
  <c r="S80" i="16" s="1"/>
  <c r="U80" i="14"/>
  <c r="T80" i="16" s="1"/>
  <c r="X80" i="14"/>
  <c r="W80" i="16" s="1"/>
  <c r="Y80" i="14"/>
  <c r="X80" i="16" s="1"/>
  <c r="X80" i="18" s="1"/>
  <c r="Z80" i="14"/>
  <c r="Y80" i="16" s="1"/>
  <c r="AA80" i="14"/>
  <c r="Z80" i="16" s="1"/>
  <c r="AB80" i="14"/>
  <c r="AA80" i="16" s="1"/>
  <c r="AC80" i="14"/>
  <c r="AB80" i="16" s="1"/>
  <c r="AD80" i="14"/>
  <c r="AC80" i="16" s="1"/>
  <c r="AF80" i="14"/>
  <c r="AE80" i="16" s="1"/>
  <c r="AG80" i="14"/>
  <c r="AF80" i="16" s="1"/>
  <c r="AH80" i="14"/>
  <c r="AG80" i="16" s="1"/>
  <c r="AI80" i="14"/>
  <c r="AH80" i="16" s="1"/>
  <c r="AJ80" i="14"/>
  <c r="AI80" i="16" s="1"/>
  <c r="AK80" i="14"/>
  <c r="AJ80" i="16" s="1"/>
  <c r="AL80" i="14"/>
  <c r="AK80" i="16" s="1"/>
  <c r="AM80" i="14"/>
  <c r="AL80" i="16" s="1"/>
  <c r="AO80" i="14"/>
  <c r="AN80" i="16" s="1"/>
  <c r="AP80" i="14"/>
  <c r="AO80" i="16" s="1"/>
  <c r="AQ80" i="14"/>
  <c r="AP80" i="16" s="1"/>
  <c r="AR80" i="14"/>
  <c r="AQ80" i="16" s="1"/>
  <c r="AS80" i="14"/>
  <c r="AR80" i="16" s="1"/>
  <c r="AT80" i="14"/>
  <c r="AS80" i="16" s="1"/>
  <c r="AU80" i="14"/>
  <c r="AT80" i="16" s="1"/>
  <c r="AV80" i="14"/>
  <c r="AU80" i="16" s="1"/>
  <c r="C81" i="14"/>
  <c r="B81" i="16" s="1"/>
  <c r="D81" i="14"/>
  <c r="C81" i="16" s="1"/>
  <c r="E81" i="14"/>
  <c r="D81" i="16" s="1"/>
  <c r="G81" i="14"/>
  <c r="F81" i="16" s="1"/>
  <c r="H81" i="14"/>
  <c r="G81" i="16" s="1"/>
  <c r="I81" i="14"/>
  <c r="H81" i="16" s="1"/>
  <c r="J81" i="14"/>
  <c r="I81" i="16" s="1"/>
  <c r="K81" i="14"/>
  <c r="J81" i="16" s="1"/>
  <c r="L81" i="14"/>
  <c r="K81" i="16" s="1"/>
  <c r="M81" i="14"/>
  <c r="L81" i="16" s="1"/>
  <c r="N81" i="14"/>
  <c r="M81" i="16" s="1"/>
  <c r="O81" i="14"/>
  <c r="N81" i="16" s="1"/>
  <c r="S81" i="14"/>
  <c r="R81" i="16" s="1"/>
  <c r="T81" i="14"/>
  <c r="S81" i="16" s="1"/>
  <c r="U81" i="14"/>
  <c r="T81" i="16" s="1"/>
  <c r="X81" i="14"/>
  <c r="W81" i="16" s="1"/>
  <c r="Y81" i="14"/>
  <c r="X81" i="16" s="1"/>
  <c r="Z81" i="14"/>
  <c r="Y81" i="16" s="1"/>
  <c r="AA81" i="14"/>
  <c r="Z81" i="16" s="1"/>
  <c r="AB81" i="14"/>
  <c r="AA81" i="16" s="1"/>
  <c r="AC81" i="14"/>
  <c r="AB81" i="16" s="1"/>
  <c r="AD81" i="14"/>
  <c r="AC81" i="16" s="1"/>
  <c r="AF81" i="14"/>
  <c r="AE81" i="16" s="1"/>
  <c r="AG81" i="14"/>
  <c r="AF81" i="16" s="1"/>
  <c r="AH81" i="14"/>
  <c r="AG81" i="16" s="1"/>
  <c r="AI81" i="14"/>
  <c r="AH81" i="16" s="1"/>
  <c r="AJ81" i="14"/>
  <c r="AI81" i="16" s="1"/>
  <c r="AI81" i="18" s="1"/>
  <c r="AK81" i="14"/>
  <c r="AJ81" i="16" s="1"/>
  <c r="AL81" i="14"/>
  <c r="AK81" i="16" s="1"/>
  <c r="AM81" i="14"/>
  <c r="AL81" i="16" s="1"/>
  <c r="AO81" i="14"/>
  <c r="AN81" i="16" s="1"/>
  <c r="AP81" i="14"/>
  <c r="AO81" i="16" s="1"/>
  <c r="AQ81" i="14"/>
  <c r="AP81" i="16" s="1"/>
  <c r="AR81" i="14"/>
  <c r="AQ81" i="16" s="1"/>
  <c r="AS81" i="14"/>
  <c r="AR81" i="16" s="1"/>
  <c r="AT81" i="14"/>
  <c r="AS81" i="16" s="1"/>
  <c r="AU81" i="14"/>
  <c r="AT81" i="16" s="1"/>
  <c r="AV81" i="14"/>
  <c r="AU81" i="16" s="1"/>
  <c r="C82" i="14"/>
  <c r="B82" i="16" s="1"/>
  <c r="B82" i="18" s="1"/>
  <c r="D82" i="14"/>
  <c r="C82" i="16" s="1"/>
  <c r="E82" i="14"/>
  <c r="D82" i="16" s="1"/>
  <c r="G82" i="14"/>
  <c r="F82" i="16" s="1"/>
  <c r="H82" i="14"/>
  <c r="G82" i="16" s="1"/>
  <c r="I82" i="14"/>
  <c r="H82" i="16" s="1"/>
  <c r="J82" i="14"/>
  <c r="I82" i="16" s="1"/>
  <c r="K82" i="14"/>
  <c r="J82" i="16" s="1"/>
  <c r="L82" i="14"/>
  <c r="K82" i="16" s="1"/>
  <c r="M82" i="14"/>
  <c r="L82" i="16" s="1"/>
  <c r="N82" i="14"/>
  <c r="M82" i="16" s="1"/>
  <c r="O82" i="14"/>
  <c r="N82" i="16" s="1"/>
  <c r="S82" i="14"/>
  <c r="R82" i="16" s="1"/>
  <c r="R82" i="18" s="1"/>
  <c r="T82" i="14"/>
  <c r="S82" i="16" s="1"/>
  <c r="U82" i="14"/>
  <c r="T82" i="16" s="1"/>
  <c r="X82" i="14"/>
  <c r="W82" i="16" s="1"/>
  <c r="Y82" i="14"/>
  <c r="X82" i="16" s="1"/>
  <c r="Z82" i="14"/>
  <c r="Y82" i="16" s="1"/>
  <c r="AA82" i="14"/>
  <c r="Z82" i="16" s="1"/>
  <c r="AB82" i="14"/>
  <c r="AA82" i="16" s="1"/>
  <c r="AC82" i="14"/>
  <c r="AB82" i="16" s="1"/>
  <c r="AD82" i="14"/>
  <c r="AC82" i="16" s="1"/>
  <c r="AF82" i="14"/>
  <c r="AE82" i="16" s="1"/>
  <c r="AG82" i="14"/>
  <c r="AF82" i="16" s="1"/>
  <c r="AH82" i="14"/>
  <c r="AG82" i="16" s="1"/>
  <c r="AG82" i="18" s="1"/>
  <c r="AI82" i="14"/>
  <c r="AH82" i="16" s="1"/>
  <c r="AJ82" i="14"/>
  <c r="AI82" i="16" s="1"/>
  <c r="AK82" i="14"/>
  <c r="AJ82" i="16" s="1"/>
  <c r="AL82" i="14"/>
  <c r="AK82" i="16" s="1"/>
  <c r="AM82" i="14"/>
  <c r="AL82" i="16" s="1"/>
  <c r="AO82" i="14"/>
  <c r="AN82" i="16" s="1"/>
  <c r="AP82" i="14"/>
  <c r="AO82" i="16" s="1"/>
  <c r="AQ82" i="14"/>
  <c r="AP82" i="16" s="1"/>
  <c r="AR82" i="14"/>
  <c r="AQ82" i="16" s="1"/>
  <c r="AS82" i="14"/>
  <c r="AR82" i="16" s="1"/>
  <c r="AT82" i="14"/>
  <c r="AS82" i="16" s="1"/>
  <c r="AU82" i="14"/>
  <c r="AT82" i="16" s="1"/>
  <c r="AT82" i="18" s="1"/>
  <c r="AV82" i="14"/>
  <c r="AU82" i="16" s="1"/>
  <c r="C83" i="14"/>
  <c r="B83" i="16" s="1"/>
  <c r="D83" i="14"/>
  <c r="C83" i="16" s="1"/>
  <c r="E83" i="14"/>
  <c r="D83" i="16" s="1"/>
  <c r="G83" i="14"/>
  <c r="F83" i="16" s="1"/>
  <c r="H83" i="14"/>
  <c r="G83" i="16" s="1"/>
  <c r="I83" i="14"/>
  <c r="H83" i="16" s="1"/>
  <c r="J83" i="14"/>
  <c r="I83" i="16" s="1"/>
  <c r="K83" i="14"/>
  <c r="J83" i="16" s="1"/>
  <c r="L83" i="14"/>
  <c r="K83" i="16" s="1"/>
  <c r="M83" i="14"/>
  <c r="L83" i="16" s="1"/>
  <c r="N83" i="14"/>
  <c r="M83" i="16" s="1"/>
  <c r="M83" i="18" s="1"/>
  <c r="O83" i="14"/>
  <c r="N83" i="16" s="1"/>
  <c r="S83" i="14"/>
  <c r="R83" i="16" s="1"/>
  <c r="T83" i="14"/>
  <c r="S83" i="16" s="1"/>
  <c r="U83" i="14"/>
  <c r="T83" i="16" s="1"/>
  <c r="X83" i="14"/>
  <c r="W83" i="16" s="1"/>
  <c r="Y83" i="14"/>
  <c r="X83" i="16" s="1"/>
  <c r="Z83" i="14"/>
  <c r="Y83" i="16" s="1"/>
  <c r="AA83" i="14"/>
  <c r="Z83" i="16" s="1"/>
  <c r="AB83" i="14"/>
  <c r="AA83" i="16" s="1"/>
  <c r="AC83" i="14"/>
  <c r="AB83" i="16" s="1"/>
  <c r="AD83" i="14"/>
  <c r="AC83" i="16" s="1"/>
  <c r="AF83" i="14"/>
  <c r="AE83" i="16" s="1"/>
  <c r="AE83" i="18" s="1"/>
  <c r="AG83" i="14"/>
  <c r="AF83" i="16" s="1"/>
  <c r="AH83" i="14"/>
  <c r="AG83" i="16" s="1"/>
  <c r="AI83" i="14"/>
  <c r="AH83" i="16" s="1"/>
  <c r="AJ83" i="14"/>
  <c r="AI83" i="16" s="1"/>
  <c r="AK83" i="14"/>
  <c r="AJ83" i="16" s="1"/>
  <c r="AL83" i="14"/>
  <c r="AK83" i="16" s="1"/>
  <c r="AM83" i="14"/>
  <c r="AL83" i="16" s="1"/>
  <c r="AO83" i="14"/>
  <c r="AN83" i="16" s="1"/>
  <c r="AP83" i="14"/>
  <c r="AO83" i="16" s="1"/>
  <c r="AQ83" i="14"/>
  <c r="AP83" i="16" s="1"/>
  <c r="AR83" i="14"/>
  <c r="AQ83" i="16" s="1"/>
  <c r="AS83" i="14"/>
  <c r="AR83" i="16" s="1"/>
  <c r="AR83" i="18" s="1"/>
  <c r="AT83" i="14"/>
  <c r="AS83" i="16" s="1"/>
  <c r="AU83" i="14"/>
  <c r="AT83" i="16" s="1"/>
  <c r="AV83" i="14"/>
  <c r="AU83" i="16" s="1"/>
  <c r="C84" i="14"/>
  <c r="B84" i="16" s="1"/>
  <c r="D84" i="14"/>
  <c r="C84" i="16" s="1"/>
  <c r="E84" i="14"/>
  <c r="D84" i="16" s="1"/>
  <c r="G84" i="14"/>
  <c r="F84" i="16" s="1"/>
  <c r="H84" i="14"/>
  <c r="G84" i="16" s="1"/>
  <c r="I84" i="14"/>
  <c r="H84" i="16" s="1"/>
  <c r="J84" i="14"/>
  <c r="I84" i="16" s="1"/>
  <c r="K84" i="14"/>
  <c r="J84" i="16" s="1"/>
  <c r="L84" i="14"/>
  <c r="K84" i="16" s="1"/>
  <c r="K84" i="18" s="1"/>
  <c r="M84" i="14"/>
  <c r="L84" i="16" s="1"/>
  <c r="N84" i="14"/>
  <c r="M84" i="16" s="1"/>
  <c r="O84" i="14"/>
  <c r="S84" i="14"/>
  <c r="R84" i="16" s="1"/>
  <c r="T84" i="14"/>
  <c r="S84" i="16" s="1"/>
  <c r="U84" i="14"/>
  <c r="T84" i="16" s="1"/>
  <c r="X84" i="14"/>
  <c r="W84" i="16" s="1"/>
  <c r="Y84" i="14"/>
  <c r="X84" i="16" s="1"/>
  <c r="Z84" i="14"/>
  <c r="Y84" i="16" s="1"/>
  <c r="AA84" i="14"/>
  <c r="Z84" i="16" s="1"/>
  <c r="AB84" i="14"/>
  <c r="AA84" i="16" s="1"/>
  <c r="AC84" i="14"/>
  <c r="AB84" i="16" s="1"/>
  <c r="AB84" i="18" s="1"/>
  <c r="AD84" i="14"/>
  <c r="AC84" i="16" s="1"/>
  <c r="AF84" i="14"/>
  <c r="AE84" i="16" s="1"/>
  <c r="AG84" i="14"/>
  <c r="AF84" i="16" s="1"/>
  <c r="AH84" i="14"/>
  <c r="AG84" i="16" s="1"/>
  <c r="AI84" i="14"/>
  <c r="AH84" i="16" s="1"/>
  <c r="AJ84" i="14"/>
  <c r="AI84" i="16" s="1"/>
  <c r="AK84" i="14"/>
  <c r="AJ84" i="16" s="1"/>
  <c r="AL84" i="14"/>
  <c r="AK84" i="16" s="1"/>
  <c r="AM84" i="14"/>
  <c r="AL84" i="16" s="1"/>
  <c r="AO84" i="14"/>
  <c r="AN84" i="16" s="1"/>
  <c r="AP84" i="14"/>
  <c r="AO84" i="16" s="1"/>
  <c r="AQ84" i="14"/>
  <c r="AP84" i="16" s="1"/>
  <c r="AP84" i="18" s="1"/>
  <c r="AR84" i="14"/>
  <c r="AQ84" i="16" s="1"/>
  <c r="AS84" i="14"/>
  <c r="AR84" i="16" s="1"/>
  <c r="AT84" i="14"/>
  <c r="AS84" i="16" s="1"/>
  <c r="AU84" i="14"/>
  <c r="AT84" i="16" s="1"/>
  <c r="AV84" i="14"/>
  <c r="AU84" i="16" s="1"/>
  <c r="C85" i="14"/>
  <c r="B85" i="16" s="1"/>
  <c r="D85" i="14"/>
  <c r="C85" i="16" s="1"/>
  <c r="E85" i="14"/>
  <c r="D85" i="16" s="1"/>
  <c r="G85" i="14"/>
  <c r="F85" i="16" s="1"/>
  <c r="H85" i="14"/>
  <c r="G85" i="16" s="1"/>
  <c r="I85" i="14"/>
  <c r="H85" i="16" s="1"/>
  <c r="J85" i="14"/>
  <c r="I85" i="16" s="1"/>
  <c r="I85" i="18" s="1"/>
  <c r="K85" i="14"/>
  <c r="J85" i="16" s="1"/>
  <c r="L85" i="14"/>
  <c r="K85" i="16" s="1"/>
  <c r="M85" i="14"/>
  <c r="L85" i="16" s="1"/>
  <c r="N85" i="14"/>
  <c r="M85" i="16" s="1"/>
  <c r="O85" i="14"/>
  <c r="N85" i="16" s="1"/>
  <c r="S85" i="14"/>
  <c r="R85" i="16" s="1"/>
  <c r="T85" i="14"/>
  <c r="S85" i="16" s="1"/>
  <c r="U85" i="14"/>
  <c r="T85" i="16" s="1"/>
  <c r="X85" i="14"/>
  <c r="W85" i="16" s="1"/>
  <c r="Y85" i="14"/>
  <c r="X85" i="16" s="1"/>
  <c r="Z85" i="14"/>
  <c r="Y85" i="16" s="1"/>
  <c r="AA85" i="14"/>
  <c r="Z85" i="16" s="1"/>
  <c r="Z85" i="18" s="1"/>
  <c r="AB85" i="14"/>
  <c r="AA85" i="16" s="1"/>
  <c r="AC85" i="14"/>
  <c r="AB85" i="16" s="1"/>
  <c r="AD85" i="14"/>
  <c r="AC85" i="16" s="1"/>
  <c r="AF85" i="14"/>
  <c r="AE85" i="16" s="1"/>
  <c r="AG85" i="14"/>
  <c r="AF85" i="16" s="1"/>
  <c r="AH85" i="14"/>
  <c r="AG85" i="16" s="1"/>
  <c r="AI85" i="14"/>
  <c r="AH85" i="16" s="1"/>
  <c r="AJ85" i="14"/>
  <c r="AI85" i="16" s="1"/>
  <c r="AK85" i="14"/>
  <c r="AJ85" i="16" s="1"/>
  <c r="AL85" i="14"/>
  <c r="AK85" i="16" s="1"/>
  <c r="AM85" i="14"/>
  <c r="AL85" i="16" s="1"/>
  <c r="AO85" i="14"/>
  <c r="AN85" i="16" s="1"/>
  <c r="AN85" i="18" s="1"/>
  <c r="AP85" i="14"/>
  <c r="AO85" i="16" s="1"/>
  <c r="AQ85" i="14"/>
  <c r="AP85" i="16" s="1"/>
  <c r="AR85" i="14"/>
  <c r="AQ85" i="16" s="1"/>
  <c r="AS85" i="14"/>
  <c r="AR85" i="16" s="1"/>
  <c r="AT85" i="14"/>
  <c r="AS85" i="16" s="1"/>
  <c r="AU85" i="14"/>
  <c r="AT85" i="16" s="1"/>
  <c r="AV85" i="14"/>
  <c r="AU85" i="16" s="1"/>
  <c r="C86" i="14"/>
  <c r="B86" i="16" s="1"/>
  <c r="D86" i="14"/>
  <c r="C86" i="16" s="1"/>
  <c r="E86" i="14"/>
  <c r="D86" i="16" s="1"/>
  <c r="G86" i="14"/>
  <c r="F86" i="16" s="1"/>
  <c r="H86" i="14"/>
  <c r="G86" i="16" s="1"/>
  <c r="G86" i="18" s="1"/>
  <c r="I86" i="14"/>
  <c r="H86" i="16" s="1"/>
  <c r="J86" i="14"/>
  <c r="I86" i="16" s="1"/>
  <c r="K86" i="14"/>
  <c r="J86" i="16" s="1"/>
  <c r="L86" i="14"/>
  <c r="K86" i="16" s="1"/>
  <c r="M86" i="14"/>
  <c r="L86" i="16" s="1"/>
  <c r="N86" i="14"/>
  <c r="M86" i="16" s="1"/>
  <c r="O86" i="14"/>
  <c r="N86" i="16" s="1"/>
  <c r="S86" i="14"/>
  <c r="R86" i="16" s="1"/>
  <c r="T86" i="14"/>
  <c r="S86" i="16" s="1"/>
  <c r="U86" i="14"/>
  <c r="T86" i="16" s="1"/>
  <c r="X86" i="14"/>
  <c r="W86" i="16" s="1"/>
  <c r="Y86" i="14"/>
  <c r="X86" i="16" s="1"/>
  <c r="X86" i="18" s="1"/>
  <c r="Z86" i="14"/>
  <c r="Y86" i="16" s="1"/>
  <c r="AA86" i="14"/>
  <c r="Z86" i="16" s="1"/>
  <c r="AB86" i="14"/>
  <c r="AA86" i="16" s="1"/>
  <c r="AC86" i="14"/>
  <c r="AB86" i="16" s="1"/>
  <c r="AD86" i="14"/>
  <c r="AC86" i="16" s="1"/>
  <c r="AF86" i="14"/>
  <c r="AE86" i="16" s="1"/>
  <c r="AG86" i="14"/>
  <c r="AF86" i="16" s="1"/>
  <c r="AH86" i="14"/>
  <c r="AG86" i="16" s="1"/>
  <c r="AI86" i="14"/>
  <c r="AH86" i="16" s="1"/>
  <c r="AJ86" i="14"/>
  <c r="AI86" i="16" s="1"/>
  <c r="AK86" i="14"/>
  <c r="AJ86" i="16" s="1"/>
  <c r="AL86" i="14"/>
  <c r="AK86" i="16" s="1"/>
  <c r="AM86" i="14"/>
  <c r="AL86" i="16" s="1"/>
  <c r="AO86" i="14"/>
  <c r="AN86" i="16" s="1"/>
  <c r="AP86" i="14"/>
  <c r="AO86" i="16" s="1"/>
  <c r="AQ86" i="14"/>
  <c r="AP86" i="16" s="1"/>
  <c r="AR86" i="14"/>
  <c r="AQ86" i="16" s="1"/>
  <c r="AS86" i="14"/>
  <c r="AR86" i="16" s="1"/>
  <c r="AT86" i="14"/>
  <c r="AS86" i="16" s="1"/>
  <c r="AU86" i="14"/>
  <c r="AT86" i="16" s="1"/>
  <c r="AV86" i="14"/>
  <c r="AU86" i="16" s="1"/>
  <c r="C87" i="14"/>
  <c r="B87" i="16" s="1"/>
  <c r="D87" i="14"/>
  <c r="C87" i="16" s="1"/>
  <c r="E87" i="14"/>
  <c r="D87" i="16" s="1"/>
  <c r="G87" i="14"/>
  <c r="F87" i="16" s="1"/>
  <c r="H87" i="14"/>
  <c r="G87" i="16" s="1"/>
  <c r="I87" i="14"/>
  <c r="H87" i="16" s="1"/>
  <c r="J87" i="14"/>
  <c r="I87" i="16" s="1"/>
  <c r="K87" i="14"/>
  <c r="J87" i="16" s="1"/>
  <c r="L87" i="14"/>
  <c r="K87" i="16" s="1"/>
  <c r="M87" i="14"/>
  <c r="L87" i="16" s="1"/>
  <c r="N87" i="14"/>
  <c r="M87" i="16" s="1"/>
  <c r="O87" i="14"/>
  <c r="N87" i="16" s="1"/>
  <c r="S87" i="14"/>
  <c r="R87" i="16" s="1"/>
  <c r="T87" i="14"/>
  <c r="S87" i="16" s="1"/>
  <c r="U87" i="14"/>
  <c r="T87" i="16" s="1"/>
  <c r="X87" i="14"/>
  <c r="W87" i="16" s="1"/>
  <c r="Y87" i="14"/>
  <c r="X87" i="16" s="1"/>
  <c r="Z87" i="14"/>
  <c r="Y87" i="16" s="1"/>
  <c r="AA87" i="14"/>
  <c r="Z87" i="16" s="1"/>
  <c r="AC87" i="14"/>
  <c r="AB87" i="16" s="1"/>
  <c r="AD87" i="14"/>
  <c r="AC87" i="16" s="1"/>
  <c r="AF87" i="14"/>
  <c r="AE87" i="16" s="1"/>
  <c r="AG87" i="14"/>
  <c r="AF87" i="16" s="1"/>
  <c r="AH87" i="14"/>
  <c r="AG87" i="16" s="1"/>
  <c r="AI87" i="14"/>
  <c r="AH87" i="16" s="1"/>
  <c r="AJ87" i="14"/>
  <c r="AI87" i="16" s="1"/>
  <c r="AK87" i="14"/>
  <c r="AJ87" i="16" s="1"/>
  <c r="AJ87" i="18" s="1"/>
  <c r="AL87" i="14"/>
  <c r="AK87" i="16" s="1"/>
  <c r="AM87" i="14"/>
  <c r="AL87" i="16" s="1"/>
  <c r="AO87" i="14"/>
  <c r="AN87" i="16" s="1"/>
  <c r="AP87" i="14"/>
  <c r="AO87" i="16" s="1"/>
  <c r="AQ87" i="14"/>
  <c r="AP87" i="16" s="1"/>
  <c r="AR87" i="14"/>
  <c r="AQ87" i="16" s="1"/>
  <c r="AS87" i="14"/>
  <c r="AR87" i="16" s="1"/>
  <c r="AT87" i="14"/>
  <c r="AS87" i="16" s="1"/>
  <c r="AU87" i="14"/>
  <c r="AT87" i="16" s="1"/>
  <c r="AV87" i="14"/>
  <c r="AU87" i="16" s="1"/>
  <c r="C88" i="14"/>
  <c r="B88" i="16" s="1"/>
  <c r="D88" i="14"/>
  <c r="C88" i="16" s="1"/>
  <c r="C88" i="18" s="1"/>
  <c r="E88" i="14"/>
  <c r="D88" i="16" s="1"/>
  <c r="G88" i="14"/>
  <c r="F88" i="16" s="1"/>
  <c r="H88" i="14"/>
  <c r="G88" i="16" s="1"/>
  <c r="I88" i="14"/>
  <c r="H88" i="16" s="1"/>
  <c r="J88" i="14"/>
  <c r="I88" i="16" s="1"/>
  <c r="K88" i="14"/>
  <c r="J88" i="16" s="1"/>
  <c r="L88" i="14"/>
  <c r="K88" i="16" s="1"/>
  <c r="M88" i="14"/>
  <c r="L88" i="16" s="1"/>
  <c r="N88" i="14"/>
  <c r="M88" i="16" s="1"/>
  <c r="O88" i="14"/>
  <c r="N88" i="16" s="1"/>
  <c r="S88" i="14"/>
  <c r="R88" i="16" s="1"/>
  <c r="T88" i="14"/>
  <c r="S88" i="16" s="1"/>
  <c r="S88" i="18" s="1"/>
  <c r="U88" i="14"/>
  <c r="T88" i="16" s="1"/>
  <c r="X88" i="14"/>
  <c r="W88" i="16" s="1"/>
  <c r="Y88" i="14"/>
  <c r="X88" i="16" s="1"/>
  <c r="Z88" i="14"/>
  <c r="Y88" i="16" s="1"/>
  <c r="AA88" i="14"/>
  <c r="Z88" i="16" s="1"/>
  <c r="AC88" i="14"/>
  <c r="AB88" i="16" s="1"/>
  <c r="AD88" i="14"/>
  <c r="AC88" i="16" s="1"/>
  <c r="AF88" i="14"/>
  <c r="AE88" i="16" s="1"/>
  <c r="AG88" i="14"/>
  <c r="AF88" i="16" s="1"/>
  <c r="AH88" i="14"/>
  <c r="AG88" i="16" s="1"/>
  <c r="AI88" i="14"/>
  <c r="AH88" i="16" s="1"/>
  <c r="AJ88" i="14"/>
  <c r="AI88" i="16" s="1"/>
  <c r="AI88" i="18" s="1"/>
  <c r="AK88" i="14"/>
  <c r="AJ88" i="16" s="1"/>
  <c r="AL88" i="14"/>
  <c r="AK88" i="16" s="1"/>
  <c r="AM88" i="14"/>
  <c r="AL88" i="16" s="1"/>
  <c r="AO88" i="14"/>
  <c r="AN88" i="16" s="1"/>
  <c r="AP88" i="14"/>
  <c r="AO88" i="16" s="1"/>
  <c r="AQ88" i="14"/>
  <c r="AP88" i="16" s="1"/>
  <c r="AR88" i="14"/>
  <c r="AQ88" i="16" s="1"/>
  <c r="AS88" i="14"/>
  <c r="AR88" i="16" s="1"/>
  <c r="AT88" i="14"/>
  <c r="AS88" i="16" s="1"/>
  <c r="AU88" i="14"/>
  <c r="AT88" i="16" s="1"/>
  <c r="AV88" i="14"/>
  <c r="AU88" i="16" s="1"/>
  <c r="C89" i="14"/>
  <c r="B89" i="16" s="1"/>
  <c r="B89" i="18" s="1"/>
  <c r="D89" i="14"/>
  <c r="C89" i="16" s="1"/>
  <c r="E89" i="14"/>
  <c r="D89" i="16" s="1"/>
  <c r="G89" i="14"/>
  <c r="F89" i="16" s="1"/>
  <c r="H89" i="14"/>
  <c r="G89" i="16" s="1"/>
  <c r="I89" i="14"/>
  <c r="H89" i="16" s="1"/>
  <c r="J89" i="14"/>
  <c r="I89" i="16" s="1"/>
  <c r="K89" i="14"/>
  <c r="J89" i="16" s="1"/>
  <c r="L89" i="14"/>
  <c r="K89" i="16" s="1"/>
  <c r="M89" i="14"/>
  <c r="L89" i="16" s="1"/>
  <c r="N89" i="14"/>
  <c r="M89" i="16" s="1"/>
  <c r="O89" i="14"/>
  <c r="N89" i="16" s="1"/>
  <c r="S89" i="14"/>
  <c r="R89" i="16" s="1"/>
  <c r="R89" i="18" s="1"/>
  <c r="T89" i="14"/>
  <c r="S89" i="16" s="1"/>
  <c r="U89" i="14"/>
  <c r="T89" i="16" s="1"/>
  <c r="X89" i="14"/>
  <c r="W89" i="16" s="1"/>
  <c r="Y89" i="14"/>
  <c r="X89" i="16" s="1"/>
  <c r="Z89" i="14"/>
  <c r="Y89" i="16" s="1"/>
  <c r="AA89" i="14"/>
  <c r="Z89" i="16" s="1"/>
  <c r="AC89" i="14"/>
  <c r="AB89" i="16" s="1"/>
  <c r="AD89" i="14"/>
  <c r="AC89" i="16" s="1"/>
  <c r="AF89" i="14"/>
  <c r="AE89" i="16" s="1"/>
  <c r="AG89" i="14"/>
  <c r="AF89" i="16" s="1"/>
  <c r="AH89" i="14"/>
  <c r="AG89" i="16" s="1"/>
  <c r="AI89" i="14"/>
  <c r="AH89" i="16" s="1"/>
  <c r="AH89" i="18" s="1"/>
  <c r="AJ89" i="14"/>
  <c r="AI89" i="16" s="1"/>
  <c r="AK89" i="14"/>
  <c r="AJ89" i="16" s="1"/>
  <c r="AL89" i="14"/>
  <c r="AK89" i="16" s="1"/>
  <c r="AM89" i="14"/>
  <c r="AL89" i="16" s="1"/>
  <c r="AO89" i="14"/>
  <c r="AN89" i="16" s="1"/>
  <c r="AP89" i="14"/>
  <c r="AO89" i="16" s="1"/>
  <c r="AQ89" i="14"/>
  <c r="AP89" i="16" s="1"/>
  <c r="AR89" i="14"/>
  <c r="AQ89" i="16" s="1"/>
  <c r="AS89" i="14"/>
  <c r="AR89" i="16" s="1"/>
  <c r="AT89" i="14"/>
  <c r="AS89" i="16" s="1"/>
  <c r="AU89" i="14"/>
  <c r="AT89" i="16" s="1"/>
  <c r="AV89" i="14"/>
  <c r="AU89" i="16" s="1"/>
  <c r="AU89" i="18" s="1"/>
  <c r="C90" i="14"/>
  <c r="B90" i="16" s="1"/>
  <c r="D90" i="14"/>
  <c r="C90" i="16" s="1"/>
  <c r="E90" i="14"/>
  <c r="D90" i="16" s="1"/>
  <c r="G90" i="14"/>
  <c r="F90" i="16" s="1"/>
  <c r="H90" i="14"/>
  <c r="G90" i="16" s="1"/>
  <c r="I90" i="14"/>
  <c r="H90" i="16" s="1"/>
  <c r="J90" i="14"/>
  <c r="I90" i="16" s="1"/>
  <c r="K90" i="14"/>
  <c r="J90" i="16" s="1"/>
  <c r="L90" i="14"/>
  <c r="K90" i="16" s="1"/>
  <c r="M90" i="14"/>
  <c r="L90" i="16" s="1"/>
  <c r="N90" i="14"/>
  <c r="M90" i="16" s="1"/>
  <c r="O90" i="14"/>
  <c r="S90" i="14"/>
  <c r="R90" i="16" s="1"/>
  <c r="T90" i="14"/>
  <c r="S90" i="16" s="1"/>
  <c r="U90" i="14"/>
  <c r="T90" i="16" s="1"/>
  <c r="X90" i="14"/>
  <c r="W90" i="16" s="1"/>
  <c r="Y90" i="14"/>
  <c r="X90" i="16" s="1"/>
  <c r="Z90" i="14"/>
  <c r="Y90" i="16" s="1"/>
  <c r="AA90" i="14"/>
  <c r="Z90" i="16" s="1"/>
  <c r="AC90" i="14"/>
  <c r="AB90" i="16" s="1"/>
  <c r="AD90" i="14"/>
  <c r="AC90" i="16" s="1"/>
  <c r="AF90" i="14"/>
  <c r="AE90" i="16" s="1"/>
  <c r="AG90" i="14"/>
  <c r="AF90" i="16" s="1"/>
  <c r="AH90" i="14"/>
  <c r="AG90" i="16" s="1"/>
  <c r="AG90" i="18" s="1"/>
  <c r="AI90" i="14"/>
  <c r="AH90" i="16" s="1"/>
  <c r="AJ90" i="14"/>
  <c r="AI90" i="16" s="1"/>
  <c r="AK90" i="14"/>
  <c r="AJ90" i="16" s="1"/>
  <c r="AL90" i="14"/>
  <c r="AK90" i="16" s="1"/>
  <c r="AM90" i="14"/>
  <c r="AL90" i="16" s="1"/>
  <c r="AO90" i="14"/>
  <c r="AN90" i="16" s="1"/>
  <c r="AP90" i="14"/>
  <c r="AO90" i="16" s="1"/>
  <c r="AQ90" i="14"/>
  <c r="AP90" i="16" s="1"/>
  <c r="AR90" i="14"/>
  <c r="AQ90" i="16" s="1"/>
  <c r="AS90" i="14"/>
  <c r="AR90" i="16" s="1"/>
  <c r="AT90" i="14"/>
  <c r="AS90" i="16" s="1"/>
  <c r="AU90" i="14"/>
  <c r="AT90" i="16" s="1"/>
  <c r="AT90" i="18" s="1"/>
  <c r="AV90" i="14"/>
  <c r="AU90" i="16" s="1"/>
  <c r="C91" i="14"/>
  <c r="B91" i="16" s="1"/>
  <c r="D91" i="14"/>
  <c r="C91" i="16" s="1"/>
  <c r="E91" i="14"/>
  <c r="D91" i="16" s="1"/>
  <c r="G91" i="14"/>
  <c r="F91" i="16" s="1"/>
  <c r="H91" i="14"/>
  <c r="G91" i="16" s="1"/>
  <c r="I91" i="14"/>
  <c r="H91" i="16" s="1"/>
  <c r="J91" i="14"/>
  <c r="I91" i="16" s="1"/>
  <c r="K91" i="14"/>
  <c r="J91" i="16" s="1"/>
  <c r="L91" i="14"/>
  <c r="K91" i="16" s="1"/>
  <c r="M91" i="14"/>
  <c r="L91" i="16" s="1"/>
  <c r="N91" i="14"/>
  <c r="M91" i="16" s="1"/>
  <c r="M91" i="18" s="1"/>
  <c r="O91" i="14"/>
  <c r="N91" i="16" s="1"/>
  <c r="S91" i="14"/>
  <c r="R91" i="16" s="1"/>
  <c r="T91" i="14"/>
  <c r="S91" i="16" s="1"/>
  <c r="U91" i="14"/>
  <c r="T91" i="16" s="1"/>
  <c r="X91" i="14"/>
  <c r="W91" i="16" s="1"/>
  <c r="Y91" i="14"/>
  <c r="X91" i="16" s="1"/>
  <c r="Z91" i="14"/>
  <c r="Y91" i="16" s="1"/>
  <c r="AA91" i="14"/>
  <c r="Z91" i="16" s="1"/>
  <c r="AC91" i="14"/>
  <c r="AB91" i="16" s="1"/>
  <c r="AD91" i="14"/>
  <c r="AC91" i="16" s="1"/>
  <c r="AF91" i="14"/>
  <c r="AE91" i="16" s="1"/>
  <c r="AG91" i="14"/>
  <c r="AF91" i="16" s="1"/>
  <c r="AF91" i="18" s="1"/>
  <c r="AH91" i="14"/>
  <c r="AG91" i="16" s="1"/>
  <c r="AI91" i="14"/>
  <c r="AH91" i="16" s="1"/>
  <c r="AJ91" i="14"/>
  <c r="AI91" i="16" s="1"/>
  <c r="AK91" i="14"/>
  <c r="AJ91" i="16" s="1"/>
  <c r="AL91" i="14"/>
  <c r="AK91" i="16" s="1"/>
  <c r="AM91" i="14"/>
  <c r="AL91" i="16" s="1"/>
  <c r="AO91" i="14"/>
  <c r="AN91" i="16" s="1"/>
  <c r="AP91" i="14"/>
  <c r="AO91" i="16" s="1"/>
  <c r="AQ91" i="14"/>
  <c r="AP91" i="16" s="1"/>
  <c r="AR91" i="14"/>
  <c r="AQ91" i="16" s="1"/>
  <c r="AS91" i="14"/>
  <c r="AR91" i="16" s="1"/>
  <c r="AT91" i="14"/>
  <c r="AS91" i="16" s="1"/>
  <c r="AS91" i="18" s="1"/>
  <c r="AU91" i="14"/>
  <c r="AT91" i="16" s="1"/>
  <c r="AV91" i="14"/>
  <c r="AU91" i="16" s="1"/>
  <c r="C92" i="14"/>
  <c r="B92" i="16" s="1"/>
  <c r="D92" i="14"/>
  <c r="C92" i="16" s="1"/>
  <c r="E92" i="14"/>
  <c r="D92" i="16" s="1"/>
  <c r="G92" i="14"/>
  <c r="F92" i="16" s="1"/>
  <c r="H92" i="14"/>
  <c r="G92" i="16" s="1"/>
  <c r="I92" i="14"/>
  <c r="H92" i="16" s="1"/>
  <c r="J92" i="14"/>
  <c r="I92" i="16" s="1"/>
  <c r="K92" i="14"/>
  <c r="J92" i="16" s="1"/>
  <c r="L92" i="14"/>
  <c r="K92" i="16" s="1"/>
  <c r="M92" i="14"/>
  <c r="L92" i="16" s="1"/>
  <c r="L92" i="18" s="1"/>
  <c r="N92" i="14"/>
  <c r="M92" i="16" s="1"/>
  <c r="O92" i="14"/>
  <c r="N92" i="16" s="1"/>
  <c r="S92" i="14"/>
  <c r="R92" i="16" s="1"/>
  <c r="T92" i="14"/>
  <c r="S92" i="16" s="1"/>
  <c r="U92" i="14"/>
  <c r="T92" i="16" s="1"/>
  <c r="X92" i="14"/>
  <c r="W92" i="16" s="1"/>
  <c r="Y92" i="14"/>
  <c r="X92" i="16" s="1"/>
  <c r="Z92" i="14"/>
  <c r="Y92" i="16" s="1"/>
  <c r="AA92" i="14"/>
  <c r="Z92" i="16" s="1"/>
  <c r="AC92" i="14"/>
  <c r="AB92" i="16" s="1"/>
  <c r="AD92" i="14"/>
  <c r="AC92" i="16" s="1"/>
  <c r="AF92" i="14"/>
  <c r="AE92" i="16" s="1"/>
  <c r="AE92" i="18" s="1"/>
  <c r="AG92" i="14"/>
  <c r="AF92" i="16" s="1"/>
  <c r="AH92" i="14"/>
  <c r="AG92" i="16" s="1"/>
  <c r="AI92" i="14"/>
  <c r="AH92" i="16" s="1"/>
  <c r="AJ92" i="14"/>
  <c r="AI92" i="16" s="1"/>
  <c r="AK92" i="14"/>
  <c r="AJ92" i="16" s="1"/>
  <c r="AL92" i="14"/>
  <c r="AK92" i="16" s="1"/>
  <c r="AM92" i="14"/>
  <c r="AL92" i="16" s="1"/>
  <c r="AO92" i="14"/>
  <c r="AN92" i="16" s="1"/>
  <c r="AP92" i="14"/>
  <c r="AO92" i="16" s="1"/>
  <c r="AQ92" i="14"/>
  <c r="AP92" i="16" s="1"/>
  <c r="AR92" i="14"/>
  <c r="AQ92" i="16" s="1"/>
  <c r="AS92" i="14"/>
  <c r="AR92" i="16" s="1"/>
  <c r="AR92" i="18" s="1"/>
  <c r="AT92" i="14"/>
  <c r="AS92" i="16" s="1"/>
  <c r="AU92" i="14"/>
  <c r="AT92" i="16" s="1"/>
  <c r="AV92" i="14"/>
  <c r="AU92" i="16" s="1"/>
  <c r="C93" i="14"/>
  <c r="B93" i="16" s="1"/>
  <c r="D93" i="14"/>
  <c r="C93" i="16" s="1"/>
  <c r="E93" i="14"/>
  <c r="D93" i="16" s="1"/>
  <c r="G93" i="14"/>
  <c r="F93" i="16" s="1"/>
  <c r="H93" i="14"/>
  <c r="G93" i="16" s="1"/>
  <c r="I93" i="14"/>
  <c r="H93" i="16" s="1"/>
  <c r="J93" i="14"/>
  <c r="I93" i="16" s="1"/>
  <c r="K93" i="14"/>
  <c r="J93" i="16" s="1"/>
  <c r="L93" i="14"/>
  <c r="K93" i="16" s="1"/>
  <c r="K93" i="18" s="1"/>
  <c r="M93" i="14"/>
  <c r="L93" i="16" s="1"/>
  <c r="N93" i="14"/>
  <c r="M93" i="16" s="1"/>
  <c r="O93" i="14"/>
  <c r="N93" i="16" s="1"/>
  <c r="S93" i="14"/>
  <c r="R93" i="16" s="1"/>
  <c r="T93" i="14"/>
  <c r="S93" i="16" s="1"/>
  <c r="U93" i="14"/>
  <c r="T93" i="16" s="1"/>
  <c r="X93" i="14"/>
  <c r="W93" i="16" s="1"/>
  <c r="Y93" i="14"/>
  <c r="X93" i="16" s="1"/>
  <c r="Z93" i="14"/>
  <c r="Y93" i="16" s="1"/>
  <c r="AA93" i="14"/>
  <c r="Z93" i="16" s="1"/>
  <c r="AC93" i="14"/>
  <c r="AB93" i="16" s="1"/>
  <c r="AD93" i="14"/>
  <c r="AC93" i="16" s="1"/>
  <c r="AC93" i="18" s="1"/>
  <c r="AF93" i="14"/>
  <c r="AE93" i="16" s="1"/>
  <c r="AG93" i="14"/>
  <c r="AF93" i="16" s="1"/>
  <c r="AH93" i="14"/>
  <c r="AG93" i="16" s="1"/>
  <c r="AI93" i="14"/>
  <c r="AH93" i="16" s="1"/>
  <c r="AJ93" i="14"/>
  <c r="AI93" i="16" s="1"/>
  <c r="AK93" i="14"/>
  <c r="AJ93" i="16" s="1"/>
  <c r="AL93" i="14"/>
  <c r="AK93" i="16" s="1"/>
  <c r="AM93" i="14"/>
  <c r="AL93" i="16" s="1"/>
  <c r="AO93" i="14"/>
  <c r="AN93" i="16" s="1"/>
  <c r="AP93" i="14"/>
  <c r="AO93" i="16" s="1"/>
  <c r="AQ93" i="14"/>
  <c r="AP93" i="16" s="1"/>
  <c r="AR93" i="14"/>
  <c r="AQ93" i="16" s="1"/>
  <c r="AQ93" i="18" s="1"/>
  <c r="AS93" i="14"/>
  <c r="AR93" i="16" s="1"/>
  <c r="AT93" i="14"/>
  <c r="AS93" i="16" s="1"/>
  <c r="AU93" i="14"/>
  <c r="AT93" i="16" s="1"/>
  <c r="AV93" i="14"/>
  <c r="AU93" i="16" s="1"/>
  <c r="C94" i="14"/>
  <c r="B94" i="16" s="1"/>
  <c r="D94" i="14"/>
  <c r="C94" i="16" s="1"/>
  <c r="E94" i="14"/>
  <c r="D94" i="16" s="1"/>
  <c r="G94" i="14"/>
  <c r="F94" i="16" s="1"/>
  <c r="H94" i="14"/>
  <c r="G94" i="16" s="1"/>
  <c r="I94" i="14"/>
  <c r="H94" i="16" s="1"/>
  <c r="J94" i="14"/>
  <c r="I94" i="16" s="1"/>
  <c r="K94" i="14"/>
  <c r="J94" i="16" s="1"/>
  <c r="J94" i="18" s="1"/>
  <c r="L94" i="14"/>
  <c r="K94" i="16" s="1"/>
  <c r="M94" i="14"/>
  <c r="L94" i="16" s="1"/>
  <c r="N94" i="14"/>
  <c r="M94" i="16" s="1"/>
  <c r="O94" i="14"/>
  <c r="N94" i="16" s="1"/>
  <c r="S94" i="14"/>
  <c r="R94" i="16" s="1"/>
  <c r="T94" i="14"/>
  <c r="S94" i="16" s="1"/>
  <c r="U94" i="14"/>
  <c r="T94" i="16" s="1"/>
  <c r="X94" i="14"/>
  <c r="W94" i="16" s="1"/>
  <c r="Y94" i="14"/>
  <c r="X94" i="16" s="1"/>
  <c r="Z94" i="14"/>
  <c r="Y94" i="16" s="1"/>
  <c r="AA94" i="14"/>
  <c r="Z94" i="16" s="1"/>
  <c r="AC94" i="14"/>
  <c r="AB94" i="16" s="1"/>
  <c r="AB94" i="18" s="1"/>
  <c r="AD94" i="14"/>
  <c r="AC94" i="16" s="1"/>
  <c r="AF94" i="14"/>
  <c r="AE94" i="16" s="1"/>
  <c r="AG94" i="14"/>
  <c r="AF94" i="16" s="1"/>
  <c r="AH94" i="14"/>
  <c r="AG94" i="16" s="1"/>
  <c r="AI94" i="14"/>
  <c r="AH94" i="16" s="1"/>
  <c r="AJ94" i="14"/>
  <c r="AI94" i="16" s="1"/>
  <c r="AK94" i="14"/>
  <c r="AJ94" i="16" s="1"/>
  <c r="AL94" i="14"/>
  <c r="AK94" i="16" s="1"/>
  <c r="AM94" i="14"/>
  <c r="AL94" i="16" s="1"/>
  <c r="AO94" i="14"/>
  <c r="AN94" i="16" s="1"/>
  <c r="AP94" i="14"/>
  <c r="AO94" i="16" s="1"/>
  <c r="AQ94" i="14"/>
  <c r="AP94" i="16" s="1"/>
  <c r="AP94" i="18" s="1"/>
  <c r="AR94" i="14"/>
  <c r="AQ94" i="16" s="1"/>
  <c r="AS94" i="14"/>
  <c r="AR94" i="16" s="1"/>
  <c r="AT94" i="14"/>
  <c r="AS94" i="16" s="1"/>
  <c r="AU94" i="14"/>
  <c r="AT94" i="16" s="1"/>
  <c r="AV94" i="14"/>
  <c r="AU94" i="16" s="1"/>
  <c r="C95" i="14"/>
  <c r="B95" i="16" s="1"/>
  <c r="D95" i="14"/>
  <c r="C95" i="16" s="1"/>
  <c r="E95" i="14"/>
  <c r="D95" i="16" s="1"/>
  <c r="G95" i="14"/>
  <c r="F95" i="16" s="1"/>
  <c r="H95" i="14"/>
  <c r="G95" i="16" s="1"/>
  <c r="I95" i="14"/>
  <c r="H95" i="16" s="1"/>
  <c r="J95" i="14"/>
  <c r="I95" i="16" s="1"/>
  <c r="I95" i="18" s="1"/>
  <c r="K95" i="14"/>
  <c r="J95" i="16" s="1"/>
  <c r="L95" i="14"/>
  <c r="K95" i="16" s="1"/>
  <c r="M95" i="14"/>
  <c r="L95" i="16" s="1"/>
  <c r="N95" i="14"/>
  <c r="M95" i="16" s="1"/>
  <c r="O95" i="14"/>
  <c r="S95" i="14"/>
  <c r="R95" i="16" s="1"/>
  <c r="T95" i="14"/>
  <c r="S95" i="16" s="1"/>
  <c r="U95" i="14"/>
  <c r="T95" i="16" s="1"/>
  <c r="X95" i="14"/>
  <c r="W95" i="16" s="1"/>
  <c r="Y95" i="14"/>
  <c r="X95" i="16" s="1"/>
  <c r="Z95" i="14"/>
  <c r="Y95" i="16" s="1"/>
  <c r="AA95" i="14"/>
  <c r="Z95" i="16" s="1"/>
  <c r="Z95" i="18" s="1"/>
  <c r="AC95" i="14"/>
  <c r="AB95" i="16" s="1"/>
  <c r="AD95" i="14"/>
  <c r="AC95" i="16" s="1"/>
  <c r="AF95" i="14"/>
  <c r="AE95" i="16" s="1"/>
  <c r="AG95" i="14"/>
  <c r="AF95" i="16" s="1"/>
  <c r="AH95" i="14"/>
  <c r="AG95" i="16" s="1"/>
  <c r="AI95" i="14"/>
  <c r="AH95" i="16" s="1"/>
  <c r="AJ95" i="14"/>
  <c r="AI95" i="16" s="1"/>
  <c r="AK95" i="14"/>
  <c r="AJ95" i="16" s="1"/>
  <c r="AL95" i="14"/>
  <c r="AK95" i="16" s="1"/>
  <c r="AM95" i="14"/>
  <c r="AL95" i="16" s="1"/>
  <c r="AO95" i="14"/>
  <c r="AN95" i="16" s="1"/>
  <c r="AP95" i="14"/>
  <c r="AO95" i="16" s="1"/>
  <c r="AO95" i="18" s="1"/>
  <c r="AQ95" i="14"/>
  <c r="AP95" i="16" s="1"/>
  <c r="AR95" i="14"/>
  <c r="AQ95" i="16" s="1"/>
  <c r="AS95" i="14"/>
  <c r="AR95" i="16" s="1"/>
  <c r="AT95" i="14"/>
  <c r="AS95" i="16" s="1"/>
  <c r="AU95" i="14"/>
  <c r="AT95" i="16" s="1"/>
  <c r="AV95" i="14"/>
  <c r="AU95" i="16" s="1"/>
  <c r="C96" i="14"/>
  <c r="B96" i="16" s="1"/>
  <c r="D96" i="14"/>
  <c r="C96" i="16" s="1"/>
  <c r="E96" i="14"/>
  <c r="D96" i="16" s="1"/>
  <c r="G96" i="14"/>
  <c r="F96" i="16" s="1"/>
  <c r="H96" i="14"/>
  <c r="G96" i="16" s="1"/>
  <c r="I96" i="14"/>
  <c r="H96" i="16" s="1"/>
  <c r="H96" i="18" s="1"/>
  <c r="J96" i="14"/>
  <c r="I96" i="16" s="1"/>
  <c r="K96" i="14"/>
  <c r="J96" i="16" s="1"/>
  <c r="L96" i="14"/>
  <c r="K96" i="16" s="1"/>
  <c r="M96" i="14"/>
  <c r="L96" i="16" s="1"/>
  <c r="N96" i="14"/>
  <c r="M96" i="16" s="1"/>
  <c r="O96" i="14"/>
  <c r="S96" i="14"/>
  <c r="R96" i="16" s="1"/>
  <c r="T96" i="14"/>
  <c r="S96" i="16" s="1"/>
  <c r="U96" i="14"/>
  <c r="T96" i="16" s="1"/>
  <c r="X96" i="14"/>
  <c r="W96" i="16" s="1"/>
  <c r="Y96" i="14"/>
  <c r="X96" i="16" s="1"/>
  <c r="Z96" i="14"/>
  <c r="Y96" i="16" s="1"/>
  <c r="AA96" i="14"/>
  <c r="Z96" i="16" s="1"/>
  <c r="AC96" i="14"/>
  <c r="AB96" i="16" s="1"/>
  <c r="AD96" i="14"/>
  <c r="AC96" i="16" s="1"/>
  <c r="AF96" i="14"/>
  <c r="AE96" i="16" s="1"/>
  <c r="AG96" i="14"/>
  <c r="AF96" i="16" s="1"/>
  <c r="AH96" i="14"/>
  <c r="AG96" i="16" s="1"/>
  <c r="AI96" i="14"/>
  <c r="AH96" i="16" s="1"/>
  <c r="AJ96" i="14"/>
  <c r="AI96" i="16" s="1"/>
  <c r="AK96" i="14"/>
  <c r="AJ96" i="16" s="1"/>
  <c r="AL96" i="14"/>
  <c r="AK96" i="16" s="1"/>
  <c r="AM96" i="14"/>
  <c r="AL96" i="16" s="1"/>
  <c r="AO96" i="14"/>
  <c r="AN96" i="16" s="1"/>
  <c r="AN96" i="18" s="1"/>
  <c r="AP96" i="14"/>
  <c r="AO96" i="16" s="1"/>
  <c r="AQ96" i="14"/>
  <c r="AP96" i="16" s="1"/>
  <c r="AR96" i="14"/>
  <c r="AQ96" i="16" s="1"/>
  <c r="AS96" i="14"/>
  <c r="AR96" i="16" s="1"/>
  <c r="AT96" i="14"/>
  <c r="AS96" i="16" s="1"/>
  <c r="AU96" i="14"/>
  <c r="AT96" i="16" s="1"/>
  <c r="AV96" i="14"/>
  <c r="AU96" i="16" s="1"/>
  <c r="C97" i="14"/>
  <c r="B97" i="16" s="1"/>
  <c r="D97" i="14"/>
  <c r="C97" i="16" s="1"/>
  <c r="E97" i="14"/>
  <c r="D97" i="16" s="1"/>
  <c r="G97" i="14"/>
  <c r="F97" i="16" s="1"/>
  <c r="H97" i="14"/>
  <c r="G97" i="16" s="1"/>
  <c r="G97" i="18" s="1"/>
  <c r="I97" i="14"/>
  <c r="H97" i="16" s="1"/>
  <c r="J97" i="14"/>
  <c r="I97" i="16" s="1"/>
  <c r="K97" i="14"/>
  <c r="J97" i="16" s="1"/>
  <c r="L97" i="14"/>
  <c r="K97" i="16" s="1"/>
  <c r="M97" i="14"/>
  <c r="L97" i="16" s="1"/>
  <c r="N97" i="14"/>
  <c r="M97" i="16" s="1"/>
  <c r="O97" i="14"/>
  <c r="S97" i="14"/>
  <c r="R97" i="16" s="1"/>
  <c r="T97" i="14"/>
  <c r="S97" i="16" s="1"/>
  <c r="U97" i="14"/>
  <c r="T97" i="16" s="1"/>
  <c r="X97" i="14"/>
  <c r="W97" i="16" s="1"/>
  <c r="Y97" i="14"/>
  <c r="X97" i="16" s="1"/>
  <c r="X97" i="18" s="1"/>
  <c r="Z97" i="14"/>
  <c r="Y97" i="16" s="1"/>
  <c r="AA97" i="14"/>
  <c r="Z97" i="16" s="1"/>
  <c r="AC97" i="14"/>
  <c r="AB97" i="16" s="1"/>
  <c r="AD97" i="14"/>
  <c r="AC97" i="16" s="1"/>
  <c r="AF97" i="14"/>
  <c r="AE97" i="16" s="1"/>
  <c r="AG97" i="14"/>
  <c r="AF97" i="16" s="1"/>
  <c r="AH97" i="14"/>
  <c r="AG97" i="16" s="1"/>
  <c r="AI97" i="14"/>
  <c r="AH97" i="16" s="1"/>
  <c r="AJ97" i="14"/>
  <c r="AI97" i="16" s="1"/>
  <c r="AK97" i="14"/>
  <c r="AJ97" i="16" s="1"/>
  <c r="AL97" i="14"/>
  <c r="AK97" i="16" s="1"/>
  <c r="AM97" i="14"/>
  <c r="AL97" i="16" s="1"/>
  <c r="AL97" i="18" s="1"/>
  <c r="AO97" i="14"/>
  <c r="AN97" i="16" s="1"/>
  <c r="AP97" i="14"/>
  <c r="AO97" i="16" s="1"/>
  <c r="AQ97" i="14"/>
  <c r="AP97" i="16" s="1"/>
  <c r="AR97" i="14"/>
  <c r="AQ97" i="16" s="1"/>
  <c r="AS97" i="14"/>
  <c r="AR97" i="16" s="1"/>
  <c r="AT97" i="14"/>
  <c r="AS97" i="16" s="1"/>
  <c r="AU97" i="14"/>
  <c r="AT97" i="16" s="1"/>
  <c r="AV97" i="14"/>
  <c r="AU97" i="16" s="1"/>
  <c r="C98" i="14"/>
  <c r="B98" i="16" s="1"/>
  <c r="D98" i="14"/>
  <c r="C98" i="16" s="1"/>
  <c r="E98" i="14"/>
  <c r="D98" i="16" s="1"/>
  <c r="G98" i="14"/>
  <c r="F98" i="16" s="1"/>
  <c r="F98" i="18" s="1"/>
  <c r="H98" i="14"/>
  <c r="G98" i="16" s="1"/>
  <c r="I98" i="14"/>
  <c r="H98" i="16" s="1"/>
  <c r="J98" i="14"/>
  <c r="I98" i="16" s="1"/>
  <c r="K98" i="14"/>
  <c r="J98" i="16" s="1"/>
  <c r="L98" i="14"/>
  <c r="K98" i="16" s="1"/>
  <c r="M98" i="14"/>
  <c r="L98" i="16" s="1"/>
  <c r="N98" i="14"/>
  <c r="M98" i="16" s="1"/>
  <c r="O98" i="14"/>
  <c r="N98" i="16" s="1"/>
  <c r="S98" i="14"/>
  <c r="R98" i="16" s="1"/>
  <c r="T98" i="14"/>
  <c r="S98" i="16" s="1"/>
  <c r="U98" i="14"/>
  <c r="T98" i="16" s="1"/>
  <c r="X98" i="14"/>
  <c r="W98" i="16" s="1"/>
  <c r="W98" i="18" s="1"/>
  <c r="Y98" i="14"/>
  <c r="X98" i="16" s="1"/>
  <c r="Z98" i="14"/>
  <c r="Y98" i="16" s="1"/>
  <c r="AA98" i="14"/>
  <c r="Z98" i="16" s="1"/>
  <c r="AC98" i="14"/>
  <c r="AB98" i="16" s="1"/>
  <c r="AD98" i="14"/>
  <c r="AC98" i="16" s="1"/>
  <c r="AF98" i="14"/>
  <c r="AE98" i="16" s="1"/>
  <c r="AG98" i="14"/>
  <c r="AF98" i="16" s="1"/>
  <c r="AH98" i="14"/>
  <c r="AG98" i="16" s="1"/>
  <c r="AI98" i="14"/>
  <c r="AH98" i="16" s="1"/>
  <c r="AJ98" i="14"/>
  <c r="AI98" i="16" s="1"/>
  <c r="AK98" i="14"/>
  <c r="AJ98" i="16" s="1"/>
  <c r="AL98" i="14"/>
  <c r="AK98" i="16" s="1"/>
  <c r="AM98" i="14"/>
  <c r="AL98" i="16" s="1"/>
  <c r="AO98" i="14"/>
  <c r="AN98" i="16" s="1"/>
  <c r="AP98" i="14"/>
  <c r="AO98" i="16" s="1"/>
  <c r="AQ98" i="14"/>
  <c r="AP98" i="16" s="1"/>
  <c r="AR98" i="14"/>
  <c r="AQ98" i="16" s="1"/>
  <c r="AS98" i="14"/>
  <c r="AR98" i="16" s="1"/>
  <c r="AT98" i="14"/>
  <c r="AS98" i="16" s="1"/>
  <c r="AU98" i="14"/>
  <c r="AT98" i="16" s="1"/>
  <c r="AV98" i="14"/>
  <c r="AU98" i="16" s="1"/>
  <c r="C99" i="14"/>
  <c r="B99" i="16" s="1"/>
  <c r="D99" i="14"/>
  <c r="C99" i="16" s="1"/>
  <c r="E99" i="14"/>
  <c r="D99" i="16" s="1"/>
  <c r="G99" i="14"/>
  <c r="F99" i="16" s="1"/>
  <c r="H99" i="14"/>
  <c r="G99" i="16" s="1"/>
  <c r="I99" i="14"/>
  <c r="H99" i="16" s="1"/>
  <c r="J99" i="14"/>
  <c r="I99" i="16" s="1"/>
  <c r="K99" i="14"/>
  <c r="J99" i="16" s="1"/>
  <c r="L99" i="14"/>
  <c r="K99" i="16" s="1"/>
  <c r="M99" i="14"/>
  <c r="L99" i="16" s="1"/>
  <c r="N99" i="14"/>
  <c r="M99" i="16" s="1"/>
  <c r="O99" i="14"/>
  <c r="N99" i="16" s="1"/>
  <c r="S99" i="14"/>
  <c r="R99" i="16" s="1"/>
  <c r="T99" i="14"/>
  <c r="S99" i="16" s="1"/>
  <c r="U99" i="14"/>
  <c r="T99" i="16" s="1"/>
  <c r="X99" i="14"/>
  <c r="W99" i="16" s="1"/>
  <c r="Y99" i="14"/>
  <c r="X99" i="16" s="1"/>
  <c r="Z99" i="14"/>
  <c r="Y99" i="16" s="1"/>
  <c r="AA99" i="14"/>
  <c r="Z99" i="16" s="1"/>
  <c r="AC99" i="14"/>
  <c r="AB99" i="16" s="1"/>
  <c r="AD99" i="14"/>
  <c r="AC99" i="16" s="1"/>
  <c r="AF99" i="14"/>
  <c r="AE99" i="16" s="1"/>
  <c r="AG99" i="14"/>
  <c r="AF99" i="16" s="1"/>
  <c r="AH99" i="14"/>
  <c r="AG99" i="16" s="1"/>
  <c r="AI99" i="14"/>
  <c r="AH99" i="16" s="1"/>
  <c r="AJ99" i="14"/>
  <c r="AI99" i="16" s="1"/>
  <c r="AK99" i="14"/>
  <c r="AJ99" i="16" s="1"/>
  <c r="AJ99" i="18" s="1"/>
  <c r="AL99" i="14"/>
  <c r="AK99" i="16" s="1"/>
  <c r="AM99" i="14"/>
  <c r="AL99" i="16" s="1"/>
  <c r="AO99" i="14"/>
  <c r="AN99" i="16" s="1"/>
  <c r="AP99" i="14"/>
  <c r="AO99" i="16" s="1"/>
  <c r="AQ99" i="14"/>
  <c r="AP99" i="16" s="1"/>
  <c r="AR99" i="14"/>
  <c r="AQ99" i="16" s="1"/>
  <c r="AS99" i="14"/>
  <c r="AR99" i="16" s="1"/>
  <c r="AT99" i="14"/>
  <c r="AS99" i="16" s="1"/>
  <c r="AU99" i="14"/>
  <c r="AT99" i="16" s="1"/>
  <c r="AV99" i="14"/>
  <c r="AU99" i="16" s="1"/>
  <c r="C100" i="14"/>
  <c r="B100" i="16" s="1"/>
  <c r="D100" i="14"/>
  <c r="C100" i="16" s="1"/>
  <c r="C100" i="18" s="1"/>
  <c r="E100" i="14"/>
  <c r="D100" i="16" s="1"/>
  <c r="G100" i="14"/>
  <c r="F100" i="16" s="1"/>
  <c r="H100" i="14"/>
  <c r="G100" i="16" s="1"/>
  <c r="I100" i="14"/>
  <c r="H100" i="16" s="1"/>
  <c r="J100" i="14"/>
  <c r="I100" i="16" s="1"/>
  <c r="K100" i="14"/>
  <c r="J100" i="16" s="1"/>
  <c r="L100" i="14"/>
  <c r="K100" i="16" s="1"/>
  <c r="M100" i="14"/>
  <c r="L100" i="16" s="1"/>
  <c r="N100" i="14"/>
  <c r="M100" i="16" s="1"/>
  <c r="O100" i="14"/>
  <c r="N100" i="16" s="1"/>
  <c r="S100" i="14"/>
  <c r="R100" i="16" s="1"/>
  <c r="T100" i="14"/>
  <c r="S100" i="16" s="1"/>
  <c r="S100" i="18" s="1"/>
  <c r="U100" i="14"/>
  <c r="T100" i="16" s="1"/>
  <c r="X100" i="14"/>
  <c r="W100" i="16" s="1"/>
  <c r="Y100" i="14"/>
  <c r="X100" i="16" s="1"/>
  <c r="Z100" i="14"/>
  <c r="Y100" i="16" s="1"/>
  <c r="AA100" i="14"/>
  <c r="Z100" i="16" s="1"/>
  <c r="AC100" i="14"/>
  <c r="AB100" i="16" s="1"/>
  <c r="AD100" i="14"/>
  <c r="AC100" i="16" s="1"/>
  <c r="AF100" i="14"/>
  <c r="AE100" i="16" s="1"/>
  <c r="AG100" i="14"/>
  <c r="AF100" i="16" s="1"/>
  <c r="AH100" i="14"/>
  <c r="AG100" i="16" s="1"/>
  <c r="AI100" i="14"/>
  <c r="AH100" i="16" s="1"/>
  <c r="AJ100" i="14"/>
  <c r="AI100" i="16" s="1"/>
  <c r="AI100" i="18" s="1"/>
  <c r="AK100" i="14"/>
  <c r="AJ100" i="16" s="1"/>
  <c r="AL100" i="14"/>
  <c r="AK100" i="16" s="1"/>
  <c r="AM100" i="14"/>
  <c r="AL100" i="16" s="1"/>
  <c r="AO100" i="14"/>
  <c r="AN100" i="16" s="1"/>
  <c r="AP100" i="14"/>
  <c r="AO100" i="16" s="1"/>
  <c r="AQ100" i="14"/>
  <c r="AP100" i="16" s="1"/>
  <c r="AR100" i="14"/>
  <c r="AQ100" i="16" s="1"/>
  <c r="AS100" i="14"/>
  <c r="AR100" i="16" s="1"/>
  <c r="AT100" i="14"/>
  <c r="AS100" i="16" s="1"/>
  <c r="AU100" i="14"/>
  <c r="AT100" i="16" s="1"/>
  <c r="AV100" i="14"/>
  <c r="AU100" i="16" s="1"/>
  <c r="C101" i="14"/>
  <c r="B101" i="16" s="1"/>
  <c r="B101" i="18" s="1"/>
  <c r="D101" i="14"/>
  <c r="C101" i="16" s="1"/>
  <c r="E101" i="14"/>
  <c r="D101" i="16" s="1"/>
  <c r="G101" i="14"/>
  <c r="F101" i="16" s="1"/>
  <c r="H101" i="14"/>
  <c r="G101" i="16" s="1"/>
  <c r="I101" i="14"/>
  <c r="H101" i="16" s="1"/>
  <c r="J101" i="14"/>
  <c r="I101" i="16" s="1"/>
  <c r="K101" i="14"/>
  <c r="J101" i="16" s="1"/>
  <c r="L101" i="14"/>
  <c r="K101" i="16" s="1"/>
  <c r="M101" i="14"/>
  <c r="L101" i="16" s="1"/>
  <c r="N101" i="14"/>
  <c r="M101" i="16" s="1"/>
  <c r="O101" i="14"/>
  <c r="N101" i="16" s="1"/>
  <c r="S101" i="14"/>
  <c r="R101" i="16" s="1"/>
  <c r="R101" i="18" s="1"/>
  <c r="T101" i="14"/>
  <c r="S101" i="16" s="1"/>
  <c r="U101" i="14"/>
  <c r="T101" i="16" s="1"/>
  <c r="X101" i="14"/>
  <c r="W101" i="16" s="1"/>
  <c r="Y101" i="14"/>
  <c r="X101" i="16" s="1"/>
  <c r="Z101" i="14"/>
  <c r="Y101" i="16" s="1"/>
  <c r="AA101" i="14"/>
  <c r="Z101" i="16" s="1"/>
  <c r="AC101" i="14"/>
  <c r="AB101" i="16" s="1"/>
  <c r="AD101" i="14"/>
  <c r="AC101" i="16" s="1"/>
  <c r="AF101" i="14"/>
  <c r="AE101" i="16" s="1"/>
  <c r="AG101" i="14"/>
  <c r="AF101" i="16" s="1"/>
  <c r="AH101" i="14"/>
  <c r="AG101" i="16" s="1"/>
  <c r="AI101" i="14"/>
  <c r="AH101" i="16" s="1"/>
  <c r="AH101" i="18" s="1"/>
  <c r="AJ101" i="14"/>
  <c r="AI101" i="16" s="1"/>
  <c r="AK101" i="14"/>
  <c r="AJ101" i="16" s="1"/>
  <c r="AL101" i="14"/>
  <c r="AK101" i="16" s="1"/>
  <c r="AM101" i="14"/>
  <c r="AL101" i="16" s="1"/>
  <c r="AO101" i="14"/>
  <c r="AN101" i="16" s="1"/>
  <c r="AP101" i="14"/>
  <c r="AO101" i="16" s="1"/>
  <c r="AQ101" i="14"/>
  <c r="AP101" i="16" s="1"/>
  <c r="AR101" i="14"/>
  <c r="AQ101" i="16" s="1"/>
  <c r="AS101" i="14"/>
  <c r="AR101" i="16" s="1"/>
  <c r="AT101" i="14"/>
  <c r="AS101" i="16" s="1"/>
  <c r="AU101" i="14"/>
  <c r="AT101" i="16" s="1"/>
  <c r="AV101" i="14"/>
  <c r="AU101" i="16" s="1"/>
  <c r="AU101" i="18" s="1"/>
  <c r="C102" i="14"/>
  <c r="B102" i="16" s="1"/>
  <c r="D102" i="14"/>
  <c r="C102" i="16" s="1"/>
  <c r="E102" i="14"/>
  <c r="D102" i="16" s="1"/>
  <c r="G102" i="14"/>
  <c r="F102" i="16" s="1"/>
  <c r="H102" i="14"/>
  <c r="G102" i="16" s="1"/>
  <c r="I102" i="14"/>
  <c r="H102" i="16" s="1"/>
  <c r="J102" i="14"/>
  <c r="I102" i="16" s="1"/>
  <c r="K102" i="14"/>
  <c r="J102" i="16" s="1"/>
  <c r="L102" i="14"/>
  <c r="K102" i="16" s="1"/>
  <c r="M102" i="14"/>
  <c r="L102" i="16" s="1"/>
  <c r="N102" i="14"/>
  <c r="M102" i="16" s="1"/>
  <c r="O102" i="14"/>
  <c r="S102" i="14"/>
  <c r="R102" i="16" s="1"/>
  <c r="T102" i="14"/>
  <c r="S102" i="16" s="1"/>
  <c r="U102" i="14"/>
  <c r="T102" i="16" s="1"/>
  <c r="X102" i="14"/>
  <c r="W102" i="16" s="1"/>
  <c r="Y102" i="14"/>
  <c r="X102" i="16" s="1"/>
  <c r="Z102" i="14"/>
  <c r="Y102" i="16" s="1"/>
  <c r="AA102" i="14"/>
  <c r="Z102" i="16" s="1"/>
  <c r="AC102" i="14"/>
  <c r="AB102" i="16" s="1"/>
  <c r="AD102" i="14"/>
  <c r="AC102" i="16" s="1"/>
  <c r="AF102" i="14"/>
  <c r="AE102" i="16" s="1"/>
  <c r="AG102" i="14"/>
  <c r="AF102" i="16" s="1"/>
  <c r="AH102" i="14"/>
  <c r="AG102" i="16" s="1"/>
  <c r="AG102" i="18" s="1"/>
  <c r="AI102" i="14"/>
  <c r="AH102" i="16" s="1"/>
  <c r="AJ102" i="14"/>
  <c r="AI102" i="16" s="1"/>
  <c r="AK102" i="14"/>
  <c r="AJ102" i="16" s="1"/>
  <c r="AL102" i="14"/>
  <c r="AK102" i="16" s="1"/>
  <c r="AM102" i="14"/>
  <c r="AL102" i="16" s="1"/>
  <c r="AO102" i="14"/>
  <c r="AN102" i="16" s="1"/>
  <c r="AP102" i="14"/>
  <c r="AO102" i="16" s="1"/>
  <c r="AQ102" i="14"/>
  <c r="AP102" i="16" s="1"/>
  <c r="AR102" i="14"/>
  <c r="AQ102" i="16" s="1"/>
  <c r="AS102" i="14"/>
  <c r="AR102" i="16" s="1"/>
  <c r="AT102" i="14"/>
  <c r="AS102" i="16" s="1"/>
  <c r="AU102" i="14"/>
  <c r="AT102" i="16" s="1"/>
  <c r="AT102" i="18" s="1"/>
  <c r="AV102" i="14"/>
  <c r="AU102" i="16" s="1"/>
  <c r="C103" i="14"/>
  <c r="B103" i="16" s="1"/>
  <c r="D103" i="14"/>
  <c r="C103" i="16" s="1"/>
  <c r="E103" i="14"/>
  <c r="D103" i="16" s="1"/>
  <c r="G103" i="14"/>
  <c r="F103" i="16" s="1"/>
  <c r="H103" i="14"/>
  <c r="G103" i="16" s="1"/>
  <c r="I103" i="14"/>
  <c r="H103" i="16" s="1"/>
  <c r="J103" i="14"/>
  <c r="I103" i="16" s="1"/>
  <c r="K103" i="14"/>
  <c r="J103" i="16" s="1"/>
  <c r="L103" i="14"/>
  <c r="K103" i="16" s="1"/>
  <c r="M103" i="14"/>
  <c r="L103" i="16" s="1"/>
  <c r="N103" i="14"/>
  <c r="M103" i="16" s="1"/>
  <c r="M103" i="18" s="1"/>
  <c r="O103" i="14"/>
  <c r="N103" i="16" s="1"/>
  <c r="S103" i="14"/>
  <c r="R103" i="16" s="1"/>
  <c r="T103" i="14"/>
  <c r="S103" i="16" s="1"/>
  <c r="U103" i="14"/>
  <c r="T103" i="16" s="1"/>
  <c r="X103" i="14"/>
  <c r="W103" i="16" s="1"/>
  <c r="Y103" i="14"/>
  <c r="X103" i="16" s="1"/>
  <c r="Z103" i="14"/>
  <c r="Y103" i="16" s="1"/>
  <c r="AA103" i="14"/>
  <c r="Z103" i="16" s="1"/>
  <c r="AC103" i="14"/>
  <c r="AB103" i="16" s="1"/>
  <c r="AD103" i="14"/>
  <c r="AC103" i="16" s="1"/>
  <c r="AF103" i="14"/>
  <c r="AE103" i="16" s="1"/>
  <c r="AG103" i="14"/>
  <c r="AF103" i="16" s="1"/>
  <c r="AF103" i="18" s="1"/>
  <c r="AH103" i="14"/>
  <c r="AG103" i="16" s="1"/>
  <c r="AI103" i="14"/>
  <c r="AH103" i="16" s="1"/>
  <c r="AJ103" i="14"/>
  <c r="AI103" i="16" s="1"/>
  <c r="AK103" i="14"/>
  <c r="AJ103" i="16" s="1"/>
  <c r="AL103" i="14"/>
  <c r="AK103" i="16" s="1"/>
  <c r="AM103" i="14"/>
  <c r="AL103" i="16" s="1"/>
  <c r="AO103" i="14"/>
  <c r="AN103" i="16" s="1"/>
  <c r="AP103" i="14"/>
  <c r="AO103" i="16" s="1"/>
  <c r="AQ103" i="14"/>
  <c r="AP103" i="16" s="1"/>
  <c r="AR103" i="14"/>
  <c r="AQ103" i="16" s="1"/>
  <c r="AS103" i="14"/>
  <c r="AR103" i="16" s="1"/>
  <c r="AT103" i="14"/>
  <c r="AS103" i="16" s="1"/>
  <c r="AS103" i="18" s="1"/>
  <c r="AU103" i="14"/>
  <c r="AT103" i="16" s="1"/>
  <c r="AV103" i="14"/>
  <c r="AU103" i="16" s="1"/>
  <c r="C104" i="14"/>
  <c r="B104" i="16" s="1"/>
  <c r="D104" i="14"/>
  <c r="C104" i="16" s="1"/>
  <c r="E104" i="14"/>
  <c r="D104" i="16" s="1"/>
  <c r="G104" i="14"/>
  <c r="F104" i="16" s="1"/>
  <c r="H104" i="14"/>
  <c r="G104" i="16" s="1"/>
  <c r="I104" i="14"/>
  <c r="H104" i="16" s="1"/>
  <c r="J104" i="14"/>
  <c r="I104" i="16" s="1"/>
  <c r="K104" i="14"/>
  <c r="J104" i="16" s="1"/>
  <c r="L104" i="14"/>
  <c r="K104" i="16" s="1"/>
  <c r="M104" i="14"/>
  <c r="L104" i="16" s="1"/>
  <c r="L104" i="18" s="1"/>
  <c r="N104" i="14"/>
  <c r="M104" i="16" s="1"/>
  <c r="O104" i="14"/>
  <c r="N104" i="16" s="1"/>
  <c r="S104" i="14"/>
  <c r="R104" i="16" s="1"/>
  <c r="T104" i="14"/>
  <c r="S104" i="16" s="1"/>
  <c r="U104" i="14"/>
  <c r="T104" i="16" s="1"/>
  <c r="X104" i="14"/>
  <c r="W104" i="16" s="1"/>
  <c r="Y104" i="14"/>
  <c r="X104" i="16" s="1"/>
  <c r="Z104" i="14"/>
  <c r="Y104" i="16" s="1"/>
  <c r="AA104" i="14"/>
  <c r="Z104" i="16" s="1"/>
  <c r="AC104" i="14"/>
  <c r="AB104" i="16" s="1"/>
  <c r="AD104" i="14"/>
  <c r="AC104" i="16" s="1"/>
  <c r="AF104" i="14"/>
  <c r="AE104" i="16" s="1"/>
  <c r="AE104" i="18" s="1"/>
  <c r="AG104" i="14"/>
  <c r="AF104" i="16" s="1"/>
  <c r="AH104" i="14"/>
  <c r="AG104" i="16" s="1"/>
  <c r="AI104" i="14"/>
  <c r="AH104" i="16" s="1"/>
  <c r="AJ104" i="14"/>
  <c r="AI104" i="16" s="1"/>
  <c r="AK104" i="14"/>
  <c r="AJ104" i="16" s="1"/>
  <c r="AL104" i="14"/>
  <c r="AK104" i="16" s="1"/>
  <c r="AM104" i="14"/>
  <c r="AL104" i="16" s="1"/>
  <c r="AO104" i="14"/>
  <c r="AN104" i="16" s="1"/>
  <c r="AP104" i="14"/>
  <c r="AO104" i="16" s="1"/>
  <c r="AQ104" i="14"/>
  <c r="AP104" i="16" s="1"/>
  <c r="AR104" i="14"/>
  <c r="AQ104" i="16" s="1"/>
  <c r="AS104" i="14"/>
  <c r="AR104" i="16" s="1"/>
  <c r="AR104" i="18" s="1"/>
  <c r="AT104" i="14"/>
  <c r="AS104" i="16" s="1"/>
  <c r="AU104" i="14"/>
  <c r="AT104" i="16" s="1"/>
  <c r="AV104" i="14"/>
  <c r="AU104" i="16" s="1"/>
  <c r="C105" i="14"/>
  <c r="B105" i="16" s="1"/>
  <c r="D105" i="14"/>
  <c r="C105" i="16" s="1"/>
  <c r="E105" i="14"/>
  <c r="D105" i="16" s="1"/>
  <c r="G105" i="14"/>
  <c r="F105" i="16" s="1"/>
  <c r="H105" i="14"/>
  <c r="G105" i="16" s="1"/>
  <c r="I105" i="14"/>
  <c r="H105" i="16" s="1"/>
  <c r="J105" i="14"/>
  <c r="I105" i="16" s="1"/>
  <c r="K105" i="14"/>
  <c r="J105" i="16" s="1"/>
  <c r="L105" i="14"/>
  <c r="K105" i="16" s="1"/>
  <c r="K105" i="18" s="1"/>
  <c r="M105" i="14"/>
  <c r="L105" i="16" s="1"/>
  <c r="N105" i="14"/>
  <c r="M105" i="16" s="1"/>
  <c r="O105" i="14"/>
  <c r="N105" i="16" s="1"/>
  <c r="S105" i="14"/>
  <c r="R105" i="16" s="1"/>
  <c r="T105" i="14"/>
  <c r="S105" i="16" s="1"/>
  <c r="U105" i="14"/>
  <c r="T105" i="16" s="1"/>
  <c r="X105" i="14"/>
  <c r="W105" i="16" s="1"/>
  <c r="Y105" i="14"/>
  <c r="X105" i="16" s="1"/>
  <c r="Z105" i="14"/>
  <c r="Y105" i="16" s="1"/>
  <c r="AA105" i="14"/>
  <c r="Z105" i="16" s="1"/>
  <c r="AC105" i="14"/>
  <c r="AB105" i="16" s="1"/>
  <c r="AD105" i="14"/>
  <c r="AC105" i="16" s="1"/>
  <c r="AC105" i="18" s="1"/>
  <c r="AF105" i="14"/>
  <c r="AE105" i="16" s="1"/>
  <c r="AG105" i="14"/>
  <c r="AF105" i="16" s="1"/>
  <c r="AH105" i="14"/>
  <c r="AG105" i="16" s="1"/>
  <c r="AI105" i="14"/>
  <c r="AH105" i="16" s="1"/>
  <c r="AJ105" i="14"/>
  <c r="AI105" i="16" s="1"/>
  <c r="AK105" i="14"/>
  <c r="AJ105" i="16" s="1"/>
  <c r="AL105" i="14"/>
  <c r="AK105" i="16" s="1"/>
  <c r="AM105" i="14"/>
  <c r="AL105" i="16" s="1"/>
  <c r="AO105" i="14"/>
  <c r="AN105" i="16" s="1"/>
  <c r="AP105" i="14"/>
  <c r="AO105" i="16" s="1"/>
  <c r="AQ105" i="14"/>
  <c r="AP105" i="16" s="1"/>
  <c r="AR105" i="14"/>
  <c r="AQ105" i="16" s="1"/>
  <c r="AQ105" i="18" s="1"/>
  <c r="AS105" i="14"/>
  <c r="AR105" i="16" s="1"/>
  <c r="AT105" i="14"/>
  <c r="AS105" i="16" s="1"/>
  <c r="AU105" i="14"/>
  <c r="AT105" i="16" s="1"/>
  <c r="AV105" i="14"/>
  <c r="AU105" i="16" s="1"/>
  <c r="C106" i="14"/>
  <c r="B106" i="16" s="1"/>
  <c r="D106" i="14"/>
  <c r="C106" i="16" s="1"/>
  <c r="E106" i="14"/>
  <c r="D106" i="16" s="1"/>
  <c r="G106" i="14"/>
  <c r="F106" i="16" s="1"/>
  <c r="H106" i="14"/>
  <c r="G106" i="16" s="1"/>
  <c r="I106" i="14"/>
  <c r="H106" i="16" s="1"/>
  <c r="J106" i="14"/>
  <c r="I106" i="16" s="1"/>
  <c r="K106" i="14"/>
  <c r="J106" i="16" s="1"/>
  <c r="J106" i="18" s="1"/>
  <c r="L106" i="14"/>
  <c r="K106" i="16" s="1"/>
  <c r="M106" i="14"/>
  <c r="L106" i="16" s="1"/>
  <c r="N106" i="14"/>
  <c r="M106" i="16" s="1"/>
  <c r="O106" i="14"/>
  <c r="N106" i="16" s="1"/>
  <c r="S106" i="14"/>
  <c r="R106" i="16" s="1"/>
  <c r="T106" i="14"/>
  <c r="S106" i="16" s="1"/>
  <c r="U106" i="14"/>
  <c r="T106" i="16" s="1"/>
  <c r="X106" i="14"/>
  <c r="W106" i="16" s="1"/>
  <c r="Y106" i="14"/>
  <c r="X106" i="16" s="1"/>
  <c r="Z106" i="14"/>
  <c r="Y106" i="16" s="1"/>
  <c r="AA106" i="14"/>
  <c r="Z106" i="16" s="1"/>
  <c r="AC106" i="14"/>
  <c r="AB106" i="16" s="1"/>
  <c r="AB106" i="18" s="1"/>
  <c r="AD106" i="14"/>
  <c r="AC106" i="16" s="1"/>
  <c r="AF106" i="14"/>
  <c r="AE106" i="16" s="1"/>
  <c r="AG106" i="14"/>
  <c r="AF106" i="16" s="1"/>
  <c r="AH106" i="14"/>
  <c r="AG106" i="16" s="1"/>
  <c r="AI106" i="14"/>
  <c r="AH106" i="16" s="1"/>
  <c r="AJ106" i="14"/>
  <c r="AI106" i="16" s="1"/>
  <c r="AK106" i="14"/>
  <c r="AJ106" i="16" s="1"/>
  <c r="AL106" i="14"/>
  <c r="AK106" i="16" s="1"/>
  <c r="AM106" i="14"/>
  <c r="AL106" i="16" s="1"/>
  <c r="AO106" i="14"/>
  <c r="AN106" i="16" s="1"/>
  <c r="AP106" i="14"/>
  <c r="AO106" i="16" s="1"/>
  <c r="AQ106" i="14"/>
  <c r="AP106" i="16" s="1"/>
  <c r="AP106" i="18" s="1"/>
  <c r="AR106" i="14"/>
  <c r="AQ106" i="16" s="1"/>
  <c r="AS106" i="14"/>
  <c r="AR106" i="16" s="1"/>
  <c r="AT106" i="14"/>
  <c r="AS106" i="16" s="1"/>
  <c r="AU106" i="14"/>
  <c r="AT106" i="16" s="1"/>
  <c r="AV106" i="14"/>
  <c r="AU106" i="16" s="1"/>
  <c r="C107" i="14"/>
  <c r="B107" i="16" s="1"/>
  <c r="D107" i="14"/>
  <c r="C107" i="16" s="1"/>
  <c r="E107" i="14"/>
  <c r="D107" i="16" s="1"/>
  <c r="G107" i="14"/>
  <c r="F107" i="16" s="1"/>
  <c r="H107" i="14"/>
  <c r="G107" i="16" s="1"/>
  <c r="I107" i="14"/>
  <c r="H107" i="16" s="1"/>
  <c r="J107" i="14"/>
  <c r="I107" i="16" s="1"/>
  <c r="I107" i="18" s="1"/>
  <c r="K107" i="14"/>
  <c r="J107" i="16" s="1"/>
  <c r="L107" i="14"/>
  <c r="K107" i="16" s="1"/>
  <c r="M107" i="14"/>
  <c r="L107" i="16" s="1"/>
  <c r="N107" i="14"/>
  <c r="M107" i="16" s="1"/>
  <c r="O107" i="14"/>
  <c r="S107" i="14"/>
  <c r="R107" i="16" s="1"/>
  <c r="T107" i="14"/>
  <c r="S107" i="16" s="1"/>
  <c r="U107" i="14"/>
  <c r="T107" i="16" s="1"/>
  <c r="X107" i="14"/>
  <c r="W107" i="16" s="1"/>
  <c r="Y107" i="14"/>
  <c r="X107" i="16" s="1"/>
  <c r="Z107" i="14"/>
  <c r="Y107" i="16" s="1"/>
  <c r="AA107" i="14"/>
  <c r="Z107" i="16" s="1"/>
  <c r="Z107" i="18" s="1"/>
  <c r="AC107" i="14"/>
  <c r="AB107" i="16" s="1"/>
  <c r="AD107" i="14"/>
  <c r="AC107" i="16" s="1"/>
  <c r="AF107" i="14"/>
  <c r="AE107" i="16" s="1"/>
  <c r="AG107" i="14"/>
  <c r="AF107" i="16" s="1"/>
  <c r="AH107" i="14"/>
  <c r="AG107" i="16" s="1"/>
  <c r="AI107" i="14"/>
  <c r="AH107" i="16" s="1"/>
  <c r="AJ107" i="14"/>
  <c r="AI107" i="16" s="1"/>
  <c r="AK107" i="14"/>
  <c r="AJ107" i="16" s="1"/>
  <c r="AL107" i="14"/>
  <c r="AK107" i="16" s="1"/>
  <c r="AM107" i="14"/>
  <c r="AL107" i="16" s="1"/>
  <c r="AO107" i="14"/>
  <c r="AN107" i="16" s="1"/>
  <c r="AP107" i="14"/>
  <c r="AO107" i="16" s="1"/>
  <c r="AO107" i="18" s="1"/>
  <c r="AQ107" i="14"/>
  <c r="AP107" i="16" s="1"/>
  <c r="AR107" i="14"/>
  <c r="AQ107" i="16" s="1"/>
  <c r="AS107" i="14"/>
  <c r="AR107" i="16" s="1"/>
  <c r="AT107" i="14"/>
  <c r="AS107" i="16" s="1"/>
  <c r="AU107" i="14"/>
  <c r="AT107" i="16" s="1"/>
  <c r="AV107" i="14"/>
  <c r="AU107" i="16" s="1"/>
  <c r="C108" i="14"/>
  <c r="B108" i="16" s="1"/>
  <c r="D108" i="14"/>
  <c r="C108" i="16" s="1"/>
  <c r="E108" i="14"/>
  <c r="D108" i="16" s="1"/>
  <c r="G108" i="14"/>
  <c r="F108" i="16" s="1"/>
  <c r="H108" i="14"/>
  <c r="G108" i="16" s="1"/>
  <c r="I108" i="14"/>
  <c r="H108" i="16" s="1"/>
  <c r="H108" i="18" s="1"/>
  <c r="J108" i="14"/>
  <c r="I108" i="16" s="1"/>
  <c r="K108" i="14"/>
  <c r="J108" i="16" s="1"/>
  <c r="L108" i="14"/>
  <c r="K108" i="16" s="1"/>
  <c r="M108" i="14"/>
  <c r="L108" i="16" s="1"/>
  <c r="N108" i="14"/>
  <c r="M108" i="16" s="1"/>
  <c r="O108" i="14"/>
  <c r="S108" i="14"/>
  <c r="R108" i="16" s="1"/>
  <c r="T108" i="14"/>
  <c r="S108" i="16" s="1"/>
  <c r="U108" i="14"/>
  <c r="T108" i="16" s="1"/>
  <c r="X108" i="14"/>
  <c r="W108" i="16" s="1"/>
  <c r="Y108" i="14"/>
  <c r="X108" i="16" s="1"/>
  <c r="Z108" i="14"/>
  <c r="Y108" i="16" s="1"/>
  <c r="AA108" i="14"/>
  <c r="Z108" i="16" s="1"/>
  <c r="AC108" i="14"/>
  <c r="AB108" i="16" s="1"/>
  <c r="AD108" i="14"/>
  <c r="AC108" i="16" s="1"/>
  <c r="AF108" i="14"/>
  <c r="AE108" i="16" s="1"/>
  <c r="AG108" i="14"/>
  <c r="AF108" i="16" s="1"/>
  <c r="AH108" i="14"/>
  <c r="AG108" i="16" s="1"/>
  <c r="AI108" i="14"/>
  <c r="AH108" i="16" s="1"/>
  <c r="AJ108" i="14"/>
  <c r="AI108" i="16" s="1"/>
  <c r="AK108" i="14"/>
  <c r="AJ108" i="16" s="1"/>
  <c r="AL108" i="14"/>
  <c r="AK108" i="16" s="1"/>
  <c r="AM108" i="14"/>
  <c r="AL108" i="16" s="1"/>
  <c r="AO108" i="14"/>
  <c r="AN108" i="16" s="1"/>
  <c r="AN108" i="18" s="1"/>
  <c r="AP108" i="14"/>
  <c r="AO108" i="16" s="1"/>
  <c r="AQ108" i="14"/>
  <c r="AP108" i="16" s="1"/>
  <c r="AR108" i="14"/>
  <c r="AQ108" i="16" s="1"/>
  <c r="AS108" i="14"/>
  <c r="AR108" i="16" s="1"/>
  <c r="AT108" i="14"/>
  <c r="AS108" i="16" s="1"/>
  <c r="AU108" i="14"/>
  <c r="AT108" i="16" s="1"/>
  <c r="AV108" i="14"/>
  <c r="AU108" i="16" s="1"/>
  <c r="C109" i="14"/>
  <c r="B109" i="16" s="1"/>
  <c r="D109" i="14"/>
  <c r="C109" i="16" s="1"/>
  <c r="E109" i="14"/>
  <c r="D109" i="16" s="1"/>
  <c r="G109" i="14"/>
  <c r="F109" i="16" s="1"/>
  <c r="H109" i="14"/>
  <c r="G109" i="16" s="1"/>
  <c r="G109" i="18" s="1"/>
  <c r="I109" i="14"/>
  <c r="H109" i="16" s="1"/>
  <c r="J109" i="14"/>
  <c r="I109" i="16" s="1"/>
  <c r="K109" i="14"/>
  <c r="J109" i="16" s="1"/>
  <c r="L109" i="14"/>
  <c r="K109" i="16" s="1"/>
  <c r="M109" i="14"/>
  <c r="L109" i="16" s="1"/>
  <c r="N109" i="14"/>
  <c r="M109" i="16" s="1"/>
  <c r="O109" i="14"/>
  <c r="N109" i="16" s="1"/>
  <c r="S109" i="14"/>
  <c r="R109" i="16" s="1"/>
  <c r="T109" i="14"/>
  <c r="S109" i="16" s="1"/>
  <c r="U109" i="14"/>
  <c r="T109" i="16" s="1"/>
  <c r="X109" i="14"/>
  <c r="W109" i="16" s="1"/>
  <c r="Y109" i="14"/>
  <c r="X109" i="16" s="1"/>
  <c r="X109" i="18" s="1"/>
  <c r="Z109" i="14"/>
  <c r="Y109" i="16" s="1"/>
  <c r="AA109" i="14"/>
  <c r="Z109" i="16" s="1"/>
  <c r="AC109" i="14"/>
  <c r="AB109" i="16" s="1"/>
  <c r="AD109" i="14"/>
  <c r="AC109" i="16" s="1"/>
  <c r="AF109" i="14"/>
  <c r="AE109" i="16" s="1"/>
  <c r="AG109" i="14"/>
  <c r="AF109" i="16" s="1"/>
  <c r="AH109" i="14"/>
  <c r="AG109" i="16" s="1"/>
  <c r="AI109" i="14"/>
  <c r="AH109" i="16" s="1"/>
  <c r="AJ109" i="14"/>
  <c r="AI109" i="16" s="1"/>
  <c r="AK109" i="14"/>
  <c r="AJ109" i="16" s="1"/>
  <c r="AL109" i="14"/>
  <c r="AK109" i="16" s="1"/>
  <c r="AM109" i="14"/>
  <c r="AL109" i="16" s="1"/>
  <c r="AL109" i="18" s="1"/>
  <c r="AO109" i="14"/>
  <c r="AN109" i="16" s="1"/>
  <c r="AP109" i="14"/>
  <c r="AO109" i="16" s="1"/>
  <c r="AQ109" i="14"/>
  <c r="AP109" i="16" s="1"/>
  <c r="AR109" i="14"/>
  <c r="AQ109" i="16" s="1"/>
  <c r="AS109" i="14"/>
  <c r="AR109" i="16" s="1"/>
  <c r="AT109" i="14"/>
  <c r="AS109" i="16" s="1"/>
  <c r="AU109" i="14"/>
  <c r="AT109" i="16" s="1"/>
  <c r="AV109" i="14"/>
  <c r="AU109" i="16" s="1"/>
  <c r="C110" i="14"/>
  <c r="B110" i="16" s="1"/>
  <c r="D110" i="14"/>
  <c r="C110" i="16" s="1"/>
  <c r="E110" i="14"/>
  <c r="D110" i="16" s="1"/>
  <c r="G110" i="14"/>
  <c r="F110" i="16" s="1"/>
  <c r="F110" i="18" s="1"/>
  <c r="H110" i="14"/>
  <c r="G110" i="16" s="1"/>
  <c r="I110" i="14"/>
  <c r="H110" i="16" s="1"/>
  <c r="J110" i="14"/>
  <c r="I110" i="16" s="1"/>
  <c r="K110" i="14"/>
  <c r="J110" i="16" s="1"/>
  <c r="L110" i="14"/>
  <c r="K110" i="16" s="1"/>
  <c r="M110" i="14"/>
  <c r="L110" i="16" s="1"/>
  <c r="N110" i="14"/>
  <c r="M110" i="16" s="1"/>
  <c r="O110" i="14"/>
  <c r="N110" i="16" s="1"/>
  <c r="S110" i="14"/>
  <c r="R110" i="16" s="1"/>
  <c r="T110" i="14"/>
  <c r="S110" i="16" s="1"/>
  <c r="U110" i="14"/>
  <c r="T110" i="16" s="1"/>
  <c r="X110" i="14"/>
  <c r="W110" i="16" s="1"/>
  <c r="W110" i="18" s="1"/>
  <c r="Y110" i="14"/>
  <c r="X110" i="16" s="1"/>
  <c r="Z110" i="14"/>
  <c r="Y110" i="16" s="1"/>
  <c r="AA110" i="14"/>
  <c r="Z110" i="16" s="1"/>
  <c r="AC110" i="14"/>
  <c r="AB110" i="16" s="1"/>
  <c r="AD110" i="14"/>
  <c r="AC110" i="16" s="1"/>
  <c r="AF110" i="14"/>
  <c r="AE110" i="16" s="1"/>
  <c r="AG110" i="14"/>
  <c r="AF110" i="16" s="1"/>
  <c r="AH110" i="14"/>
  <c r="AG110" i="16" s="1"/>
  <c r="AI110" i="14"/>
  <c r="AH110" i="16" s="1"/>
  <c r="AJ110" i="14"/>
  <c r="AI110" i="16" s="1"/>
  <c r="AK110" i="14"/>
  <c r="AJ110" i="16" s="1"/>
  <c r="AL110" i="14"/>
  <c r="AK110" i="16" s="1"/>
  <c r="AM110" i="14"/>
  <c r="AL110" i="16" s="1"/>
  <c r="AO110" i="14"/>
  <c r="AN110" i="16" s="1"/>
  <c r="AP110" i="14"/>
  <c r="AO110" i="16" s="1"/>
  <c r="AQ110" i="14"/>
  <c r="AP110" i="16" s="1"/>
  <c r="AR110" i="14"/>
  <c r="AQ110" i="16" s="1"/>
  <c r="AS110" i="14"/>
  <c r="AR110" i="16" s="1"/>
  <c r="AT110" i="14"/>
  <c r="AS110" i="16" s="1"/>
  <c r="AU110" i="14"/>
  <c r="AT110" i="16" s="1"/>
  <c r="AV110" i="14"/>
  <c r="AU110" i="16" s="1"/>
  <c r="C111" i="14"/>
  <c r="B111" i="16" s="1"/>
  <c r="D111" i="14"/>
  <c r="C111" i="16" s="1"/>
  <c r="E111" i="14"/>
  <c r="D111" i="16" s="1"/>
  <c r="G111" i="14"/>
  <c r="F111" i="16" s="1"/>
  <c r="H111" i="14"/>
  <c r="G111" i="16" s="1"/>
  <c r="I111" i="14"/>
  <c r="H111" i="16" s="1"/>
  <c r="J111" i="14"/>
  <c r="I111" i="16" s="1"/>
  <c r="K111" i="14"/>
  <c r="J111" i="16" s="1"/>
  <c r="L111" i="14"/>
  <c r="K111" i="16" s="1"/>
  <c r="M111" i="14"/>
  <c r="L111" i="16" s="1"/>
  <c r="N111" i="14"/>
  <c r="M111" i="16" s="1"/>
  <c r="O111" i="14"/>
  <c r="S111" i="14"/>
  <c r="R111" i="16" s="1"/>
  <c r="T111" i="14"/>
  <c r="S111" i="16" s="1"/>
  <c r="U111" i="14"/>
  <c r="T111" i="16" s="1"/>
  <c r="X111" i="14"/>
  <c r="W111" i="16" s="1"/>
  <c r="Y111" i="14"/>
  <c r="X111" i="16" s="1"/>
  <c r="Z111" i="14"/>
  <c r="Y111" i="16" s="1"/>
  <c r="AA111" i="14"/>
  <c r="Z111" i="16" s="1"/>
  <c r="AC111" i="14"/>
  <c r="AB111" i="16" s="1"/>
  <c r="AD111" i="14"/>
  <c r="AC111" i="16" s="1"/>
  <c r="AF111" i="14"/>
  <c r="AE111" i="16" s="1"/>
  <c r="AG111" i="14"/>
  <c r="AF111" i="16" s="1"/>
  <c r="AH111" i="14"/>
  <c r="AG111" i="16" s="1"/>
  <c r="AI111" i="14"/>
  <c r="AH111" i="16" s="1"/>
  <c r="AJ111" i="14"/>
  <c r="AI111" i="16" s="1"/>
  <c r="AK111" i="14"/>
  <c r="AJ111" i="16" s="1"/>
  <c r="AJ111" i="18" s="1"/>
  <c r="AL111" i="14"/>
  <c r="AK111" i="16" s="1"/>
  <c r="AM111" i="14"/>
  <c r="AL111" i="16" s="1"/>
  <c r="AO111" i="14"/>
  <c r="AN111" i="16" s="1"/>
  <c r="AP111" i="14"/>
  <c r="AO111" i="16" s="1"/>
  <c r="AQ111" i="14"/>
  <c r="AP111" i="16" s="1"/>
  <c r="AR111" i="14"/>
  <c r="AQ111" i="16" s="1"/>
  <c r="AS111" i="14"/>
  <c r="AR111" i="16" s="1"/>
  <c r="AT111" i="14"/>
  <c r="AS111" i="16" s="1"/>
  <c r="AU111" i="14"/>
  <c r="AT111" i="16" s="1"/>
  <c r="AV111" i="14"/>
  <c r="AU111" i="16" s="1"/>
  <c r="C112" i="14"/>
  <c r="B112" i="16" s="1"/>
  <c r="D112" i="14"/>
  <c r="C112" i="16" s="1"/>
  <c r="C112" i="18" s="1"/>
  <c r="E112" i="14"/>
  <c r="D112" i="16" s="1"/>
  <c r="G112" i="14"/>
  <c r="F112" i="16" s="1"/>
  <c r="H112" i="14"/>
  <c r="G112" i="16" s="1"/>
  <c r="I112" i="14"/>
  <c r="H112" i="16" s="1"/>
  <c r="J112" i="14"/>
  <c r="I112" i="16" s="1"/>
  <c r="K112" i="14"/>
  <c r="J112" i="16" s="1"/>
  <c r="L112" i="14"/>
  <c r="K112" i="16" s="1"/>
  <c r="M112" i="14"/>
  <c r="L112" i="16" s="1"/>
  <c r="N112" i="14"/>
  <c r="M112" i="16" s="1"/>
  <c r="O112" i="14"/>
  <c r="N112" i="16" s="1"/>
  <c r="S112" i="14"/>
  <c r="R112" i="16" s="1"/>
  <c r="T112" i="14"/>
  <c r="S112" i="16" s="1"/>
  <c r="S112" i="18" s="1"/>
  <c r="U112" i="14"/>
  <c r="T112" i="16" s="1"/>
  <c r="X112" i="14"/>
  <c r="W112" i="16" s="1"/>
  <c r="Y112" i="14"/>
  <c r="X112" i="16" s="1"/>
  <c r="Z112" i="14"/>
  <c r="Y112" i="16" s="1"/>
  <c r="AA112" i="14"/>
  <c r="Z112" i="16" s="1"/>
  <c r="AC112" i="14"/>
  <c r="AB112" i="16" s="1"/>
  <c r="AD112" i="14"/>
  <c r="AC112" i="16" s="1"/>
  <c r="AF112" i="14"/>
  <c r="AE112" i="16" s="1"/>
  <c r="AG112" i="14"/>
  <c r="AF112" i="16" s="1"/>
  <c r="AH112" i="14"/>
  <c r="AG112" i="16" s="1"/>
  <c r="AI112" i="14"/>
  <c r="AH112" i="16" s="1"/>
  <c r="AJ112" i="14"/>
  <c r="AI112" i="16" s="1"/>
  <c r="AI112" i="18" s="1"/>
  <c r="AK112" i="14"/>
  <c r="AJ112" i="16" s="1"/>
  <c r="AL112" i="14"/>
  <c r="AK112" i="16" s="1"/>
  <c r="AM112" i="14"/>
  <c r="AL112" i="16" s="1"/>
  <c r="AO112" i="14"/>
  <c r="AN112" i="16" s="1"/>
  <c r="AP112" i="14"/>
  <c r="AO112" i="16" s="1"/>
  <c r="AQ112" i="14"/>
  <c r="AP112" i="16" s="1"/>
  <c r="AR112" i="14"/>
  <c r="AQ112" i="16" s="1"/>
  <c r="AS112" i="14"/>
  <c r="AR112" i="16" s="1"/>
  <c r="AT112" i="14"/>
  <c r="AS112" i="16" s="1"/>
  <c r="AU112" i="14"/>
  <c r="AT112" i="16" s="1"/>
  <c r="AV112" i="14"/>
  <c r="AU112" i="16" s="1"/>
  <c r="C113" i="14"/>
  <c r="B113" i="16" s="1"/>
  <c r="B113" i="18" s="1"/>
  <c r="D113" i="14"/>
  <c r="C113" i="16" s="1"/>
  <c r="E113" i="14"/>
  <c r="D113" i="16" s="1"/>
  <c r="G113" i="14"/>
  <c r="F113" i="16" s="1"/>
  <c r="H113" i="14"/>
  <c r="G113" i="16" s="1"/>
  <c r="I113" i="14"/>
  <c r="H113" i="16" s="1"/>
  <c r="J113" i="14"/>
  <c r="I113" i="16" s="1"/>
  <c r="K113" i="14"/>
  <c r="J113" i="16" s="1"/>
  <c r="L113" i="14"/>
  <c r="K113" i="16" s="1"/>
  <c r="M113" i="14"/>
  <c r="L113" i="16" s="1"/>
  <c r="N113" i="14"/>
  <c r="M113" i="16" s="1"/>
  <c r="O113" i="14"/>
  <c r="N113" i="16" s="1"/>
  <c r="S113" i="14"/>
  <c r="R113" i="16" s="1"/>
  <c r="R113" i="18" s="1"/>
  <c r="T113" i="14"/>
  <c r="S113" i="16" s="1"/>
  <c r="U113" i="14"/>
  <c r="T113" i="16" s="1"/>
  <c r="X113" i="14"/>
  <c r="W113" i="16" s="1"/>
  <c r="Y113" i="14"/>
  <c r="X113" i="16" s="1"/>
  <c r="Z113" i="14"/>
  <c r="Y113" i="16" s="1"/>
  <c r="AA113" i="14"/>
  <c r="Z113" i="16" s="1"/>
  <c r="AC113" i="14"/>
  <c r="AB113" i="16" s="1"/>
  <c r="AD113" i="14"/>
  <c r="AC113" i="16" s="1"/>
  <c r="AF113" i="14"/>
  <c r="AE113" i="16" s="1"/>
  <c r="AG113" i="14"/>
  <c r="AF113" i="16" s="1"/>
  <c r="AH113" i="14"/>
  <c r="AG113" i="16" s="1"/>
  <c r="AI113" i="14"/>
  <c r="AH113" i="16" s="1"/>
  <c r="AH113" i="18" s="1"/>
  <c r="AJ113" i="14"/>
  <c r="AI113" i="16" s="1"/>
  <c r="AK113" i="14"/>
  <c r="AJ113" i="16" s="1"/>
  <c r="AL113" i="14"/>
  <c r="AK113" i="16" s="1"/>
  <c r="AM113" i="14"/>
  <c r="AL113" i="16" s="1"/>
  <c r="AO113" i="14"/>
  <c r="AN113" i="16" s="1"/>
  <c r="AP113" i="14"/>
  <c r="AO113" i="16" s="1"/>
  <c r="AQ113" i="14"/>
  <c r="AP113" i="16" s="1"/>
  <c r="AR113" i="14"/>
  <c r="AQ113" i="16" s="1"/>
  <c r="AS113" i="14"/>
  <c r="AR113" i="16" s="1"/>
  <c r="AT113" i="14"/>
  <c r="AS113" i="16" s="1"/>
  <c r="AU113" i="14"/>
  <c r="AT113" i="16" s="1"/>
  <c r="AV113" i="14"/>
  <c r="AU113" i="16" s="1"/>
  <c r="AU113" i="18" s="1"/>
  <c r="C114" i="14"/>
  <c r="B114" i="16" s="1"/>
  <c r="D114" i="14"/>
  <c r="C114" i="16" s="1"/>
  <c r="E114" i="14"/>
  <c r="D114" i="16" s="1"/>
  <c r="G114" i="14"/>
  <c r="F114" i="16" s="1"/>
  <c r="H114" i="14"/>
  <c r="G114" i="16" s="1"/>
  <c r="I114" i="14"/>
  <c r="H114" i="16" s="1"/>
  <c r="J114" i="14"/>
  <c r="I114" i="16" s="1"/>
  <c r="K114" i="14"/>
  <c r="J114" i="16" s="1"/>
  <c r="L114" i="14"/>
  <c r="K114" i="16" s="1"/>
  <c r="M114" i="14"/>
  <c r="L114" i="16" s="1"/>
  <c r="N114" i="14"/>
  <c r="M114" i="16" s="1"/>
  <c r="O114" i="14"/>
  <c r="S114" i="14"/>
  <c r="R114" i="16" s="1"/>
  <c r="T114" i="14"/>
  <c r="S114" i="16" s="1"/>
  <c r="U114" i="14"/>
  <c r="T114" i="16" s="1"/>
  <c r="X114" i="14"/>
  <c r="W114" i="16" s="1"/>
  <c r="Y114" i="14"/>
  <c r="X114" i="16" s="1"/>
  <c r="Z114" i="14"/>
  <c r="Y114" i="16" s="1"/>
  <c r="AA114" i="14"/>
  <c r="Z114" i="16" s="1"/>
  <c r="AC114" i="14"/>
  <c r="AB114" i="16" s="1"/>
  <c r="AD114" i="14"/>
  <c r="AC114" i="16" s="1"/>
  <c r="AF114" i="14"/>
  <c r="AE114" i="16" s="1"/>
  <c r="AG114" i="14"/>
  <c r="AF114" i="16" s="1"/>
  <c r="AH114" i="14"/>
  <c r="AG114" i="16" s="1"/>
  <c r="AG114" i="18" s="1"/>
  <c r="AI114" i="14"/>
  <c r="AH114" i="16" s="1"/>
  <c r="AJ114" i="14"/>
  <c r="AI114" i="16" s="1"/>
  <c r="AK114" i="14"/>
  <c r="AJ114" i="16" s="1"/>
  <c r="AL114" i="14"/>
  <c r="AK114" i="16" s="1"/>
  <c r="AM114" i="14"/>
  <c r="AL114" i="16" s="1"/>
  <c r="AO114" i="14"/>
  <c r="AN114" i="16" s="1"/>
  <c r="AP114" i="14"/>
  <c r="AO114" i="16" s="1"/>
  <c r="AQ114" i="14"/>
  <c r="AP114" i="16" s="1"/>
  <c r="AR114" i="14"/>
  <c r="AQ114" i="16" s="1"/>
  <c r="AS114" i="14"/>
  <c r="AR114" i="16" s="1"/>
  <c r="AT114" i="14"/>
  <c r="AS114" i="16" s="1"/>
  <c r="AU114" i="14"/>
  <c r="AT114" i="16" s="1"/>
  <c r="AT114" i="18" s="1"/>
  <c r="AV114" i="14"/>
  <c r="AU114" i="16" s="1"/>
  <c r="C115" i="14"/>
  <c r="B115" i="16" s="1"/>
  <c r="D115" i="14"/>
  <c r="C115" i="16" s="1"/>
  <c r="E115" i="14"/>
  <c r="D115" i="16" s="1"/>
  <c r="G115" i="14"/>
  <c r="F115" i="16" s="1"/>
  <c r="H115" i="14"/>
  <c r="G115" i="16" s="1"/>
  <c r="I115" i="14"/>
  <c r="H115" i="16" s="1"/>
  <c r="J115" i="14"/>
  <c r="I115" i="16" s="1"/>
  <c r="K115" i="14"/>
  <c r="J115" i="16" s="1"/>
  <c r="L115" i="14"/>
  <c r="K115" i="16" s="1"/>
  <c r="M115" i="14"/>
  <c r="L115" i="16" s="1"/>
  <c r="N115" i="14"/>
  <c r="M115" i="16" s="1"/>
  <c r="M115" i="18" s="1"/>
  <c r="O115" i="14"/>
  <c r="N115" i="16" s="1"/>
  <c r="S115" i="14"/>
  <c r="R115" i="16" s="1"/>
  <c r="T115" i="14"/>
  <c r="S115" i="16" s="1"/>
  <c r="U115" i="14"/>
  <c r="T115" i="16" s="1"/>
  <c r="X115" i="14"/>
  <c r="W115" i="16" s="1"/>
  <c r="Y115" i="14"/>
  <c r="X115" i="16" s="1"/>
  <c r="Z115" i="14"/>
  <c r="Y115" i="16" s="1"/>
  <c r="AA115" i="14"/>
  <c r="Z115" i="16" s="1"/>
  <c r="AC115" i="14"/>
  <c r="AB115" i="16" s="1"/>
  <c r="AD115" i="14"/>
  <c r="AC115" i="16" s="1"/>
  <c r="AF115" i="14"/>
  <c r="AE115" i="16" s="1"/>
  <c r="AG115" i="14"/>
  <c r="AF115" i="16" s="1"/>
  <c r="AF115" i="18" s="1"/>
  <c r="AH115" i="14"/>
  <c r="AG115" i="16" s="1"/>
  <c r="AI115" i="14"/>
  <c r="AH115" i="16" s="1"/>
  <c r="AJ115" i="14"/>
  <c r="AI115" i="16" s="1"/>
  <c r="AK115" i="14"/>
  <c r="AJ115" i="16" s="1"/>
  <c r="AL115" i="14"/>
  <c r="AK115" i="16" s="1"/>
  <c r="AM115" i="14"/>
  <c r="AL115" i="16" s="1"/>
  <c r="AO115" i="14"/>
  <c r="AN115" i="16" s="1"/>
  <c r="AP115" i="14"/>
  <c r="AO115" i="16" s="1"/>
  <c r="AQ115" i="14"/>
  <c r="AP115" i="16" s="1"/>
  <c r="AR115" i="14"/>
  <c r="AQ115" i="16" s="1"/>
  <c r="AS115" i="14"/>
  <c r="AR115" i="16" s="1"/>
  <c r="AT115" i="14"/>
  <c r="AS115" i="16" s="1"/>
  <c r="AS115" i="18" s="1"/>
  <c r="AU115" i="14"/>
  <c r="AT115" i="16" s="1"/>
  <c r="AV115" i="14"/>
  <c r="AU115" i="16" s="1"/>
  <c r="C116" i="14"/>
  <c r="B116" i="16" s="1"/>
  <c r="D116" i="14"/>
  <c r="C116" i="16" s="1"/>
  <c r="E116" i="14"/>
  <c r="D116" i="16" s="1"/>
  <c r="G116" i="14"/>
  <c r="F116" i="16" s="1"/>
  <c r="H116" i="14"/>
  <c r="G116" i="16" s="1"/>
  <c r="I116" i="14"/>
  <c r="H116" i="16" s="1"/>
  <c r="J116" i="14"/>
  <c r="I116" i="16" s="1"/>
  <c r="K116" i="14"/>
  <c r="J116" i="16" s="1"/>
  <c r="L116" i="14"/>
  <c r="K116" i="16" s="1"/>
  <c r="M116" i="14"/>
  <c r="L116" i="16" s="1"/>
  <c r="L116" i="18" s="1"/>
  <c r="N116" i="14"/>
  <c r="M116" i="16" s="1"/>
  <c r="O116" i="14"/>
  <c r="N116" i="16" s="1"/>
  <c r="S116" i="14"/>
  <c r="R116" i="16" s="1"/>
  <c r="T116" i="14"/>
  <c r="S116" i="16" s="1"/>
  <c r="U116" i="14"/>
  <c r="T116" i="16" s="1"/>
  <c r="X116" i="14"/>
  <c r="W116" i="16" s="1"/>
  <c r="Y116" i="14"/>
  <c r="X116" i="16" s="1"/>
  <c r="Z116" i="14"/>
  <c r="Y116" i="16" s="1"/>
  <c r="AA116" i="14"/>
  <c r="Z116" i="16" s="1"/>
  <c r="AC116" i="14"/>
  <c r="AB116" i="16" s="1"/>
  <c r="AD116" i="14"/>
  <c r="AC116" i="16" s="1"/>
  <c r="AF116" i="14"/>
  <c r="AE116" i="16" s="1"/>
  <c r="AE116" i="18" s="1"/>
  <c r="AG116" i="14"/>
  <c r="AF116" i="16" s="1"/>
  <c r="AH116" i="14"/>
  <c r="AG116" i="16" s="1"/>
  <c r="AI116" i="14"/>
  <c r="AH116" i="16" s="1"/>
  <c r="AJ116" i="14"/>
  <c r="AI116" i="16" s="1"/>
  <c r="AK116" i="14"/>
  <c r="AJ116" i="16" s="1"/>
  <c r="AL116" i="14"/>
  <c r="AK116" i="16" s="1"/>
  <c r="AM116" i="14"/>
  <c r="AL116" i="16" s="1"/>
  <c r="AO116" i="14"/>
  <c r="AN116" i="16" s="1"/>
  <c r="AP116" i="14"/>
  <c r="AO116" i="16" s="1"/>
  <c r="AQ116" i="14"/>
  <c r="AP116" i="16" s="1"/>
  <c r="AR116" i="14"/>
  <c r="AQ116" i="16" s="1"/>
  <c r="AS116" i="14"/>
  <c r="AR116" i="16" s="1"/>
  <c r="AR116" i="18" s="1"/>
  <c r="AT116" i="14"/>
  <c r="AS116" i="16" s="1"/>
  <c r="AU116" i="14"/>
  <c r="AT116" i="16" s="1"/>
  <c r="AV116" i="14"/>
  <c r="AU116" i="16" s="1"/>
  <c r="C117" i="14"/>
  <c r="B117" i="16" s="1"/>
  <c r="D117" i="14"/>
  <c r="C117" i="16" s="1"/>
  <c r="E117" i="14"/>
  <c r="D117" i="16" s="1"/>
  <c r="G117" i="14"/>
  <c r="F117" i="16" s="1"/>
  <c r="H117" i="14"/>
  <c r="G117" i="16" s="1"/>
  <c r="I117" i="14"/>
  <c r="H117" i="16" s="1"/>
  <c r="J117" i="14"/>
  <c r="I117" i="16" s="1"/>
  <c r="K117" i="14"/>
  <c r="J117" i="16" s="1"/>
  <c r="L117" i="14"/>
  <c r="K117" i="16" s="1"/>
  <c r="K117" i="18" s="1"/>
  <c r="M117" i="14"/>
  <c r="L117" i="16" s="1"/>
  <c r="N117" i="14"/>
  <c r="M117" i="16" s="1"/>
  <c r="O117" i="14"/>
  <c r="N117" i="16" s="1"/>
  <c r="S117" i="14"/>
  <c r="R117" i="16" s="1"/>
  <c r="T117" i="14"/>
  <c r="S117" i="16" s="1"/>
  <c r="U117" i="14"/>
  <c r="T117" i="16" s="1"/>
  <c r="X117" i="14"/>
  <c r="W117" i="16" s="1"/>
  <c r="Y117" i="14"/>
  <c r="X117" i="16" s="1"/>
  <c r="Z117" i="14"/>
  <c r="Y117" i="16" s="1"/>
  <c r="AA117" i="14"/>
  <c r="Z117" i="16" s="1"/>
  <c r="AC117" i="14"/>
  <c r="AB117" i="16" s="1"/>
  <c r="AD117" i="14"/>
  <c r="AC117" i="16" s="1"/>
  <c r="AC117" i="18" s="1"/>
  <c r="AF117" i="14"/>
  <c r="AE117" i="16" s="1"/>
  <c r="AG117" i="14"/>
  <c r="AF117" i="16" s="1"/>
  <c r="AH117" i="14"/>
  <c r="AG117" i="16" s="1"/>
  <c r="AI117" i="14"/>
  <c r="AH117" i="16" s="1"/>
  <c r="AJ117" i="14"/>
  <c r="AI117" i="16" s="1"/>
  <c r="AK117" i="14"/>
  <c r="AJ117" i="16" s="1"/>
  <c r="AL117" i="14"/>
  <c r="AK117" i="16" s="1"/>
  <c r="AM117" i="14"/>
  <c r="AL117" i="16" s="1"/>
  <c r="AO117" i="14"/>
  <c r="AN117" i="16" s="1"/>
  <c r="AP117" i="14"/>
  <c r="AO117" i="16" s="1"/>
  <c r="AQ117" i="14"/>
  <c r="AP117" i="16" s="1"/>
  <c r="AR117" i="14"/>
  <c r="AQ117" i="16" s="1"/>
  <c r="AQ117" i="18" s="1"/>
  <c r="AS117" i="14"/>
  <c r="AR117" i="16" s="1"/>
  <c r="AT117" i="14"/>
  <c r="AS117" i="16" s="1"/>
  <c r="AU117" i="14"/>
  <c r="AT117" i="16" s="1"/>
  <c r="AV117" i="14"/>
  <c r="AU117" i="16" s="1"/>
  <c r="C118" i="14"/>
  <c r="B118" i="16" s="1"/>
  <c r="D118" i="14"/>
  <c r="C118" i="16" s="1"/>
  <c r="E118" i="14"/>
  <c r="D118" i="16" s="1"/>
  <c r="G118" i="14"/>
  <c r="F118" i="16" s="1"/>
  <c r="H118" i="14"/>
  <c r="G118" i="16" s="1"/>
  <c r="I118" i="14"/>
  <c r="H118" i="16" s="1"/>
  <c r="J118" i="14"/>
  <c r="I118" i="16" s="1"/>
  <c r="K118" i="14"/>
  <c r="J118" i="16" s="1"/>
  <c r="J118" i="18" s="1"/>
  <c r="L118" i="14"/>
  <c r="K118" i="16" s="1"/>
  <c r="M118" i="14"/>
  <c r="L118" i="16" s="1"/>
  <c r="N118" i="14"/>
  <c r="M118" i="16" s="1"/>
  <c r="O118" i="14"/>
  <c r="N118" i="16" s="1"/>
  <c r="S118" i="14"/>
  <c r="R118" i="16" s="1"/>
  <c r="T118" i="14"/>
  <c r="S118" i="16" s="1"/>
  <c r="U118" i="14"/>
  <c r="T118" i="16" s="1"/>
  <c r="X118" i="14"/>
  <c r="W118" i="16" s="1"/>
  <c r="Y118" i="14"/>
  <c r="X118" i="16" s="1"/>
  <c r="Z118" i="14"/>
  <c r="Y118" i="16" s="1"/>
  <c r="AA118" i="14"/>
  <c r="Z118" i="16" s="1"/>
  <c r="AC118" i="14"/>
  <c r="AB118" i="16" s="1"/>
  <c r="AB118" i="18" s="1"/>
  <c r="AD118" i="14"/>
  <c r="AC118" i="16" s="1"/>
  <c r="AF118" i="14"/>
  <c r="AE118" i="16" s="1"/>
  <c r="AG118" i="14"/>
  <c r="AF118" i="16" s="1"/>
  <c r="AH118" i="14"/>
  <c r="AG118" i="16" s="1"/>
  <c r="AI118" i="14"/>
  <c r="AH118" i="16" s="1"/>
  <c r="AJ118" i="14"/>
  <c r="AI118" i="16" s="1"/>
  <c r="AK118" i="14"/>
  <c r="AJ118" i="16" s="1"/>
  <c r="AL118" i="14"/>
  <c r="AK118" i="16" s="1"/>
  <c r="AM118" i="14"/>
  <c r="AL118" i="16" s="1"/>
  <c r="AO118" i="14"/>
  <c r="AN118" i="16" s="1"/>
  <c r="AP118" i="14"/>
  <c r="AO118" i="16" s="1"/>
  <c r="AQ118" i="14"/>
  <c r="AP118" i="16" s="1"/>
  <c r="AP118" i="18" s="1"/>
  <c r="AR118" i="14"/>
  <c r="AQ118" i="16" s="1"/>
  <c r="AS118" i="14"/>
  <c r="AR118" i="16" s="1"/>
  <c r="AT118" i="14"/>
  <c r="AS118" i="16" s="1"/>
  <c r="AU118" i="14"/>
  <c r="AT118" i="16" s="1"/>
  <c r="AV118" i="14"/>
  <c r="AU118" i="16" s="1"/>
  <c r="C119" i="14"/>
  <c r="B119" i="16" s="1"/>
  <c r="D119" i="14"/>
  <c r="C119" i="16" s="1"/>
  <c r="E119" i="14"/>
  <c r="D119" i="16" s="1"/>
  <c r="G119" i="14"/>
  <c r="F119" i="16" s="1"/>
  <c r="H119" i="14"/>
  <c r="G119" i="16" s="1"/>
  <c r="I119" i="14"/>
  <c r="H119" i="16" s="1"/>
  <c r="J119" i="14"/>
  <c r="I119" i="16" s="1"/>
  <c r="I119" i="18" s="1"/>
  <c r="K119" i="14"/>
  <c r="J119" i="16" s="1"/>
  <c r="L119" i="14"/>
  <c r="K119" i="16" s="1"/>
  <c r="M119" i="14"/>
  <c r="L119" i="16" s="1"/>
  <c r="N119" i="14"/>
  <c r="M119" i="16" s="1"/>
  <c r="O119" i="14"/>
  <c r="S119" i="14"/>
  <c r="R119" i="16" s="1"/>
  <c r="T119" i="14"/>
  <c r="S119" i="16" s="1"/>
  <c r="U119" i="14"/>
  <c r="T119" i="16" s="1"/>
  <c r="X119" i="14"/>
  <c r="W119" i="16" s="1"/>
  <c r="Y119" i="14"/>
  <c r="X119" i="16" s="1"/>
  <c r="Z119" i="14"/>
  <c r="Y119" i="16" s="1"/>
  <c r="AA119" i="14"/>
  <c r="Z119" i="16" s="1"/>
  <c r="Z119" i="18" s="1"/>
  <c r="AC119" i="14"/>
  <c r="AB119" i="16" s="1"/>
  <c r="AD119" i="14"/>
  <c r="AC119" i="16" s="1"/>
  <c r="AF119" i="14"/>
  <c r="AE119" i="16" s="1"/>
  <c r="AG119" i="14"/>
  <c r="AF119" i="16" s="1"/>
  <c r="AH119" i="14"/>
  <c r="AG119" i="16" s="1"/>
  <c r="AI119" i="14"/>
  <c r="AH119" i="16" s="1"/>
  <c r="AJ119" i="14"/>
  <c r="AI119" i="16" s="1"/>
  <c r="AK119" i="14"/>
  <c r="AJ119" i="16" s="1"/>
  <c r="AL119" i="14"/>
  <c r="AK119" i="16" s="1"/>
  <c r="AM119" i="14"/>
  <c r="AL119" i="16" s="1"/>
  <c r="AO119" i="14"/>
  <c r="AN119" i="16" s="1"/>
  <c r="AP119" i="14"/>
  <c r="AO119" i="16" s="1"/>
  <c r="AO119" i="18" s="1"/>
  <c r="AQ119" i="14"/>
  <c r="AP119" i="16" s="1"/>
  <c r="AR119" i="14"/>
  <c r="AQ119" i="16" s="1"/>
  <c r="AS119" i="14"/>
  <c r="AR119" i="16" s="1"/>
  <c r="AT119" i="14"/>
  <c r="AS119" i="16" s="1"/>
  <c r="AU119" i="14"/>
  <c r="AT119" i="16" s="1"/>
  <c r="AV119" i="14"/>
  <c r="AU119" i="16" s="1"/>
  <c r="C120" i="14"/>
  <c r="B120" i="16" s="1"/>
  <c r="D120" i="14"/>
  <c r="C120" i="16" s="1"/>
  <c r="E120" i="14"/>
  <c r="D120" i="16" s="1"/>
  <c r="G120" i="14"/>
  <c r="F120" i="16" s="1"/>
  <c r="H120" i="14"/>
  <c r="G120" i="16" s="1"/>
  <c r="I120" i="14"/>
  <c r="H120" i="16" s="1"/>
  <c r="H120" i="18" s="1"/>
  <c r="J120" i="14"/>
  <c r="I120" i="16" s="1"/>
  <c r="K120" i="14"/>
  <c r="J120" i="16" s="1"/>
  <c r="L120" i="14"/>
  <c r="K120" i="16" s="1"/>
  <c r="M120" i="14"/>
  <c r="L120" i="16" s="1"/>
  <c r="N120" i="14"/>
  <c r="M120" i="16" s="1"/>
  <c r="O120" i="14"/>
  <c r="S120" i="14"/>
  <c r="R120" i="16" s="1"/>
  <c r="T120" i="14"/>
  <c r="S120" i="16" s="1"/>
  <c r="U120" i="14"/>
  <c r="T120" i="16" s="1"/>
  <c r="X120" i="14"/>
  <c r="W120" i="16" s="1"/>
  <c r="Y120" i="14"/>
  <c r="X120" i="16" s="1"/>
  <c r="Z120" i="14"/>
  <c r="Y120" i="16" s="1"/>
  <c r="AA120" i="14"/>
  <c r="Z120" i="16" s="1"/>
  <c r="AC120" i="14"/>
  <c r="AB120" i="16" s="1"/>
  <c r="AD120" i="14"/>
  <c r="AC120" i="16" s="1"/>
  <c r="AF120" i="14"/>
  <c r="AE120" i="16" s="1"/>
  <c r="AG120" i="14"/>
  <c r="AF120" i="16" s="1"/>
  <c r="AH120" i="14"/>
  <c r="AG120" i="16" s="1"/>
  <c r="AI120" i="14"/>
  <c r="AH120" i="16" s="1"/>
  <c r="AJ120" i="14"/>
  <c r="AI120" i="16" s="1"/>
  <c r="AK120" i="14"/>
  <c r="AJ120" i="16" s="1"/>
  <c r="AL120" i="14"/>
  <c r="AK120" i="16" s="1"/>
  <c r="AM120" i="14"/>
  <c r="AL120" i="16" s="1"/>
  <c r="AO120" i="14"/>
  <c r="AN120" i="16" s="1"/>
  <c r="AN120" i="18" s="1"/>
  <c r="AP120" i="14"/>
  <c r="AO120" i="16" s="1"/>
  <c r="AQ120" i="14"/>
  <c r="AP120" i="16" s="1"/>
  <c r="AR120" i="14"/>
  <c r="AQ120" i="16" s="1"/>
  <c r="AS120" i="14"/>
  <c r="AR120" i="16" s="1"/>
  <c r="AT120" i="14"/>
  <c r="AS120" i="16" s="1"/>
  <c r="AU120" i="14"/>
  <c r="AT120" i="16" s="1"/>
  <c r="AV120" i="14"/>
  <c r="AU120" i="16" s="1"/>
  <c r="C121" i="14"/>
  <c r="B121" i="16" s="1"/>
  <c r="D121" i="14"/>
  <c r="C121" i="16" s="1"/>
  <c r="E121" i="14"/>
  <c r="D121" i="16" s="1"/>
  <c r="G121" i="14"/>
  <c r="F121" i="16" s="1"/>
  <c r="H121" i="14"/>
  <c r="G121" i="16" s="1"/>
  <c r="G121" i="18" s="1"/>
  <c r="I121" i="14"/>
  <c r="H121" i="16" s="1"/>
  <c r="J121" i="14"/>
  <c r="I121" i="16" s="1"/>
  <c r="K121" i="14"/>
  <c r="J121" i="16" s="1"/>
  <c r="L121" i="14"/>
  <c r="K121" i="16" s="1"/>
  <c r="M121" i="14"/>
  <c r="L121" i="16" s="1"/>
  <c r="N121" i="14"/>
  <c r="M121" i="16" s="1"/>
  <c r="O121" i="14"/>
  <c r="S121" i="14"/>
  <c r="R121" i="16" s="1"/>
  <c r="T121" i="14"/>
  <c r="S121" i="16" s="1"/>
  <c r="U121" i="14"/>
  <c r="T121" i="16" s="1"/>
  <c r="X121" i="14"/>
  <c r="W121" i="16" s="1"/>
  <c r="Y121" i="14"/>
  <c r="X121" i="16" s="1"/>
  <c r="X121" i="18" s="1"/>
  <c r="Z121" i="14"/>
  <c r="Y121" i="16" s="1"/>
  <c r="AA121" i="14"/>
  <c r="Z121" i="16" s="1"/>
  <c r="AC121" i="14"/>
  <c r="AB121" i="16" s="1"/>
  <c r="AD121" i="14"/>
  <c r="AC121" i="16" s="1"/>
  <c r="AF121" i="14"/>
  <c r="AE121" i="16" s="1"/>
  <c r="AG121" i="14"/>
  <c r="AF121" i="16" s="1"/>
  <c r="AH121" i="14"/>
  <c r="AG121" i="16" s="1"/>
  <c r="AI121" i="14"/>
  <c r="AH121" i="16" s="1"/>
  <c r="AJ121" i="14"/>
  <c r="AI121" i="16" s="1"/>
  <c r="AK121" i="14"/>
  <c r="AJ121" i="16" s="1"/>
  <c r="AL121" i="14"/>
  <c r="AK121" i="16" s="1"/>
  <c r="AM121" i="14"/>
  <c r="AL121" i="16" s="1"/>
  <c r="AL121" i="18" s="1"/>
  <c r="AO121" i="14"/>
  <c r="AN121" i="16" s="1"/>
  <c r="AP121" i="14"/>
  <c r="AO121" i="16" s="1"/>
  <c r="AQ121" i="14"/>
  <c r="AP121" i="16" s="1"/>
  <c r="AR121" i="14"/>
  <c r="AQ121" i="16" s="1"/>
  <c r="AS121" i="14"/>
  <c r="AR121" i="16" s="1"/>
  <c r="AT121" i="14"/>
  <c r="AS121" i="16" s="1"/>
  <c r="AU121" i="14"/>
  <c r="AT121" i="16" s="1"/>
  <c r="AV121" i="14"/>
  <c r="AU121" i="16" s="1"/>
  <c r="C122" i="14"/>
  <c r="B122" i="16" s="1"/>
  <c r="D122" i="14"/>
  <c r="C122" i="16" s="1"/>
  <c r="E122" i="14"/>
  <c r="D122" i="16" s="1"/>
  <c r="G122" i="14"/>
  <c r="F122" i="16" s="1"/>
  <c r="F122" i="18" s="1"/>
  <c r="H122" i="14"/>
  <c r="G122" i="16" s="1"/>
  <c r="I122" i="14"/>
  <c r="H122" i="16" s="1"/>
  <c r="J122" i="14"/>
  <c r="I122" i="16" s="1"/>
  <c r="K122" i="14"/>
  <c r="J122" i="16" s="1"/>
  <c r="L122" i="14"/>
  <c r="K122" i="16" s="1"/>
  <c r="M122" i="14"/>
  <c r="L122" i="16" s="1"/>
  <c r="N122" i="14"/>
  <c r="M122" i="16" s="1"/>
  <c r="O122" i="14"/>
  <c r="N122" i="16" s="1"/>
  <c r="S122" i="14"/>
  <c r="R122" i="16" s="1"/>
  <c r="T122" i="14"/>
  <c r="S122" i="16" s="1"/>
  <c r="U122" i="14"/>
  <c r="T122" i="16" s="1"/>
  <c r="X122" i="14"/>
  <c r="W122" i="16" s="1"/>
  <c r="W122" i="18" s="1"/>
  <c r="Y122" i="14"/>
  <c r="X122" i="16" s="1"/>
  <c r="Z122" i="14"/>
  <c r="Y122" i="16" s="1"/>
  <c r="AA122" i="14"/>
  <c r="Z122" i="16" s="1"/>
  <c r="AC122" i="14"/>
  <c r="AB122" i="16" s="1"/>
  <c r="AD122" i="14"/>
  <c r="AC122" i="16" s="1"/>
  <c r="AF122" i="14"/>
  <c r="AE122" i="16" s="1"/>
  <c r="AG122" i="14"/>
  <c r="AF122" i="16" s="1"/>
  <c r="AH122" i="14"/>
  <c r="AG122" i="16" s="1"/>
  <c r="AI122" i="14"/>
  <c r="AH122" i="16" s="1"/>
  <c r="AJ122" i="14"/>
  <c r="AI122" i="16" s="1"/>
  <c r="AK122" i="14"/>
  <c r="AJ122" i="16" s="1"/>
  <c r="AL122" i="14"/>
  <c r="AK122" i="16" s="1"/>
  <c r="AM122" i="14"/>
  <c r="AL122" i="16" s="1"/>
  <c r="AO122" i="14"/>
  <c r="AN122" i="16" s="1"/>
  <c r="AP122" i="14"/>
  <c r="AO122" i="16" s="1"/>
  <c r="AQ122" i="14"/>
  <c r="AP122" i="16" s="1"/>
  <c r="AR122" i="14"/>
  <c r="AQ122" i="16" s="1"/>
  <c r="AS122" i="14"/>
  <c r="AR122" i="16" s="1"/>
  <c r="AT122" i="14"/>
  <c r="AS122" i="16" s="1"/>
  <c r="AU122" i="14"/>
  <c r="AT122" i="16" s="1"/>
  <c r="AV122" i="14"/>
  <c r="AU122" i="16" s="1"/>
  <c r="C123" i="14"/>
  <c r="B123" i="16" s="1"/>
  <c r="D123" i="14"/>
  <c r="C123" i="16" s="1"/>
  <c r="E123" i="14"/>
  <c r="D123" i="16" s="1"/>
  <c r="G123" i="14"/>
  <c r="F123" i="16" s="1"/>
  <c r="H123" i="14"/>
  <c r="G123" i="16" s="1"/>
  <c r="I123" i="14"/>
  <c r="H123" i="16" s="1"/>
  <c r="J123" i="14"/>
  <c r="I123" i="16" s="1"/>
  <c r="K123" i="14"/>
  <c r="J123" i="16" s="1"/>
  <c r="L123" i="14"/>
  <c r="K123" i="16" s="1"/>
  <c r="M123" i="14"/>
  <c r="L123" i="16" s="1"/>
  <c r="N123" i="14"/>
  <c r="M123" i="16" s="1"/>
  <c r="O123" i="14"/>
  <c r="S123" i="14"/>
  <c r="R123" i="16" s="1"/>
  <c r="T123" i="14"/>
  <c r="S123" i="16" s="1"/>
  <c r="U123" i="14"/>
  <c r="T123" i="16" s="1"/>
  <c r="X123" i="14"/>
  <c r="W123" i="16" s="1"/>
  <c r="Y123" i="14"/>
  <c r="X123" i="16" s="1"/>
  <c r="Z123" i="14"/>
  <c r="Y123" i="16" s="1"/>
  <c r="AA123" i="14"/>
  <c r="Z123" i="16" s="1"/>
  <c r="AC123" i="14"/>
  <c r="AB123" i="16" s="1"/>
  <c r="AD123" i="14"/>
  <c r="AC123" i="16" s="1"/>
  <c r="AF123" i="14"/>
  <c r="AE123" i="16" s="1"/>
  <c r="AG123" i="14"/>
  <c r="AF123" i="16" s="1"/>
  <c r="AH123" i="14"/>
  <c r="AG123" i="16" s="1"/>
  <c r="AI123" i="14"/>
  <c r="AH123" i="16" s="1"/>
  <c r="AJ123" i="14"/>
  <c r="AI123" i="16" s="1"/>
  <c r="AK123" i="14"/>
  <c r="AJ123" i="16" s="1"/>
  <c r="AJ123" i="18" s="1"/>
  <c r="AL123" i="14"/>
  <c r="AK123" i="16" s="1"/>
  <c r="AM123" i="14"/>
  <c r="AL123" i="16" s="1"/>
  <c r="AO123" i="14"/>
  <c r="AN123" i="16" s="1"/>
  <c r="AP123" i="14"/>
  <c r="AO123" i="16" s="1"/>
  <c r="AQ123" i="14"/>
  <c r="AP123" i="16" s="1"/>
  <c r="AR123" i="14"/>
  <c r="AQ123" i="16" s="1"/>
  <c r="AS123" i="14"/>
  <c r="AR123" i="16" s="1"/>
  <c r="AT123" i="14"/>
  <c r="AS123" i="16" s="1"/>
  <c r="AU123" i="14"/>
  <c r="AT123" i="16" s="1"/>
  <c r="AV123" i="14"/>
  <c r="AU123" i="16" s="1"/>
  <c r="C124" i="14"/>
  <c r="B124" i="16" s="1"/>
  <c r="D124" i="14"/>
  <c r="C124" i="16" s="1"/>
  <c r="C124" i="18" s="1"/>
  <c r="E124" i="14"/>
  <c r="D124" i="16" s="1"/>
  <c r="G124" i="14"/>
  <c r="F124" i="16" s="1"/>
  <c r="H124" i="14"/>
  <c r="G124" i="16" s="1"/>
  <c r="I124" i="14"/>
  <c r="H124" i="16" s="1"/>
  <c r="J124" i="14"/>
  <c r="I124" i="16" s="1"/>
  <c r="K124" i="14"/>
  <c r="J124" i="16" s="1"/>
  <c r="L124" i="14"/>
  <c r="K124" i="16" s="1"/>
  <c r="M124" i="14"/>
  <c r="L124" i="16" s="1"/>
  <c r="N124" i="14"/>
  <c r="M124" i="16" s="1"/>
  <c r="O124" i="14"/>
  <c r="N124" i="16" s="1"/>
  <c r="S124" i="14"/>
  <c r="R124" i="16" s="1"/>
  <c r="T124" i="14"/>
  <c r="S124" i="16" s="1"/>
  <c r="S124" i="18" s="1"/>
  <c r="U124" i="14"/>
  <c r="T124" i="16" s="1"/>
  <c r="X124" i="14"/>
  <c r="W124" i="16" s="1"/>
  <c r="Y124" i="14"/>
  <c r="X124" i="16" s="1"/>
  <c r="Z124" i="14"/>
  <c r="Y124" i="16" s="1"/>
  <c r="AA124" i="14"/>
  <c r="Z124" i="16" s="1"/>
  <c r="AC124" i="14"/>
  <c r="AB124" i="16" s="1"/>
  <c r="AD124" i="14"/>
  <c r="AC124" i="16" s="1"/>
  <c r="AF124" i="14"/>
  <c r="AE124" i="16" s="1"/>
  <c r="AG124" i="14"/>
  <c r="AF124" i="16" s="1"/>
  <c r="AH124" i="14"/>
  <c r="AG124" i="16" s="1"/>
  <c r="AI124" i="14"/>
  <c r="AH124" i="16" s="1"/>
  <c r="AJ124" i="14"/>
  <c r="AI124" i="16" s="1"/>
  <c r="AI124" i="18" s="1"/>
  <c r="AK124" i="14"/>
  <c r="AJ124" i="16" s="1"/>
  <c r="AL124" i="14"/>
  <c r="AK124" i="16" s="1"/>
  <c r="AM124" i="14"/>
  <c r="AL124" i="16" s="1"/>
  <c r="AO124" i="14"/>
  <c r="AN124" i="16" s="1"/>
  <c r="AP124" i="14"/>
  <c r="AO124" i="16" s="1"/>
  <c r="AQ124" i="14"/>
  <c r="AP124" i="16" s="1"/>
  <c r="AR124" i="14"/>
  <c r="AQ124" i="16" s="1"/>
  <c r="AS124" i="14"/>
  <c r="AR124" i="16" s="1"/>
  <c r="AT124" i="14"/>
  <c r="AS124" i="16" s="1"/>
  <c r="AU124" i="14"/>
  <c r="AT124" i="16" s="1"/>
  <c r="AV124" i="14"/>
  <c r="AU124" i="16" s="1"/>
  <c r="C125" i="14"/>
  <c r="B125" i="16" s="1"/>
  <c r="B125" i="18" s="1"/>
  <c r="D125" i="14"/>
  <c r="C125" i="16" s="1"/>
  <c r="E125" i="14"/>
  <c r="D125" i="16" s="1"/>
  <c r="G125" i="14"/>
  <c r="F125" i="16" s="1"/>
  <c r="H125" i="14"/>
  <c r="G125" i="16" s="1"/>
  <c r="I125" i="14"/>
  <c r="H125" i="16" s="1"/>
  <c r="J125" i="14"/>
  <c r="I125" i="16" s="1"/>
  <c r="K125" i="14"/>
  <c r="J125" i="16" s="1"/>
  <c r="L125" i="14"/>
  <c r="K125" i="16" s="1"/>
  <c r="M125" i="14"/>
  <c r="L125" i="16" s="1"/>
  <c r="N125" i="14"/>
  <c r="M125" i="16" s="1"/>
  <c r="O125" i="14"/>
  <c r="N125" i="16" s="1"/>
  <c r="S125" i="14"/>
  <c r="R125" i="16" s="1"/>
  <c r="R125" i="18" s="1"/>
  <c r="T125" i="14"/>
  <c r="S125" i="16" s="1"/>
  <c r="U125" i="14"/>
  <c r="T125" i="16" s="1"/>
  <c r="X125" i="14"/>
  <c r="W125" i="16" s="1"/>
  <c r="Y125" i="14"/>
  <c r="X125" i="16" s="1"/>
  <c r="Z125" i="14"/>
  <c r="Y125" i="16" s="1"/>
  <c r="AA125" i="14"/>
  <c r="Z125" i="16" s="1"/>
  <c r="AC125" i="14"/>
  <c r="AB125" i="16" s="1"/>
  <c r="AD125" i="14"/>
  <c r="AC125" i="16" s="1"/>
  <c r="AF125" i="14"/>
  <c r="AE125" i="16" s="1"/>
  <c r="AG125" i="14"/>
  <c r="AF125" i="16" s="1"/>
  <c r="AH125" i="14"/>
  <c r="AG125" i="16" s="1"/>
  <c r="AI125" i="14"/>
  <c r="AH125" i="16" s="1"/>
  <c r="AH125" i="18" s="1"/>
  <c r="AJ125" i="14"/>
  <c r="AI125" i="16" s="1"/>
  <c r="AK125" i="14"/>
  <c r="AJ125" i="16" s="1"/>
  <c r="AL125" i="14"/>
  <c r="AK125" i="16" s="1"/>
  <c r="AM125" i="14"/>
  <c r="AL125" i="16" s="1"/>
  <c r="AO125" i="14"/>
  <c r="AN125" i="16" s="1"/>
  <c r="AP125" i="14"/>
  <c r="AO125" i="16" s="1"/>
  <c r="AQ125" i="14"/>
  <c r="AP125" i="16" s="1"/>
  <c r="AR125" i="14"/>
  <c r="AQ125" i="16" s="1"/>
  <c r="AS125" i="14"/>
  <c r="AR125" i="16" s="1"/>
  <c r="AT125" i="14"/>
  <c r="AS125" i="16" s="1"/>
  <c r="AU125" i="14"/>
  <c r="AT125" i="16" s="1"/>
  <c r="AV125" i="14"/>
  <c r="AU125" i="16" s="1"/>
  <c r="AU125" i="18" s="1"/>
  <c r="C126" i="14"/>
  <c r="B126" i="16" s="1"/>
  <c r="D126" i="14"/>
  <c r="C126" i="16" s="1"/>
  <c r="E126" i="14"/>
  <c r="D126" i="16" s="1"/>
  <c r="G126" i="14"/>
  <c r="F126" i="16" s="1"/>
  <c r="H126" i="14"/>
  <c r="G126" i="16" s="1"/>
  <c r="I126" i="14"/>
  <c r="H126" i="16" s="1"/>
  <c r="J126" i="14"/>
  <c r="I126" i="16" s="1"/>
  <c r="K126" i="14"/>
  <c r="J126" i="16" s="1"/>
  <c r="L126" i="14"/>
  <c r="K126" i="16" s="1"/>
  <c r="M126" i="14"/>
  <c r="L126" i="16" s="1"/>
  <c r="N126" i="14"/>
  <c r="M126" i="16" s="1"/>
  <c r="O126" i="14"/>
  <c r="N126" i="16" s="1"/>
  <c r="N126" i="18" s="1"/>
  <c r="S126" i="14"/>
  <c r="R126" i="16" s="1"/>
  <c r="T126" i="14"/>
  <c r="S126" i="16" s="1"/>
  <c r="U126" i="14"/>
  <c r="T126" i="16" s="1"/>
  <c r="X126" i="14"/>
  <c r="W126" i="16" s="1"/>
  <c r="Y126" i="14"/>
  <c r="X126" i="16" s="1"/>
  <c r="Z126" i="14"/>
  <c r="Y126" i="16" s="1"/>
  <c r="AA126" i="14"/>
  <c r="Z126" i="16" s="1"/>
  <c r="AC126" i="14"/>
  <c r="AB126" i="16" s="1"/>
  <c r="AD126" i="14"/>
  <c r="AC126" i="16" s="1"/>
  <c r="AF126" i="14"/>
  <c r="AE126" i="16" s="1"/>
  <c r="AG126" i="14"/>
  <c r="AF126" i="16" s="1"/>
  <c r="AH126" i="14"/>
  <c r="AG126" i="16" s="1"/>
  <c r="AG126" i="18" s="1"/>
  <c r="AI126" i="14"/>
  <c r="AH126" i="16" s="1"/>
  <c r="AJ126" i="14"/>
  <c r="AI126" i="16" s="1"/>
  <c r="AK126" i="14"/>
  <c r="AJ126" i="16" s="1"/>
  <c r="AL126" i="14"/>
  <c r="AK126" i="16" s="1"/>
  <c r="AM126" i="14"/>
  <c r="AL126" i="16" s="1"/>
  <c r="AO126" i="14"/>
  <c r="AN126" i="16" s="1"/>
  <c r="AP126" i="14"/>
  <c r="AO126" i="16" s="1"/>
  <c r="AQ126" i="14"/>
  <c r="AP126" i="16" s="1"/>
  <c r="AR126" i="14"/>
  <c r="AQ126" i="16" s="1"/>
  <c r="AS126" i="14"/>
  <c r="AR126" i="16" s="1"/>
  <c r="AT126" i="14"/>
  <c r="AS126" i="16" s="1"/>
  <c r="AU126" i="14"/>
  <c r="AT126" i="16" s="1"/>
  <c r="AT126" i="18" s="1"/>
  <c r="AV126" i="14"/>
  <c r="AU126" i="16" s="1"/>
  <c r="C127" i="14"/>
  <c r="B127" i="16" s="1"/>
  <c r="D127" i="14"/>
  <c r="C127" i="16" s="1"/>
  <c r="E127" i="14"/>
  <c r="D127" i="16" s="1"/>
  <c r="G127" i="14"/>
  <c r="F127" i="16" s="1"/>
  <c r="H127" i="14"/>
  <c r="G127" i="16" s="1"/>
  <c r="I127" i="14"/>
  <c r="H127" i="16" s="1"/>
  <c r="J127" i="14"/>
  <c r="I127" i="16" s="1"/>
  <c r="K127" i="14"/>
  <c r="J127" i="16" s="1"/>
  <c r="L127" i="14"/>
  <c r="K127" i="16" s="1"/>
  <c r="M127" i="14"/>
  <c r="L127" i="16" s="1"/>
  <c r="N127" i="14"/>
  <c r="M127" i="16" s="1"/>
  <c r="M127" i="18" s="1"/>
  <c r="O127" i="14"/>
  <c r="N127" i="16" s="1"/>
  <c r="S127" i="14"/>
  <c r="R127" i="16" s="1"/>
  <c r="T127" i="14"/>
  <c r="S127" i="16" s="1"/>
  <c r="U127" i="14"/>
  <c r="T127" i="16" s="1"/>
  <c r="X127" i="14"/>
  <c r="W127" i="16" s="1"/>
  <c r="Y127" i="14"/>
  <c r="X127" i="16" s="1"/>
  <c r="Z127" i="14"/>
  <c r="Y127" i="16" s="1"/>
  <c r="AA127" i="14"/>
  <c r="Z127" i="16" s="1"/>
  <c r="AC127" i="14"/>
  <c r="AB127" i="16" s="1"/>
  <c r="AD127" i="14"/>
  <c r="AC127" i="16" s="1"/>
  <c r="AF127" i="14"/>
  <c r="AE127" i="16" s="1"/>
  <c r="AG127" i="14"/>
  <c r="AF127" i="16" s="1"/>
  <c r="AF127" i="18" s="1"/>
  <c r="AH127" i="14"/>
  <c r="AG127" i="16" s="1"/>
  <c r="AI127" i="14"/>
  <c r="AH127" i="16" s="1"/>
  <c r="AJ127" i="14"/>
  <c r="AI127" i="16" s="1"/>
  <c r="AK127" i="14"/>
  <c r="AJ127" i="16" s="1"/>
  <c r="AL127" i="14"/>
  <c r="AK127" i="16" s="1"/>
  <c r="AM127" i="14"/>
  <c r="AL127" i="16" s="1"/>
  <c r="AO127" i="14"/>
  <c r="AN127" i="16" s="1"/>
  <c r="AP127" i="14"/>
  <c r="AO127" i="16" s="1"/>
  <c r="AQ127" i="14"/>
  <c r="AP127" i="16" s="1"/>
  <c r="AR127" i="14"/>
  <c r="AQ127" i="16" s="1"/>
  <c r="AS127" i="14"/>
  <c r="AR127" i="16" s="1"/>
  <c r="AT127" i="14"/>
  <c r="AS127" i="16" s="1"/>
  <c r="AS127" i="18" s="1"/>
  <c r="AU127" i="14"/>
  <c r="AT127" i="16" s="1"/>
  <c r="AV127" i="14"/>
  <c r="AU127" i="16" s="1"/>
  <c r="C128" i="14"/>
  <c r="B128" i="16" s="1"/>
  <c r="D128" i="14"/>
  <c r="C128" i="16" s="1"/>
  <c r="E128" i="14"/>
  <c r="D128" i="16" s="1"/>
  <c r="G128" i="14"/>
  <c r="F128" i="16" s="1"/>
  <c r="H128" i="14"/>
  <c r="G128" i="16" s="1"/>
  <c r="I128" i="14"/>
  <c r="H128" i="16" s="1"/>
  <c r="J128" i="14"/>
  <c r="I128" i="16" s="1"/>
  <c r="K128" i="14"/>
  <c r="J128" i="16" s="1"/>
  <c r="L128" i="14"/>
  <c r="K128" i="16" s="1"/>
  <c r="M128" i="14"/>
  <c r="L128" i="16" s="1"/>
  <c r="L128" i="18" s="1"/>
  <c r="N128" i="14"/>
  <c r="M128" i="16" s="1"/>
  <c r="O128" i="14"/>
  <c r="N128" i="16" s="1"/>
  <c r="S128" i="14"/>
  <c r="R128" i="16" s="1"/>
  <c r="T128" i="14"/>
  <c r="S128" i="16" s="1"/>
  <c r="U128" i="14"/>
  <c r="T128" i="16" s="1"/>
  <c r="X128" i="14"/>
  <c r="W128" i="16" s="1"/>
  <c r="Y128" i="14"/>
  <c r="X128" i="16" s="1"/>
  <c r="Z128" i="14"/>
  <c r="Y128" i="16" s="1"/>
  <c r="AA128" i="14"/>
  <c r="Z128" i="16" s="1"/>
  <c r="AC128" i="14"/>
  <c r="AB128" i="16" s="1"/>
  <c r="AD128" i="14"/>
  <c r="AC128" i="16" s="1"/>
  <c r="AF128" i="14"/>
  <c r="AE128" i="16" s="1"/>
  <c r="AE128" i="18" s="1"/>
  <c r="AG128" i="14"/>
  <c r="AF128" i="16" s="1"/>
  <c r="AH128" i="14"/>
  <c r="AG128" i="16" s="1"/>
  <c r="AI128" i="14"/>
  <c r="AH128" i="16" s="1"/>
  <c r="AJ128" i="14"/>
  <c r="AI128" i="16" s="1"/>
  <c r="AK128" i="14"/>
  <c r="AJ128" i="16" s="1"/>
  <c r="AL128" i="14"/>
  <c r="AK128" i="16" s="1"/>
  <c r="AM128" i="14"/>
  <c r="AL128" i="16" s="1"/>
  <c r="AO128" i="14"/>
  <c r="AN128" i="16" s="1"/>
  <c r="AP128" i="14"/>
  <c r="AO128" i="16" s="1"/>
  <c r="AQ128" i="14"/>
  <c r="AP128" i="16" s="1"/>
  <c r="AR128" i="14"/>
  <c r="AQ128" i="16" s="1"/>
  <c r="AS128" i="14"/>
  <c r="AR128" i="16" s="1"/>
  <c r="AR128" i="18" s="1"/>
  <c r="AT128" i="14"/>
  <c r="AS128" i="16" s="1"/>
  <c r="AU128" i="14"/>
  <c r="AT128" i="16" s="1"/>
  <c r="AV128" i="14"/>
  <c r="AU128" i="16" s="1"/>
  <c r="C129" i="14"/>
  <c r="B129" i="16" s="1"/>
  <c r="D129" i="14"/>
  <c r="C129" i="16" s="1"/>
  <c r="E129" i="14"/>
  <c r="D129" i="16" s="1"/>
  <c r="G129" i="14"/>
  <c r="F129" i="16" s="1"/>
  <c r="H129" i="14"/>
  <c r="G129" i="16" s="1"/>
  <c r="I129" i="14"/>
  <c r="H129" i="16" s="1"/>
  <c r="J129" i="14"/>
  <c r="I129" i="16" s="1"/>
  <c r="K129" i="14"/>
  <c r="J129" i="16" s="1"/>
  <c r="L129" i="14"/>
  <c r="K129" i="16" s="1"/>
  <c r="K129" i="18" s="1"/>
  <c r="M129" i="14"/>
  <c r="L129" i="16" s="1"/>
  <c r="N129" i="14"/>
  <c r="M129" i="16" s="1"/>
  <c r="O129" i="14"/>
  <c r="N129" i="16" s="1"/>
  <c r="S129" i="14"/>
  <c r="R129" i="16" s="1"/>
  <c r="T129" i="14"/>
  <c r="S129" i="16" s="1"/>
  <c r="U129" i="14"/>
  <c r="T129" i="16" s="1"/>
  <c r="X129" i="14"/>
  <c r="W129" i="16" s="1"/>
  <c r="Y129" i="14"/>
  <c r="X129" i="16" s="1"/>
  <c r="Z129" i="14"/>
  <c r="Y129" i="16" s="1"/>
  <c r="AA129" i="14"/>
  <c r="Z129" i="16" s="1"/>
  <c r="AC129" i="14"/>
  <c r="AB129" i="16" s="1"/>
  <c r="AD129" i="14"/>
  <c r="AC129" i="16" s="1"/>
  <c r="AC129" i="18" s="1"/>
  <c r="AF129" i="14"/>
  <c r="AE129" i="16" s="1"/>
  <c r="AG129" i="14"/>
  <c r="AF129" i="16" s="1"/>
  <c r="AH129" i="14"/>
  <c r="AG129" i="16" s="1"/>
  <c r="AI129" i="14"/>
  <c r="AH129" i="16" s="1"/>
  <c r="AJ129" i="14"/>
  <c r="AI129" i="16" s="1"/>
  <c r="AK129" i="14"/>
  <c r="AJ129" i="16" s="1"/>
  <c r="AL129" i="14"/>
  <c r="AK129" i="16" s="1"/>
  <c r="AM129" i="14"/>
  <c r="AL129" i="16" s="1"/>
  <c r="AO129" i="14"/>
  <c r="AN129" i="16" s="1"/>
  <c r="AP129" i="14"/>
  <c r="AO129" i="16" s="1"/>
  <c r="AQ129" i="14"/>
  <c r="AP129" i="16" s="1"/>
  <c r="AR129" i="14"/>
  <c r="AQ129" i="16" s="1"/>
  <c r="AQ129" i="18" s="1"/>
  <c r="AS129" i="14"/>
  <c r="AR129" i="16" s="1"/>
  <c r="AT129" i="14"/>
  <c r="AS129" i="16" s="1"/>
  <c r="AU129" i="14"/>
  <c r="AT129" i="16" s="1"/>
  <c r="AV129" i="14"/>
  <c r="AU129" i="16" s="1"/>
  <c r="C130" i="14"/>
  <c r="B130" i="16" s="1"/>
  <c r="D130" i="14"/>
  <c r="C130" i="16" s="1"/>
  <c r="E130" i="14"/>
  <c r="D130" i="16" s="1"/>
  <c r="G130" i="14"/>
  <c r="F130" i="16" s="1"/>
  <c r="H130" i="14"/>
  <c r="G130" i="16" s="1"/>
  <c r="I130" i="14"/>
  <c r="H130" i="16" s="1"/>
  <c r="J130" i="14"/>
  <c r="I130" i="16" s="1"/>
  <c r="K130" i="14"/>
  <c r="J130" i="16" s="1"/>
  <c r="J130" i="18" s="1"/>
  <c r="L130" i="14"/>
  <c r="K130" i="16" s="1"/>
  <c r="M130" i="14"/>
  <c r="L130" i="16" s="1"/>
  <c r="N130" i="14"/>
  <c r="M130" i="16" s="1"/>
  <c r="O130" i="14"/>
  <c r="N130" i="16" s="1"/>
  <c r="S130" i="14"/>
  <c r="R130" i="16" s="1"/>
  <c r="T130" i="14"/>
  <c r="S130" i="16" s="1"/>
  <c r="U130" i="14"/>
  <c r="T130" i="16" s="1"/>
  <c r="X130" i="14"/>
  <c r="W130" i="16" s="1"/>
  <c r="Y130" i="14"/>
  <c r="X130" i="16" s="1"/>
  <c r="Z130" i="14"/>
  <c r="Y130" i="16" s="1"/>
  <c r="AA130" i="14"/>
  <c r="Z130" i="16" s="1"/>
  <c r="AC130" i="14"/>
  <c r="AB130" i="16" s="1"/>
  <c r="AB130" i="18" s="1"/>
  <c r="AD130" i="14"/>
  <c r="AC130" i="16" s="1"/>
  <c r="AF130" i="14"/>
  <c r="AE130" i="16" s="1"/>
  <c r="AG130" i="14"/>
  <c r="AF130" i="16" s="1"/>
  <c r="AH130" i="14"/>
  <c r="AG130" i="16" s="1"/>
  <c r="AI130" i="14"/>
  <c r="AH130" i="16" s="1"/>
  <c r="AJ130" i="14"/>
  <c r="AI130" i="16" s="1"/>
  <c r="AK130" i="14"/>
  <c r="AJ130" i="16" s="1"/>
  <c r="AL130" i="14"/>
  <c r="AK130" i="16" s="1"/>
  <c r="AM130" i="14"/>
  <c r="AL130" i="16" s="1"/>
  <c r="AO130" i="14"/>
  <c r="AN130" i="16" s="1"/>
  <c r="AP130" i="14"/>
  <c r="AO130" i="16" s="1"/>
  <c r="AQ130" i="14"/>
  <c r="AP130" i="16" s="1"/>
  <c r="AP130" i="18" s="1"/>
  <c r="AR130" i="14"/>
  <c r="AQ130" i="16" s="1"/>
  <c r="AS130" i="14"/>
  <c r="AR130" i="16" s="1"/>
  <c r="AT130" i="14"/>
  <c r="AS130" i="16" s="1"/>
  <c r="AU130" i="14"/>
  <c r="AT130" i="16" s="1"/>
  <c r="AV130" i="14"/>
  <c r="AU130" i="16" s="1"/>
  <c r="C131" i="14"/>
  <c r="B131" i="16" s="1"/>
  <c r="D131" i="14"/>
  <c r="C131" i="16" s="1"/>
  <c r="E131" i="14"/>
  <c r="D131" i="16" s="1"/>
  <c r="G131" i="14"/>
  <c r="F131" i="16" s="1"/>
  <c r="H131" i="14"/>
  <c r="G131" i="16" s="1"/>
  <c r="I131" i="14"/>
  <c r="H131" i="16" s="1"/>
  <c r="J131" i="14"/>
  <c r="I131" i="16" s="1"/>
  <c r="I131" i="18" s="1"/>
  <c r="K131" i="14"/>
  <c r="J131" i="16" s="1"/>
  <c r="L131" i="14"/>
  <c r="K131" i="16" s="1"/>
  <c r="M131" i="14"/>
  <c r="L131" i="16" s="1"/>
  <c r="N131" i="14"/>
  <c r="M131" i="16" s="1"/>
  <c r="O131" i="14"/>
  <c r="N131" i="16" s="1"/>
  <c r="S131" i="14"/>
  <c r="R131" i="16" s="1"/>
  <c r="T131" i="14"/>
  <c r="S131" i="16" s="1"/>
  <c r="U131" i="14"/>
  <c r="T131" i="16" s="1"/>
  <c r="X131" i="14"/>
  <c r="W131" i="16" s="1"/>
  <c r="Y131" i="14"/>
  <c r="X131" i="16" s="1"/>
  <c r="Z131" i="14"/>
  <c r="Y131" i="16" s="1"/>
  <c r="AA131" i="14"/>
  <c r="Z131" i="16" s="1"/>
  <c r="Z131" i="18" s="1"/>
  <c r="AC131" i="14"/>
  <c r="AB131" i="16" s="1"/>
  <c r="AD131" i="14"/>
  <c r="AC131" i="16" s="1"/>
  <c r="AF131" i="14"/>
  <c r="AE131" i="16" s="1"/>
  <c r="AG131" i="14"/>
  <c r="AF131" i="16" s="1"/>
  <c r="AH131" i="14"/>
  <c r="AG131" i="16" s="1"/>
  <c r="AI131" i="14"/>
  <c r="AH131" i="16" s="1"/>
  <c r="AJ131" i="14"/>
  <c r="AI131" i="16" s="1"/>
  <c r="AK131" i="14"/>
  <c r="AJ131" i="16" s="1"/>
  <c r="AL131" i="14"/>
  <c r="AK131" i="16" s="1"/>
  <c r="AM131" i="14"/>
  <c r="AL131" i="16" s="1"/>
  <c r="AO131" i="14"/>
  <c r="AN131" i="16" s="1"/>
  <c r="AP131" i="14"/>
  <c r="AO131" i="16" s="1"/>
  <c r="AO131" i="18" s="1"/>
  <c r="AQ131" i="14"/>
  <c r="AP131" i="16" s="1"/>
  <c r="AR131" i="14"/>
  <c r="AQ131" i="16" s="1"/>
  <c r="AS131" i="14"/>
  <c r="AR131" i="16" s="1"/>
  <c r="AT131" i="14"/>
  <c r="AS131" i="16" s="1"/>
  <c r="AU131" i="14"/>
  <c r="AT131" i="16" s="1"/>
  <c r="AV131" i="14"/>
  <c r="AU131" i="16" s="1"/>
  <c r="C132" i="14"/>
  <c r="B132" i="16" s="1"/>
  <c r="D132" i="14"/>
  <c r="C132" i="16" s="1"/>
  <c r="E132" i="14"/>
  <c r="D132" i="16" s="1"/>
  <c r="G132" i="14"/>
  <c r="F132" i="16" s="1"/>
  <c r="H132" i="14"/>
  <c r="G132" i="16" s="1"/>
  <c r="I132" i="14"/>
  <c r="H132" i="16" s="1"/>
  <c r="H132" i="18" s="1"/>
  <c r="J132" i="14"/>
  <c r="I132" i="16" s="1"/>
  <c r="K132" i="14"/>
  <c r="J132" i="16" s="1"/>
  <c r="L132" i="14"/>
  <c r="K132" i="16" s="1"/>
  <c r="M132" i="14"/>
  <c r="L132" i="16" s="1"/>
  <c r="N132" i="14"/>
  <c r="M132" i="16" s="1"/>
  <c r="O132" i="14"/>
  <c r="S132" i="14"/>
  <c r="R132" i="16" s="1"/>
  <c r="T132" i="14"/>
  <c r="S132" i="16" s="1"/>
  <c r="U132" i="14"/>
  <c r="T132" i="16" s="1"/>
  <c r="X132" i="14"/>
  <c r="W132" i="16" s="1"/>
  <c r="Y132" i="14"/>
  <c r="X132" i="16" s="1"/>
  <c r="Z132" i="14"/>
  <c r="Y132" i="16" s="1"/>
  <c r="AA132" i="14"/>
  <c r="Z132" i="16" s="1"/>
  <c r="AC132" i="14"/>
  <c r="AB132" i="16" s="1"/>
  <c r="AD132" i="14"/>
  <c r="AC132" i="16" s="1"/>
  <c r="AF132" i="14"/>
  <c r="AE132" i="16" s="1"/>
  <c r="AG132" i="14"/>
  <c r="AF132" i="16" s="1"/>
  <c r="AH132" i="14"/>
  <c r="AG132" i="16" s="1"/>
  <c r="AI132" i="14"/>
  <c r="AH132" i="16" s="1"/>
  <c r="AJ132" i="14"/>
  <c r="AI132" i="16" s="1"/>
  <c r="AK132" i="14"/>
  <c r="AJ132" i="16" s="1"/>
  <c r="AL132" i="14"/>
  <c r="AK132" i="16" s="1"/>
  <c r="AM132" i="14"/>
  <c r="AL132" i="16" s="1"/>
  <c r="AO132" i="14"/>
  <c r="AN132" i="16" s="1"/>
  <c r="AN132" i="18" s="1"/>
  <c r="AP132" i="14"/>
  <c r="AO132" i="16" s="1"/>
  <c r="AQ132" i="14"/>
  <c r="AP132" i="16" s="1"/>
  <c r="AR132" i="14"/>
  <c r="AQ132" i="16" s="1"/>
  <c r="AS132" i="14"/>
  <c r="AR132" i="16" s="1"/>
  <c r="AT132" i="14"/>
  <c r="AS132" i="16" s="1"/>
  <c r="AU132" i="14"/>
  <c r="AT132" i="16" s="1"/>
  <c r="AV132" i="14"/>
  <c r="AU132" i="16" s="1"/>
  <c r="C133" i="14"/>
  <c r="B133" i="16" s="1"/>
  <c r="D133" i="14"/>
  <c r="C133" i="16" s="1"/>
  <c r="E133" i="14"/>
  <c r="D133" i="16" s="1"/>
  <c r="G133" i="14"/>
  <c r="F133" i="16" s="1"/>
  <c r="H133" i="14"/>
  <c r="G133" i="16" s="1"/>
  <c r="G133" i="18" s="1"/>
  <c r="I133" i="14"/>
  <c r="H133" i="16" s="1"/>
  <c r="J133" i="14"/>
  <c r="I133" i="16" s="1"/>
  <c r="K133" i="14"/>
  <c r="J133" i="16" s="1"/>
  <c r="L133" i="14"/>
  <c r="K133" i="16" s="1"/>
  <c r="M133" i="14"/>
  <c r="L133" i="16" s="1"/>
  <c r="N133" i="14"/>
  <c r="M133" i="16" s="1"/>
  <c r="O133" i="14"/>
  <c r="N133" i="16" s="1"/>
  <c r="S133" i="14"/>
  <c r="R133" i="16" s="1"/>
  <c r="T133" i="14"/>
  <c r="S133" i="16" s="1"/>
  <c r="U133" i="14"/>
  <c r="T133" i="16" s="1"/>
  <c r="X133" i="14"/>
  <c r="W133" i="16" s="1"/>
  <c r="Y133" i="14"/>
  <c r="X133" i="16" s="1"/>
  <c r="X133" i="18" s="1"/>
  <c r="Z133" i="14"/>
  <c r="Y133" i="16" s="1"/>
  <c r="AA133" i="14"/>
  <c r="Z133" i="16" s="1"/>
  <c r="AC133" i="14"/>
  <c r="AB133" i="16" s="1"/>
  <c r="AD133" i="14"/>
  <c r="AC133" i="16" s="1"/>
  <c r="AF133" i="14"/>
  <c r="AE133" i="16" s="1"/>
  <c r="AG133" i="14"/>
  <c r="AF133" i="16" s="1"/>
  <c r="AH133" i="14"/>
  <c r="AG133" i="16" s="1"/>
  <c r="AI133" i="14"/>
  <c r="AH133" i="16" s="1"/>
  <c r="AJ133" i="14"/>
  <c r="AI133" i="16" s="1"/>
  <c r="AK133" i="14"/>
  <c r="AJ133" i="16" s="1"/>
  <c r="AL133" i="14"/>
  <c r="AK133" i="16" s="1"/>
  <c r="AM133" i="14"/>
  <c r="AL133" i="16" s="1"/>
  <c r="AL133" i="18" s="1"/>
  <c r="AO133" i="14"/>
  <c r="AN133" i="16" s="1"/>
  <c r="AP133" i="14"/>
  <c r="AO133" i="16" s="1"/>
  <c r="AQ133" i="14"/>
  <c r="AP133" i="16" s="1"/>
  <c r="AR133" i="14"/>
  <c r="AQ133" i="16" s="1"/>
  <c r="AS133" i="14"/>
  <c r="AR133" i="16" s="1"/>
  <c r="AT133" i="14"/>
  <c r="AS133" i="16" s="1"/>
  <c r="AU133" i="14"/>
  <c r="AT133" i="16" s="1"/>
  <c r="AV133" i="14"/>
  <c r="AU133" i="16" s="1"/>
  <c r="C134" i="14"/>
  <c r="B134" i="16" s="1"/>
  <c r="D134" i="14"/>
  <c r="C134" i="16" s="1"/>
  <c r="E134" i="14"/>
  <c r="D134" i="16" s="1"/>
  <c r="G134" i="14"/>
  <c r="F134" i="16" s="1"/>
  <c r="F134" i="18" s="1"/>
  <c r="H134" i="14"/>
  <c r="G134" i="16" s="1"/>
  <c r="I134" i="14"/>
  <c r="H134" i="16" s="1"/>
  <c r="J134" i="14"/>
  <c r="I134" i="16" s="1"/>
  <c r="K134" i="14"/>
  <c r="J134" i="16" s="1"/>
  <c r="L134" i="14"/>
  <c r="K134" i="16" s="1"/>
  <c r="M134" i="14"/>
  <c r="L134" i="16" s="1"/>
  <c r="N134" i="14"/>
  <c r="M134" i="16" s="1"/>
  <c r="O134" i="14"/>
  <c r="N134" i="16" s="1"/>
  <c r="S134" i="14"/>
  <c r="R134" i="16" s="1"/>
  <c r="T134" i="14"/>
  <c r="S134" i="16" s="1"/>
  <c r="U134" i="14"/>
  <c r="T134" i="16" s="1"/>
  <c r="X134" i="14"/>
  <c r="W134" i="16" s="1"/>
  <c r="W134" i="18" s="1"/>
  <c r="Y134" i="14"/>
  <c r="X134" i="16" s="1"/>
  <c r="Z134" i="14"/>
  <c r="Y134" i="16" s="1"/>
  <c r="AA134" i="14"/>
  <c r="Z134" i="16" s="1"/>
  <c r="AC134" i="14"/>
  <c r="AB134" i="16" s="1"/>
  <c r="AD134" i="14"/>
  <c r="AC134" i="16" s="1"/>
  <c r="AF134" i="14"/>
  <c r="AE134" i="16" s="1"/>
  <c r="AG134" i="14"/>
  <c r="AF134" i="16" s="1"/>
  <c r="AH134" i="14"/>
  <c r="AG134" i="16" s="1"/>
  <c r="AI134" i="14"/>
  <c r="AH134" i="16" s="1"/>
  <c r="AJ134" i="14"/>
  <c r="AI134" i="16" s="1"/>
  <c r="AK134" i="14"/>
  <c r="AJ134" i="16" s="1"/>
  <c r="AL134" i="14"/>
  <c r="AK134" i="16" s="1"/>
  <c r="AM134" i="14"/>
  <c r="AL134" i="16" s="1"/>
  <c r="AO134" i="14"/>
  <c r="AN134" i="16" s="1"/>
  <c r="AP134" i="14"/>
  <c r="AO134" i="16" s="1"/>
  <c r="AQ134" i="14"/>
  <c r="AP134" i="16" s="1"/>
  <c r="AR134" i="14"/>
  <c r="AQ134" i="16" s="1"/>
  <c r="AS134" i="14"/>
  <c r="AR134" i="16" s="1"/>
  <c r="AT134" i="14"/>
  <c r="AS134" i="16" s="1"/>
  <c r="AU134" i="14"/>
  <c r="AT134" i="16" s="1"/>
  <c r="AV134" i="14"/>
  <c r="AU134" i="16" s="1"/>
  <c r="C135" i="14"/>
  <c r="B135" i="16" s="1"/>
  <c r="D135" i="14"/>
  <c r="C135" i="16" s="1"/>
  <c r="E135" i="14"/>
  <c r="D135" i="16" s="1"/>
  <c r="G135" i="14"/>
  <c r="F135" i="16" s="1"/>
  <c r="H135" i="14"/>
  <c r="G135" i="16" s="1"/>
  <c r="I135" i="14"/>
  <c r="H135" i="16" s="1"/>
  <c r="J135" i="14"/>
  <c r="I135" i="16" s="1"/>
  <c r="K135" i="14"/>
  <c r="J135" i="16" s="1"/>
  <c r="L135" i="14"/>
  <c r="K135" i="16" s="1"/>
  <c r="M135" i="14"/>
  <c r="L135" i="16" s="1"/>
  <c r="N135" i="14"/>
  <c r="M135" i="16" s="1"/>
  <c r="O135" i="14"/>
  <c r="N135" i="16" s="1"/>
  <c r="S135" i="14"/>
  <c r="R135" i="16" s="1"/>
  <c r="T135" i="14"/>
  <c r="S135" i="16" s="1"/>
  <c r="U135" i="14"/>
  <c r="T135" i="16" s="1"/>
  <c r="X135" i="14"/>
  <c r="W135" i="16" s="1"/>
  <c r="Y135" i="14"/>
  <c r="X135" i="16" s="1"/>
  <c r="Z135" i="14"/>
  <c r="Y135" i="16" s="1"/>
  <c r="AA135" i="14"/>
  <c r="Z135" i="16" s="1"/>
  <c r="AC135" i="14"/>
  <c r="AB135" i="16" s="1"/>
  <c r="AD135" i="14"/>
  <c r="AC135" i="16" s="1"/>
  <c r="AF135" i="14"/>
  <c r="AE135" i="16" s="1"/>
  <c r="AG135" i="14"/>
  <c r="AF135" i="16" s="1"/>
  <c r="AH135" i="14"/>
  <c r="AG135" i="16" s="1"/>
  <c r="AI135" i="14"/>
  <c r="AH135" i="16" s="1"/>
  <c r="AJ135" i="14"/>
  <c r="AI135" i="16" s="1"/>
  <c r="AK135" i="14"/>
  <c r="AJ135" i="16" s="1"/>
  <c r="AJ135" i="18" s="1"/>
  <c r="AL135" i="14"/>
  <c r="AK135" i="16" s="1"/>
  <c r="AM135" i="14"/>
  <c r="AL135" i="16" s="1"/>
  <c r="AO135" i="14"/>
  <c r="AN135" i="16" s="1"/>
  <c r="AP135" i="14"/>
  <c r="AO135" i="16" s="1"/>
  <c r="AQ135" i="14"/>
  <c r="AP135" i="16" s="1"/>
  <c r="AR135" i="14"/>
  <c r="AQ135" i="16" s="1"/>
  <c r="AS135" i="14"/>
  <c r="AR135" i="16" s="1"/>
  <c r="AT135" i="14"/>
  <c r="AS135" i="16" s="1"/>
  <c r="AU135" i="14"/>
  <c r="AT135" i="16" s="1"/>
  <c r="AV135" i="14"/>
  <c r="AU135" i="16" s="1"/>
  <c r="C136" i="14"/>
  <c r="B136" i="16" s="1"/>
  <c r="D136" i="14"/>
  <c r="C136" i="16" s="1"/>
  <c r="C136" i="18" s="1"/>
  <c r="E136" i="14"/>
  <c r="D136" i="16" s="1"/>
  <c r="G136" i="14"/>
  <c r="F136" i="16" s="1"/>
  <c r="H136" i="14"/>
  <c r="G136" i="16" s="1"/>
  <c r="I136" i="14"/>
  <c r="H136" i="16" s="1"/>
  <c r="J136" i="14"/>
  <c r="I136" i="16" s="1"/>
  <c r="K136" i="14"/>
  <c r="J136" i="16" s="1"/>
  <c r="L136" i="14"/>
  <c r="K136" i="16" s="1"/>
  <c r="M136" i="14"/>
  <c r="L136" i="16" s="1"/>
  <c r="N136" i="14"/>
  <c r="M136" i="16" s="1"/>
  <c r="O136" i="14"/>
  <c r="N136" i="16" s="1"/>
  <c r="S136" i="14"/>
  <c r="R136" i="16" s="1"/>
  <c r="T136" i="14"/>
  <c r="S136" i="16" s="1"/>
  <c r="S136" i="18" s="1"/>
  <c r="U136" i="14"/>
  <c r="T136" i="16" s="1"/>
  <c r="X136" i="14"/>
  <c r="W136" i="16" s="1"/>
  <c r="Y136" i="14"/>
  <c r="X136" i="16" s="1"/>
  <c r="Z136" i="14"/>
  <c r="Y136" i="16" s="1"/>
  <c r="AA136" i="14"/>
  <c r="Z136" i="16" s="1"/>
  <c r="AC136" i="14"/>
  <c r="AB136" i="16" s="1"/>
  <c r="AD136" i="14"/>
  <c r="AC136" i="16" s="1"/>
  <c r="AF136" i="14"/>
  <c r="AE136" i="16" s="1"/>
  <c r="AG136" i="14"/>
  <c r="AF136" i="16" s="1"/>
  <c r="AH136" i="14"/>
  <c r="AG136" i="16" s="1"/>
  <c r="AI136" i="14"/>
  <c r="AH136" i="16" s="1"/>
  <c r="AJ136" i="14"/>
  <c r="AI136" i="16" s="1"/>
  <c r="AI136" i="18" s="1"/>
  <c r="AK136" i="14"/>
  <c r="AJ136" i="16" s="1"/>
  <c r="AL136" i="14"/>
  <c r="AK136" i="16" s="1"/>
  <c r="AM136" i="14"/>
  <c r="AL136" i="16" s="1"/>
  <c r="AO136" i="14"/>
  <c r="AN136" i="16" s="1"/>
  <c r="AP136" i="14"/>
  <c r="AO136" i="16" s="1"/>
  <c r="AQ136" i="14"/>
  <c r="AP136" i="16" s="1"/>
  <c r="AR136" i="14"/>
  <c r="AQ136" i="16" s="1"/>
  <c r="AS136" i="14"/>
  <c r="AR136" i="16" s="1"/>
  <c r="AT136" i="14"/>
  <c r="AS136" i="16" s="1"/>
  <c r="AU136" i="14"/>
  <c r="AT136" i="16" s="1"/>
  <c r="AV136" i="14"/>
  <c r="AU136" i="16" s="1"/>
  <c r="C137" i="14"/>
  <c r="B137" i="16" s="1"/>
  <c r="B137" i="18" s="1"/>
  <c r="D137" i="14"/>
  <c r="C137" i="16" s="1"/>
  <c r="E137" i="14"/>
  <c r="D137" i="16" s="1"/>
  <c r="G137" i="14"/>
  <c r="F137" i="16" s="1"/>
  <c r="H137" i="14"/>
  <c r="G137" i="16" s="1"/>
  <c r="I137" i="14"/>
  <c r="H137" i="16" s="1"/>
  <c r="J137" i="14"/>
  <c r="I137" i="16" s="1"/>
  <c r="K137" i="14"/>
  <c r="J137" i="16" s="1"/>
  <c r="L137" i="14"/>
  <c r="K137" i="16" s="1"/>
  <c r="M137" i="14"/>
  <c r="L137" i="16" s="1"/>
  <c r="N137" i="14"/>
  <c r="M137" i="16" s="1"/>
  <c r="O137" i="14"/>
  <c r="N137" i="16" s="1"/>
  <c r="S137" i="14"/>
  <c r="R137" i="16" s="1"/>
  <c r="R137" i="18" s="1"/>
  <c r="T137" i="14"/>
  <c r="S137" i="16" s="1"/>
  <c r="U137" i="14"/>
  <c r="T137" i="16" s="1"/>
  <c r="X137" i="14"/>
  <c r="W137" i="16" s="1"/>
  <c r="Y137" i="14"/>
  <c r="X137" i="16" s="1"/>
  <c r="Z137" i="14"/>
  <c r="Y137" i="16" s="1"/>
  <c r="AA137" i="14"/>
  <c r="Z137" i="16" s="1"/>
  <c r="AC137" i="14"/>
  <c r="AB137" i="16" s="1"/>
  <c r="AD137" i="14"/>
  <c r="AC137" i="16" s="1"/>
  <c r="AF137" i="14"/>
  <c r="AE137" i="16" s="1"/>
  <c r="AG137" i="14"/>
  <c r="AF137" i="16" s="1"/>
  <c r="AH137" i="14"/>
  <c r="AG137" i="16" s="1"/>
  <c r="AI137" i="14"/>
  <c r="AH137" i="16" s="1"/>
  <c r="AH137" i="18" s="1"/>
  <c r="AJ137" i="14"/>
  <c r="AI137" i="16" s="1"/>
  <c r="AK137" i="14"/>
  <c r="AJ137" i="16" s="1"/>
  <c r="AL137" i="14"/>
  <c r="AK137" i="16" s="1"/>
  <c r="AM137" i="14"/>
  <c r="AL137" i="16" s="1"/>
  <c r="AO137" i="14"/>
  <c r="AN137" i="16" s="1"/>
  <c r="AP137" i="14"/>
  <c r="AO137" i="16" s="1"/>
  <c r="AQ137" i="14"/>
  <c r="AP137" i="16" s="1"/>
  <c r="AR137" i="14"/>
  <c r="AQ137" i="16" s="1"/>
  <c r="AS137" i="14"/>
  <c r="AR137" i="16" s="1"/>
  <c r="AT137" i="14"/>
  <c r="AS137" i="16" s="1"/>
  <c r="AU137" i="14"/>
  <c r="AT137" i="16" s="1"/>
  <c r="AV137" i="14"/>
  <c r="AU137" i="16" s="1"/>
  <c r="AU137" i="18" s="1"/>
  <c r="C138" i="14"/>
  <c r="B138" i="16" s="1"/>
  <c r="D138" i="14"/>
  <c r="C138" i="16" s="1"/>
  <c r="E138" i="14"/>
  <c r="D138" i="16" s="1"/>
  <c r="G138" i="14"/>
  <c r="F138" i="16" s="1"/>
  <c r="H138" i="14"/>
  <c r="G138" i="16" s="1"/>
  <c r="I138" i="14"/>
  <c r="H138" i="16" s="1"/>
  <c r="J138" i="14"/>
  <c r="I138" i="16" s="1"/>
  <c r="K138" i="14"/>
  <c r="J138" i="16" s="1"/>
  <c r="L138" i="14"/>
  <c r="K138" i="16" s="1"/>
  <c r="M138" i="14"/>
  <c r="L138" i="16" s="1"/>
  <c r="N138" i="14"/>
  <c r="M138" i="16" s="1"/>
  <c r="O138" i="14"/>
  <c r="N138" i="16" s="1"/>
  <c r="N138" i="18" s="1"/>
  <c r="S138" i="14"/>
  <c r="R138" i="16" s="1"/>
  <c r="T138" i="14"/>
  <c r="S138" i="16" s="1"/>
  <c r="U138" i="14"/>
  <c r="T138" i="16" s="1"/>
  <c r="X138" i="14"/>
  <c r="W138" i="16" s="1"/>
  <c r="Y138" i="14"/>
  <c r="X138" i="16" s="1"/>
  <c r="Z138" i="14"/>
  <c r="Y138" i="16" s="1"/>
  <c r="AA138" i="14"/>
  <c r="Z138" i="16" s="1"/>
  <c r="AC138" i="14"/>
  <c r="AB138" i="16" s="1"/>
  <c r="AD138" i="14"/>
  <c r="AC138" i="16" s="1"/>
  <c r="AF138" i="14"/>
  <c r="AE138" i="16" s="1"/>
  <c r="AG138" i="14"/>
  <c r="AF138" i="16" s="1"/>
  <c r="AH138" i="14"/>
  <c r="AG138" i="16" s="1"/>
  <c r="AG138" i="18" s="1"/>
  <c r="AI138" i="14"/>
  <c r="AH138" i="16" s="1"/>
  <c r="AJ138" i="14"/>
  <c r="AI138" i="16" s="1"/>
  <c r="AK138" i="14"/>
  <c r="AJ138" i="16" s="1"/>
  <c r="AL138" i="14"/>
  <c r="AK138" i="16" s="1"/>
  <c r="AM138" i="14"/>
  <c r="AL138" i="16" s="1"/>
  <c r="AO138" i="14"/>
  <c r="AN138" i="16" s="1"/>
  <c r="AP138" i="14"/>
  <c r="AO138" i="16" s="1"/>
  <c r="AQ138" i="14"/>
  <c r="AP138" i="16" s="1"/>
  <c r="AR138" i="14"/>
  <c r="AQ138" i="16" s="1"/>
  <c r="AS138" i="14"/>
  <c r="AR138" i="16" s="1"/>
  <c r="AT138" i="14"/>
  <c r="AS138" i="16" s="1"/>
  <c r="AU138" i="14"/>
  <c r="AT138" i="16" s="1"/>
  <c r="AT138" i="18" s="1"/>
  <c r="AV138" i="14"/>
  <c r="AU138" i="16" s="1"/>
  <c r="C139" i="14"/>
  <c r="B139" i="16" s="1"/>
  <c r="D139" i="14"/>
  <c r="C139" i="16" s="1"/>
  <c r="E139" i="14"/>
  <c r="D139" i="16" s="1"/>
  <c r="G139" i="14"/>
  <c r="F139" i="16" s="1"/>
  <c r="H139" i="14"/>
  <c r="G139" i="16" s="1"/>
  <c r="I139" i="14"/>
  <c r="H139" i="16" s="1"/>
  <c r="J139" i="14"/>
  <c r="I139" i="16" s="1"/>
  <c r="K139" i="14"/>
  <c r="J139" i="16" s="1"/>
  <c r="L139" i="14"/>
  <c r="K139" i="16" s="1"/>
  <c r="M139" i="14"/>
  <c r="L139" i="16" s="1"/>
  <c r="N139" i="14"/>
  <c r="M139" i="16" s="1"/>
  <c r="M139" i="18" s="1"/>
  <c r="O139" i="14"/>
  <c r="N139" i="16" s="1"/>
  <c r="S139" i="14"/>
  <c r="R139" i="16" s="1"/>
  <c r="T139" i="14"/>
  <c r="S139" i="16" s="1"/>
  <c r="U139" i="14"/>
  <c r="T139" i="16" s="1"/>
  <c r="X139" i="14"/>
  <c r="W139" i="16" s="1"/>
  <c r="Y139" i="14"/>
  <c r="X139" i="16" s="1"/>
  <c r="Z139" i="14"/>
  <c r="Y139" i="16" s="1"/>
  <c r="AA139" i="14"/>
  <c r="Z139" i="16" s="1"/>
  <c r="AC139" i="14"/>
  <c r="AB139" i="16" s="1"/>
  <c r="AD139" i="14"/>
  <c r="AC139" i="16" s="1"/>
  <c r="AF139" i="14"/>
  <c r="AE139" i="16" s="1"/>
  <c r="AG139" i="14"/>
  <c r="AF139" i="16" s="1"/>
  <c r="AF139" i="18" s="1"/>
  <c r="AH139" i="14"/>
  <c r="AG139" i="16" s="1"/>
  <c r="AI139" i="14"/>
  <c r="AH139" i="16" s="1"/>
  <c r="AJ139" i="14"/>
  <c r="AI139" i="16" s="1"/>
  <c r="AK139" i="14"/>
  <c r="AJ139" i="16" s="1"/>
  <c r="AL139" i="14"/>
  <c r="AK139" i="16" s="1"/>
  <c r="AM139" i="14"/>
  <c r="AL139" i="16" s="1"/>
  <c r="AO139" i="14"/>
  <c r="AN139" i="16" s="1"/>
  <c r="AP139" i="14"/>
  <c r="AO139" i="16" s="1"/>
  <c r="AQ139" i="14"/>
  <c r="AP139" i="16" s="1"/>
  <c r="AR139" i="14"/>
  <c r="AQ139" i="16" s="1"/>
  <c r="AS139" i="14"/>
  <c r="AR139" i="16" s="1"/>
  <c r="AT139" i="14"/>
  <c r="AS139" i="16" s="1"/>
  <c r="AS139" i="18" s="1"/>
  <c r="AU139" i="14"/>
  <c r="AT139" i="16" s="1"/>
  <c r="AV139" i="14"/>
  <c r="AU139" i="16" s="1"/>
  <c r="C140" i="14"/>
  <c r="B140" i="16" s="1"/>
  <c r="D140" i="14"/>
  <c r="C140" i="16" s="1"/>
  <c r="E140" i="14"/>
  <c r="D140" i="16" s="1"/>
  <c r="G140" i="14"/>
  <c r="F140" i="16" s="1"/>
  <c r="H140" i="14"/>
  <c r="G140" i="16" s="1"/>
  <c r="I140" i="14"/>
  <c r="H140" i="16" s="1"/>
  <c r="J140" i="14"/>
  <c r="I140" i="16" s="1"/>
  <c r="K140" i="14"/>
  <c r="J140" i="16" s="1"/>
  <c r="L140" i="14"/>
  <c r="K140" i="16" s="1"/>
  <c r="M140" i="14"/>
  <c r="L140" i="16" s="1"/>
  <c r="L140" i="18" s="1"/>
  <c r="N140" i="14"/>
  <c r="M140" i="16" s="1"/>
  <c r="O140" i="14"/>
  <c r="N140" i="16" s="1"/>
  <c r="S140" i="14"/>
  <c r="R140" i="16" s="1"/>
  <c r="T140" i="14"/>
  <c r="S140" i="16" s="1"/>
  <c r="U140" i="14"/>
  <c r="T140" i="16" s="1"/>
  <c r="X140" i="14"/>
  <c r="W140" i="16" s="1"/>
  <c r="Y140" i="14"/>
  <c r="X140" i="16" s="1"/>
  <c r="Z140" i="14"/>
  <c r="Y140" i="16" s="1"/>
  <c r="AA140" i="14"/>
  <c r="Z140" i="16" s="1"/>
  <c r="AC140" i="14"/>
  <c r="AB140" i="16" s="1"/>
  <c r="AD140" i="14"/>
  <c r="AC140" i="16" s="1"/>
  <c r="AF140" i="14"/>
  <c r="AE140" i="16" s="1"/>
  <c r="AE140" i="18" s="1"/>
  <c r="AG140" i="14"/>
  <c r="AF140" i="16" s="1"/>
  <c r="AH140" i="14"/>
  <c r="AG140" i="16" s="1"/>
  <c r="AI140" i="14"/>
  <c r="AH140" i="16" s="1"/>
  <c r="AJ140" i="14"/>
  <c r="AI140" i="16" s="1"/>
  <c r="AK140" i="14"/>
  <c r="AJ140" i="16" s="1"/>
  <c r="AL140" i="14"/>
  <c r="AK140" i="16" s="1"/>
  <c r="AM140" i="14"/>
  <c r="AL140" i="16" s="1"/>
  <c r="AO140" i="14"/>
  <c r="AN140" i="16" s="1"/>
  <c r="AP140" i="14"/>
  <c r="AO140" i="16" s="1"/>
  <c r="AQ140" i="14"/>
  <c r="AP140" i="16" s="1"/>
  <c r="AR140" i="14"/>
  <c r="AQ140" i="16" s="1"/>
  <c r="AS140" i="14"/>
  <c r="AR140" i="16" s="1"/>
  <c r="AR140" i="18" s="1"/>
  <c r="AT140" i="14"/>
  <c r="AS140" i="16" s="1"/>
  <c r="AU140" i="14"/>
  <c r="AT140" i="16" s="1"/>
  <c r="AV140" i="14"/>
  <c r="AU140" i="16" s="1"/>
  <c r="C141" i="14"/>
  <c r="B141" i="16" s="1"/>
  <c r="D141" i="14"/>
  <c r="C141" i="16" s="1"/>
  <c r="E141" i="14"/>
  <c r="D141" i="16" s="1"/>
  <c r="G141" i="14"/>
  <c r="F141" i="16" s="1"/>
  <c r="H141" i="14"/>
  <c r="G141" i="16" s="1"/>
  <c r="I141" i="14"/>
  <c r="H141" i="16" s="1"/>
  <c r="J141" i="14"/>
  <c r="I141" i="16" s="1"/>
  <c r="K141" i="14"/>
  <c r="J141" i="16" s="1"/>
  <c r="L141" i="14"/>
  <c r="K141" i="16" s="1"/>
  <c r="K141" i="18" s="1"/>
  <c r="M141" i="14"/>
  <c r="L141" i="16" s="1"/>
  <c r="N141" i="14"/>
  <c r="M141" i="16" s="1"/>
  <c r="O141" i="14"/>
  <c r="S141" i="14"/>
  <c r="R141" i="16" s="1"/>
  <c r="T141" i="14"/>
  <c r="S141" i="16" s="1"/>
  <c r="U141" i="14"/>
  <c r="T141" i="16" s="1"/>
  <c r="X141" i="14"/>
  <c r="W141" i="16" s="1"/>
  <c r="Y141" i="14"/>
  <c r="X141" i="16" s="1"/>
  <c r="Z141" i="14"/>
  <c r="Y141" i="16" s="1"/>
  <c r="AA141" i="14"/>
  <c r="Z141" i="16" s="1"/>
  <c r="AC141" i="14"/>
  <c r="AB141" i="16" s="1"/>
  <c r="AD141" i="14"/>
  <c r="AC141" i="16" s="1"/>
  <c r="AC141" i="18" s="1"/>
  <c r="AF141" i="14"/>
  <c r="AE141" i="16" s="1"/>
  <c r="AG141" i="14"/>
  <c r="AF141" i="16" s="1"/>
  <c r="AH141" i="14"/>
  <c r="AG141" i="16" s="1"/>
  <c r="AI141" i="14"/>
  <c r="AH141" i="16" s="1"/>
  <c r="AJ141" i="14"/>
  <c r="AI141" i="16" s="1"/>
  <c r="AK141" i="14"/>
  <c r="AJ141" i="16" s="1"/>
  <c r="AL141" i="14"/>
  <c r="AK141" i="16" s="1"/>
  <c r="AM141" i="14"/>
  <c r="AL141" i="16" s="1"/>
  <c r="AO141" i="14"/>
  <c r="AN141" i="16" s="1"/>
  <c r="AP141" i="14"/>
  <c r="AO141" i="16" s="1"/>
  <c r="AQ141" i="14"/>
  <c r="AP141" i="16" s="1"/>
  <c r="AR141" i="14"/>
  <c r="AQ141" i="16" s="1"/>
  <c r="AQ141" i="18" s="1"/>
  <c r="AS141" i="14"/>
  <c r="AR141" i="16" s="1"/>
  <c r="AT141" i="14"/>
  <c r="AS141" i="16" s="1"/>
  <c r="AU141" i="14"/>
  <c r="AT141" i="16" s="1"/>
  <c r="AV141" i="14"/>
  <c r="AU141" i="16" s="1"/>
  <c r="C142" i="14"/>
  <c r="B142" i="16" s="1"/>
  <c r="D142" i="14"/>
  <c r="C142" i="16" s="1"/>
  <c r="E142" i="14"/>
  <c r="D142" i="16" s="1"/>
  <c r="G142" i="14"/>
  <c r="F142" i="16" s="1"/>
  <c r="H142" i="14"/>
  <c r="G142" i="16" s="1"/>
  <c r="I142" i="14"/>
  <c r="H142" i="16" s="1"/>
  <c r="J142" i="14"/>
  <c r="I142" i="16" s="1"/>
  <c r="K142" i="14"/>
  <c r="J142" i="16" s="1"/>
  <c r="J142" i="18" s="1"/>
  <c r="L142" i="14"/>
  <c r="K142" i="16" s="1"/>
  <c r="M142" i="14"/>
  <c r="L142" i="16" s="1"/>
  <c r="N142" i="14"/>
  <c r="M142" i="16" s="1"/>
  <c r="O142" i="14"/>
  <c r="N142" i="16" s="1"/>
  <c r="S142" i="14"/>
  <c r="R142" i="16" s="1"/>
  <c r="T142" i="14"/>
  <c r="S142" i="16" s="1"/>
  <c r="U142" i="14"/>
  <c r="T142" i="16" s="1"/>
  <c r="X142" i="14"/>
  <c r="W142" i="16" s="1"/>
  <c r="Y142" i="14"/>
  <c r="X142" i="16" s="1"/>
  <c r="Z142" i="14"/>
  <c r="Y142" i="16" s="1"/>
  <c r="AA142" i="14"/>
  <c r="Z142" i="16" s="1"/>
  <c r="AC142" i="14"/>
  <c r="AB142" i="16" s="1"/>
  <c r="AB142" i="18" s="1"/>
  <c r="AD142" i="14"/>
  <c r="AC142" i="16" s="1"/>
  <c r="AF142" i="14"/>
  <c r="AE142" i="16" s="1"/>
  <c r="AG142" i="14"/>
  <c r="AF142" i="16" s="1"/>
  <c r="AH142" i="14"/>
  <c r="AG142" i="16" s="1"/>
  <c r="AI142" i="14"/>
  <c r="AH142" i="16" s="1"/>
  <c r="AJ142" i="14"/>
  <c r="AI142" i="16" s="1"/>
  <c r="AK142" i="14"/>
  <c r="AJ142" i="16" s="1"/>
  <c r="AL142" i="14"/>
  <c r="AK142" i="16" s="1"/>
  <c r="AM142" i="14"/>
  <c r="AL142" i="16" s="1"/>
  <c r="AO142" i="14"/>
  <c r="AN142" i="16" s="1"/>
  <c r="AP142" i="14"/>
  <c r="AO142" i="16" s="1"/>
  <c r="AQ142" i="14"/>
  <c r="AP142" i="16" s="1"/>
  <c r="AP142" i="18" s="1"/>
  <c r="AR142" i="14"/>
  <c r="AQ142" i="16" s="1"/>
  <c r="AS142" i="14"/>
  <c r="AR142" i="16" s="1"/>
  <c r="AT142" i="14"/>
  <c r="AS142" i="16" s="1"/>
  <c r="AU142" i="14"/>
  <c r="AT142" i="16" s="1"/>
  <c r="AV142" i="14"/>
  <c r="AU142" i="16" s="1"/>
  <c r="C143" i="14"/>
  <c r="B143" i="16" s="1"/>
  <c r="D143" i="14"/>
  <c r="C143" i="16" s="1"/>
  <c r="E143" i="14"/>
  <c r="D143" i="16" s="1"/>
  <c r="G143" i="14"/>
  <c r="F143" i="16" s="1"/>
  <c r="H143" i="14"/>
  <c r="G143" i="16" s="1"/>
  <c r="I143" i="14"/>
  <c r="H143" i="16" s="1"/>
  <c r="J143" i="14"/>
  <c r="I143" i="16" s="1"/>
  <c r="I143" i="18" s="1"/>
  <c r="K143" i="14"/>
  <c r="J143" i="16" s="1"/>
  <c r="L143" i="14"/>
  <c r="K143" i="16" s="1"/>
  <c r="M143" i="14"/>
  <c r="L143" i="16" s="1"/>
  <c r="N143" i="14"/>
  <c r="M143" i="16" s="1"/>
  <c r="O143" i="14"/>
  <c r="S143" i="14"/>
  <c r="R143" i="16" s="1"/>
  <c r="T143" i="14"/>
  <c r="S143" i="16" s="1"/>
  <c r="U143" i="14"/>
  <c r="T143" i="16" s="1"/>
  <c r="X143" i="14"/>
  <c r="W143" i="16" s="1"/>
  <c r="Y143" i="14"/>
  <c r="X143" i="16" s="1"/>
  <c r="Z143" i="14"/>
  <c r="Y143" i="16" s="1"/>
  <c r="AA143" i="14"/>
  <c r="Z143" i="16" s="1"/>
  <c r="Z143" i="18" s="1"/>
  <c r="AC143" i="14"/>
  <c r="AB143" i="16" s="1"/>
  <c r="AD143" i="14"/>
  <c r="AC143" i="16" s="1"/>
  <c r="AF143" i="14"/>
  <c r="AE143" i="16" s="1"/>
  <c r="AG143" i="14"/>
  <c r="AF143" i="16" s="1"/>
  <c r="AH143" i="14"/>
  <c r="AG143" i="16" s="1"/>
  <c r="AI143" i="14"/>
  <c r="AH143" i="16" s="1"/>
  <c r="AJ143" i="14"/>
  <c r="AI143" i="16" s="1"/>
  <c r="AK143" i="14"/>
  <c r="AJ143" i="16" s="1"/>
  <c r="AL143" i="14"/>
  <c r="AK143" i="16" s="1"/>
  <c r="AM143" i="14"/>
  <c r="AL143" i="16" s="1"/>
  <c r="AO143" i="14"/>
  <c r="AN143" i="16" s="1"/>
  <c r="AP143" i="14"/>
  <c r="AO143" i="16" s="1"/>
  <c r="AO143" i="18" s="1"/>
  <c r="AQ143" i="14"/>
  <c r="AP143" i="16" s="1"/>
  <c r="AR143" i="14"/>
  <c r="AQ143" i="16" s="1"/>
  <c r="AS143" i="14"/>
  <c r="AR143" i="16" s="1"/>
  <c r="AT143" i="14"/>
  <c r="AS143" i="16" s="1"/>
  <c r="AU143" i="14"/>
  <c r="AT143" i="16" s="1"/>
  <c r="AV143" i="14"/>
  <c r="AU143" i="16" s="1"/>
  <c r="C144" i="14"/>
  <c r="B144" i="16" s="1"/>
  <c r="D144" i="14"/>
  <c r="C144" i="16" s="1"/>
  <c r="E144" i="14"/>
  <c r="D144" i="16" s="1"/>
  <c r="G144" i="14"/>
  <c r="F144" i="16" s="1"/>
  <c r="H144" i="14"/>
  <c r="G144" i="16" s="1"/>
  <c r="I144" i="14"/>
  <c r="H144" i="16" s="1"/>
  <c r="H144" i="18" s="1"/>
  <c r="J144" i="14"/>
  <c r="I144" i="16" s="1"/>
  <c r="K144" i="14"/>
  <c r="J144" i="16" s="1"/>
  <c r="L144" i="14"/>
  <c r="K144" i="16" s="1"/>
  <c r="M144" i="14"/>
  <c r="L144" i="16" s="1"/>
  <c r="N144" i="14"/>
  <c r="M144" i="16" s="1"/>
  <c r="O144" i="14"/>
  <c r="S144" i="14"/>
  <c r="R144" i="16" s="1"/>
  <c r="T144" i="14"/>
  <c r="S144" i="16" s="1"/>
  <c r="U144" i="14"/>
  <c r="T144" i="16" s="1"/>
  <c r="X144" i="14"/>
  <c r="W144" i="16" s="1"/>
  <c r="Y144" i="14"/>
  <c r="X144" i="16" s="1"/>
  <c r="Z144" i="14"/>
  <c r="Y144" i="16" s="1"/>
  <c r="AA144" i="14"/>
  <c r="Z144" i="16" s="1"/>
  <c r="AC144" i="14"/>
  <c r="AB144" i="16" s="1"/>
  <c r="AD144" i="14"/>
  <c r="AC144" i="16" s="1"/>
  <c r="AF144" i="14"/>
  <c r="AE144" i="16" s="1"/>
  <c r="AG144" i="14"/>
  <c r="AF144" i="16" s="1"/>
  <c r="AH144" i="14"/>
  <c r="AG144" i="16" s="1"/>
  <c r="AI144" i="14"/>
  <c r="AH144" i="16" s="1"/>
  <c r="AJ144" i="14"/>
  <c r="AI144" i="16" s="1"/>
  <c r="AK144" i="14"/>
  <c r="AJ144" i="16" s="1"/>
  <c r="AL144" i="14"/>
  <c r="AK144" i="16" s="1"/>
  <c r="AM144" i="14"/>
  <c r="AL144" i="16" s="1"/>
  <c r="AO144" i="14"/>
  <c r="AN144" i="16" s="1"/>
  <c r="AN144" i="18" s="1"/>
  <c r="AP144" i="14"/>
  <c r="AO144" i="16" s="1"/>
  <c r="AQ144" i="14"/>
  <c r="AP144" i="16" s="1"/>
  <c r="AR144" i="14"/>
  <c r="AQ144" i="16" s="1"/>
  <c r="AS144" i="14"/>
  <c r="AR144" i="16" s="1"/>
  <c r="AT144" i="14"/>
  <c r="AS144" i="16" s="1"/>
  <c r="AU144" i="14"/>
  <c r="AT144" i="16" s="1"/>
  <c r="AV144" i="14"/>
  <c r="AU144" i="16" s="1"/>
  <c r="C145" i="14"/>
  <c r="B145" i="16" s="1"/>
  <c r="D145" i="14"/>
  <c r="C145" i="16" s="1"/>
  <c r="E145" i="14"/>
  <c r="D145" i="16" s="1"/>
  <c r="G145" i="14"/>
  <c r="F145" i="16" s="1"/>
  <c r="H145" i="14"/>
  <c r="G145" i="16" s="1"/>
  <c r="G145" i="18" s="1"/>
  <c r="I145" i="14"/>
  <c r="H145" i="16" s="1"/>
  <c r="J145" i="14"/>
  <c r="I145" i="16" s="1"/>
  <c r="K145" i="14"/>
  <c r="J145" i="16" s="1"/>
  <c r="L145" i="14"/>
  <c r="K145" i="16" s="1"/>
  <c r="M145" i="14"/>
  <c r="L145" i="16" s="1"/>
  <c r="N145" i="14"/>
  <c r="M145" i="16" s="1"/>
  <c r="O145" i="14"/>
  <c r="N145" i="16" s="1"/>
  <c r="S145" i="14"/>
  <c r="R145" i="16" s="1"/>
  <c r="T145" i="14"/>
  <c r="S145" i="16" s="1"/>
  <c r="U145" i="14"/>
  <c r="T145" i="16" s="1"/>
  <c r="X145" i="14"/>
  <c r="W145" i="16" s="1"/>
  <c r="Y145" i="14"/>
  <c r="X145" i="16" s="1"/>
  <c r="X145" i="18" s="1"/>
  <c r="Z145" i="14"/>
  <c r="Y145" i="16" s="1"/>
  <c r="AA145" i="14"/>
  <c r="Z145" i="16" s="1"/>
  <c r="AC145" i="14"/>
  <c r="AB145" i="16" s="1"/>
  <c r="AD145" i="14"/>
  <c r="AC145" i="16" s="1"/>
  <c r="AF145" i="14"/>
  <c r="AE145" i="16" s="1"/>
  <c r="AG145" i="14"/>
  <c r="AF145" i="16" s="1"/>
  <c r="AH145" i="14"/>
  <c r="AG145" i="16" s="1"/>
  <c r="AI145" i="14"/>
  <c r="AH145" i="16" s="1"/>
  <c r="AJ145" i="14"/>
  <c r="AI145" i="16" s="1"/>
  <c r="AK145" i="14"/>
  <c r="AJ145" i="16" s="1"/>
  <c r="AL145" i="14"/>
  <c r="AK145" i="16" s="1"/>
  <c r="AM145" i="14"/>
  <c r="AL145" i="16" s="1"/>
  <c r="AL145" i="18" s="1"/>
  <c r="AO145" i="14"/>
  <c r="AN145" i="16" s="1"/>
  <c r="AP145" i="14"/>
  <c r="AO145" i="16" s="1"/>
  <c r="AQ145" i="14"/>
  <c r="AP145" i="16" s="1"/>
  <c r="AR145" i="14"/>
  <c r="AQ145" i="16" s="1"/>
  <c r="AS145" i="14"/>
  <c r="AR145" i="16" s="1"/>
  <c r="AT145" i="14"/>
  <c r="AS145" i="16" s="1"/>
  <c r="AU145" i="14"/>
  <c r="AT145" i="16" s="1"/>
  <c r="AV145" i="14"/>
  <c r="AU145" i="16" s="1"/>
  <c r="C146" i="14"/>
  <c r="B146" i="16" s="1"/>
  <c r="D146" i="14"/>
  <c r="C146" i="16" s="1"/>
  <c r="E146" i="14"/>
  <c r="D146" i="16" s="1"/>
  <c r="G146" i="14"/>
  <c r="F146" i="16" s="1"/>
  <c r="F146" i="18" s="1"/>
  <c r="H146" i="14"/>
  <c r="G146" i="16" s="1"/>
  <c r="I146" i="14"/>
  <c r="H146" i="16" s="1"/>
  <c r="J146" i="14"/>
  <c r="I146" i="16" s="1"/>
  <c r="K146" i="14"/>
  <c r="J146" i="16" s="1"/>
  <c r="L146" i="14"/>
  <c r="K146" i="16" s="1"/>
  <c r="M146" i="14"/>
  <c r="L146" i="16" s="1"/>
  <c r="N146" i="14"/>
  <c r="M146" i="16" s="1"/>
  <c r="O146" i="14"/>
  <c r="N146" i="16" s="1"/>
  <c r="S146" i="14"/>
  <c r="R146" i="16" s="1"/>
  <c r="T146" i="14"/>
  <c r="S146" i="16" s="1"/>
  <c r="U146" i="14"/>
  <c r="T146" i="16" s="1"/>
  <c r="X146" i="14"/>
  <c r="W146" i="16" s="1"/>
  <c r="W146" i="18" s="1"/>
  <c r="Y146" i="14"/>
  <c r="X146" i="16" s="1"/>
  <c r="Z146" i="14"/>
  <c r="Y146" i="16" s="1"/>
  <c r="AA146" i="14"/>
  <c r="Z146" i="16" s="1"/>
  <c r="AC146" i="14"/>
  <c r="AB146" i="16" s="1"/>
  <c r="AD146" i="14"/>
  <c r="AC146" i="16" s="1"/>
  <c r="AF146" i="14"/>
  <c r="AE146" i="16" s="1"/>
  <c r="AG146" i="14"/>
  <c r="AF146" i="16" s="1"/>
  <c r="AH146" i="14"/>
  <c r="AG146" i="16" s="1"/>
  <c r="AI146" i="14"/>
  <c r="AH146" i="16" s="1"/>
  <c r="AJ146" i="14"/>
  <c r="AI146" i="16" s="1"/>
  <c r="AK146" i="14"/>
  <c r="AJ146" i="16" s="1"/>
  <c r="AL146" i="14"/>
  <c r="AK146" i="16" s="1"/>
  <c r="AM146" i="14"/>
  <c r="AL146" i="16" s="1"/>
  <c r="AO146" i="14"/>
  <c r="AN146" i="16" s="1"/>
  <c r="AP146" i="14"/>
  <c r="AO146" i="16" s="1"/>
  <c r="AQ146" i="14"/>
  <c r="AP146" i="16" s="1"/>
  <c r="AR146" i="14"/>
  <c r="AQ146" i="16" s="1"/>
  <c r="AS146" i="14"/>
  <c r="AR146" i="16" s="1"/>
  <c r="AT146" i="14"/>
  <c r="AS146" i="16" s="1"/>
  <c r="AU146" i="14"/>
  <c r="AT146" i="16" s="1"/>
  <c r="AV146" i="14"/>
  <c r="AU146" i="16" s="1"/>
  <c r="C147" i="14"/>
  <c r="B147" i="16" s="1"/>
  <c r="D147" i="14"/>
  <c r="C147" i="16" s="1"/>
  <c r="E147" i="14"/>
  <c r="D147" i="16" s="1"/>
  <c r="G147" i="14"/>
  <c r="F147" i="16" s="1"/>
  <c r="H147" i="14"/>
  <c r="G147" i="16" s="1"/>
  <c r="I147" i="14"/>
  <c r="H147" i="16" s="1"/>
  <c r="J147" i="14"/>
  <c r="I147" i="16" s="1"/>
  <c r="K147" i="14"/>
  <c r="J147" i="16" s="1"/>
  <c r="L147" i="14"/>
  <c r="K147" i="16" s="1"/>
  <c r="M147" i="14"/>
  <c r="L147" i="16" s="1"/>
  <c r="N147" i="14"/>
  <c r="M147" i="16" s="1"/>
  <c r="O147" i="14"/>
  <c r="N147" i="16" s="1"/>
  <c r="S147" i="14"/>
  <c r="R147" i="16" s="1"/>
  <c r="T147" i="14"/>
  <c r="S147" i="16" s="1"/>
  <c r="U147" i="14"/>
  <c r="T147" i="16" s="1"/>
  <c r="X147" i="14"/>
  <c r="W147" i="16" s="1"/>
  <c r="Y147" i="14"/>
  <c r="X147" i="16" s="1"/>
  <c r="Z147" i="14"/>
  <c r="Y147" i="16" s="1"/>
  <c r="AA147" i="14"/>
  <c r="Z147" i="16" s="1"/>
  <c r="AC147" i="14"/>
  <c r="AB147" i="16" s="1"/>
  <c r="AD147" i="14"/>
  <c r="AC147" i="16" s="1"/>
  <c r="AF147" i="14"/>
  <c r="AE147" i="16" s="1"/>
  <c r="AG147" i="14"/>
  <c r="AF147" i="16" s="1"/>
  <c r="AH147" i="14"/>
  <c r="AG147" i="16" s="1"/>
  <c r="AI147" i="14"/>
  <c r="AH147" i="16" s="1"/>
  <c r="AJ147" i="14"/>
  <c r="AI147" i="16" s="1"/>
  <c r="AK147" i="14"/>
  <c r="AJ147" i="16" s="1"/>
  <c r="AJ147" i="18" s="1"/>
  <c r="AL147" i="14"/>
  <c r="AK147" i="16" s="1"/>
  <c r="AM147" i="14"/>
  <c r="AL147" i="16" s="1"/>
  <c r="AO147" i="14"/>
  <c r="AN147" i="16" s="1"/>
  <c r="AP147" i="14"/>
  <c r="AO147" i="16" s="1"/>
  <c r="AQ147" i="14"/>
  <c r="AP147" i="16" s="1"/>
  <c r="AR147" i="14"/>
  <c r="AQ147" i="16" s="1"/>
  <c r="AS147" i="14"/>
  <c r="AR147" i="16" s="1"/>
  <c r="AT147" i="14"/>
  <c r="AS147" i="16" s="1"/>
  <c r="AU147" i="14"/>
  <c r="AT147" i="16" s="1"/>
  <c r="AV147" i="14"/>
  <c r="AU147" i="16" s="1"/>
  <c r="C148" i="14"/>
  <c r="B148" i="16" s="1"/>
  <c r="D148" i="14"/>
  <c r="C148" i="16" s="1"/>
  <c r="C148" i="18" s="1"/>
  <c r="E148" i="14"/>
  <c r="D148" i="16" s="1"/>
  <c r="G148" i="14"/>
  <c r="F148" i="16" s="1"/>
  <c r="H148" i="14"/>
  <c r="G148" i="16" s="1"/>
  <c r="I148" i="14"/>
  <c r="H148" i="16" s="1"/>
  <c r="J148" i="14"/>
  <c r="I148" i="16" s="1"/>
  <c r="K148" i="14"/>
  <c r="J148" i="16" s="1"/>
  <c r="L148" i="14"/>
  <c r="K148" i="16" s="1"/>
  <c r="M148" i="14"/>
  <c r="L148" i="16" s="1"/>
  <c r="N148" i="14"/>
  <c r="M148" i="16" s="1"/>
  <c r="O148" i="14"/>
  <c r="N148" i="16" s="1"/>
  <c r="S148" i="14"/>
  <c r="R148" i="16" s="1"/>
  <c r="T148" i="14"/>
  <c r="S148" i="16" s="1"/>
  <c r="S148" i="18" s="1"/>
  <c r="U148" i="14"/>
  <c r="T148" i="16" s="1"/>
  <c r="X148" i="14"/>
  <c r="W148" i="16" s="1"/>
  <c r="Y148" i="14"/>
  <c r="X148" i="16" s="1"/>
  <c r="Z148" i="14"/>
  <c r="Y148" i="16" s="1"/>
  <c r="AA148" i="14"/>
  <c r="Z148" i="16" s="1"/>
  <c r="AC148" i="14"/>
  <c r="AB148" i="16" s="1"/>
  <c r="AD148" i="14"/>
  <c r="AC148" i="16" s="1"/>
  <c r="AF148" i="14"/>
  <c r="AE148" i="16" s="1"/>
  <c r="AG148" i="14"/>
  <c r="AF148" i="16" s="1"/>
  <c r="AH148" i="14"/>
  <c r="AG148" i="16" s="1"/>
  <c r="AI148" i="14"/>
  <c r="AH148" i="16" s="1"/>
  <c r="AJ148" i="14"/>
  <c r="AI148" i="16" s="1"/>
  <c r="AI148" i="18" s="1"/>
  <c r="AK148" i="14"/>
  <c r="AJ148" i="16" s="1"/>
  <c r="AL148" i="14"/>
  <c r="AK148" i="16" s="1"/>
  <c r="AM148" i="14"/>
  <c r="AL148" i="16" s="1"/>
  <c r="AO148" i="14"/>
  <c r="AN148" i="16" s="1"/>
  <c r="AP148" i="14"/>
  <c r="AO148" i="16" s="1"/>
  <c r="AQ148" i="14"/>
  <c r="AP148" i="16" s="1"/>
  <c r="AR148" i="14"/>
  <c r="AQ148" i="16" s="1"/>
  <c r="AS148" i="14"/>
  <c r="AR148" i="16" s="1"/>
  <c r="AT148" i="14"/>
  <c r="AS148" i="16" s="1"/>
  <c r="AU148" i="14"/>
  <c r="AT148" i="16" s="1"/>
  <c r="AV148" i="14"/>
  <c r="AU148" i="16" s="1"/>
  <c r="C149" i="14"/>
  <c r="B149" i="16" s="1"/>
  <c r="B149" i="18" s="1"/>
  <c r="D149" i="14"/>
  <c r="C149" i="16" s="1"/>
  <c r="E149" i="14"/>
  <c r="D149" i="16" s="1"/>
  <c r="G149" i="14"/>
  <c r="F149" i="16" s="1"/>
  <c r="H149" i="14"/>
  <c r="G149" i="16" s="1"/>
  <c r="I149" i="14"/>
  <c r="H149" i="16" s="1"/>
  <c r="J149" i="14"/>
  <c r="I149" i="16" s="1"/>
  <c r="K149" i="14"/>
  <c r="J149" i="16" s="1"/>
  <c r="L149" i="14"/>
  <c r="K149" i="16" s="1"/>
  <c r="M149" i="14"/>
  <c r="L149" i="16" s="1"/>
  <c r="N149" i="14"/>
  <c r="M149" i="16" s="1"/>
  <c r="O149" i="14"/>
  <c r="N149" i="16" s="1"/>
  <c r="S149" i="14"/>
  <c r="R149" i="16" s="1"/>
  <c r="R149" i="18" s="1"/>
  <c r="T149" i="14"/>
  <c r="S149" i="16" s="1"/>
  <c r="U149" i="14"/>
  <c r="T149" i="16" s="1"/>
  <c r="X149" i="14"/>
  <c r="W149" i="16" s="1"/>
  <c r="Y149" i="14"/>
  <c r="X149" i="16" s="1"/>
  <c r="Z149" i="14"/>
  <c r="Y149" i="16" s="1"/>
  <c r="AA149" i="14"/>
  <c r="Z149" i="16" s="1"/>
  <c r="AC149" i="14"/>
  <c r="AB149" i="16" s="1"/>
  <c r="AD149" i="14"/>
  <c r="AC149" i="16" s="1"/>
  <c r="AF149" i="14"/>
  <c r="AE149" i="16" s="1"/>
  <c r="AG149" i="14"/>
  <c r="AF149" i="16" s="1"/>
  <c r="AH149" i="14"/>
  <c r="AG149" i="16" s="1"/>
  <c r="AI149" i="14"/>
  <c r="AH149" i="16" s="1"/>
  <c r="AH149" i="18" s="1"/>
  <c r="AJ149" i="14"/>
  <c r="AI149" i="16" s="1"/>
  <c r="AK149" i="14"/>
  <c r="AJ149" i="16" s="1"/>
  <c r="AL149" i="14"/>
  <c r="AK149" i="16" s="1"/>
  <c r="AM149" i="14"/>
  <c r="AL149" i="16" s="1"/>
  <c r="AO149" i="14"/>
  <c r="AN149" i="16" s="1"/>
  <c r="AP149" i="14"/>
  <c r="AO149" i="16" s="1"/>
  <c r="AQ149" i="14"/>
  <c r="AP149" i="16" s="1"/>
  <c r="AR149" i="14"/>
  <c r="AQ149" i="16" s="1"/>
  <c r="AS149" i="14"/>
  <c r="AR149" i="16" s="1"/>
  <c r="AT149" i="14"/>
  <c r="AS149" i="16" s="1"/>
  <c r="AU149" i="14"/>
  <c r="AT149" i="16" s="1"/>
  <c r="AV149" i="14"/>
  <c r="AU149" i="16" s="1"/>
  <c r="AU149" i="18" s="1"/>
  <c r="C150" i="14"/>
  <c r="B150" i="16" s="1"/>
  <c r="D150" i="14"/>
  <c r="C150" i="16" s="1"/>
  <c r="E150" i="14"/>
  <c r="D150" i="16" s="1"/>
  <c r="G150" i="14"/>
  <c r="F150" i="16" s="1"/>
  <c r="H150" i="14"/>
  <c r="G150" i="16" s="1"/>
  <c r="I150" i="14"/>
  <c r="H150" i="16" s="1"/>
  <c r="J150" i="14"/>
  <c r="I150" i="16" s="1"/>
  <c r="K150" i="14"/>
  <c r="J150" i="16" s="1"/>
  <c r="L150" i="14"/>
  <c r="K150" i="16" s="1"/>
  <c r="M150" i="14"/>
  <c r="L150" i="16" s="1"/>
  <c r="N150" i="14"/>
  <c r="M150" i="16" s="1"/>
  <c r="O150" i="14"/>
  <c r="N150" i="16" s="1"/>
  <c r="N150" i="18" s="1"/>
  <c r="S150" i="14"/>
  <c r="R150" i="16" s="1"/>
  <c r="T150" i="14"/>
  <c r="S150" i="16" s="1"/>
  <c r="U150" i="14"/>
  <c r="T150" i="16" s="1"/>
  <c r="X150" i="14"/>
  <c r="W150" i="16" s="1"/>
  <c r="Y150" i="14"/>
  <c r="X150" i="16" s="1"/>
  <c r="Z150" i="14"/>
  <c r="Y150" i="16" s="1"/>
  <c r="AA150" i="14"/>
  <c r="Z150" i="16" s="1"/>
  <c r="AC150" i="14"/>
  <c r="AB150" i="16" s="1"/>
  <c r="AD150" i="14"/>
  <c r="AC150" i="16" s="1"/>
  <c r="AF150" i="14"/>
  <c r="AE150" i="16" s="1"/>
  <c r="AG150" i="14"/>
  <c r="AF150" i="16" s="1"/>
  <c r="AH150" i="14"/>
  <c r="AG150" i="16" s="1"/>
  <c r="AG150" i="18" s="1"/>
  <c r="AI150" i="14"/>
  <c r="AH150" i="16" s="1"/>
  <c r="AJ150" i="14"/>
  <c r="AI150" i="16" s="1"/>
  <c r="AK150" i="14"/>
  <c r="AJ150" i="16" s="1"/>
  <c r="AL150" i="14"/>
  <c r="AK150" i="16" s="1"/>
  <c r="AM150" i="14"/>
  <c r="AL150" i="16" s="1"/>
  <c r="AO150" i="14"/>
  <c r="AN150" i="16" s="1"/>
  <c r="AP150" i="14"/>
  <c r="AO150" i="16" s="1"/>
  <c r="AQ150" i="14"/>
  <c r="AP150" i="16" s="1"/>
  <c r="AR150" i="14"/>
  <c r="AQ150" i="16" s="1"/>
  <c r="AS150" i="14"/>
  <c r="AR150" i="16" s="1"/>
  <c r="AT150" i="14"/>
  <c r="AS150" i="16" s="1"/>
  <c r="AU150" i="14"/>
  <c r="AT150" i="16" s="1"/>
  <c r="AT150" i="18" s="1"/>
  <c r="AV150" i="14"/>
  <c r="AU150" i="16" s="1"/>
  <c r="C151" i="14"/>
  <c r="B151" i="16" s="1"/>
  <c r="D151" i="14"/>
  <c r="C151" i="16" s="1"/>
  <c r="E151" i="14"/>
  <c r="D151" i="16" s="1"/>
  <c r="G151" i="14"/>
  <c r="F151" i="16" s="1"/>
  <c r="H151" i="14"/>
  <c r="G151" i="16" s="1"/>
  <c r="I151" i="14"/>
  <c r="H151" i="16" s="1"/>
  <c r="J151" i="14"/>
  <c r="I151" i="16" s="1"/>
  <c r="K151" i="14"/>
  <c r="J151" i="16" s="1"/>
  <c r="L151" i="14"/>
  <c r="K151" i="16" s="1"/>
  <c r="M151" i="14"/>
  <c r="L151" i="16" s="1"/>
  <c r="N151" i="14"/>
  <c r="M151" i="16" s="1"/>
  <c r="M151" i="18" s="1"/>
  <c r="O151" i="14"/>
  <c r="N151" i="16" s="1"/>
  <c r="S151" i="14"/>
  <c r="R151" i="16" s="1"/>
  <c r="T151" i="14"/>
  <c r="S151" i="16" s="1"/>
  <c r="U151" i="14"/>
  <c r="T151" i="16" s="1"/>
  <c r="X151" i="14"/>
  <c r="W151" i="16" s="1"/>
  <c r="Y151" i="14"/>
  <c r="X151" i="16" s="1"/>
  <c r="Z151" i="14"/>
  <c r="Y151" i="16" s="1"/>
  <c r="AA151" i="14"/>
  <c r="Z151" i="16" s="1"/>
  <c r="AC151" i="14"/>
  <c r="AB151" i="16" s="1"/>
  <c r="AD151" i="14"/>
  <c r="AC151" i="16" s="1"/>
  <c r="AF151" i="14"/>
  <c r="AE151" i="16" s="1"/>
  <c r="AG151" i="14"/>
  <c r="AF151" i="16" s="1"/>
  <c r="AF151" i="18" s="1"/>
  <c r="AH151" i="14"/>
  <c r="AG151" i="16" s="1"/>
  <c r="AI151" i="14"/>
  <c r="AH151" i="16" s="1"/>
  <c r="AJ151" i="14"/>
  <c r="AI151" i="16" s="1"/>
  <c r="AK151" i="14"/>
  <c r="AJ151" i="16" s="1"/>
  <c r="AL151" i="14"/>
  <c r="AK151" i="16" s="1"/>
  <c r="AM151" i="14"/>
  <c r="AL151" i="16" s="1"/>
  <c r="AO151" i="14"/>
  <c r="AN151" i="16" s="1"/>
  <c r="AP151" i="14"/>
  <c r="AO151" i="16" s="1"/>
  <c r="AQ151" i="14"/>
  <c r="AP151" i="16" s="1"/>
  <c r="AR151" i="14"/>
  <c r="AQ151" i="16" s="1"/>
  <c r="AS151" i="14"/>
  <c r="AR151" i="16" s="1"/>
  <c r="AT151" i="14"/>
  <c r="AS151" i="16" s="1"/>
  <c r="AS151" i="18" s="1"/>
  <c r="AU151" i="14"/>
  <c r="AT151" i="16" s="1"/>
  <c r="AV151" i="14"/>
  <c r="AU151" i="16" s="1"/>
  <c r="C152" i="14"/>
  <c r="B152" i="16" s="1"/>
  <c r="D152" i="14"/>
  <c r="C152" i="16" s="1"/>
  <c r="E152" i="14"/>
  <c r="D152" i="16" s="1"/>
  <c r="G152" i="14"/>
  <c r="F152" i="16" s="1"/>
  <c r="H152" i="14"/>
  <c r="G152" i="16" s="1"/>
  <c r="I152" i="14"/>
  <c r="H152" i="16" s="1"/>
  <c r="J152" i="14"/>
  <c r="I152" i="16" s="1"/>
  <c r="K152" i="14"/>
  <c r="J152" i="16" s="1"/>
  <c r="L152" i="14"/>
  <c r="K152" i="16" s="1"/>
  <c r="M152" i="14"/>
  <c r="L152" i="16" s="1"/>
  <c r="L152" i="18" s="1"/>
  <c r="N152" i="14"/>
  <c r="M152" i="16" s="1"/>
  <c r="O152" i="14"/>
  <c r="N152" i="16" s="1"/>
  <c r="S152" i="14"/>
  <c r="R152" i="16" s="1"/>
  <c r="T152" i="14"/>
  <c r="S152" i="16" s="1"/>
  <c r="U152" i="14"/>
  <c r="T152" i="16" s="1"/>
  <c r="X152" i="14"/>
  <c r="W152" i="16" s="1"/>
  <c r="Y152" i="14"/>
  <c r="X152" i="16" s="1"/>
  <c r="Z152" i="14"/>
  <c r="Y152" i="16" s="1"/>
  <c r="AA152" i="14"/>
  <c r="Z152" i="16" s="1"/>
  <c r="AC152" i="14"/>
  <c r="AB152" i="16" s="1"/>
  <c r="AD152" i="14"/>
  <c r="AC152" i="16" s="1"/>
  <c r="AF152" i="14"/>
  <c r="AE152" i="16" s="1"/>
  <c r="AE152" i="18" s="1"/>
  <c r="AG152" i="14"/>
  <c r="AF152" i="16" s="1"/>
  <c r="AH152" i="14"/>
  <c r="AG152" i="16" s="1"/>
  <c r="AI152" i="14"/>
  <c r="AH152" i="16" s="1"/>
  <c r="AJ152" i="14"/>
  <c r="AI152" i="16" s="1"/>
  <c r="AK152" i="14"/>
  <c r="AJ152" i="16" s="1"/>
  <c r="AL152" i="14"/>
  <c r="AK152" i="16" s="1"/>
  <c r="AM152" i="14"/>
  <c r="AL152" i="16" s="1"/>
  <c r="AO152" i="14"/>
  <c r="AN152" i="16" s="1"/>
  <c r="AP152" i="14"/>
  <c r="AO152" i="16" s="1"/>
  <c r="AQ152" i="14"/>
  <c r="AP152" i="16" s="1"/>
  <c r="AR152" i="14"/>
  <c r="AQ152" i="16" s="1"/>
  <c r="AS152" i="14"/>
  <c r="AR152" i="16" s="1"/>
  <c r="AR152" i="18" s="1"/>
  <c r="AT152" i="14"/>
  <c r="AS152" i="16" s="1"/>
  <c r="AU152" i="14"/>
  <c r="AT152" i="16" s="1"/>
  <c r="AV152" i="14"/>
  <c r="AU152" i="16" s="1"/>
  <c r="C153" i="14"/>
  <c r="B153" i="16" s="1"/>
  <c r="D153" i="14"/>
  <c r="C153" i="16" s="1"/>
  <c r="E153" i="14"/>
  <c r="D153" i="16" s="1"/>
  <c r="G153" i="14"/>
  <c r="F153" i="16" s="1"/>
  <c r="H153" i="14"/>
  <c r="G153" i="16" s="1"/>
  <c r="I153" i="14"/>
  <c r="H153" i="16" s="1"/>
  <c r="J153" i="14"/>
  <c r="I153" i="16" s="1"/>
  <c r="K153" i="14"/>
  <c r="J153" i="16" s="1"/>
  <c r="L153" i="14"/>
  <c r="K153" i="16" s="1"/>
  <c r="K153" i="18" s="1"/>
  <c r="M153" i="14"/>
  <c r="L153" i="16" s="1"/>
  <c r="N153" i="14"/>
  <c r="M153" i="16" s="1"/>
  <c r="O153" i="14"/>
  <c r="S153" i="14"/>
  <c r="R153" i="16" s="1"/>
  <c r="T153" i="14"/>
  <c r="S153" i="16" s="1"/>
  <c r="U153" i="14"/>
  <c r="T153" i="16" s="1"/>
  <c r="X153" i="14"/>
  <c r="W153" i="16" s="1"/>
  <c r="Y153" i="14"/>
  <c r="X153" i="16" s="1"/>
  <c r="Z153" i="14"/>
  <c r="Y153" i="16" s="1"/>
  <c r="AA153" i="14"/>
  <c r="Z153" i="16" s="1"/>
  <c r="AC153" i="14"/>
  <c r="AB153" i="16" s="1"/>
  <c r="AD153" i="14"/>
  <c r="AC153" i="16" s="1"/>
  <c r="AC153" i="18" s="1"/>
  <c r="AF153" i="14"/>
  <c r="AE153" i="16" s="1"/>
  <c r="AG153" i="14"/>
  <c r="AF153" i="16" s="1"/>
  <c r="AH153" i="14"/>
  <c r="AG153" i="16" s="1"/>
  <c r="AI153" i="14"/>
  <c r="AH153" i="16" s="1"/>
  <c r="AJ153" i="14"/>
  <c r="AI153" i="16" s="1"/>
  <c r="AK153" i="14"/>
  <c r="AJ153" i="16" s="1"/>
  <c r="AL153" i="14"/>
  <c r="AK153" i="16" s="1"/>
  <c r="AM153" i="14"/>
  <c r="AL153" i="16" s="1"/>
  <c r="AO153" i="14"/>
  <c r="AN153" i="16" s="1"/>
  <c r="AP153" i="14"/>
  <c r="AO153" i="16" s="1"/>
  <c r="AQ153" i="14"/>
  <c r="AP153" i="16" s="1"/>
  <c r="AR153" i="14"/>
  <c r="AQ153" i="16" s="1"/>
  <c r="AQ153" i="18" s="1"/>
  <c r="AS153" i="14"/>
  <c r="AR153" i="16" s="1"/>
  <c r="AT153" i="14"/>
  <c r="AS153" i="16" s="1"/>
  <c r="AU153" i="14"/>
  <c r="AT153" i="16" s="1"/>
  <c r="AV153" i="14"/>
  <c r="AU153" i="16" s="1"/>
  <c r="C154" i="14"/>
  <c r="B154" i="16" s="1"/>
  <c r="D154" i="14"/>
  <c r="C154" i="16" s="1"/>
  <c r="E154" i="14"/>
  <c r="D154" i="16" s="1"/>
  <c r="G154" i="14"/>
  <c r="F154" i="16" s="1"/>
  <c r="H154" i="14"/>
  <c r="G154" i="16" s="1"/>
  <c r="I154" i="14"/>
  <c r="H154" i="16" s="1"/>
  <c r="J154" i="14"/>
  <c r="I154" i="16" s="1"/>
  <c r="K154" i="14"/>
  <c r="J154" i="16" s="1"/>
  <c r="J154" i="18" s="1"/>
  <c r="L154" i="14"/>
  <c r="K154" i="16" s="1"/>
  <c r="M154" i="14"/>
  <c r="L154" i="16" s="1"/>
  <c r="N154" i="14"/>
  <c r="M154" i="16" s="1"/>
  <c r="O154" i="14"/>
  <c r="N154" i="16" s="1"/>
  <c r="S154" i="14"/>
  <c r="R154" i="16" s="1"/>
  <c r="T154" i="14"/>
  <c r="S154" i="16" s="1"/>
  <c r="U154" i="14"/>
  <c r="T154" i="16" s="1"/>
  <c r="X154" i="14"/>
  <c r="W154" i="16" s="1"/>
  <c r="Y154" i="14"/>
  <c r="X154" i="16" s="1"/>
  <c r="Z154" i="14"/>
  <c r="Y154" i="16" s="1"/>
  <c r="AA154" i="14"/>
  <c r="Z154" i="16" s="1"/>
  <c r="AC154" i="14"/>
  <c r="AB154" i="16" s="1"/>
  <c r="AB154" i="18" s="1"/>
  <c r="AD154" i="14"/>
  <c r="AC154" i="16" s="1"/>
  <c r="AF154" i="14"/>
  <c r="AE154" i="16" s="1"/>
  <c r="AG154" i="14"/>
  <c r="AF154" i="16" s="1"/>
  <c r="AH154" i="14"/>
  <c r="AG154" i="16" s="1"/>
  <c r="AI154" i="14"/>
  <c r="AH154" i="16" s="1"/>
  <c r="AJ154" i="14"/>
  <c r="AI154" i="16" s="1"/>
  <c r="AK154" i="14"/>
  <c r="AJ154" i="16" s="1"/>
  <c r="AL154" i="14"/>
  <c r="AK154" i="16" s="1"/>
  <c r="AM154" i="14"/>
  <c r="AL154" i="16" s="1"/>
  <c r="AO154" i="14"/>
  <c r="AN154" i="16" s="1"/>
  <c r="AP154" i="14"/>
  <c r="AO154" i="16" s="1"/>
  <c r="AQ154" i="14"/>
  <c r="AP154" i="16" s="1"/>
  <c r="AP154" i="18" s="1"/>
  <c r="AR154" i="14"/>
  <c r="AQ154" i="16" s="1"/>
  <c r="AS154" i="14"/>
  <c r="AR154" i="16" s="1"/>
  <c r="AT154" i="14"/>
  <c r="AS154" i="16" s="1"/>
  <c r="AU154" i="14"/>
  <c r="AT154" i="16" s="1"/>
  <c r="AV154" i="14"/>
  <c r="AU154" i="16" s="1"/>
  <c r="C155" i="14"/>
  <c r="B155" i="16" s="1"/>
  <c r="D155" i="14"/>
  <c r="C155" i="16" s="1"/>
  <c r="E155" i="14"/>
  <c r="D155" i="16" s="1"/>
  <c r="G155" i="14"/>
  <c r="F155" i="16" s="1"/>
  <c r="H155" i="14"/>
  <c r="G155" i="16" s="1"/>
  <c r="I155" i="14"/>
  <c r="H155" i="16" s="1"/>
  <c r="J155" i="14"/>
  <c r="I155" i="16" s="1"/>
  <c r="I155" i="18" s="1"/>
  <c r="K155" i="14"/>
  <c r="J155" i="16" s="1"/>
  <c r="L155" i="14"/>
  <c r="K155" i="16" s="1"/>
  <c r="M155" i="14"/>
  <c r="L155" i="16" s="1"/>
  <c r="N155" i="14"/>
  <c r="M155" i="16" s="1"/>
  <c r="O155" i="14"/>
  <c r="S155" i="14"/>
  <c r="R155" i="16" s="1"/>
  <c r="T155" i="14"/>
  <c r="S155" i="16" s="1"/>
  <c r="U155" i="14"/>
  <c r="T155" i="16" s="1"/>
  <c r="X155" i="14"/>
  <c r="W155" i="16" s="1"/>
  <c r="Y155" i="14"/>
  <c r="X155" i="16" s="1"/>
  <c r="Z155" i="14"/>
  <c r="Y155" i="16" s="1"/>
  <c r="AA155" i="14"/>
  <c r="Z155" i="16" s="1"/>
  <c r="Z155" i="18" s="1"/>
  <c r="AC155" i="14"/>
  <c r="AB155" i="16" s="1"/>
  <c r="AD155" i="14"/>
  <c r="AC155" i="16" s="1"/>
  <c r="AF155" i="14"/>
  <c r="AE155" i="16" s="1"/>
  <c r="AG155" i="14"/>
  <c r="AF155" i="16" s="1"/>
  <c r="AH155" i="14"/>
  <c r="AG155" i="16" s="1"/>
  <c r="AI155" i="14"/>
  <c r="AH155" i="16" s="1"/>
  <c r="AJ155" i="14"/>
  <c r="AI155" i="16" s="1"/>
  <c r="AK155" i="14"/>
  <c r="AJ155" i="16" s="1"/>
  <c r="AL155" i="14"/>
  <c r="AK155" i="16" s="1"/>
  <c r="AM155" i="14"/>
  <c r="AL155" i="16" s="1"/>
  <c r="AO155" i="14"/>
  <c r="AN155" i="16" s="1"/>
  <c r="AP155" i="14"/>
  <c r="AO155" i="16" s="1"/>
  <c r="AO155" i="18" s="1"/>
  <c r="AQ155" i="14"/>
  <c r="AP155" i="16" s="1"/>
  <c r="AR155" i="14"/>
  <c r="AQ155" i="16" s="1"/>
  <c r="AS155" i="14"/>
  <c r="AR155" i="16" s="1"/>
  <c r="AT155" i="14"/>
  <c r="AS155" i="16" s="1"/>
  <c r="AU155" i="14"/>
  <c r="AT155" i="16" s="1"/>
  <c r="AV155" i="14"/>
  <c r="AU155" i="16" s="1"/>
  <c r="C156" i="14"/>
  <c r="B156" i="16" s="1"/>
  <c r="D156" i="14"/>
  <c r="C156" i="16" s="1"/>
  <c r="E156" i="14"/>
  <c r="D156" i="16" s="1"/>
  <c r="G156" i="14"/>
  <c r="F156" i="16" s="1"/>
  <c r="H156" i="14"/>
  <c r="G156" i="16" s="1"/>
  <c r="I156" i="14"/>
  <c r="H156" i="16" s="1"/>
  <c r="H156" i="18" s="1"/>
  <c r="J156" i="14"/>
  <c r="I156" i="16" s="1"/>
  <c r="K156" i="14"/>
  <c r="J156" i="16" s="1"/>
  <c r="L156" i="14"/>
  <c r="K156" i="16" s="1"/>
  <c r="M156" i="14"/>
  <c r="L156" i="16" s="1"/>
  <c r="N156" i="14"/>
  <c r="M156" i="16" s="1"/>
  <c r="O156" i="14"/>
  <c r="S156" i="14"/>
  <c r="R156" i="16" s="1"/>
  <c r="T156" i="14"/>
  <c r="S156" i="16" s="1"/>
  <c r="U156" i="14"/>
  <c r="T156" i="16" s="1"/>
  <c r="X156" i="14"/>
  <c r="W156" i="16" s="1"/>
  <c r="Y156" i="14"/>
  <c r="X156" i="16" s="1"/>
  <c r="Z156" i="14"/>
  <c r="Y156" i="16" s="1"/>
  <c r="AA156" i="14"/>
  <c r="Z156" i="16" s="1"/>
  <c r="AC156" i="14"/>
  <c r="AB156" i="16" s="1"/>
  <c r="AD156" i="14"/>
  <c r="AC156" i="16" s="1"/>
  <c r="AF156" i="14"/>
  <c r="AE156" i="16" s="1"/>
  <c r="AG156" i="14"/>
  <c r="AF156" i="16" s="1"/>
  <c r="AH156" i="14"/>
  <c r="AG156" i="16" s="1"/>
  <c r="AI156" i="14"/>
  <c r="AH156" i="16" s="1"/>
  <c r="AJ156" i="14"/>
  <c r="AI156" i="16" s="1"/>
  <c r="AK156" i="14"/>
  <c r="AJ156" i="16" s="1"/>
  <c r="AL156" i="14"/>
  <c r="AK156" i="16" s="1"/>
  <c r="AM156" i="14"/>
  <c r="AL156" i="16" s="1"/>
  <c r="AO156" i="14"/>
  <c r="AN156" i="16" s="1"/>
  <c r="AN156" i="18" s="1"/>
  <c r="AP156" i="14"/>
  <c r="AO156" i="16" s="1"/>
  <c r="AQ156" i="14"/>
  <c r="AP156" i="16" s="1"/>
  <c r="AR156" i="14"/>
  <c r="AQ156" i="16" s="1"/>
  <c r="AS156" i="14"/>
  <c r="AR156" i="16" s="1"/>
  <c r="AT156" i="14"/>
  <c r="AS156" i="16" s="1"/>
  <c r="AU156" i="14"/>
  <c r="AT156" i="16" s="1"/>
  <c r="AV156" i="14"/>
  <c r="AU156" i="16" s="1"/>
  <c r="C157" i="14"/>
  <c r="B157" i="16" s="1"/>
  <c r="D157" i="14"/>
  <c r="C157" i="16" s="1"/>
  <c r="E157" i="14"/>
  <c r="D157" i="16" s="1"/>
  <c r="G157" i="14"/>
  <c r="F157" i="16" s="1"/>
  <c r="H157" i="14"/>
  <c r="G157" i="16" s="1"/>
  <c r="G157" i="18" s="1"/>
  <c r="I157" i="14"/>
  <c r="H157" i="16" s="1"/>
  <c r="J157" i="14"/>
  <c r="I157" i="16" s="1"/>
  <c r="K157" i="14"/>
  <c r="J157" i="16" s="1"/>
  <c r="L157" i="14"/>
  <c r="K157" i="16" s="1"/>
  <c r="M157" i="14"/>
  <c r="L157" i="16" s="1"/>
  <c r="N157" i="14"/>
  <c r="M157" i="16" s="1"/>
  <c r="O157" i="14"/>
  <c r="N157" i="16" s="1"/>
  <c r="S157" i="14"/>
  <c r="R157" i="16" s="1"/>
  <c r="T157" i="14"/>
  <c r="S157" i="16" s="1"/>
  <c r="U157" i="14"/>
  <c r="T157" i="16" s="1"/>
  <c r="X157" i="14"/>
  <c r="W157" i="16" s="1"/>
  <c r="Y157" i="14"/>
  <c r="X157" i="16" s="1"/>
  <c r="X157" i="18" s="1"/>
  <c r="Z157" i="14"/>
  <c r="Y157" i="16" s="1"/>
  <c r="AA157" i="14"/>
  <c r="Z157" i="16" s="1"/>
  <c r="AC157" i="14"/>
  <c r="AB157" i="16" s="1"/>
  <c r="AD157" i="14"/>
  <c r="AC157" i="16" s="1"/>
  <c r="AF157" i="14"/>
  <c r="AE157" i="16" s="1"/>
  <c r="AG157" i="14"/>
  <c r="AF157" i="16" s="1"/>
  <c r="AH157" i="14"/>
  <c r="AG157" i="16" s="1"/>
  <c r="AI157" i="14"/>
  <c r="AH157" i="16" s="1"/>
  <c r="AJ157" i="14"/>
  <c r="AI157" i="16" s="1"/>
  <c r="AK157" i="14"/>
  <c r="AJ157" i="16" s="1"/>
  <c r="AL157" i="14"/>
  <c r="AK157" i="16" s="1"/>
  <c r="AM157" i="14"/>
  <c r="AL157" i="16" s="1"/>
  <c r="AL157" i="18" s="1"/>
  <c r="AO157" i="14"/>
  <c r="AN157" i="16" s="1"/>
  <c r="AP157" i="14"/>
  <c r="AO157" i="16" s="1"/>
  <c r="AQ157" i="14"/>
  <c r="AP157" i="16" s="1"/>
  <c r="AR157" i="14"/>
  <c r="AQ157" i="16" s="1"/>
  <c r="AS157" i="14"/>
  <c r="AR157" i="16" s="1"/>
  <c r="AT157" i="14"/>
  <c r="AS157" i="16" s="1"/>
  <c r="AU157" i="14"/>
  <c r="AT157" i="16" s="1"/>
  <c r="AV157" i="14"/>
  <c r="AU157" i="16" s="1"/>
  <c r="C158" i="14"/>
  <c r="B158" i="16" s="1"/>
  <c r="D158" i="14"/>
  <c r="C158" i="16" s="1"/>
  <c r="E158" i="14"/>
  <c r="D158" i="16" s="1"/>
  <c r="G158" i="14"/>
  <c r="F158" i="16" s="1"/>
  <c r="F158" i="18" s="1"/>
  <c r="H158" i="14"/>
  <c r="G158" i="16" s="1"/>
  <c r="I158" i="14"/>
  <c r="H158" i="16" s="1"/>
  <c r="J158" i="14"/>
  <c r="I158" i="16" s="1"/>
  <c r="K158" i="14"/>
  <c r="J158" i="16" s="1"/>
  <c r="L158" i="14"/>
  <c r="K158" i="16" s="1"/>
  <c r="M158" i="14"/>
  <c r="L158" i="16" s="1"/>
  <c r="N158" i="14"/>
  <c r="M158" i="16" s="1"/>
  <c r="O158" i="14"/>
  <c r="N158" i="16" s="1"/>
  <c r="S158" i="14"/>
  <c r="R158" i="16" s="1"/>
  <c r="T158" i="14"/>
  <c r="S158" i="16" s="1"/>
  <c r="U158" i="14"/>
  <c r="T158" i="16" s="1"/>
  <c r="X158" i="14"/>
  <c r="W158" i="16" s="1"/>
  <c r="W158" i="18" s="1"/>
  <c r="Y158" i="14"/>
  <c r="X158" i="16" s="1"/>
  <c r="Z158" i="14"/>
  <c r="Y158" i="16" s="1"/>
  <c r="AA158" i="14"/>
  <c r="Z158" i="16" s="1"/>
  <c r="AC158" i="14"/>
  <c r="AB158" i="16" s="1"/>
  <c r="AD158" i="14"/>
  <c r="AC158" i="16" s="1"/>
  <c r="AF158" i="14"/>
  <c r="AE158" i="16" s="1"/>
  <c r="AG158" i="14"/>
  <c r="AF158" i="16" s="1"/>
  <c r="AH158" i="14"/>
  <c r="AG158" i="16" s="1"/>
  <c r="AI158" i="14"/>
  <c r="AH158" i="16" s="1"/>
  <c r="AJ158" i="14"/>
  <c r="AI158" i="16" s="1"/>
  <c r="AK158" i="14"/>
  <c r="AJ158" i="16" s="1"/>
  <c r="AL158" i="14"/>
  <c r="AK158" i="16" s="1"/>
  <c r="AM158" i="14"/>
  <c r="AL158" i="16" s="1"/>
  <c r="AO158" i="14"/>
  <c r="AN158" i="16" s="1"/>
  <c r="AP158" i="14"/>
  <c r="AO158" i="16" s="1"/>
  <c r="AQ158" i="14"/>
  <c r="AP158" i="16" s="1"/>
  <c r="AR158" i="14"/>
  <c r="AQ158" i="16" s="1"/>
  <c r="AS158" i="14"/>
  <c r="AR158" i="16" s="1"/>
  <c r="AT158" i="14"/>
  <c r="AS158" i="16" s="1"/>
  <c r="AU158" i="14"/>
  <c r="AT158" i="16" s="1"/>
  <c r="AV158" i="14"/>
  <c r="AU158" i="16" s="1"/>
  <c r="C159" i="14"/>
  <c r="B159" i="16" s="1"/>
  <c r="D159" i="14"/>
  <c r="C159" i="16" s="1"/>
  <c r="E159" i="14"/>
  <c r="D159" i="16" s="1"/>
  <c r="G159" i="14"/>
  <c r="F159" i="16" s="1"/>
  <c r="H159" i="14"/>
  <c r="G159" i="16" s="1"/>
  <c r="I159" i="14"/>
  <c r="H159" i="16" s="1"/>
  <c r="J159" i="14"/>
  <c r="I159" i="16" s="1"/>
  <c r="K159" i="14"/>
  <c r="J159" i="16" s="1"/>
  <c r="L159" i="14"/>
  <c r="K159" i="16" s="1"/>
  <c r="M159" i="14"/>
  <c r="L159" i="16" s="1"/>
  <c r="N159" i="14"/>
  <c r="M159" i="16" s="1"/>
  <c r="O159" i="14"/>
  <c r="S159" i="14"/>
  <c r="R159" i="16" s="1"/>
  <c r="T159" i="14"/>
  <c r="S159" i="16" s="1"/>
  <c r="U159" i="14"/>
  <c r="T159" i="16" s="1"/>
  <c r="X159" i="14"/>
  <c r="W159" i="16" s="1"/>
  <c r="Y159" i="14"/>
  <c r="X159" i="16" s="1"/>
  <c r="AA159" i="14"/>
  <c r="Z159" i="16" s="1"/>
  <c r="AC159" i="14"/>
  <c r="AB159" i="16" s="1"/>
  <c r="AD159" i="14"/>
  <c r="AC159" i="16" s="1"/>
  <c r="AF159" i="14"/>
  <c r="AE159" i="16" s="1"/>
  <c r="AG159" i="14"/>
  <c r="AF159" i="16" s="1"/>
  <c r="AH159" i="14"/>
  <c r="AG159" i="16" s="1"/>
  <c r="AI159" i="14"/>
  <c r="AH159" i="16" s="1"/>
  <c r="AJ159" i="14"/>
  <c r="AI159" i="16" s="1"/>
  <c r="AK159" i="14"/>
  <c r="AJ159" i="16" s="1"/>
  <c r="AL159" i="14"/>
  <c r="AK159" i="16" s="1"/>
  <c r="AM159" i="14"/>
  <c r="AL159" i="16" s="1"/>
  <c r="AO159" i="14"/>
  <c r="AN159" i="16" s="1"/>
  <c r="AP159" i="14"/>
  <c r="AO159" i="16" s="1"/>
  <c r="AQ159" i="14"/>
  <c r="AP159" i="16" s="1"/>
  <c r="AR159" i="14"/>
  <c r="AQ159" i="16" s="1"/>
  <c r="AS159" i="14"/>
  <c r="AR159" i="16" s="1"/>
  <c r="AT159" i="14"/>
  <c r="AS159" i="16" s="1"/>
  <c r="AU159" i="14"/>
  <c r="AT159" i="16" s="1"/>
  <c r="AV159" i="14"/>
  <c r="AU159" i="16" s="1"/>
  <c r="C160" i="14"/>
  <c r="B160" i="16" s="1"/>
  <c r="D160" i="14"/>
  <c r="C160" i="16" s="1"/>
  <c r="E160" i="14"/>
  <c r="D160" i="16" s="1"/>
  <c r="G160" i="14"/>
  <c r="F160" i="16" s="1"/>
  <c r="H160" i="14"/>
  <c r="G160" i="16" s="1"/>
  <c r="I160" i="14"/>
  <c r="H160" i="16" s="1"/>
  <c r="J160" i="14"/>
  <c r="I160" i="16" s="1"/>
  <c r="K160" i="14"/>
  <c r="J160" i="16" s="1"/>
  <c r="L160" i="14"/>
  <c r="K160" i="16" s="1"/>
  <c r="M160" i="14"/>
  <c r="L160" i="16" s="1"/>
  <c r="N160" i="14"/>
  <c r="M160" i="16" s="1"/>
  <c r="O160" i="14"/>
  <c r="N160" i="16" s="1"/>
  <c r="S160" i="14"/>
  <c r="R160" i="16" s="1"/>
  <c r="T160" i="14"/>
  <c r="S160" i="16" s="1"/>
  <c r="U160" i="14"/>
  <c r="T160" i="16" s="1"/>
  <c r="X160" i="14"/>
  <c r="W160" i="16" s="1"/>
  <c r="Y160" i="14"/>
  <c r="X160" i="16" s="1"/>
  <c r="AA160" i="14"/>
  <c r="Z160" i="16" s="1"/>
  <c r="AC160" i="14"/>
  <c r="AB160" i="16" s="1"/>
  <c r="AD160" i="14"/>
  <c r="AC160" i="16" s="1"/>
  <c r="AF160" i="14"/>
  <c r="AE160" i="16" s="1"/>
  <c r="AG160" i="14"/>
  <c r="AF160" i="16" s="1"/>
  <c r="AH160" i="14"/>
  <c r="AG160" i="16" s="1"/>
  <c r="AI160" i="14"/>
  <c r="AH160" i="16" s="1"/>
  <c r="AJ160" i="14"/>
  <c r="AI160" i="16" s="1"/>
  <c r="AK160" i="14"/>
  <c r="AJ160" i="16" s="1"/>
  <c r="AL160" i="14"/>
  <c r="AK160" i="16" s="1"/>
  <c r="AM160" i="14"/>
  <c r="AL160" i="16" s="1"/>
  <c r="AO160" i="14"/>
  <c r="AN160" i="16" s="1"/>
  <c r="AP160" i="14"/>
  <c r="AO160" i="16" s="1"/>
  <c r="AQ160" i="14"/>
  <c r="AP160" i="16" s="1"/>
  <c r="AR160" i="14"/>
  <c r="AQ160" i="16" s="1"/>
  <c r="AS160" i="14"/>
  <c r="AR160" i="16" s="1"/>
  <c r="AT160" i="14"/>
  <c r="AS160" i="16" s="1"/>
  <c r="AU160" i="14"/>
  <c r="AT160" i="16" s="1"/>
  <c r="AV160" i="14"/>
  <c r="AU160" i="16" s="1"/>
  <c r="C161" i="14"/>
  <c r="B161" i="16" s="1"/>
  <c r="D161" i="14"/>
  <c r="C161" i="16" s="1"/>
  <c r="E161" i="14"/>
  <c r="D161" i="16" s="1"/>
  <c r="G161" i="14"/>
  <c r="F161" i="16" s="1"/>
  <c r="H161" i="14"/>
  <c r="G161" i="16" s="1"/>
  <c r="I161" i="14"/>
  <c r="H161" i="16" s="1"/>
  <c r="J161" i="14"/>
  <c r="I161" i="16" s="1"/>
  <c r="K161" i="14"/>
  <c r="J161" i="16" s="1"/>
  <c r="L161" i="14"/>
  <c r="K161" i="16" s="1"/>
  <c r="M161" i="14"/>
  <c r="L161" i="16" s="1"/>
  <c r="N161" i="14"/>
  <c r="M161" i="16" s="1"/>
  <c r="O161" i="14"/>
  <c r="N161" i="16" s="1"/>
  <c r="S161" i="14"/>
  <c r="R161" i="16" s="1"/>
  <c r="T161" i="14"/>
  <c r="S161" i="16" s="1"/>
  <c r="U161" i="14"/>
  <c r="T161" i="16" s="1"/>
  <c r="X161" i="14"/>
  <c r="W161" i="16" s="1"/>
  <c r="Y161" i="14"/>
  <c r="X161" i="16" s="1"/>
  <c r="AA161" i="14"/>
  <c r="Z161" i="16" s="1"/>
  <c r="AC161" i="14"/>
  <c r="AB161" i="16" s="1"/>
  <c r="AD161" i="14"/>
  <c r="AC161" i="16" s="1"/>
  <c r="AF161" i="14"/>
  <c r="AE161" i="16" s="1"/>
  <c r="AG161" i="14"/>
  <c r="AF161" i="16" s="1"/>
  <c r="AH161" i="14"/>
  <c r="AG161" i="16" s="1"/>
  <c r="AI161" i="14"/>
  <c r="AH161" i="16" s="1"/>
  <c r="AJ161" i="14"/>
  <c r="AI161" i="16" s="1"/>
  <c r="AK161" i="14"/>
  <c r="AJ161" i="16" s="1"/>
  <c r="AL161" i="14"/>
  <c r="AK161" i="16" s="1"/>
  <c r="AM161" i="14"/>
  <c r="AL161" i="16" s="1"/>
  <c r="AO161" i="14"/>
  <c r="AN161" i="16" s="1"/>
  <c r="AP161" i="14"/>
  <c r="AO161" i="16" s="1"/>
  <c r="AQ161" i="14"/>
  <c r="AP161" i="16" s="1"/>
  <c r="AR161" i="14"/>
  <c r="AQ161" i="16" s="1"/>
  <c r="AS161" i="14"/>
  <c r="AR161" i="16" s="1"/>
  <c r="AT161" i="14"/>
  <c r="AS161" i="16" s="1"/>
  <c r="AU161" i="14"/>
  <c r="AT161" i="16" s="1"/>
  <c r="AV161" i="14"/>
  <c r="AU161" i="16" s="1"/>
  <c r="C162" i="14"/>
  <c r="B162" i="16" s="1"/>
  <c r="D162" i="14"/>
  <c r="C162" i="16" s="1"/>
  <c r="E162" i="14"/>
  <c r="D162" i="16" s="1"/>
  <c r="G162" i="14"/>
  <c r="F162" i="16" s="1"/>
  <c r="H162" i="14"/>
  <c r="G162" i="16" s="1"/>
  <c r="I162" i="14"/>
  <c r="H162" i="16" s="1"/>
  <c r="J162" i="14"/>
  <c r="I162" i="16" s="1"/>
  <c r="K162" i="14"/>
  <c r="J162" i="16" s="1"/>
  <c r="L162" i="14"/>
  <c r="K162" i="16" s="1"/>
  <c r="M162" i="14"/>
  <c r="L162" i="16" s="1"/>
  <c r="N162" i="14"/>
  <c r="M162" i="16" s="1"/>
  <c r="O162" i="14"/>
  <c r="N162" i="16" s="1"/>
  <c r="S162" i="14"/>
  <c r="R162" i="16" s="1"/>
  <c r="T162" i="14"/>
  <c r="S162" i="16" s="1"/>
  <c r="U162" i="14"/>
  <c r="T162" i="16" s="1"/>
  <c r="X162" i="14"/>
  <c r="W162" i="16" s="1"/>
  <c r="Y162" i="14"/>
  <c r="X162" i="16" s="1"/>
  <c r="AA162" i="14"/>
  <c r="Z162" i="16" s="1"/>
  <c r="AC162" i="14"/>
  <c r="AB162" i="16" s="1"/>
  <c r="AD162" i="14"/>
  <c r="AC162" i="16" s="1"/>
  <c r="AF162" i="14"/>
  <c r="AE162" i="16" s="1"/>
  <c r="AG162" i="14"/>
  <c r="AF162" i="16" s="1"/>
  <c r="AH162" i="14"/>
  <c r="AG162" i="16" s="1"/>
  <c r="AI162" i="14"/>
  <c r="AH162" i="16" s="1"/>
  <c r="AJ162" i="14"/>
  <c r="AI162" i="16" s="1"/>
  <c r="AK162" i="14"/>
  <c r="AJ162" i="16" s="1"/>
  <c r="AL162" i="14"/>
  <c r="AK162" i="16" s="1"/>
  <c r="AM162" i="14"/>
  <c r="AL162" i="16" s="1"/>
  <c r="AO162" i="14"/>
  <c r="AN162" i="16" s="1"/>
  <c r="AP162" i="14"/>
  <c r="AO162" i="16" s="1"/>
  <c r="AQ162" i="14"/>
  <c r="AP162" i="16" s="1"/>
  <c r="AR162" i="14"/>
  <c r="AQ162" i="16" s="1"/>
  <c r="AS162" i="14"/>
  <c r="AR162" i="16" s="1"/>
  <c r="AT162" i="14"/>
  <c r="AS162" i="16" s="1"/>
  <c r="AU162" i="14"/>
  <c r="AT162" i="16" s="1"/>
  <c r="AV162" i="14"/>
  <c r="AU162" i="16" s="1"/>
  <c r="C163" i="14"/>
  <c r="B163" i="16" s="1"/>
  <c r="D163" i="14"/>
  <c r="C163" i="16" s="1"/>
  <c r="E163" i="14"/>
  <c r="D163" i="16" s="1"/>
  <c r="G163" i="14"/>
  <c r="F163" i="16" s="1"/>
  <c r="H163" i="14"/>
  <c r="G163" i="16" s="1"/>
  <c r="I163" i="14"/>
  <c r="H163" i="16" s="1"/>
  <c r="J163" i="14"/>
  <c r="I163" i="16" s="1"/>
  <c r="K163" i="14"/>
  <c r="J163" i="16" s="1"/>
  <c r="L163" i="14"/>
  <c r="K163" i="16" s="1"/>
  <c r="M163" i="14"/>
  <c r="L163" i="16" s="1"/>
  <c r="N163" i="14"/>
  <c r="M163" i="16" s="1"/>
  <c r="O163" i="14"/>
  <c r="S163" i="14"/>
  <c r="R163" i="16" s="1"/>
  <c r="T163" i="14"/>
  <c r="S163" i="16" s="1"/>
  <c r="U163" i="14"/>
  <c r="T163" i="16" s="1"/>
  <c r="X163" i="14"/>
  <c r="W163" i="16" s="1"/>
  <c r="Y163" i="14"/>
  <c r="X163" i="16" s="1"/>
  <c r="AA163" i="14"/>
  <c r="Z163" i="16" s="1"/>
  <c r="AC163" i="14"/>
  <c r="AB163" i="16" s="1"/>
  <c r="AD163" i="14"/>
  <c r="AC163" i="16" s="1"/>
  <c r="AF163" i="14"/>
  <c r="AE163" i="16" s="1"/>
  <c r="AG163" i="14"/>
  <c r="AF163" i="16" s="1"/>
  <c r="AH163" i="14"/>
  <c r="AG163" i="16" s="1"/>
  <c r="AI163" i="14"/>
  <c r="AH163" i="16" s="1"/>
  <c r="AJ163" i="14"/>
  <c r="AI163" i="16" s="1"/>
  <c r="AK163" i="14"/>
  <c r="AJ163" i="16" s="1"/>
  <c r="AL163" i="14"/>
  <c r="AK163" i="16" s="1"/>
  <c r="AM163" i="14"/>
  <c r="AL163" i="16" s="1"/>
  <c r="AO163" i="14"/>
  <c r="AN163" i="16" s="1"/>
  <c r="AP163" i="14"/>
  <c r="AO163" i="16" s="1"/>
  <c r="AQ163" i="14"/>
  <c r="AP163" i="16" s="1"/>
  <c r="AR163" i="14"/>
  <c r="AQ163" i="16" s="1"/>
  <c r="AS163" i="14"/>
  <c r="AR163" i="16" s="1"/>
  <c r="AT163" i="14"/>
  <c r="AS163" i="16" s="1"/>
  <c r="AU163" i="14"/>
  <c r="AT163" i="16" s="1"/>
  <c r="AV163" i="14"/>
  <c r="AU163" i="16" s="1"/>
  <c r="C164" i="14"/>
  <c r="B164" i="16" s="1"/>
  <c r="D164" i="14"/>
  <c r="C164" i="16" s="1"/>
  <c r="E164" i="14"/>
  <c r="D164" i="16" s="1"/>
  <c r="G164" i="14"/>
  <c r="F164" i="16" s="1"/>
  <c r="H164" i="14"/>
  <c r="G164" i="16" s="1"/>
  <c r="I164" i="14"/>
  <c r="H164" i="16" s="1"/>
  <c r="J164" i="14"/>
  <c r="I164" i="16" s="1"/>
  <c r="K164" i="14"/>
  <c r="J164" i="16" s="1"/>
  <c r="L164" i="14"/>
  <c r="K164" i="16" s="1"/>
  <c r="M164" i="14"/>
  <c r="L164" i="16" s="1"/>
  <c r="N164" i="14"/>
  <c r="M164" i="16" s="1"/>
  <c r="O164" i="14"/>
  <c r="N164" i="16" s="1"/>
  <c r="S164" i="14"/>
  <c r="R164" i="16" s="1"/>
  <c r="T164" i="14"/>
  <c r="S164" i="16" s="1"/>
  <c r="U164" i="14"/>
  <c r="T164" i="16" s="1"/>
  <c r="X164" i="14"/>
  <c r="W164" i="16" s="1"/>
  <c r="Y164" i="14"/>
  <c r="X164" i="16" s="1"/>
  <c r="AA164" i="14"/>
  <c r="Z164" i="16" s="1"/>
  <c r="AC164" i="14"/>
  <c r="AB164" i="16" s="1"/>
  <c r="AD164" i="14"/>
  <c r="AC164" i="16" s="1"/>
  <c r="AF164" i="14"/>
  <c r="AE164" i="16" s="1"/>
  <c r="AG164" i="14"/>
  <c r="AF164" i="16" s="1"/>
  <c r="AH164" i="14"/>
  <c r="AG164" i="16" s="1"/>
  <c r="AI164" i="14"/>
  <c r="AH164" i="16" s="1"/>
  <c r="AJ164" i="14"/>
  <c r="AI164" i="16" s="1"/>
  <c r="AK164" i="14"/>
  <c r="AJ164" i="16" s="1"/>
  <c r="AL164" i="14"/>
  <c r="AK164" i="16" s="1"/>
  <c r="AM164" i="14"/>
  <c r="AL164" i="16" s="1"/>
  <c r="AO164" i="14"/>
  <c r="AN164" i="16" s="1"/>
  <c r="AP164" i="14"/>
  <c r="AO164" i="16" s="1"/>
  <c r="AQ164" i="14"/>
  <c r="AP164" i="16" s="1"/>
  <c r="AR164" i="14"/>
  <c r="AQ164" i="16" s="1"/>
  <c r="AS164" i="14"/>
  <c r="AR164" i="16" s="1"/>
  <c r="AT164" i="14"/>
  <c r="AS164" i="16" s="1"/>
  <c r="AU164" i="14"/>
  <c r="AT164" i="16" s="1"/>
  <c r="AV164" i="14"/>
  <c r="AU164" i="16" s="1"/>
  <c r="C165" i="14"/>
  <c r="B165" i="16" s="1"/>
  <c r="D165" i="14"/>
  <c r="C165" i="16" s="1"/>
  <c r="E165" i="14"/>
  <c r="D165" i="16" s="1"/>
  <c r="G165" i="14"/>
  <c r="F165" i="16" s="1"/>
  <c r="H165" i="14"/>
  <c r="G165" i="16" s="1"/>
  <c r="I165" i="14"/>
  <c r="H165" i="16" s="1"/>
  <c r="J165" i="14"/>
  <c r="I165" i="16" s="1"/>
  <c r="K165" i="14"/>
  <c r="J165" i="16" s="1"/>
  <c r="L165" i="14"/>
  <c r="K165" i="16" s="1"/>
  <c r="M165" i="14"/>
  <c r="L165" i="16" s="1"/>
  <c r="N165" i="14"/>
  <c r="M165" i="16" s="1"/>
  <c r="O165" i="14"/>
  <c r="S165" i="14"/>
  <c r="R165" i="16" s="1"/>
  <c r="T165" i="14"/>
  <c r="S165" i="16" s="1"/>
  <c r="U165" i="14"/>
  <c r="T165" i="16" s="1"/>
  <c r="X165" i="14"/>
  <c r="W165" i="16" s="1"/>
  <c r="Y165" i="14"/>
  <c r="X165" i="16" s="1"/>
  <c r="AA165" i="14"/>
  <c r="Z165" i="16" s="1"/>
  <c r="AC165" i="14"/>
  <c r="AB165" i="16" s="1"/>
  <c r="AD165" i="14"/>
  <c r="AC165" i="16" s="1"/>
  <c r="AF165" i="14"/>
  <c r="AE165" i="16" s="1"/>
  <c r="AG165" i="14"/>
  <c r="AF165" i="16" s="1"/>
  <c r="AH165" i="14"/>
  <c r="AG165" i="16" s="1"/>
  <c r="AI165" i="14"/>
  <c r="AH165" i="16" s="1"/>
  <c r="AJ165" i="14"/>
  <c r="AI165" i="16" s="1"/>
  <c r="AK165" i="14"/>
  <c r="AJ165" i="16" s="1"/>
  <c r="AL165" i="14"/>
  <c r="AK165" i="16" s="1"/>
  <c r="AM165" i="14"/>
  <c r="AL165" i="16" s="1"/>
  <c r="AO165" i="14"/>
  <c r="AN165" i="16" s="1"/>
  <c r="AP165" i="14"/>
  <c r="AO165" i="16" s="1"/>
  <c r="AQ165" i="14"/>
  <c r="AP165" i="16" s="1"/>
  <c r="AR165" i="14"/>
  <c r="AQ165" i="16" s="1"/>
  <c r="AS165" i="14"/>
  <c r="AR165" i="16" s="1"/>
  <c r="AT165" i="14"/>
  <c r="AS165" i="16" s="1"/>
  <c r="AU165" i="14"/>
  <c r="AT165" i="16" s="1"/>
  <c r="AV165" i="14"/>
  <c r="AU165" i="16" s="1"/>
  <c r="C166" i="14"/>
  <c r="B166" i="16" s="1"/>
  <c r="D166" i="14"/>
  <c r="C166" i="16" s="1"/>
  <c r="E166" i="14"/>
  <c r="D166" i="16" s="1"/>
  <c r="G166" i="14"/>
  <c r="F166" i="16" s="1"/>
  <c r="H166" i="14"/>
  <c r="G166" i="16" s="1"/>
  <c r="I166" i="14"/>
  <c r="H166" i="16" s="1"/>
  <c r="J166" i="14"/>
  <c r="I166" i="16" s="1"/>
  <c r="K166" i="14"/>
  <c r="J166" i="16" s="1"/>
  <c r="L166" i="14"/>
  <c r="K166" i="16" s="1"/>
  <c r="M166" i="14"/>
  <c r="L166" i="16" s="1"/>
  <c r="N166" i="14"/>
  <c r="M166" i="16" s="1"/>
  <c r="O166" i="14"/>
  <c r="N166" i="16" s="1"/>
  <c r="S166" i="14"/>
  <c r="R166" i="16" s="1"/>
  <c r="T166" i="14"/>
  <c r="S166" i="16" s="1"/>
  <c r="U166" i="14"/>
  <c r="T166" i="16" s="1"/>
  <c r="X166" i="14"/>
  <c r="W166" i="16" s="1"/>
  <c r="Y166" i="14"/>
  <c r="X166" i="16" s="1"/>
  <c r="AA166" i="14"/>
  <c r="Z166" i="16" s="1"/>
  <c r="AC166" i="14"/>
  <c r="AB166" i="16" s="1"/>
  <c r="AD166" i="14"/>
  <c r="AC166" i="16" s="1"/>
  <c r="AF166" i="14"/>
  <c r="AE166" i="16" s="1"/>
  <c r="AG166" i="14"/>
  <c r="AF166" i="16" s="1"/>
  <c r="AH166" i="14"/>
  <c r="AG166" i="16" s="1"/>
  <c r="AI166" i="14"/>
  <c r="AH166" i="16" s="1"/>
  <c r="AJ166" i="14"/>
  <c r="AI166" i="16" s="1"/>
  <c r="AK166" i="14"/>
  <c r="AJ166" i="16" s="1"/>
  <c r="AL166" i="14"/>
  <c r="AK166" i="16" s="1"/>
  <c r="AM166" i="14"/>
  <c r="AL166" i="16" s="1"/>
  <c r="AO166" i="14"/>
  <c r="AN166" i="16" s="1"/>
  <c r="AP166" i="14"/>
  <c r="AO166" i="16" s="1"/>
  <c r="AQ166" i="14"/>
  <c r="AP166" i="16" s="1"/>
  <c r="AR166" i="14"/>
  <c r="AQ166" i="16" s="1"/>
  <c r="AS166" i="14"/>
  <c r="AR166" i="16" s="1"/>
  <c r="AT166" i="14"/>
  <c r="AS166" i="16" s="1"/>
  <c r="AU166" i="14"/>
  <c r="AT166" i="16" s="1"/>
  <c r="AV166" i="14"/>
  <c r="AU166" i="16" s="1"/>
  <c r="C167" i="14"/>
  <c r="B167" i="16" s="1"/>
  <c r="D167" i="14"/>
  <c r="C167" i="16" s="1"/>
  <c r="E167" i="14"/>
  <c r="D167" i="16" s="1"/>
  <c r="G167" i="14"/>
  <c r="F167" i="16" s="1"/>
  <c r="H167" i="14"/>
  <c r="G167" i="16" s="1"/>
  <c r="I167" i="14"/>
  <c r="H167" i="16" s="1"/>
  <c r="J167" i="14"/>
  <c r="I167" i="16" s="1"/>
  <c r="K167" i="14"/>
  <c r="J167" i="16" s="1"/>
  <c r="L167" i="14"/>
  <c r="K167" i="16" s="1"/>
  <c r="M167" i="14"/>
  <c r="L167" i="16" s="1"/>
  <c r="N167" i="14"/>
  <c r="M167" i="16" s="1"/>
  <c r="O167" i="14"/>
  <c r="S167" i="14"/>
  <c r="R167" i="16" s="1"/>
  <c r="T167" i="14"/>
  <c r="S167" i="16" s="1"/>
  <c r="U167" i="14"/>
  <c r="T167" i="16" s="1"/>
  <c r="X167" i="14"/>
  <c r="W167" i="16" s="1"/>
  <c r="Y167" i="14"/>
  <c r="X167" i="16" s="1"/>
  <c r="AA167" i="14"/>
  <c r="Z167" i="16" s="1"/>
  <c r="AC167" i="14"/>
  <c r="AB167" i="16" s="1"/>
  <c r="AD167" i="14"/>
  <c r="AC167" i="16" s="1"/>
  <c r="AF167" i="14"/>
  <c r="AE167" i="16" s="1"/>
  <c r="AG167" i="14"/>
  <c r="AF167" i="16" s="1"/>
  <c r="AH167" i="14"/>
  <c r="AG167" i="16" s="1"/>
  <c r="AI167" i="14"/>
  <c r="AH167" i="16" s="1"/>
  <c r="AJ167" i="14"/>
  <c r="AI167" i="16" s="1"/>
  <c r="AK167" i="14"/>
  <c r="AJ167" i="16" s="1"/>
  <c r="AL167" i="14"/>
  <c r="AK167" i="16" s="1"/>
  <c r="AM167" i="14"/>
  <c r="AL167" i="16" s="1"/>
  <c r="AO167" i="14"/>
  <c r="AN167" i="16" s="1"/>
  <c r="AP167" i="14"/>
  <c r="AO167" i="16" s="1"/>
  <c r="AQ167" i="14"/>
  <c r="AP167" i="16" s="1"/>
  <c r="AR167" i="14"/>
  <c r="AQ167" i="16" s="1"/>
  <c r="AS167" i="14"/>
  <c r="AR167" i="16" s="1"/>
  <c r="AT167" i="14"/>
  <c r="AS167" i="16" s="1"/>
  <c r="AU167" i="14"/>
  <c r="AT167" i="16" s="1"/>
  <c r="AV167" i="14"/>
  <c r="AU167" i="16" s="1"/>
  <c r="C168" i="14"/>
  <c r="B168" i="16" s="1"/>
  <c r="D168" i="14"/>
  <c r="C168" i="16" s="1"/>
  <c r="E168" i="14"/>
  <c r="D168" i="16" s="1"/>
  <c r="G168" i="14"/>
  <c r="F168" i="16" s="1"/>
  <c r="H168" i="14"/>
  <c r="G168" i="16" s="1"/>
  <c r="I168" i="14"/>
  <c r="H168" i="16" s="1"/>
  <c r="J168" i="14"/>
  <c r="I168" i="16" s="1"/>
  <c r="K168" i="14"/>
  <c r="J168" i="16" s="1"/>
  <c r="L168" i="14"/>
  <c r="K168" i="16" s="1"/>
  <c r="M168" i="14"/>
  <c r="L168" i="16" s="1"/>
  <c r="N168" i="14"/>
  <c r="M168" i="16" s="1"/>
  <c r="O168" i="14"/>
  <c r="N168" i="16" s="1"/>
  <c r="S168" i="14"/>
  <c r="R168" i="16" s="1"/>
  <c r="T168" i="14"/>
  <c r="S168" i="16" s="1"/>
  <c r="U168" i="14"/>
  <c r="T168" i="16" s="1"/>
  <c r="X168" i="14"/>
  <c r="W168" i="16" s="1"/>
  <c r="Y168" i="14"/>
  <c r="X168" i="16" s="1"/>
  <c r="AA168" i="14"/>
  <c r="Z168" i="16" s="1"/>
  <c r="AC168" i="14"/>
  <c r="AB168" i="16" s="1"/>
  <c r="AD168" i="14"/>
  <c r="AC168" i="16" s="1"/>
  <c r="AF168" i="14"/>
  <c r="AE168" i="16" s="1"/>
  <c r="AG168" i="14"/>
  <c r="AF168" i="16" s="1"/>
  <c r="AH168" i="14"/>
  <c r="AG168" i="16" s="1"/>
  <c r="AI168" i="14"/>
  <c r="AH168" i="16" s="1"/>
  <c r="AJ168" i="14"/>
  <c r="AI168" i="16" s="1"/>
  <c r="AK168" i="14"/>
  <c r="AJ168" i="16" s="1"/>
  <c r="AL168" i="14"/>
  <c r="AK168" i="16" s="1"/>
  <c r="AM168" i="14"/>
  <c r="AL168" i="16" s="1"/>
  <c r="AO168" i="14"/>
  <c r="AN168" i="16" s="1"/>
  <c r="AP168" i="14"/>
  <c r="AO168" i="16" s="1"/>
  <c r="AQ168" i="14"/>
  <c r="AP168" i="16" s="1"/>
  <c r="AR168" i="14"/>
  <c r="AQ168" i="16" s="1"/>
  <c r="AS168" i="14"/>
  <c r="AR168" i="16" s="1"/>
  <c r="AT168" i="14"/>
  <c r="AS168" i="16" s="1"/>
  <c r="AU168" i="14"/>
  <c r="AT168" i="16" s="1"/>
  <c r="AV168" i="14"/>
  <c r="AU168" i="16" s="1"/>
  <c r="C169" i="14"/>
  <c r="B169" i="16" s="1"/>
  <c r="D169" i="14"/>
  <c r="C169" i="16" s="1"/>
  <c r="E169" i="14"/>
  <c r="D169" i="16" s="1"/>
  <c r="G169" i="14"/>
  <c r="F169" i="16" s="1"/>
  <c r="H169" i="14"/>
  <c r="G169" i="16" s="1"/>
  <c r="I169" i="14"/>
  <c r="H169" i="16" s="1"/>
  <c r="J169" i="14"/>
  <c r="I169" i="16" s="1"/>
  <c r="K169" i="14"/>
  <c r="J169" i="16" s="1"/>
  <c r="L169" i="14"/>
  <c r="K169" i="16" s="1"/>
  <c r="M169" i="14"/>
  <c r="L169" i="16" s="1"/>
  <c r="N169" i="14"/>
  <c r="M169" i="16" s="1"/>
  <c r="O169" i="14"/>
  <c r="N169" i="16" s="1"/>
  <c r="S169" i="14"/>
  <c r="R169" i="16" s="1"/>
  <c r="T169" i="14"/>
  <c r="S169" i="16" s="1"/>
  <c r="U169" i="14"/>
  <c r="T169" i="16" s="1"/>
  <c r="X169" i="14"/>
  <c r="W169" i="16" s="1"/>
  <c r="Y169" i="14"/>
  <c r="X169" i="16" s="1"/>
  <c r="AA169" i="14"/>
  <c r="Z169" i="16" s="1"/>
  <c r="AC169" i="14"/>
  <c r="AB169" i="16" s="1"/>
  <c r="AD169" i="14"/>
  <c r="AC169" i="16" s="1"/>
  <c r="AF169" i="14"/>
  <c r="AE169" i="16" s="1"/>
  <c r="AG169" i="14"/>
  <c r="AF169" i="16" s="1"/>
  <c r="AH169" i="14"/>
  <c r="AG169" i="16" s="1"/>
  <c r="AI169" i="14"/>
  <c r="AH169" i="16" s="1"/>
  <c r="AJ169" i="14"/>
  <c r="AI169" i="16" s="1"/>
  <c r="AK169" i="14"/>
  <c r="AJ169" i="16" s="1"/>
  <c r="AL169" i="14"/>
  <c r="AK169" i="16" s="1"/>
  <c r="AM169" i="14"/>
  <c r="AL169" i="16" s="1"/>
  <c r="AO169" i="14"/>
  <c r="AN169" i="16" s="1"/>
  <c r="AP169" i="14"/>
  <c r="AO169" i="16" s="1"/>
  <c r="AQ169" i="14"/>
  <c r="AP169" i="16" s="1"/>
  <c r="AR169" i="14"/>
  <c r="AQ169" i="16" s="1"/>
  <c r="AS169" i="14"/>
  <c r="AR169" i="16" s="1"/>
  <c r="AT169" i="14"/>
  <c r="AS169" i="16" s="1"/>
  <c r="AU169" i="14"/>
  <c r="AT169" i="16" s="1"/>
  <c r="AV169" i="14"/>
  <c r="AU169" i="16" s="1"/>
  <c r="C170" i="14"/>
  <c r="B170" i="16" s="1"/>
  <c r="D170" i="14"/>
  <c r="C170" i="16" s="1"/>
  <c r="E170" i="14"/>
  <c r="D170" i="16" s="1"/>
  <c r="G170" i="14"/>
  <c r="F170" i="16" s="1"/>
  <c r="H170" i="14"/>
  <c r="G170" i="16" s="1"/>
  <c r="I170" i="14"/>
  <c r="H170" i="16" s="1"/>
  <c r="J170" i="14"/>
  <c r="I170" i="16" s="1"/>
  <c r="K170" i="14"/>
  <c r="J170" i="16" s="1"/>
  <c r="L170" i="14"/>
  <c r="K170" i="16" s="1"/>
  <c r="M170" i="14"/>
  <c r="L170" i="16" s="1"/>
  <c r="N170" i="14"/>
  <c r="M170" i="16" s="1"/>
  <c r="O170" i="14"/>
  <c r="N170" i="16" s="1"/>
  <c r="S170" i="14"/>
  <c r="R170" i="16" s="1"/>
  <c r="T170" i="14"/>
  <c r="S170" i="16" s="1"/>
  <c r="U170" i="14"/>
  <c r="T170" i="16" s="1"/>
  <c r="X170" i="14"/>
  <c r="W170" i="16" s="1"/>
  <c r="Y170" i="14"/>
  <c r="X170" i="16" s="1"/>
  <c r="AA170" i="14"/>
  <c r="Z170" i="16" s="1"/>
  <c r="AC170" i="14"/>
  <c r="AB170" i="16" s="1"/>
  <c r="AD170" i="14"/>
  <c r="AC170" i="16" s="1"/>
  <c r="AF170" i="14"/>
  <c r="AE170" i="16" s="1"/>
  <c r="AG170" i="14"/>
  <c r="AF170" i="16" s="1"/>
  <c r="AH170" i="14"/>
  <c r="AG170" i="16" s="1"/>
  <c r="AI170" i="14"/>
  <c r="AH170" i="16" s="1"/>
  <c r="AJ170" i="14"/>
  <c r="AI170" i="16" s="1"/>
  <c r="AK170" i="14"/>
  <c r="AJ170" i="16" s="1"/>
  <c r="AL170" i="14"/>
  <c r="AK170" i="16" s="1"/>
  <c r="AM170" i="14"/>
  <c r="AL170" i="16" s="1"/>
  <c r="AO170" i="14"/>
  <c r="AN170" i="16" s="1"/>
  <c r="AP170" i="14"/>
  <c r="AO170" i="16" s="1"/>
  <c r="AQ170" i="14"/>
  <c r="AP170" i="16" s="1"/>
  <c r="AR170" i="14"/>
  <c r="AQ170" i="16" s="1"/>
  <c r="AS170" i="14"/>
  <c r="AR170" i="16" s="1"/>
  <c r="AT170" i="14"/>
  <c r="AS170" i="16" s="1"/>
  <c r="AU170" i="14"/>
  <c r="AT170" i="16" s="1"/>
  <c r="AV170" i="14"/>
  <c r="AU170" i="16" s="1"/>
  <c r="C171" i="14"/>
  <c r="B171" i="16" s="1"/>
  <c r="D171" i="14"/>
  <c r="C171" i="16" s="1"/>
  <c r="E171" i="14"/>
  <c r="D171" i="16" s="1"/>
  <c r="G171" i="14"/>
  <c r="F171" i="16" s="1"/>
  <c r="H171" i="14"/>
  <c r="G171" i="16" s="1"/>
  <c r="I171" i="14"/>
  <c r="H171" i="16" s="1"/>
  <c r="J171" i="14"/>
  <c r="I171" i="16" s="1"/>
  <c r="K171" i="14"/>
  <c r="J171" i="16" s="1"/>
  <c r="L171" i="14"/>
  <c r="K171" i="16" s="1"/>
  <c r="M171" i="14"/>
  <c r="L171" i="16" s="1"/>
  <c r="N171" i="14"/>
  <c r="M171" i="16" s="1"/>
  <c r="O171" i="14"/>
  <c r="N171" i="16" s="1"/>
  <c r="S171" i="14"/>
  <c r="R171" i="16" s="1"/>
  <c r="T171" i="14"/>
  <c r="S171" i="16" s="1"/>
  <c r="U171" i="14"/>
  <c r="T171" i="16" s="1"/>
  <c r="X171" i="14"/>
  <c r="W171" i="16" s="1"/>
  <c r="Y171" i="14"/>
  <c r="X171" i="16" s="1"/>
  <c r="AA171" i="14"/>
  <c r="Z171" i="16" s="1"/>
  <c r="AC171" i="14"/>
  <c r="AB171" i="16" s="1"/>
  <c r="AD171" i="14"/>
  <c r="AC171" i="16" s="1"/>
  <c r="AF171" i="14"/>
  <c r="AE171" i="16" s="1"/>
  <c r="AG171" i="14"/>
  <c r="AF171" i="16" s="1"/>
  <c r="AH171" i="14"/>
  <c r="AG171" i="16" s="1"/>
  <c r="AI171" i="14"/>
  <c r="AH171" i="16" s="1"/>
  <c r="AJ171" i="14"/>
  <c r="AI171" i="16" s="1"/>
  <c r="AK171" i="14"/>
  <c r="AJ171" i="16" s="1"/>
  <c r="AL171" i="14"/>
  <c r="AK171" i="16" s="1"/>
  <c r="AM171" i="14"/>
  <c r="AL171" i="16" s="1"/>
  <c r="AO171" i="14"/>
  <c r="AN171" i="16" s="1"/>
  <c r="AP171" i="14"/>
  <c r="AO171" i="16" s="1"/>
  <c r="AQ171" i="14"/>
  <c r="AP171" i="16" s="1"/>
  <c r="AR171" i="14"/>
  <c r="AQ171" i="16" s="1"/>
  <c r="AS171" i="14"/>
  <c r="AR171" i="16" s="1"/>
  <c r="AT171" i="14"/>
  <c r="AS171" i="16" s="1"/>
  <c r="AU171" i="14"/>
  <c r="AT171" i="16" s="1"/>
  <c r="AV171" i="14"/>
  <c r="AU171" i="16" s="1"/>
  <c r="C172" i="14"/>
  <c r="B172" i="16" s="1"/>
  <c r="D172" i="14"/>
  <c r="C172" i="16" s="1"/>
  <c r="E172" i="14"/>
  <c r="D172" i="16" s="1"/>
  <c r="G172" i="14"/>
  <c r="F172" i="16" s="1"/>
  <c r="H172" i="14"/>
  <c r="G172" i="16" s="1"/>
  <c r="I172" i="14"/>
  <c r="H172" i="16" s="1"/>
  <c r="J172" i="14"/>
  <c r="I172" i="16" s="1"/>
  <c r="K172" i="14"/>
  <c r="J172" i="16" s="1"/>
  <c r="L172" i="14"/>
  <c r="K172" i="16" s="1"/>
  <c r="M172" i="14"/>
  <c r="L172" i="16" s="1"/>
  <c r="N172" i="14"/>
  <c r="M172" i="16" s="1"/>
  <c r="O172" i="14"/>
  <c r="N172" i="16" s="1"/>
  <c r="S172" i="14"/>
  <c r="R172" i="16" s="1"/>
  <c r="T172" i="14"/>
  <c r="S172" i="16" s="1"/>
  <c r="U172" i="14"/>
  <c r="T172" i="16" s="1"/>
  <c r="X172" i="14"/>
  <c r="W172" i="16" s="1"/>
  <c r="Y172" i="14"/>
  <c r="X172" i="16" s="1"/>
  <c r="AA172" i="14"/>
  <c r="Z172" i="16" s="1"/>
  <c r="AC172" i="14"/>
  <c r="AB172" i="16" s="1"/>
  <c r="AD172" i="14"/>
  <c r="AC172" i="16" s="1"/>
  <c r="AF172" i="14"/>
  <c r="AE172" i="16" s="1"/>
  <c r="AG172" i="14"/>
  <c r="AF172" i="16" s="1"/>
  <c r="AH172" i="14"/>
  <c r="AG172" i="16" s="1"/>
  <c r="AI172" i="14"/>
  <c r="AH172" i="16" s="1"/>
  <c r="AJ172" i="14"/>
  <c r="AI172" i="16" s="1"/>
  <c r="AK172" i="14"/>
  <c r="AJ172" i="16" s="1"/>
  <c r="AL172" i="14"/>
  <c r="AK172" i="16" s="1"/>
  <c r="AM172" i="14"/>
  <c r="AL172" i="16" s="1"/>
  <c r="AO172" i="14"/>
  <c r="AN172" i="16" s="1"/>
  <c r="AP172" i="14"/>
  <c r="AO172" i="16" s="1"/>
  <c r="AQ172" i="14"/>
  <c r="AP172" i="16" s="1"/>
  <c r="AR172" i="14"/>
  <c r="AQ172" i="16" s="1"/>
  <c r="AS172" i="14"/>
  <c r="AR172" i="16" s="1"/>
  <c r="AT172" i="14"/>
  <c r="AS172" i="16" s="1"/>
  <c r="AU172" i="14"/>
  <c r="AT172" i="16" s="1"/>
  <c r="AV172" i="14"/>
  <c r="AU172" i="16" s="1"/>
  <c r="C173" i="14"/>
  <c r="B173" i="16" s="1"/>
  <c r="D173" i="14"/>
  <c r="C173" i="16" s="1"/>
  <c r="E173" i="14"/>
  <c r="D173" i="16" s="1"/>
  <c r="G173" i="14"/>
  <c r="F173" i="16" s="1"/>
  <c r="H173" i="14"/>
  <c r="G173" i="16" s="1"/>
  <c r="I173" i="14"/>
  <c r="H173" i="16" s="1"/>
  <c r="J173" i="14"/>
  <c r="I173" i="16" s="1"/>
  <c r="K173" i="14"/>
  <c r="J173" i="16" s="1"/>
  <c r="L173" i="14"/>
  <c r="K173" i="16" s="1"/>
  <c r="M173" i="14"/>
  <c r="L173" i="16" s="1"/>
  <c r="N173" i="14"/>
  <c r="M173" i="16" s="1"/>
  <c r="O173" i="14"/>
  <c r="N173" i="16" s="1"/>
  <c r="S173" i="14"/>
  <c r="R173" i="16" s="1"/>
  <c r="T173" i="14"/>
  <c r="S173" i="16" s="1"/>
  <c r="U173" i="14"/>
  <c r="T173" i="16" s="1"/>
  <c r="X173" i="14"/>
  <c r="W173" i="16" s="1"/>
  <c r="Y173" i="14"/>
  <c r="X173" i="16" s="1"/>
  <c r="AA173" i="14"/>
  <c r="Z173" i="16" s="1"/>
  <c r="AC173" i="14"/>
  <c r="AB173" i="16" s="1"/>
  <c r="AD173" i="14"/>
  <c r="AC173" i="16" s="1"/>
  <c r="AF173" i="14"/>
  <c r="AE173" i="16" s="1"/>
  <c r="AG173" i="14"/>
  <c r="AF173" i="16" s="1"/>
  <c r="AH173" i="14"/>
  <c r="AG173" i="16" s="1"/>
  <c r="AI173" i="14"/>
  <c r="AH173" i="16" s="1"/>
  <c r="AJ173" i="14"/>
  <c r="AI173" i="16" s="1"/>
  <c r="AK173" i="14"/>
  <c r="AJ173" i="16" s="1"/>
  <c r="AL173" i="14"/>
  <c r="AK173" i="16" s="1"/>
  <c r="AM173" i="14"/>
  <c r="AL173" i="16" s="1"/>
  <c r="AO173" i="14"/>
  <c r="AN173" i="16" s="1"/>
  <c r="AP173" i="14"/>
  <c r="AO173" i="16" s="1"/>
  <c r="AQ173" i="14"/>
  <c r="AP173" i="16" s="1"/>
  <c r="AR173" i="14"/>
  <c r="AQ173" i="16" s="1"/>
  <c r="AS173" i="14"/>
  <c r="AR173" i="16" s="1"/>
  <c r="AT173" i="14"/>
  <c r="AS173" i="16" s="1"/>
  <c r="AU173" i="14"/>
  <c r="AT173" i="16" s="1"/>
  <c r="AV173" i="14"/>
  <c r="AU173" i="16" s="1"/>
  <c r="C174" i="14"/>
  <c r="B174" i="16" s="1"/>
  <c r="D174" i="14"/>
  <c r="C174" i="16" s="1"/>
  <c r="E174" i="14"/>
  <c r="D174" i="16" s="1"/>
  <c r="G174" i="14"/>
  <c r="F174" i="16" s="1"/>
  <c r="H174" i="14"/>
  <c r="G174" i="16" s="1"/>
  <c r="I174" i="14"/>
  <c r="H174" i="16" s="1"/>
  <c r="J174" i="14"/>
  <c r="I174" i="16" s="1"/>
  <c r="K174" i="14"/>
  <c r="J174" i="16" s="1"/>
  <c r="L174" i="14"/>
  <c r="K174" i="16" s="1"/>
  <c r="M174" i="14"/>
  <c r="L174" i="16" s="1"/>
  <c r="N174" i="14"/>
  <c r="M174" i="16" s="1"/>
  <c r="O174" i="14"/>
  <c r="N174" i="16" s="1"/>
  <c r="S174" i="14"/>
  <c r="R174" i="16" s="1"/>
  <c r="T174" i="14"/>
  <c r="S174" i="16" s="1"/>
  <c r="U174" i="14"/>
  <c r="T174" i="16" s="1"/>
  <c r="X174" i="14"/>
  <c r="W174" i="16" s="1"/>
  <c r="Y174" i="14"/>
  <c r="X174" i="16" s="1"/>
  <c r="AA174" i="14"/>
  <c r="Z174" i="16" s="1"/>
  <c r="AC174" i="14"/>
  <c r="AB174" i="16" s="1"/>
  <c r="AD174" i="14"/>
  <c r="AC174" i="16" s="1"/>
  <c r="AF174" i="14"/>
  <c r="AE174" i="16" s="1"/>
  <c r="AG174" i="14"/>
  <c r="AF174" i="16" s="1"/>
  <c r="AH174" i="14"/>
  <c r="AG174" i="16" s="1"/>
  <c r="AI174" i="14"/>
  <c r="AH174" i="16" s="1"/>
  <c r="AJ174" i="14"/>
  <c r="AI174" i="16" s="1"/>
  <c r="AK174" i="14"/>
  <c r="AJ174" i="16" s="1"/>
  <c r="AL174" i="14"/>
  <c r="AK174" i="16" s="1"/>
  <c r="AM174" i="14"/>
  <c r="AL174" i="16" s="1"/>
  <c r="AO174" i="14"/>
  <c r="AN174" i="16" s="1"/>
  <c r="AP174" i="14"/>
  <c r="AO174" i="16" s="1"/>
  <c r="AQ174" i="14"/>
  <c r="AP174" i="16" s="1"/>
  <c r="AR174" i="14"/>
  <c r="AQ174" i="16" s="1"/>
  <c r="AS174" i="14"/>
  <c r="AR174" i="16" s="1"/>
  <c r="AT174" i="14"/>
  <c r="AS174" i="16" s="1"/>
  <c r="AU174" i="14"/>
  <c r="AT174" i="16" s="1"/>
  <c r="AV174" i="14"/>
  <c r="AU174" i="16" s="1"/>
  <c r="C175" i="14"/>
  <c r="B175" i="16" s="1"/>
  <c r="D175" i="14"/>
  <c r="C175" i="16" s="1"/>
  <c r="E175" i="14"/>
  <c r="D175" i="16" s="1"/>
  <c r="G175" i="14"/>
  <c r="F175" i="16" s="1"/>
  <c r="H175" i="14"/>
  <c r="G175" i="16" s="1"/>
  <c r="I175" i="14"/>
  <c r="H175" i="16" s="1"/>
  <c r="J175" i="14"/>
  <c r="I175" i="16" s="1"/>
  <c r="K175" i="14"/>
  <c r="J175" i="16" s="1"/>
  <c r="L175" i="14"/>
  <c r="K175" i="16" s="1"/>
  <c r="M175" i="14"/>
  <c r="L175" i="16" s="1"/>
  <c r="N175" i="14"/>
  <c r="M175" i="16" s="1"/>
  <c r="O175" i="14"/>
  <c r="N175" i="16" s="1"/>
  <c r="S175" i="14"/>
  <c r="R175" i="16" s="1"/>
  <c r="T175" i="14"/>
  <c r="S175" i="16" s="1"/>
  <c r="U175" i="14"/>
  <c r="T175" i="16" s="1"/>
  <c r="X175" i="14"/>
  <c r="W175" i="16" s="1"/>
  <c r="Y175" i="14"/>
  <c r="X175" i="16" s="1"/>
  <c r="AA175" i="14"/>
  <c r="Z175" i="16" s="1"/>
  <c r="AC175" i="14"/>
  <c r="AB175" i="16" s="1"/>
  <c r="AD175" i="14"/>
  <c r="AC175" i="16" s="1"/>
  <c r="AF175" i="14"/>
  <c r="AE175" i="16" s="1"/>
  <c r="AG175" i="14"/>
  <c r="AF175" i="16" s="1"/>
  <c r="AH175" i="14"/>
  <c r="AG175" i="16" s="1"/>
  <c r="AI175" i="14"/>
  <c r="AH175" i="16" s="1"/>
  <c r="AJ175" i="14"/>
  <c r="AI175" i="16" s="1"/>
  <c r="AK175" i="14"/>
  <c r="AJ175" i="16" s="1"/>
  <c r="AL175" i="14"/>
  <c r="AK175" i="16" s="1"/>
  <c r="AM175" i="14"/>
  <c r="AL175" i="16" s="1"/>
  <c r="AO175" i="14"/>
  <c r="AN175" i="16" s="1"/>
  <c r="AP175" i="14"/>
  <c r="AO175" i="16" s="1"/>
  <c r="AQ175" i="14"/>
  <c r="AP175" i="16" s="1"/>
  <c r="AR175" i="14"/>
  <c r="AQ175" i="16" s="1"/>
  <c r="AS175" i="14"/>
  <c r="AR175" i="16" s="1"/>
  <c r="AT175" i="14"/>
  <c r="AS175" i="16" s="1"/>
  <c r="AU175" i="14"/>
  <c r="AT175" i="16" s="1"/>
  <c r="AV175" i="14"/>
  <c r="AU175" i="16" s="1"/>
  <c r="C176" i="14"/>
  <c r="B176" i="16" s="1"/>
  <c r="D176" i="14"/>
  <c r="C176" i="16" s="1"/>
  <c r="E176" i="14"/>
  <c r="D176" i="16" s="1"/>
  <c r="G176" i="14"/>
  <c r="F176" i="16" s="1"/>
  <c r="H176" i="14"/>
  <c r="G176" i="16" s="1"/>
  <c r="I176" i="14"/>
  <c r="H176" i="16" s="1"/>
  <c r="J176" i="14"/>
  <c r="I176" i="16" s="1"/>
  <c r="K176" i="14"/>
  <c r="J176" i="16" s="1"/>
  <c r="L176" i="14"/>
  <c r="K176" i="16" s="1"/>
  <c r="M176" i="14"/>
  <c r="L176" i="16" s="1"/>
  <c r="N176" i="14"/>
  <c r="M176" i="16" s="1"/>
  <c r="O176" i="14"/>
  <c r="N176" i="16" s="1"/>
  <c r="S176" i="14"/>
  <c r="R176" i="16" s="1"/>
  <c r="T176" i="14"/>
  <c r="S176" i="16" s="1"/>
  <c r="U176" i="14"/>
  <c r="T176" i="16" s="1"/>
  <c r="X176" i="14"/>
  <c r="W176" i="16" s="1"/>
  <c r="Y176" i="14"/>
  <c r="X176" i="16" s="1"/>
  <c r="AA176" i="14"/>
  <c r="Z176" i="16" s="1"/>
  <c r="AC176" i="14"/>
  <c r="AB176" i="16" s="1"/>
  <c r="AD176" i="14"/>
  <c r="AC176" i="16" s="1"/>
  <c r="AF176" i="14"/>
  <c r="AE176" i="16" s="1"/>
  <c r="AG176" i="14"/>
  <c r="AF176" i="16" s="1"/>
  <c r="AH176" i="14"/>
  <c r="AG176" i="16" s="1"/>
  <c r="AI176" i="14"/>
  <c r="AH176" i="16" s="1"/>
  <c r="AJ176" i="14"/>
  <c r="AI176" i="16" s="1"/>
  <c r="AK176" i="14"/>
  <c r="AJ176" i="16" s="1"/>
  <c r="AL176" i="14"/>
  <c r="AK176" i="16" s="1"/>
  <c r="AM176" i="14"/>
  <c r="AL176" i="16" s="1"/>
  <c r="AO176" i="14"/>
  <c r="AN176" i="16" s="1"/>
  <c r="AP176" i="14"/>
  <c r="AO176" i="16" s="1"/>
  <c r="AQ176" i="14"/>
  <c r="AP176" i="16" s="1"/>
  <c r="AR176" i="14"/>
  <c r="AQ176" i="16" s="1"/>
  <c r="AS176" i="14"/>
  <c r="AR176" i="16" s="1"/>
  <c r="AT176" i="14"/>
  <c r="AS176" i="16" s="1"/>
  <c r="AU176" i="14"/>
  <c r="AT176" i="16" s="1"/>
  <c r="AV176" i="14"/>
  <c r="AU176" i="16" s="1"/>
  <c r="C177" i="14"/>
  <c r="B177" i="16" s="1"/>
  <c r="D177" i="14"/>
  <c r="C177" i="16" s="1"/>
  <c r="E177" i="14"/>
  <c r="D177" i="16" s="1"/>
  <c r="G177" i="14"/>
  <c r="F177" i="16" s="1"/>
  <c r="H177" i="14"/>
  <c r="G177" i="16" s="1"/>
  <c r="I177" i="14"/>
  <c r="H177" i="16" s="1"/>
  <c r="J177" i="14"/>
  <c r="I177" i="16" s="1"/>
  <c r="K177" i="14"/>
  <c r="J177" i="16" s="1"/>
  <c r="L177" i="14"/>
  <c r="K177" i="16" s="1"/>
  <c r="M177" i="14"/>
  <c r="L177" i="16" s="1"/>
  <c r="N177" i="14"/>
  <c r="M177" i="16" s="1"/>
  <c r="O177" i="14"/>
  <c r="N177" i="16" s="1"/>
  <c r="S177" i="14"/>
  <c r="R177" i="16" s="1"/>
  <c r="T177" i="14"/>
  <c r="S177" i="16" s="1"/>
  <c r="U177" i="14"/>
  <c r="T177" i="16" s="1"/>
  <c r="X177" i="14"/>
  <c r="W177" i="16" s="1"/>
  <c r="Y177" i="14"/>
  <c r="X177" i="16" s="1"/>
  <c r="AA177" i="14"/>
  <c r="Z177" i="16" s="1"/>
  <c r="AC177" i="14"/>
  <c r="AB177" i="16" s="1"/>
  <c r="AD177" i="14"/>
  <c r="AC177" i="16" s="1"/>
  <c r="AF177" i="14"/>
  <c r="AE177" i="16" s="1"/>
  <c r="AG177" i="14"/>
  <c r="AF177" i="16" s="1"/>
  <c r="AH177" i="14"/>
  <c r="AG177" i="16" s="1"/>
  <c r="AI177" i="14"/>
  <c r="AH177" i="16" s="1"/>
  <c r="AJ177" i="14"/>
  <c r="AI177" i="16" s="1"/>
  <c r="AK177" i="14"/>
  <c r="AJ177" i="16" s="1"/>
  <c r="AL177" i="14"/>
  <c r="AK177" i="16" s="1"/>
  <c r="AM177" i="14"/>
  <c r="AL177" i="16" s="1"/>
  <c r="AO177" i="14"/>
  <c r="AN177" i="16" s="1"/>
  <c r="AP177" i="14"/>
  <c r="AO177" i="16" s="1"/>
  <c r="AQ177" i="14"/>
  <c r="AP177" i="16" s="1"/>
  <c r="AR177" i="14"/>
  <c r="AQ177" i="16" s="1"/>
  <c r="AS177" i="14"/>
  <c r="AR177" i="16" s="1"/>
  <c r="AT177" i="14"/>
  <c r="AS177" i="16" s="1"/>
  <c r="AU177" i="14"/>
  <c r="AT177" i="16" s="1"/>
  <c r="AV177" i="14"/>
  <c r="AU177" i="16" s="1"/>
  <c r="C178" i="14"/>
  <c r="B178" i="16" s="1"/>
  <c r="D178" i="14"/>
  <c r="C178" i="16" s="1"/>
  <c r="E178" i="14"/>
  <c r="D178" i="16" s="1"/>
  <c r="G178" i="14"/>
  <c r="F178" i="16" s="1"/>
  <c r="H178" i="14"/>
  <c r="G178" i="16" s="1"/>
  <c r="I178" i="14"/>
  <c r="H178" i="16" s="1"/>
  <c r="J178" i="14"/>
  <c r="I178" i="16" s="1"/>
  <c r="K178" i="14"/>
  <c r="J178" i="16" s="1"/>
  <c r="L178" i="14"/>
  <c r="K178" i="16" s="1"/>
  <c r="M178" i="14"/>
  <c r="L178" i="16" s="1"/>
  <c r="N178" i="14"/>
  <c r="M178" i="16" s="1"/>
  <c r="O178" i="14"/>
  <c r="N178" i="16" s="1"/>
  <c r="S178" i="14"/>
  <c r="R178" i="16" s="1"/>
  <c r="T178" i="14"/>
  <c r="S178" i="16" s="1"/>
  <c r="U178" i="14"/>
  <c r="T178" i="16" s="1"/>
  <c r="X178" i="14"/>
  <c r="W178" i="16" s="1"/>
  <c r="Y178" i="14"/>
  <c r="X178" i="16" s="1"/>
  <c r="AA178" i="14"/>
  <c r="Z178" i="16" s="1"/>
  <c r="AC178" i="14"/>
  <c r="AB178" i="16" s="1"/>
  <c r="AD178" i="14"/>
  <c r="AC178" i="16" s="1"/>
  <c r="AF178" i="14"/>
  <c r="AE178" i="16" s="1"/>
  <c r="AG178" i="14"/>
  <c r="AF178" i="16" s="1"/>
  <c r="AH178" i="14"/>
  <c r="AG178" i="16" s="1"/>
  <c r="AI178" i="14"/>
  <c r="AH178" i="16" s="1"/>
  <c r="AJ178" i="14"/>
  <c r="AI178" i="16" s="1"/>
  <c r="AK178" i="14"/>
  <c r="AJ178" i="16" s="1"/>
  <c r="AL178" i="14"/>
  <c r="AK178" i="16" s="1"/>
  <c r="AM178" i="14"/>
  <c r="AL178" i="16" s="1"/>
  <c r="AO178" i="14"/>
  <c r="AN178" i="16" s="1"/>
  <c r="AP178" i="14"/>
  <c r="AO178" i="16" s="1"/>
  <c r="AQ178" i="14"/>
  <c r="AP178" i="16" s="1"/>
  <c r="AR178" i="14"/>
  <c r="AQ178" i="16" s="1"/>
  <c r="AS178" i="14"/>
  <c r="AR178" i="16" s="1"/>
  <c r="AT178" i="14"/>
  <c r="AS178" i="16" s="1"/>
  <c r="AU178" i="14"/>
  <c r="AT178" i="16" s="1"/>
  <c r="AV178" i="14"/>
  <c r="AU178" i="16" s="1"/>
  <c r="C179" i="14"/>
  <c r="B179" i="16" s="1"/>
  <c r="D179" i="14"/>
  <c r="C179" i="16" s="1"/>
  <c r="E179" i="14"/>
  <c r="D179" i="16" s="1"/>
  <c r="G179" i="14"/>
  <c r="F179" i="16" s="1"/>
  <c r="H179" i="14"/>
  <c r="G179" i="16" s="1"/>
  <c r="I179" i="14"/>
  <c r="H179" i="16" s="1"/>
  <c r="J179" i="14"/>
  <c r="I179" i="16" s="1"/>
  <c r="K179" i="14"/>
  <c r="J179" i="16" s="1"/>
  <c r="L179" i="14"/>
  <c r="K179" i="16" s="1"/>
  <c r="M179" i="14"/>
  <c r="L179" i="16" s="1"/>
  <c r="N179" i="14"/>
  <c r="M179" i="16" s="1"/>
  <c r="O179" i="14"/>
  <c r="N179" i="16" s="1"/>
  <c r="S179" i="14"/>
  <c r="R179" i="16" s="1"/>
  <c r="T179" i="14"/>
  <c r="S179" i="16" s="1"/>
  <c r="U179" i="14"/>
  <c r="T179" i="16" s="1"/>
  <c r="X179" i="14"/>
  <c r="W179" i="16" s="1"/>
  <c r="Y179" i="14"/>
  <c r="X179" i="16" s="1"/>
  <c r="AA179" i="14"/>
  <c r="Z179" i="16" s="1"/>
  <c r="AC179" i="14"/>
  <c r="AB179" i="16" s="1"/>
  <c r="AD179" i="14"/>
  <c r="AC179" i="16" s="1"/>
  <c r="AF179" i="14"/>
  <c r="AE179" i="16" s="1"/>
  <c r="AG179" i="14"/>
  <c r="AF179" i="16" s="1"/>
  <c r="AH179" i="14"/>
  <c r="AG179" i="16" s="1"/>
  <c r="AI179" i="14"/>
  <c r="AH179" i="16" s="1"/>
  <c r="AJ179" i="14"/>
  <c r="AI179" i="16" s="1"/>
  <c r="AK179" i="14"/>
  <c r="AJ179" i="16" s="1"/>
  <c r="AL179" i="14"/>
  <c r="AK179" i="16" s="1"/>
  <c r="AM179" i="14"/>
  <c r="AL179" i="16" s="1"/>
  <c r="AO179" i="14"/>
  <c r="AN179" i="16" s="1"/>
  <c r="AP179" i="14"/>
  <c r="AO179" i="16" s="1"/>
  <c r="AQ179" i="14"/>
  <c r="AP179" i="16" s="1"/>
  <c r="AR179" i="14"/>
  <c r="AQ179" i="16" s="1"/>
  <c r="AS179" i="14"/>
  <c r="AR179" i="16" s="1"/>
  <c r="AT179" i="14"/>
  <c r="AS179" i="16" s="1"/>
  <c r="AU179" i="14"/>
  <c r="AT179" i="16" s="1"/>
  <c r="AV179" i="14"/>
  <c r="AU179" i="16" s="1"/>
  <c r="C180" i="14"/>
  <c r="B180" i="16" s="1"/>
  <c r="D180" i="14"/>
  <c r="C180" i="16" s="1"/>
  <c r="E180" i="14"/>
  <c r="D180" i="16" s="1"/>
  <c r="D180" i="18" s="1"/>
  <c r="G180" i="14"/>
  <c r="F180" i="16" s="1"/>
  <c r="H180" i="14"/>
  <c r="G180" i="16" s="1"/>
  <c r="I180" i="14"/>
  <c r="H180" i="16" s="1"/>
  <c r="J180" i="14"/>
  <c r="I180" i="16" s="1"/>
  <c r="K180" i="14"/>
  <c r="J180" i="16" s="1"/>
  <c r="L180" i="14"/>
  <c r="K180" i="16" s="1"/>
  <c r="M180" i="14"/>
  <c r="L180" i="16" s="1"/>
  <c r="N180" i="14"/>
  <c r="M180" i="16" s="1"/>
  <c r="O180" i="14"/>
  <c r="N180" i="16" s="1"/>
  <c r="S180" i="14"/>
  <c r="R180" i="16" s="1"/>
  <c r="T180" i="14"/>
  <c r="S180" i="16" s="1"/>
  <c r="U180" i="14"/>
  <c r="T180" i="16" s="1"/>
  <c r="T180" i="18" s="1"/>
  <c r="X180" i="14"/>
  <c r="W180" i="16" s="1"/>
  <c r="Y180" i="14"/>
  <c r="X180" i="16" s="1"/>
  <c r="AA180" i="14"/>
  <c r="Z180" i="16" s="1"/>
  <c r="AC180" i="14"/>
  <c r="AB180" i="16" s="1"/>
  <c r="AD180" i="14"/>
  <c r="AC180" i="16" s="1"/>
  <c r="AF180" i="14"/>
  <c r="AE180" i="16" s="1"/>
  <c r="AG180" i="14"/>
  <c r="AF180" i="16" s="1"/>
  <c r="AH180" i="14"/>
  <c r="AG180" i="16" s="1"/>
  <c r="AI180" i="14"/>
  <c r="AH180" i="16" s="1"/>
  <c r="AJ180" i="14"/>
  <c r="AI180" i="16" s="1"/>
  <c r="AK180" i="14"/>
  <c r="AJ180" i="16" s="1"/>
  <c r="AL180" i="14"/>
  <c r="AK180" i="16" s="1"/>
  <c r="AK180" i="18" s="1"/>
  <c r="AM180" i="14"/>
  <c r="AL180" i="16" s="1"/>
  <c r="AO180" i="14"/>
  <c r="AN180" i="16" s="1"/>
  <c r="AP180" i="14"/>
  <c r="AO180" i="16" s="1"/>
  <c r="AQ180" i="14"/>
  <c r="AP180" i="16" s="1"/>
  <c r="AR180" i="14"/>
  <c r="AQ180" i="16" s="1"/>
  <c r="AS180" i="14"/>
  <c r="AR180" i="16" s="1"/>
  <c r="AT180" i="14"/>
  <c r="AS180" i="16" s="1"/>
  <c r="AU180" i="14"/>
  <c r="AT180" i="16" s="1"/>
  <c r="AV180" i="14"/>
  <c r="AU180" i="16" s="1"/>
  <c r="C181" i="14"/>
  <c r="B181" i="16" s="1"/>
  <c r="D181" i="14"/>
  <c r="C181" i="16" s="1"/>
  <c r="E181" i="14"/>
  <c r="D181" i="16" s="1"/>
  <c r="D181" i="18" s="1"/>
  <c r="G181" i="14"/>
  <c r="F181" i="16" s="1"/>
  <c r="H181" i="14"/>
  <c r="G181" i="16" s="1"/>
  <c r="I181" i="14"/>
  <c r="H181" i="16" s="1"/>
  <c r="J181" i="14"/>
  <c r="I181" i="16" s="1"/>
  <c r="K181" i="14"/>
  <c r="J181" i="16" s="1"/>
  <c r="L181" i="14"/>
  <c r="K181" i="16" s="1"/>
  <c r="M181" i="14"/>
  <c r="L181" i="16" s="1"/>
  <c r="N181" i="14"/>
  <c r="M181" i="16" s="1"/>
  <c r="O181" i="14"/>
  <c r="N181" i="16" s="1"/>
  <c r="S181" i="14"/>
  <c r="R181" i="16" s="1"/>
  <c r="T181" i="14"/>
  <c r="S181" i="16" s="1"/>
  <c r="U181" i="14"/>
  <c r="T181" i="16" s="1"/>
  <c r="T181" i="18" s="1"/>
  <c r="X181" i="14"/>
  <c r="W181" i="16" s="1"/>
  <c r="Y181" i="14"/>
  <c r="X181" i="16" s="1"/>
  <c r="AA181" i="14"/>
  <c r="Z181" i="16" s="1"/>
  <c r="AC181" i="14"/>
  <c r="AB181" i="16" s="1"/>
  <c r="AD181" i="14"/>
  <c r="AC181" i="16" s="1"/>
  <c r="AF181" i="14"/>
  <c r="AE181" i="16" s="1"/>
  <c r="AG181" i="14"/>
  <c r="AF181" i="16" s="1"/>
  <c r="AH181" i="14"/>
  <c r="AG181" i="16" s="1"/>
  <c r="AI181" i="14"/>
  <c r="AH181" i="16" s="1"/>
  <c r="AJ181" i="14"/>
  <c r="AI181" i="16" s="1"/>
  <c r="AK181" i="14"/>
  <c r="AJ181" i="16" s="1"/>
  <c r="AL181" i="14"/>
  <c r="AK181" i="16" s="1"/>
  <c r="AK181" i="18" s="1"/>
  <c r="AM181" i="14"/>
  <c r="AL181" i="16" s="1"/>
  <c r="AO181" i="14"/>
  <c r="AN181" i="16" s="1"/>
  <c r="AP181" i="14"/>
  <c r="AO181" i="16" s="1"/>
  <c r="AQ181" i="14"/>
  <c r="AP181" i="16" s="1"/>
  <c r="AR181" i="14"/>
  <c r="AQ181" i="16" s="1"/>
  <c r="AS181" i="14"/>
  <c r="AR181" i="16" s="1"/>
  <c r="AT181" i="14"/>
  <c r="AS181" i="16" s="1"/>
  <c r="AU181" i="14"/>
  <c r="AT181" i="16" s="1"/>
  <c r="AV181" i="14"/>
  <c r="AU181" i="16" s="1"/>
  <c r="C182" i="14"/>
  <c r="B182" i="16" s="1"/>
  <c r="B182" i="18" s="1"/>
  <c r="D182" i="14"/>
  <c r="C182" i="16" s="1"/>
  <c r="C182" i="18" s="1"/>
  <c r="E182" i="14"/>
  <c r="D182" i="16" s="1"/>
  <c r="D182" i="18" s="1"/>
  <c r="G182" i="14"/>
  <c r="F182" i="16" s="1"/>
  <c r="F182" i="18" s="1"/>
  <c r="H182" i="14"/>
  <c r="G182" i="16" s="1"/>
  <c r="G182" i="18" s="1"/>
  <c r="I182" i="14"/>
  <c r="H182" i="16" s="1"/>
  <c r="H182" i="18" s="1"/>
  <c r="J182" i="14"/>
  <c r="I182" i="16" s="1"/>
  <c r="I182" i="18" s="1"/>
  <c r="K182" i="14"/>
  <c r="J182" i="16" s="1"/>
  <c r="J182" i="18" s="1"/>
  <c r="L182" i="14"/>
  <c r="K182" i="16" s="1"/>
  <c r="K182" i="18" s="1"/>
  <c r="M182" i="14"/>
  <c r="L182" i="16" s="1"/>
  <c r="L182" i="18" s="1"/>
  <c r="N182" i="14"/>
  <c r="M182" i="16" s="1"/>
  <c r="M182" i="18" s="1"/>
  <c r="O182" i="14"/>
  <c r="N182" i="16" s="1"/>
  <c r="N182" i="18" s="1"/>
  <c r="S182" i="14"/>
  <c r="R182" i="16" s="1"/>
  <c r="R182" i="18" s="1"/>
  <c r="T182" i="14"/>
  <c r="S182" i="16" s="1"/>
  <c r="S182" i="18" s="1"/>
  <c r="U182" i="14"/>
  <c r="T182" i="16" s="1"/>
  <c r="T182" i="18" s="1"/>
  <c r="X182" i="14"/>
  <c r="W182" i="16" s="1"/>
  <c r="W182" i="18" s="1"/>
  <c r="Y182" i="14"/>
  <c r="X182" i="16" s="1"/>
  <c r="X182" i="18" s="1"/>
  <c r="AA182" i="14"/>
  <c r="Z182" i="16" s="1"/>
  <c r="Z182" i="18" s="1"/>
  <c r="AC182" i="14"/>
  <c r="AB182" i="16" s="1"/>
  <c r="AB182" i="18" s="1"/>
  <c r="AD182" i="14"/>
  <c r="AC182" i="16" s="1"/>
  <c r="AC182" i="18" s="1"/>
  <c r="AF182" i="14"/>
  <c r="AE182" i="16" s="1"/>
  <c r="AE182" i="18" s="1"/>
  <c r="AG182" i="14"/>
  <c r="AF182" i="16" s="1"/>
  <c r="AF182" i="18" s="1"/>
  <c r="AH182" i="14"/>
  <c r="AG182" i="16" s="1"/>
  <c r="AG182" i="18" s="1"/>
  <c r="AI182" i="14"/>
  <c r="AH182" i="16" s="1"/>
  <c r="AH182" i="18" s="1"/>
  <c r="AJ182" i="14"/>
  <c r="AI182" i="16" s="1"/>
  <c r="AI182" i="18" s="1"/>
  <c r="AK182" i="14"/>
  <c r="AJ182" i="16" s="1"/>
  <c r="AJ182" i="18" s="1"/>
  <c r="AL182" i="14"/>
  <c r="AK182" i="16" s="1"/>
  <c r="AK182" i="18" s="1"/>
  <c r="AM182" i="14"/>
  <c r="AL182" i="16" s="1"/>
  <c r="AL182" i="18" s="1"/>
  <c r="AO182" i="14"/>
  <c r="AN182" i="16" s="1"/>
  <c r="AN182" i="18" s="1"/>
  <c r="AP182" i="14"/>
  <c r="AO182" i="16" s="1"/>
  <c r="AO182" i="18" s="1"/>
  <c r="AQ182" i="14"/>
  <c r="AP182" i="16" s="1"/>
  <c r="AP182" i="18" s="1"/>
  <c r="AR182" i="14"/>
  <c r="AQ182" i="16" s="1"/>
  <c r="AQ182" i="18" s="1"/>
  <c r="AS182" i="14"/>
  <c r="AR182" i="16" s="1"/>
  <c r="AR182" i="18" s="1"/>
  <c r="AT182" i="14"/>
  <c r="AS182" i="16" s="1"/>
  <c r="AS182" i="18" s="1"/>
  <c r="AU182" i="14"/>
  <c r="AT182" i="16" s="1"/>
  <c r="AT182" i="18" s="1"/>
  <c r="AV182" i="14"/>
  <c r="AU182" i="16" s="1"/>
  <c r="AU182" i="18" s="1"/>
  <c r="C183" i="14"/>
  <c r="B183" i="16" s="1"/>
  <c r="B183" i="18" s="1"/>
  <c r="D183" i="14"/>
  <c r="C183" i="16" s="1"/>
  <c r="C183" i="18" s="1"/>
  <c r="E183" i="14"/>
  <c r="D183" i="16" s="1"/>
  <c r="D183" i="18" s="1"/>
  <c r="G183" i="14"/>
  <c r="F183" i="16" s="1"/>
  <c r="F183" i="18" s="1"/>
  <c r="H183" i="14"/>
  <c r="G183" i="16" s="1"/>
  <c r="G183" i="18" s="1"/>
  <c r="I183" i="14"/>
  <c r="H183" i="16" s="1"/>
  <c r="H183" i="18" s="1"/>
  <c r="J183" i="14"/>
  <c r="I183" i="16" s="1"/>
  <c r="I183" i="18" s="1"/>
  <c r="K183" i="14"/>
  <c r="J183" i="16" s="1"/>
  <c r="J183" i="18" s="1"/>
  <c r="L183" i="14"/>
  <c r="K183" i="16" s="1"/>
  <c r="K183" i="18" s="1"/>
  <c r="M183" i="14"/>
  <c r="L183" i="16" s="1"/>
  <c r="L183" i="18" s="1"/>
  <c r="N183" i="14"/>
  <c r="M183" i="16" s="1"/>
  <c r="M183" i="18" s="1"/>
  <c r="O183" i="14"/>
  <c r="N183" i="16" s="1"/>
  <c r="N183" i="18" s="1"/>
  <c r="S183" i="14"/>
  <c r="R183" i="16" s="1"/>
  <c r="R183" i="18" s="1"/>
  <c r="T183" i="14"/>
  <c r="S183" i="16" s="1"/>
  <c r="S183" i="18" s="1"/>
  <c r="U183" i="14"/>
  <c r="T183" i="16" s="1"/>
  <c r="T183" i="18" s="1"/>
  <c r="X183" i="14"/>
  <c r="W183" i="16" s="1"/>
  <c r="W183" i="18" s="1"/>
  <c r="Y183" i="14"/>
  <c r="X183" i="16" s="1"/>
  <c r="X183" i="18" s="1"/>
  <c r="AA183" i="14"/>
  <c r="Z183" i="16" s="1"/>
  <c r="Z183" i="18" s="1"/>
  <c r="AC183" i="14"/>
  <c r="AB183" i="16" s="1"/>
  <c r="AB183" i="18" s="1"/>
  <c r="AD183" i="14"/>
  <c r="AC183" i="16" s="1"/>
  <c r="AC183" i="18" s="1"/>
  <c r="AF183" i="14"/>
  <c r="AE183" i="16" s="1"/>
  <c r="AE183" i="18" s="1"/>
  <c r="AG183" i="14"/>
  <c r="AF183" i="16" s="1"/>
  <c r="AF183" i="18" s="1"/>
  <c r="AH183" i="14"/>
  <c r="AG183" i="16" s="1"/>
  <c r="AG183" i="18" s="1"/>
  <c r="AI183" i="14"/>
  <c r="AH183" i="16" s="1"/>
  <c r="AH183" i="18" s="1"/>
  <c r="AJ183" i="14"/>
  <c r="AI183" i="16" s="1"/>
  <c r="AI183" i="18" s="1"/>
  <c r="AK183" i="14"/>
  <c r="AJ183" i="16" s="1"/>
  <c r="AJ183" i="18" s="1"/>
  <c r="AL183" i="14"/>
  <c r="AK183" i="16" s="1"/>
  <c r="AK183" i="18" s="1"/>
  <c r="AM183" i="14"/>
  <c r="AL183" i="16" s="1"/>
  <c r="AL183" i="18" s="1"/>
  <c r="AO183" i="14"/>
  <c r="AN183" i="16" s="1"/>
  <c r="AN183" i="18" s="1"/>
  <c r="AP183" i="14"/>
  <c r="AO183" i="16" s="1"/>
  <c r="AO183" i="18" s="1"/>
  <c r="AQ183" i="14"/>
  <c r="AP183" i="16" s="1"/>
  <c r="AP183" i="18" s="1"/>
  <c r="AR183" i="14"/>
  <c r="AQ183" i="16" s="1"/>
  <c r="AQ183" i="18" s="1"/>
  <c r="AS183" i="14"/>
  <c r="AR183" i="16" s="1"/>
  <c r="AR183" i="18" s="1"/>
  <c r="AT183" i="14"/>
  <c r="AS183" i="16" s="1"/>
  <c r="AS183" i="18" s="1"/>
  <c r="AU183" i="14"/>
  <c r="AT183" i="16" s="1"/>
  <c r="AT183" i="18" s="1"/>
  <c r="AV183" i="14"/>
  <c r="AU183" i="16" s="1"/>
  <c r="AU183" i="18" s="1"/>
  <c r="C184" i="14"/>
  <c r="B184" i="16" s="1"/>
  <c r="B184" i="18" s="1"/>
  <c r="D184" i="14"/>
  <c r="C184" i="16" s="1"/>
  <c r="C184" i="18" s="1"/>
  <c r="E184" i="14"/>
  <c r="D184" i="16" s="1"/>
  <c r="D184" i="18" s="1"/>
  <c r="G184" i="14"/>
  <c r="F184" i="16" s="1"/>
  <c r="F184" i="18" s="1"/>
  <c r="H184" i="14"/>
  <c r="G184" i="16" s="1"/>
  <c r="G184" i="18" s="1"/>
  <c r="I184" i="14"/>
  <c r="H184" i="16" s="1"/>
  <c r="H184" i="18" s="1"/>
  <c r="J184" i="14"/>
  <c r="I184" i="16" s="1"/>
  <c r="I184" i="18" s="1"/>
  <c r="K184" i="14"/>
  <c r="J184" i="16" s="1"/>
  <c r="J184" i="18" s="1"/>
  <c r="L184" i="14"/>
  <c r="K184" i="16" s="1"/>
  <c r="K184" i="18" s="1"/>
  <c r="M184" i="14"/>
  <c r="L184" i="16" s="1"/>
  <c r="L184" i="18" s="1"/>
  <c r="N184" i="14"/>
  <c r="M184" i="16" s="1"/>
  <c r="M184" i="18" s="1"/>
  <c r="O184" i="14"/>
  <c r="N184" i="16" s="1"/>
  <c r="N184" i="18" s="1"/>
  <c r="S184" i="14"/>
  <c r="R184" i="16" s="1"/>
  <c r="R184" i="18" s="1"/>
  <c r="T184" i="14"/>
  <c r="S184" i="16" s="1"/>
  <c r="S184" i="18" s="1"/>
  <c r="U184" i="14"/>
  <c r="T184" i="16" s="1"/>
  <c r="T184" i="18" s="1"/>
  <c r="X184" i="14"/>
  <c r="W184" i="16" s="1"/>
  <c r="W184" i="18" s="1"/>
  <c r="Y184" i="14"/>
  <c r="X184" i="16" s="1"/>
  <c r="X184" i="18" s="1"/>
  <c r="AA184" i="14"/>
  <c r="Z184" i="16" s="1"/>
  <c r="Z184" i="18" s="1"/>
  <c r="AC184" i="14"/>
  <c r="AB184" i="16" s="1"/>
  <c r="AB184" i="18" s="1"/>
  <c r="AD184" i="14"/>
  <c r="AC184" i="16" s="1"/>
  <c r="AC184" i="18" s="1"/>
  <c r="AF184" i="14"/>
  <c r="AE184" i="16" s="1"/>
  <c r="AE184" i="18" s="1"/>
  <c r="AG184" i="14"/>
  <c r="AF184" i="16" s="1"/>
  <c r="AF184" i="18" s="1"/>
  <c r="AH184" i="14"/>
  <c r="AG184" i="16" s="1"/>
  <c r="AG184" i="18" s="1"/>
  <c r="AI184" i="14"/>
  <c r="AH184" i="16" s="1"/>
  <c r="AH184" i="18" s="1"/>
  <c r="AJ184" i="14"/>
  <c r="AI184" i="16" s="1"/>
  <c r="AI184" i="18" s="1"/>
  <c r="AK184" i="14"/>
  <c r="AJ184" i="16" s="1"/>
  <c r="AJ184" i="18" s="1"/>
  <c r="AL184" i="14"/>
  <c r="AK184" i="16" s="1"/>
  <c r="AK184" i="18" s="1"/>
  <c r="AM184" i="14"/>
  <c r="AL184" i="16" s="1"/>
  <c r="AL184" i="18" s="1"/>
  <c r="AO184" i="14"/>
  <c r="AN184" i="16" s="1"/>
  <c r="AN184" i="18" s="1"/>
  <c r="AP184" i="14"/>
  <c r="AO184" i="16" s="1"/>
  <c r="AO184" i="18" s="1"/>
  <c r="AQ184" i="14"/>
  <c r="AP184" i="16" s="1"/>
  <c r="AP184" i="18" s="1"/>
  <c r="AR184" i="14"/>
  <c r="AQ184" i="16" s="1"/>
  <c r="AQ184" i="18" s="1"/>
  <c r="AS184" i="14"/>
  <c r="AR184" i="16" s="1"/>
  <c r="AR184" i="18" s="1"/>
  <c r="AT184" i="14"/>
  <c r="AS184" i="16" s="1"/>
  <c r="AS184" i="18" s="1"/>
  <c r="AU184" i="14"/>
  <c r="AT184" i="16" s="1"/>
  <c r="AT184" i="18" s="1"/>
  <c r="AV184" i="14"/>
  <c r="AU184" i="16" s="1"/>
  <c r="AU184" i="18" s="1"/>
  <c r="C185" i="14"/>
  <c r="B185" i="16" s="1"/>
  <c r="B185" i="18" s="1"/>
  <c r="D185" i="14"/>
  <c r="C185" i="16" s="1"/>
  <c r="C185" i="18" s="1"/>
  <c r="E185" i="14"/>
  <c r="D185" i="16" s="1"/>
  <c r="D185" i="18" s="1"/>
  <c r="G185" i="14"/>
  <c r="F185" i="16" s="1"/>
  <c r="F185" i="18" s="1"/>
  <c r="H185" i="14"/>
  <c r="G185" i="16" s="1"/>
  <c r="G185" i="18" s="1"/>
  <c r="I185" i="14"/>
  <c r="H185" i="16" s="1"/>
  <c r="H185" i="18" s="1"/>
  <c r="J185" i="14"/>
  <c r="I185" i="16" s="1"/>
  <c r="I185" i="18" s="1"/>
  <c r="K185" i="14"/>
  <c r="J185" i="16" s="1"/>
  <c r="J185" i="18" s="1"/>
  <c r="L185" i="14"/>
  <c r="K185" i="16" s="1"/>
  <c r="K185" i="18" s="1"/>
  <c r="M185" i="14"/>
  <c r="L185" i="16" s="1"/>
  <c r="L185" i="18" s="1"/>
  <c r="N185" i="14"/>
  <c r="M185" i="16" s="1"/>
  <c r="M185" i="18" s="1"/>
  <c r="O185" i="14"/>
  <c r="N185" i="16" s="1"/>
  <c r="N185" i="18" s="1"/>
  <c r="S185" i="14"/>
  <c r="R185" i="16" s="1"/>
  <c r="R185" i="18" s="1"/>
  <c r="T185" i="14"/>
  <c r="S185" i="16" s="1"/>
  <c r="S185" i="18" s="1"/>
  <c r="U185" i="14"/>
  <c r="T185" i="16" s="1"/>
  <c r="T185" i="18" s="1"/>
  <c r="X185" i="14"/>
  <c r="W185" i="16" s="1"/>
  <c r="W185" i="18" s="1"/>
  <c r="Y185" i="14"/>
  <c r="X185" i="16" s="1"/>
  <c r="X185" i="18" s="1"/>
  <c r="AA185" i="14"/>
  <c r="Z185" i="16" s="1"/>
  <c r="Z185" i="18" s="1"/>
  <c r="AC185" i="14"/>
  <c r="AB185" i="16" s="1"/>
  <c r="AB185" i="18" s="1"/>
  <c r="AD185" i="14"/>
  <c r="AC185" i="16" s="1"/>
  <c r="AC185" i="18" s="1"/>
  <c r="AF185" i="14"/>
  <c r="AE185" i="16" s="1"/>
  <c r="AE185" i="18" s="1"/>
  <c r="AG185" i="14"/>
  <c r="AF185" i="16" s="1"/>
  <c r="AF185" i="18" s="1"/>
  <c r="AH185" i="14"/>
  <c r="AG185" i="16" s="1"/>
  <c r="AG185" i="18" s="1"/>
  <c r="AI185" i="14"/>
  <c r="AH185" i="16" s="1"/>
  <c r="AH185" i="18" s="1"/>
  <c r="AJ185" i="14"/>
  <c r="AI185" i="16" s="1"/>
  <c r="AI185" i="18" s="1"/>
  <c r="AK185" i="14"/>
  <c r="AJ185" i="16" s="1"/>
  <c r="AJ185" i="18" s="1"/>
  <c r="AL185" i="14"/>
  <c r="AK185" i="16" s="1"/>
  <c r="AK185" i="18" s="1"/>
  <c r="AM185" i="14"/>
  <c r="AL185" i="16" s="1"/>
  <c r="AL185" i="18" s="1"/>
  <c r="AO185" i="14"/>
  <c r="AN185" i="16" s="1"/>
  <c r="AN185" i="18" s="1"/>
  <c r="AP185" i="14"/>
  <c r="AO185" i="16" s="1"/>
  <c r="AO185" i="18" s="1"/>
  <c r="AQ185" i="14"/>
  <c r="AP185" i="16" s="1"/>
  <c r="AP185" i="18" s="1"/>
  <c r="AR185" i="14"/>
  <c r="AQ185" i="16" s="1"/>
  <c r="AQ185" i="18" s="1"/>
  <c r="AS185" i="14"/>
  <c r="AR185" i="16" s="1"/>
  <c r="AR185" i="18" s="1"/>
  <c r="AT185" i="14"/>
  <c r="AS185" i="16" s="1"/>
  <c r="AS185" i="18" s="1"/>
  <c r="AU185" i="14"/>
  <c r="AT185" i="16" s="1"/>
  <c r="AT185" i="18" s="1"/>
  <c r="AV185" i="14"/>
  <c r="AU185" i="16" s="1"/>
  <c r="AU185" i="18" s="1"/>
  <c r="C186" i="14"/>
  <c r="B186" i="16" s="1"/>
  <c r="B186" i="18" s="1"/>
  <c r="D186" i="14"/>
  <c r="C186" i="16" s="1"/>
  <c r="C186" i="18" s="1"/>
  <c r="E186" i="14"/>
  <c r="D186" i="16" s="1"/>
  <c r="D186" i="18" s="1"/>
  <c r="G186" i="14"/>
  <c r="F186" i="16" s="1"/>
  <c r="F186" i="18" s="1"/>
  <c r="H186" i="14"/>
  <c r="G186" i="16" s="1"/>
  <c r="G186" i="18" s="1"/>
  <c r="I186" i="14"/>
  <c r="H186" i="16" s="1"/>
  <c r="H186" i="18" s="1"/>
  <c r="J186" i="14"/>
  <c r="I186" i="16" s="1"/>
  <c r="I186" i="18" s="1"/>
  <c r="K186" i="14"/>
  <c r="J186" i="16" s="1"/>
  <c r="J186" i="18" s="1"/>
  <c r="L186" i="14"/>
  <c r="K186" i="16" s="1"/>
  <c r="K186" i="18" s="1"/>
  <c r="M186" i="14"/>
  <c r="L186" i="16" s="1"/>
  <c r="L186" i="18" s="1"/>
  <c r="N186" i="14"/>
  <c r="M186" i="16" s="1"/>
  <c r="M186" i="18" s="1"/>
  <c r="O186" i="14"/>
  <c r="N186" i="16" s="1"/>
  <c r="N186" i="18" s="1"/>
  <c r="S186" i="14"/>
  <c r="R186" i="16" s="1"/>
  <c r="R186" i="18" s="1"/>
  <c r="T186" i="14"/>
  <c r="S186" i="16" s="1"/>
  <c r="S186" i="18" s="1"/>
  <c r="U186" i="14"/>
  <c r="T186" i="16" s="1"/>
  <c r="T186" i="18" s="1"/>
  <c r="X186" i="14"/>
  <c r="W186" i="16" s="1"/>
  <c r="W186" i="18" s="1"/>
  <c r="Y186" i="14"/>
  <c r="X186" i="16" s="1"/>
  <c r="X186" i="18" s="1"/>
  <c r="AA186" i="14"/>
  <c r="Z186" i="16" s="1"/>
  <c r="Z186" i="18" s="1"/>
  <c r="AC186" i="14"/>
  <c r="AB186" i="16" s="1"/>
  <c r="AB186" i="18" s="1"/>
  <c r="AD186" i="14"/>
  <c r="AC186" i="16" s="1"/>
  <c r="AC186" i="18" s="1"/>
  <c r="AF186" i="14"/>
  <c r="AE186" i="16" s="1"/>
  <c r="AE186" i="18" s="1"/>
  <c r="AG186" i="14"/>
  <c r="AF186" i="16" s="1"/>
  <c r="AF186" i="18" s="1"/>
  <c r="AH186" i="14"/>
  <c r="AG186" i="16" s="1"/>
  <c r="AG186" i="18" s="1"/>
  <c r="AI186" i="14"/>
  <c r="AH186" i="16" s="1"/>
  <c r="AH186" i="18" s="1"/>
  <c r="AJ186" i="14"/>
  <c r="AI186" i="16" s="1"/>
  <c r="AI186" i="18" s="1"/>
  <c r="AK186" i="14"/>
  <c r="AJ186" i="16" s="1"/>
  <c r="AJ186" i="18" s="1"/>
  <c r="AL186" i="14"/>
  <c r="AK186" i="16" s="1"/>
  <c r="AK186" i="18" s="1"/>
  <c r="AM186" i="14"/>
  <c r="AL186" i="16" s="1"/>
  <c r="AL186" i="18" s="1"/>
  <c r="AO186" i="14"/>
  <c r="AN186" i="16" s="1"/>
  <c r="AN186" i="18" s="1"/>
  <c r="AP186" i="14"/>
  <c r="AO186" i="16" s="1"/>
  <c r="AO186" i="18" s="1"/>
  <c r="AQ186" i="14"/>
  <c r="AP186" i="16" s="1"/>
  <c r="AP186" i="18" s="1"/>
  <c r="AR186" i="14"/>
  <c r="AQ186" i="16" s="1"/>
  <c r="AQ186" i="18" s="1"/>
  <c r="AS186" i="14"/>
  <c r="AR186" i="16" s="1"/>
  <c r="AR186" i="18" s="1"/>
  <c r="AT186" i="14"/>
  <c r="AS186" i="16" s="1"/>
  <c r="AS186" i="18" s="1"/>
  <c r="AU186" i="14"/>
  <c r="AT186" i="16" s="1"/>
  <c r="AT186" i="18" s="1"/>
  <c r="AV186" i="14"/>
  <c r="AU186" i="16" s="1"/>
  <c r="AU186" i="18" s="1"/>
  <c r="C187" i="14"/>
  <c r="B187" i="16" s="1"/>
  <c r="B187" i="18" s="1"/>
  <c r="D187" i="14"/>
  <c r="C187" i="16" s="1"/>
  <c r="C187" i="18" s="1"/>
  <c r="E187" i="14"/>
  <c r="D187" i="16" s="1"/>
  <c r="D187" i="18" s="1"/>
  <c r="G187" i="14"/>
  <c r="F187" i="16" s="1"/>
  <c r="F187" i="18" s="1"/>
  <c r="H187" i="14"/>
  <c r="G187" i="16" s="1"/>
  <c r="G187" i="18" s="1"/>
  <c r="I187" i="14"/>
  <c r="H187" i="16" s="1"/>
  <c r="H187" i="18" s="1"/>
  <c r="J187" i="14"/>
  <c r="I187" i="16" s="1"/>
  <c r="I187" i="18" s="1"/>
  <c r="K187" i="14"/>
  <c r="J187" i="16" s="1"/>
  <c r="J187" i="18" s="1"/>
  <c r="L187" i="14"/>
  <c r="K187" i="16" s="1"/>
  <c r="K187" i="18" s="1"/>
  <c r="M187" i="14"/>
  <c r="L187" i="16" s="1"/>
  <c r="L187" i="18" s="1"/>
  <c r="N187" i="14"/>
  <c r="M187" i="16" s="1"/>
  <c r="M187" i="18" s="1"/>
  <c r="O187" i="14"/>
  <c r="N187" i="16" s="1"/>
  <c r="N187" i="18" s="1"/>
  <c r="S187" i="14"/>
  <c r="R187" i="16" s="1"/>
  <c r="R187" i="18" s="1"/>
  <c r="T187" i="14"/>
  <c r="S187" i="16" s="1"/>
  <c r="S187" i="18" s="1"/>
  <c r="U187" i="14"/>
  <c r="T187" i="16" s="1"/>
  <c r="T187" i="18" s="1"/>
  <c r="X187" i="14"/>
  <c r="W187" i="16" s="1"/>
  <c r="W187" i="18" s="1"/>
  <c r="Y187" i="14"/>
  <c r="X187" i="16" s="1"/>
  <c r="X187" i="18" s="1"/>
  <c r="AA187" i="14"/>
  <c r="Z187" i="16" s="1"/>
  <c r="Z187" i="18" s="1"/>
  <c r="AC187" i="14"/>
  <c r="AB187" i="16" s="1"/>
  <c r="AB187" i="18" s="1"/>
  <c r="AD187" i="14"/>
  <c r="AC187" i="16" s="1"/>
  <c r="AC187" i="18" s="1"/>
  <c r="AF187" i="14"/>
  <c r="AE187" i="16" s="1"/>
  <c r="AE187" i="18" s="1"/>
  <c r="AG187" i="14"/>
  <c r="AF187" i="16" s="1"/>
  <c r="AF187" i="18" s="1"/>
  <c r="AH187" i="14"/>
  <c r="AG187" i="16" s="1"/>
  <c r="AG187" i="18" s="1"/>
  <c r="AI187" i="14"/>
  <c r="AH187" i="16" s="1"/>
  <c r="AH187" i="18" s="1"/>
  <c r="AJ187" i="14"/>
  <c r="AI187" i="16" s="1"/>
  <c r="AI187" i="18" s="1"/>
  <c r="AK187" i="14"/>
  <c r="AJ187" i="16" s="1"/>
  <c r="AJ187" i="18" s="1"/>
  <c r="AL187" i="14"/>
  <c r="AK187" i="16" s="1"/>
  <c r="AK187" i="18" s="1"/>
  <c r="AM187" i="14"/>
  <c r="AL187" i="16" s="1"/>
  <c r="AL187" i="18" s="1"/>
  <c r="AO187" i="14"/>
  <c r="AN187" i="16" s="1"/>
  <c r="AN187" i="18" s="1"/>
  <c r="AP187" i="14"/>
  <c r="AO187" i="16" s="1"/>
  <c r="AO187" i="18" s="1"/>
  <c r="AQ187" i="14"/>
  <c r="AP187" i="16" s="1"/>
  <c r="AP187" i="18" s="1"/>
  <c r="AR187" i="14"/>
  <c r="AQ187" i="16" s="1"/>
  <c r="AQ187" i="18" s="1"/>
  <c r="AS187" i="14"/>
  <c r="AR187" i="16" s="1"/>
  <c r="AR187" i="18" s="1"/>
  <c r="AT187" i="14"/>
  <c r="AS187" i="16" s="1"/>
  <c r="AS187" i="18" s="1"/>
  <c r="AU187" i="14"/>
  <c r="AT187" i="16" s="1"/>
  <c r="AT187" i="18" s="1"/>
  <c r="AV187" i="14"/>
  <c r="AU187" i="16" s="1"/>
  <c r="AU187" i="18" s="1"/>
  <c r="C188" i="14"/>
  <c r="B188" i="16" s="1"/>
  <c r="B188" i="18" s="1"/>
  <c r="D188" i="14"/>
  <c r="C188" i="16" s="1"/>
  <c r="C188" i="18" s="1"/>
  <c r="E188" i="14"/>
  <c r="D188" i="16" s="1"/>
  <c r="D188" i="18" s="1"/>
  <c r="G188" i="14"/>
  <c r="F188" i="16" s="1"/>
  <c r="F188" i="18" s="1"/>
  <c r="H188" i="14"/>
  <c r="G188" i="16" s="1"/>
  <c r="G188" i="18" s="1"/>
  <c r="I188" i="14"/>
  <c r="H188" i="16" s="1"/>
  <c r="H188" i="18" s="1"/>
  <c r="J188" i="14"/>
  <c r="I188" i="16" s="1"/>
  <c r="I188" i="18" s="1"/>
  <c r="K188" i="14"/>
  <c r="J188" i="16" s="1"/>
  <c r="J188" i="18" s="1"/>
  <c r="L188" i="14"/>
  <c r="K188" i="16" s="1"/>
  <c r="K188" i="18" s="1"/>
  <c r="M188" i="14"/>
  <c r="L188" i="16" s="1"/>
  <c r="L188" i="18" s="1"/>
  <c r="N188" i="14"/>
  <c r="M188" i="16" s="1"/>
  <c r="M188" i="18" s="1"/>
  <c r="O188" i="14"/>
  <c r="N188" i="16" s="1"/>
  <c r="N188" i="18" s="1"/>
  <c r="S188" i="14"/>
  <c r="R188" i="16" s="1"/>
  <c r="R188" i="18" s="1"/>
  <c r="T188" i="14"/>
  <c r="S188" i="16" s="1"/>
  <c r="S188" i="18" s="1"/>
  <c r="U188" i="14"/>
  <c r="T188" i="16" s="1"/>
  <c r="T188" i="18" s="1"/>
  <c r="X188" i="14"/>
  <c r="W188" i="16" s="1"/>
  <c r="W188" i="18" s="1"/>
  <c r="Y188" i="14"/>
  <c r="X188" i="16" s="1"/>
  <c r="X188" i="18" s="1"/>
  <c r="AA188" i="14"/>
  <c r="Z188" i="16" s="1"/>
  <c r="Z188" i="18" s="1"/>
  <c r="AC188" i="14"/>
  <c r="AB188" i="16" s="1"/>
  <c r="AB188" i="18" s="1"/>
  <c r="AD188" i="14"/>
  <c r="AC188" i="16" s="1"/>
  <c r="AC188" i="18" s="1"/>
  <c r="AF188" i="14"/>
  <c r="AE188" i="16" s="1"/>
  <c r="AE188" i="18" s="1"/>
  <c r="AG188" i="14"/>
  <c r="AF188" i="16" s="1"/>
  <c r="AF188" i="18" s="1"/>
  <c r="AH188" i="14"/>
  <c r="AG188" i="16" s="1"/>
  <c r="AG188" i="18" s="1"/>
  <c r="AI188" i="14"/>
  <c r="AH188" i="16" s="1"/>
  <c r="AH188" i="18" s="1"/>
  <c r="AJ188" i="14"/>
  <c r="AI188" i="16" s="1"/>
  <c r="AI188" i="18" s="1"/>
  <c r="AK188" i="14"/>
  <c r="AJ188" i="16" s="1"/>
  <c r="AJ188" i="18" s="1"/>
  <c r="AL188" i="14"/>
  <c r="AK188" i="16" s="1"/>
  <c r="AK188" i="18" s="1"/>
  <c r="AM188" i="14"/>
  <c r="AL188" i="16" s="1"/>
  <c r="AL188" i="18" s="1"/>
  <c r="AO188" i="14"/>
  <c r="AN188" i="16" s="1"/>
  <c r="AN188" i="18" s="1"/>
  <c r="AP188" i="14"/>
  <c r="AO188" i="16" s="1"/>
  <c r="AO188" i="18" s="1"/>
  <c r="AQ188" i="14"/>
  <c r="AP188" i="16" s="1"/>
  <c r="AP188" i="18" s="1"/>
  <c r="AR188" i="14"/>
  <c r="AQ188" i="16" s="1"/>
  <c r="AQ188" i="18" s="1"/>
  <c r="AS188" i="14"/>
  <c r="AR188" i="16" s="1"/>
  <c r="AR188" i="18" s="1"/>
  <c r="AT188" i="14"/>
  <c r="AS188" i="16" s="1"/>
  <c r="AS188" i="18" s="1"/>
  <c r="AU188" i="14"/>
  <c r="AT188" i="16" s="1"/>
  <c r="AT188" i="18" s="1"/>
  <c r="AV188" i="14"/>
  <c r="AU188" i="16" s="1"/>
  <c r="AU188" i="18" s="1"/>
  <c r="C189" i="14"/>
  <c r="B189" i="16" s="1"/>
  <c r="B189" i="18" s="1"/>
  <c r="D189" i="14"/>
  <c r="C189" i="16" s="1"/>
  <c r="C189" i="18" s="1"/>
  <c r="E189" i="14"/>
  <c r="D189" i="16" s="1"/>
  <c r="D189" i="18" s="1"/>
  <c r="G189" i="14"/>
  <c r="F189" i="16" s="1"/>
  <c r="F189" i="18" s="1"/>
  <c r="H189" i="14"/>
  <c r="G189" i="16" s="1"/>
  <c r="G189" i="18" s="1"/>
  <c r="I189" i="14"/>
  <c r="H189" i="16" s="1"/>
  <c r="H189" i="18" s="1"/>
  <c r="J189" i="14"/>
  <c r="I189" i="16" s="1"/>
  <c r="I189" i="18" s="1"/>
  <c r="K189" i="14"/>
  <c r="J189" i="16" s="1"/>
  <c r="J189" i="18" s="1"/>
  <c r="L189" i="14"/>
  <c r="K189" i="16" s="1"/>
  <c r="K189" i="18" s="1"/>
  <c r="M189" i="14"/>
  <c r="L189" i="16" s="1"/>
  <c r="L189" i="18" s="1"/>
  <c r="N189" i="14"/>
  <c r="M189" i="16" s="1"/>
  <c r="M189" i="18" s="1"/>
  <c r="O189" i="14"/>
  <c r="N189" i="16" s="1"/>
  <c r="N189" i="18" s="1"/>
  <c r="S189" i="14"/>
  <c r="R189" i="16" s="1"/>
  <c r="R189" i="18" s="1"/>
  <c r="T189" i="14"/>
  <c r="S189" i="16" s="1"/>
  <c r="S189" i="18" s="1"/>
  <c r="U189" i="14"/>
  <c r="T189" i="16" s="1"/>
  <c r="T189" i="18" s="1"/>
  <c r="X189" i="14"/>
  <c r="W189" i="16" s="1"/>
  <c r="W189" i="18" s="1"/>
  <c r="Y189" i="14"/>
  <c r="X189" i="16" s="1"/>
  <c r="X189" i="18" s="1"/>
  <c r="AA189" i="14"/>
  <c r="Z189" i="16" s="1"/>
  <c r="Z189" i="18" s="1"/>
  <c r="AC189" i="14"/>
  <c r="AB189" i="16" s="1"/>
  <c r="AB189" i="18" s="1"/>
  <c r="AD189" i="14"/>
  <c r="AC189" i="16" s="1"/>
  <c r="AC189" i="18" s="1"/>
  <c r="AF189" i="14"/>
  <c r="AE189" i="16" s="1"/>
  <c r="AE189" i="18" s="1"/>
  <c r="AG189" i="14"/>
  <c r="AF189" i="16" s="1"/>
  <c r="AF189" i="18" s="1"/>
  <c r="AH189" i="14"/>
  <c r="AG189" i="16" s="1"/>
  <c r="AG189" i="18" s="1"/>
  <c r="AI189" i="14"/>
  <c r="AH189" i="16" s="1"/>
  <c r="AH189" i="18" s="1"/>
  <c r="AJ189" i="14"/>
  <c r="AI189" i="16" s="1"/>
  <c r="AI189" i="18" s="1"/>
  <c r="AK189" i="14"/>
  <c r="AJ189" i="16" s="1"/>
  <c r="AJ189" i="18" s="1"/>
  <c r="AL189" i="14"/>
  <c r="AK189" i="16" s="1"/>
  <c r="AK189" i="18" s="1"/>
  <c r="AM189" i="14"/>
  <c r="AL189" i="16" s="1"/>
  <c r="AL189" i="18" s="1"/>
  <c r="AO189" i="14"/>
  <c r="AN189" i="16" s="1"/>
  <c r="AN189" i="18" s="1"/>
  <c r="AP189" i="14"/>
  <c r="AO189" i="16" s="1"/>
  <c r="AO189" i="18" s="1"/>
  <c r="AQ189" i="14"/>
  <c r="AP189" i="16" s="1"/>
  <c r="AP189" i="18" s="1"/>
  <c r="AR189" i="14"/>
  <c r="AQ189" i="16" s="1"/>
  <c r="AQ189" i="18" s="1"/>
  <c r="AS189" i="14"/>
  <c r="AR189" i="16" s="1"/>
  <c r="AR189" i="18" s="1"/>
  <c r="AT189" i="14"/>
  <c r="AS189" i="16" s="1"/>
  <c r="AS189" i="18" s="1"/>
  <c r="AU189" i="14"/>
  <c r="AT189" i="16" s="1"/>
  <c r="AT189" i="18" s="1"/>
  <c r="AV189" i="14"/>
  <c r="AU189" i="16" s="1"/>
  <c r="AU189" i="18" s="1"/>
  <c r="C190" i="14"/>
  <c r="B190" i="16" s="1"/>
  <c r="B190" i="18" s="1"/>
  <c r="D190" i="14"/>
  <c r="C190" i="16" s="1"/>
  <c r="C190" i="18" s="1"/>
  <c r="E190" i="14"/>
  <c r="D190" i="16" s="1"/>
  <c r="D190" i="18" s="1"/>
  <c r="G190" i="14"/>
  <c r="F190" i="16" s="1"/>
  <c r="F190" i="18" s="1"/>
  <c r="H190" i="14"/>
  <c r="G190" i="16" s="1"/>
  <c r="G190" i="18" s="1"/>
  <c r="I190" i="14"/>
  <c r="H190" i="16" s="1"/>
  <c r="H190" i="18" s="1"/>
  <c r="J190" i="14"/>
  <c r="I190" i="16" s="1"/>
  <c r="I190" i="18" s="1"/>
  <c r="K190" i="14"/>
  <c r="J190" i="16" s="1"/>
  <c r="J190" i="18" s="1"/>
  <c r="L190" i="14"/>
  <c r="K190" i="16" s="1"/>
  <c r="K190" i="18" s="1"/>
  <c r="M190" i="14"/>
  <c r="L190" i="16" s="1"/>
  <c r="L190" i="18" s="1"/>
  <c r="N190" i="14"/>
  <c r="M190" i="16" s="1"/>
  <c r="M190" i="18" s="1"/>
  <c r="O190" i="14"/>
  <c r="N190" i="16" s="1"/>
  <c r="N190" i="18" s="1"/>
  <c r="S190" i="14"/>
  <c r="R190" i="16" s="1"/>
  <c r="R190" i="18" s="1"/>
  <c r="T190" i="14"/>
  <c r="S190" i="16" s="1"/>
  <c r="S190" i="18" s="1"/>
  <c r="U190" i="14"/>
  <c r="T190" i="16" s="1"/>
  <c r="T190" i="18" s="1"/>
  <c r="X190" i="14"/>
  <c r="W190" i="16" s="1"/>
  <c r="W190" i="18" s="1"/>
  <c r="Y190" i="14"/>
  <c r="X190" i="16" s="1"/>
  <c r="X190" i="18" s="1"/>
  <c r="AA190" i="14"/>
  <c r="Z190" i="16" s="1"/>
  <c r="Z190" i="18" s="1"/>
  <c r="AC190" i="14"/>
  <c r="AB190" i="16" s="1"/>
  <c r="AB190" i="18" s="1"/>
  <c r="AD190" i="14"/>
  <c r="AC190" i="16" s="1"/>
  <c r="AC190" i="18" s="1"/>
  <c r="AF190" i="14"/>
  <c r="AE190" i="16" s="1"/>
  <c r="AE190" i="18" s="1"/>
  <c r="AG190" i="14"/>
  <c r="AF190" i="16" s="1"/>
  <c r="AF190" i="18" s="1"/>
  <c r="AH190" i="14"/>
  <c r="AG190" i="16" s="1"/>
  <c r="AG190" i="18" s="1"/>
  <c r="AI190" i="14"/>
  <c r="AH190" i="16" s="1"/>
  <c r="AH190" i="18" s="1"/>
  <c r="AJ190" i="14"/>
  <c r="AI190" i="16" s="1"/>
  <c r="AI190" i="18" s="1"/>
  <c r="AK190" i="14"/>
  <c r="AJ190" i="16" s="1"/>
  <c r="AJ190" i="18" s="1"/>
  <c r="AL190" i="14"/>
  <c r="AK190" i="16" s="1"/>
  <c r="AK190" i="18" s="1"/>
  <c r="AM190" i="14"/>
  <c r="AL190" i="16" s="1"/>
  <c r="AL190" i="18" s="1"/>
  <c r="AO190" i="14"/>
  <c r="AN190" i="16" s="1"/>
  <c r="AN190" i="18" s="1"/>
  <c r="AP190" i="14"/>
  <c r="AO190" i="16" s="1"/>
  <c r="AO190" i="18" s="1"/>
  <c r="AQ190" i="14"/>
  <c r="AP190" i="16" s="1"/>
  <c r="AP190" i="18" s="1"/>
  <c r="AR190" i="14"/>
  <c r="AQ190" i="16" s="1"/>
  <c r="AQ190" i="18" s="1"/>
  <c r="AS190" i="14"/>
  <c r="AR190" i="16" s="1"/>
  <c r="AR190" i="18" s="1"/>
  <c r="AT190" i="14"/>
  <c r="AS190" i="16" s="1"/>
  <c r="AS190" i="18" s="1"/>
  <c r="AU190" i="14"/>
  <c r="AT190" i="16" s="1"/>
  <c r="AT190" i="18" s="1"/>
  <c r="AV190" i="14"/>
  <c r="AU190" i="16" s="1"/>
  <c r="AU190" i="18" s="1"/>
  <c r="C191" i="14"/>
  <c r="B191" i="16" s="1"/>
  <c r="B191" i="18" s="1"/>
  <c r="D191" i="14"/>
  <c r="C191" i="16" s="1"/>
  <c r="C191" i="18" s="1"/>
  <c r="E191" i="14"/>
  <c r="D191" i="16" s="1"/>
  <c r="D191" i="18" s="1"/>
  <c r="G191" i="14"/>
  <c r="F191" i="16" s="1"/>
  <c r="F191" i="18" s="1"/>
  <c r="H191" i="14"/>
  <c r="G191" i="16" s="1"/>
  <c r="G191" i="18" s="1"/>
  <c r="I191" i="14"/>
  <c r="H191" i="16" s="1"/>
  <c r="H191" i="18" s="1"/>
  <c r="J191" i="14"/>
  <c r="I191" i="16" s="1"/>
  <c r="I191" i="18" s="1"/>
  <c r="K191" i="14"/>
  <c r="J191" i="16" s="1"/>
  <c r="J191" i="18" s="1"/>
  <c r="L191" i="14"/>
  <c r="K191" i="16" s="1"/>
  <c r="K191" i="18" s="1"/>
  <c r="M191" i="14"/>
  <c r="L191" i="16" s="1"/>
  <c r="L191" i="18" s="1"/>
  <c r="N191" i="14"/>
  <c r="M191" i="16" s="1"/>
  <c r="M191" i="18" s="1"/>
  <c r="O191" i="14"/>
  <c r="N191" i="16" s="1"/>
  <c r="N191" i="18" s="1"/>
  <c r="S191" i="14"/>
  <c r="R191" i="16" s="1"/>
  <c r="R191" i="18" s="1"/>
  <c r="T191" i="14"/>
  <c r="S191" i="16" s="1"/>
  <c r="S191" i="18" s="1"/>
  <c r="U191" i="14"/>
  <c r="T191" i="16" s="1"/>
  <c r="T191" i="18" s="1"/>
  <c r="X191" i="14"/>
  <c r="W191" i="16" s="1"/>
  <c r="W191" i="18" s="1"/>
  <c r="Y191" i="14"/>
  <c r="X191" i="16" s="1"/>
  <c r="X191" i="18" s="1"/>
  <c r="AA191" i="14"/>
  <c r="Z191" i="16" s="1"/>
  <c r="Z191" i="18" s="1"/>
  <c r="AC191" i="14"/>
  <c r="AB191" i="16" s="1"/>
  <c r="AB191" i="18" s="1"/>
  <c r="AD191" i="14"/>
  <c r="AC191" i="16" s="1"/>
  <c r="AC191" i="18" s="1"/>
  <c r="AF191" i="14"/>
  <c r="AE191" i="16" s="1"/>
  <c r="AE191" i="18" s="1"/>
  <c r="AG191" i="14"/>
  <c r="AF191" i="16" s="1"/>
  <c r="AF191" i="18" s="1"/>
  <c r="AH191" i="14"/>
  <c r="AG191" i="16" s="1"/>
  <c r="AG191" i="18" s="1"/>
  <c r="AI191" i="14"/>
  <c r="AH191" i="16" s="1"/>
  <c r="AH191" i="18" s="1"/>
  <c r="AJ191" i="14"/>
  <c r="AI191" i="16" s="1"/>
  <c r="AI191" i="18" s="1"/>
  <c r="AK191" i="14"/>
  <c r="AJ191" i="16" s="1"/>
  <c r="AJ191" i="18" s="1"/>
  <c r="AL191" i="14"/>
  <c r="AK191" i="16" s="1"/>
  <c r="AK191" i="18" s="1"/>
  <c r="AM191" i="14"/>
  <c r="AL191" i="16" s="1"/>
  <c r="AL191" i="18" s="1"/>
  <c r="AO191" i="14"/>
  <c r="AN191" i="16" s="1"/>
  <c r="AN191" i="18" s="1"/>
  <c r="AP191" i="14"/>
  <c r="AO191" i="16" s="1"/>
  <c r="AO191" i="18" s="1"/>
  <c r="AQ191" i="14"/>
  <c r="AP191" i="16" s="1"/>
  <c r="AP191" i="18" s="1"/>
  <c r="AR191" i="14"/>
  <c r="AQ191" i="16" s="1"/>
  <c r="AQ191" i="18" s="1"/>
  <c r="AS191" i="14"/>
  <c r="AR191" i="16" s="1"/>
  <c r="AR191" i="18" s="1"/>
  <c r="AT191" i="14"/>
  <c r="AS191" i="16" s="1"/>
  <c r="AS191" i="18" s="1"/>
  <c r="AU191" i="14"/>
  <c r="AT191" i="16" s="1"/>
  <c r="AT191" i="18" s="1"/>
  <c r="AV191" i="14"/>
  <c r="AU191" i="16" s="1"/>
  <c r="AU191" i="18" s="1"/>
  <c r="C192" i="14"/>
  <c r="B192" i="16" s="1"/>
  <c r="B192" i="18" s="1"/>
  <c r="D192" i="14"/>
  <c r="C192" i="16" s="1"/>
  <c r="C192" i="18" s="1"/>
  <c r="E192" i="14"/>
  <c r="D192" i="16" s="1"/>
  <c r="D192" i="18" s="1"/>
  <c r="G192" i="14"/>
  <c r="F192" i="16" s="1"/>
  <c r="F192" i="18" s="1"/>
  <c r="H192" i="14"/>
  <c r="G192" i="16" s="1"/>
  <c r="G192" i="18" s="1"/>
  <c r="I192" i="14"/>
  <c r="H192" i="16" s="1"/>
  <c r="H192" i="18" s="1"/>
  <c r="J192" i="14"/>
  <c r="I192" i="16" s="1"/>
  <c r="I192" i="18" s="1"/>
  <c r="K192" i="14"/>
  <c r="J192" i="16" s="1"/>
  <c r="J192" i="18" s="1"/>
  <c r="L192" i="14"/>
  <c r="K192" i="16" s="1"/>
  <c r="K192" i="18" s="1"/>
  <c r="M192" i="14"/>
  <c r="L192" i="16" s="1"/>
  <c r="L192" i="18" s="1"/>
  <c r="N192" i="14"/>
  <c r="M192" i="16" s="1"/>
  <c r="M192" i="18" s="1"/>
  <c r="O192" i="14"/>
  <c r="S192" i="14"/>
  <c r="R192" i="16" s="1"/>
  <c r="R192" i="18" s="1"/>
  <c r="T192" i="14"/>
  <c r="S192" i="16" s="1"/>
  <c r="S192" i="18" s="1"/>
  <c r="U192" i="14"/>
  <c r="T192" i="16" s="1"/>
  <c r="T192" i="18" s="1"/>
  <c r="X192" i="14"/>
  <c r="W192" i="16" s="1"/>
  <c r="W192" i="18" s="1"/>
  <c r="Y192" i="14"/>
  <c r="X192" i="16" s="1"/>
  <c r="X192" i="18" s="1"/>
  <c r="AA192" i="14"/>
  <c r="Z192" i="16" s="1"/>
  <c r="Z192" i="18" s="1"/>
  <c r="AC192" i="14"/>
  <c r="AB192" i="16" s="1"/>
  <c r="AB192" i="18" s="1"/>
  <c r="AD192" i="14"/>
  <c r="AC192" i="16" s="1"/>
  <c r="AC192" i="18" s="1"/>
  <c r="AF192" i="14"/>
  <c r="AE192" i="16" s="1"/>
  <c r="AE192" i="18" s="1"/>
  <c r="AG192" i="14"/>
  <c r="AF192" i="16" s="1"/>
  <c r="AF192" i="18" s="1"/>
  <c r="AH192" i="14"/>
  <c r="AG192" i="16" s="1"/>
  <c r="AG192" i="18" s="1"/>
  <c r="AI192" i="14"/>
  <c r="AH192" i="16" s="1"/>
  <c r="AH192" i="18" s="1"/>
  <c r="AJ192" i="14"/>
  <c r="AI192" i="16" s="1"/>
  <c r="AI192" i="18" s="1"/>
  <c r="AK192" i="14"/>
  <c r="AJ192" i="16" s="1"/>
  <c r="AJ192" i="18" s="1"/>
  <c r="AL192" i="14"/>
  <c r="AK192" i="16" s="1"/>
  <c r="AK192" i="18" s="1"/>
  <c r="AM192" i="14"/>
  <c r="AL192" i="16" s="1"/>
  <c r="AL192" i="18" s="1"/>
  <c r="AO192" i="14"/>
  <c r="AN192" i="16" s="1"/>
  <c r="AN192" i="18" s="1"/>
  <c r="AP192" i="14"/>
  <c r="AO192" i="16" s="1"/>
  <c r="AO192" i="18" s="1"/>
  <c r="AQ192" i="14"/>
  <c r="AP192" i="16" s="1"/>
  <c r="AP192" i="18" s="1"/>
  <c r="AR192" i="14"/>
  <c r="AQ192" i="16" s="1"/>
  <c r="AQ192" i="18" s="1"/>
  <c r="AS192" i="14"/>
  <c r="AR192" i="16" s="1"/>
  <c r="AR192" i="18" s="1"/>
  <c r="AT192" i="14"/>
  <c r="AS192" i="16" s="1"/>
  <c r="AS192" i="18" s="1"/>
  <c r="AU192" i="14"/>
  <c r="AT192" i="16" s="1"/>
  <c r="AT192" i="18" s="1"/>
  <c r="AV192" i="14"/>
  <c r="AU192" i="16" s="1"/>
  <c r="AU192" i="18" s="1"/>
  <c r="C193" i="14"/>
  <c r="B193" i="16" s="1"/>
  <c r="B193" i="18" s="1"/>
  <c r="D193" i="14"/>
  <c r="C193" i="16" s="1"/>
  <c r="C193" i="18" s="1"/>
  <c r="E193" i="14"/>
  <c r="D193" i="16" s="1"/>
  <c r="D193" i="18" s="1"/>
  <c r="G193" i="14"/>
  <c r="F193" i="16" s="1"/>
  <c r="F193" i="18" s="1"/>
  <c r="H193" i="14"/>
  <c r="G193" i="16" s="1"/>
  <c r="G193" i="18" s="1"/>
  <c r="I193" i="14"/>
  <c r="H193" i="16" s="1"/>
  <c r="H193" i="18" s="1"/>
  <c r="J193" i="14"/>
  <c r="I193" i="16" s="1"/>
  <c r="I193" i="18" s="1"/>
  <c r="K193" i="14"/>
  <c r="J193" i="16" s="1"/>
  <c r="J193" i="18" s="1"/>
  <c r="L193" i="14"/>
  <c r="K193" i="16" s="1"/>
  <c r="K193" i="18" s="1"/>
  <c r="M193" i="14"/>
  <c r="L193" i="16" s="1"/>
  <c r="L193" i="18" s="1"/>
  <c r="N193" i="14"/>
  <c r="M193" i="16" s="1"/>
  <c r="M193" i="18" s="1"/>
  <c r="O193" i="14"/>
  <c r="N193" i="16" s="1"/>
  <c r="N193" i="18" s="1"/>
  <c r="S193" i="14"/>
  <c r="R193" i="16" s="1"/>
  <c r="R193" i="18" s="1"/>
  <c r="T193" i="14"/>
  <c r="S193" i="16" s="1"/>
  <c r="S193" i="18" s="1"/>
  <c r="U193" i="14"/>
  <c r="T193" i="16" s="1"/>
  <c r="T193" i="18" s="1"/>
  <c r="X193" i="14"/>
  <c r="W193" i="16" s="1"/>
  <c r="W193" i="18" s="1"/>
  <c r="Y193" i="14"/>
  <c r="X193" i="16" s="1"/>
  <c r="X193" i="18" s="1"/>
  <c r="AA193" i="14"/>
  <c r="Z193" i="16" s="1"/>
  <c r="Z193" i="18" s="1"/>
  <c r="AC193" i="14"/>
  <c r="AB193" i="16" s="1"/>
  <c r="AB193" i="18" s="1"/>
  <c r="AD193" i="14"/>
  <c r="AC193" i="16" s="1"/>
  <c r="AC193" i="18" s="1"/>
  <c r="AF193" i="14"/>
  <c r="AE193" i="16" s="1"/>
  <c r="AE193" i="18" s="1"/>
  <c r="AG193" i="14"/>
  <c r="AF193" i="16" s="1"/>
  <c r="AF193" i="18" s="1"/>
  <c r="AH193" i="14"/>
  <c r="AG193" i="16" s="1"/>
  <c r="AG193" i="18" s="1"/>
  <c r="AI193" i="14"/>
  <c r="AH193" i="16" s="1"/>
  <c r="AH193" i="18" s="1"/>
  <c r="AJ193" i="14"/>
  <c r="AI193" i="16" s="1"/>
  <c r="AI193" i="18" s="1"/>
  <c r="AK193" i="14"/>
  <c r="AJ193" i="16" s="1"/>
  <c r="AJ193" i="18" s="1"/>
  <c r="AL193" i="14"/>
  <c r="AK193" i="16" s="1"/>
  <c r="AK193" i="18" s="1"/>
  <c r="AM193" i="14"/>
  <c r="AL193" i="16" s="1"/>
  <c r="AL193" i="18" s="1"/>
  <c r="AO193" i="14"/>
  <c r="AN193" i="16" s="1"/>
  <c r="AN193" i="18" s="1"/>
  <c r="AP193" i="14"/>
  <c r="AO193" i="16" s="1"/>
  <c r="AO193" i="18" s="1"/>
  <c r="AQ193" i="14"/>
  <c r="AP193" i="16" s="1"/>
  <c r="AP193" i="18" s="1"/>
  <c r="AR193" i="14"/>
  <c r="AQ193" i="16" s="1"/>
  <c r="AQ193" i="18" s="1"/>
  <c r="AS193" i="14"/>
  <c r="AR193" i="16" s="1"/>
  <c r="AR193" i="18" s="1"/>
  <c r="AT193" i="14"/>
  <c r="AS193" i="16" s="1"/>
  <c r="AS193" i="18" s="1"/>
  <c r="AU193" i="14"/>
  <c r="AT193" i="16" s="1"/>
  <c r="AT193" i="18" s="1"/>
  <c r="AV193" i="14"/>
  <c r="AU193" i="16" s="1"/>
  <c r="AU193" i="18" s="1"/>
  <c r="C194" i="14"/>
  <c r="B194" i="16" s="1"/>
  <c r="B194" i="18" s="1"/>
  <c r="D194" i="14"/>
  <c r="C194" i="16" s="1"/>
  <c r="C194" i="18" s="1"/>
  <c r="E194" i="14"/>
  <c r="D194" i="16" s="1"/>
  <c r="D194" i="18" s="1"/>
  <c r="G194" i="14"/>
  <c r="F194" i="16" s="1"/>
  <c r="F194" i="18" s="1"/>
  <c r="H194" i="14"/>
  <c r="G194" i="16" s="1"/>
  <c r="G194" i="18" s="1"/>
  <c r="I194" i="14"/>
  <c r="H194" i="16" s="1"/>
  <c r="H194" i="18" s="1"/>
  <c r="J194" i="14"/>
  <c r="I194" i="16" s="1"/>
  <c r="I194" i="18" s="1"/>
  <c r="K194" i="14"/>
  <c r="J194" i="16" s="1"/>
  <c r="J194" i="18" s="1"/>
  <c r="L194" i="14"/>
  <c r="K194" i="16" s="1"/>
  <c r="K194" i="18" s="1"/>
  <c r="M194" i="14"/>
  <c r="L194" i="16" s="1"/>
  <c r="L194" i="18" s="1"/>
  <c r="N194" i="14"/>
  <c r="M194" i="16" s="1"/>
  <c r="M194" i="18" s="1"/>
  <c r="O194" i="14"/>
  <c r="N194" i="16" s="1"/>
  <c r="N194" i="18" s="1"/>
  <c r="S194" i="14"/>
  <c r="R194" i="16" s="1"/>
  <c r="R194" i="18" s="1"/>
  <c r="T194" i="14"/>
  <c r="S194" i="16" s="1"/>
  <c r="S194" i="18" s="1"/>
  <c r="U194" i="14"/>
  <c r="T194" i="16" s="1"/>
  <c r="T194" i="18" s="1"/>
  <c r="X194" i="14"/>
  <c r="W194" i="16" s="1"/>
  <c r="W194" i="18" s="1"/>
  <c r="Y194" i="14"/>
  <c r="X194" i="16" s="1"/>
  <c r="X194" i="18" s="1"/>
  <c r="AA194" i="14"/>
  <c r="Z194" i="16" s="1"/>
  <c r="Z194" i="18" s="1"/>
  <c r="AC194" i="14"/>
  <c r="AB194" i="16" s="1"/>
  <c r="AB194" i="18" s="1"/>
  <c r="AD194" i="14"/>
  <c r="AC194" i="16" s="1"/>
  <c r="AC194" i="18" s="1"/>
  <c r="AF194" i="14"/>
  <c r="AE194" i="16" s="1"/>
  <c r="AE194" i="18" s="1"/>
  <c r="AG194" i="14"/>
  <c r="AF194" i="16" s="1"/>
  <c r="AF194" i="18" s="1"/>
  <c r="AH194" i="14"/>
  <c r="AG194" i="16" s="1"/>
  <c r="AG194" i="18" s="1"/>
  <c r="AI194" i="14"/>
  <c r="AH194" i="16" s="1"/>
  <c r="AH194" i="18" s="1"/>
  <c r="AJ194" i="14"/>
  <c r="AI194" i="16" s="1"/>
  <c r="AI194" i="18" s="1"/>
  <c r="AK194" i="14"/>
  <c r="AJ194" i="16" s="1"/>
  <c r="AJ194" i="18" s="1"/>
  <c r="AL194" i="14"/>
  <c r="AK194" i="16" s="1"/>
  <c r="AK194" i="18" s="1"/>
  <c r="AM194" i="14"/>
  <c r="AL194" i="16" s="1"/>
  <c r="AL194" i="18" s="1"/>
  <c r="AO194" i="14"/>
  <c r="AN194" i="16" s="1"/>
  <c r="AN194" i="18" s="1"/>
  <c r="AP194" i="14"/>
  <c r="AO194" i="16" s="1"/>
  <c r="AO194" i="18" s="1"/>
  <c r="AQ194" i="14"/>
  <c r="AP194" i="16" s="1"/>
  <c r="AP194" i="18" s="1"/>
  <c r="AR194" i="14"/>
  <c r="AQ194" i="16" s="1"/>
  <c r="AQ194" i="18" s="1"/>
  <c r="AS194" i="14"/>
  <c r="AR194" i="16" s="1"/>
  <c r="AR194" i="18" s="1"/>
  <c r="AT194" i="14"/>
  <c r="AS194" i="16" s="1"/>
  <c r="AS194" i="18" s="1"/>
  <c r="AU194" i="14"/>
  <c r="AT194" i="16" s="1"/>
  <c r="AT194" i="18" s="1"/>
  <c r="AV194" i="14"/>
  <c r="AU194" i="16" s="1"/>
  <c r="AU194" i="18" s="1"/>
  <c r="C195" i="14"/>
  <c r="B195" i="16" s="1"/>
  <c r="B195" i="18" s="1"/>
  <c r="D195" i="14"/>
  <c r="C195" i="16" s="1"/>
  <c r="C195" i="18" s="1"/>
  <c r="E195" i="14"/>
  <c r="D195" i="16" s="1"/>
  <c r="D195" i="18" s="1"/>
  <c r="G195" i="14"/>
  <c r="F195" i="16" s="1"/>
  <c r="F195" i="18" s="1"/>
  <c r="H195" i="14"/>
  <c r="G195" i="16" s="1"/>
  <c r="G195" i="18" s="1"/>
  <c r="I195" i="14"/>
  <c r="H195" i="16" s="1"/>
  <c r="H195" i="18" s="1"/>
  <c r="J195" i="14"/>
  <c r="I195" i="16" s="1"/>
  <c r="I195" i="18" s="1"/>
  <c r="K195" i="14"/>
  <c r="J195" i="16" s="1"/>
  <c r="J195" i="18" s="1"/>
  <c r="L195" i="14"/>
  <c r="K195" i="16" s="1"/>
  <c r="K195" i="18" s="1"/>
  <c r="M195" i="14"/>
  <c r="L195" i="16" s="1"/>
  <c r="L195" i="18" s="1"/>
  <c r="N195" i="14"/>
  <c r="M195" i="16" s="1"/>
  <c r="M195" i="18" s="1"/>
  <c r="O195" i="14"/>
  <c r="N195" i="16" s="1"/>
  <c r="N195" i="18" s="1"/>
  <c r="S195" i="14"/>
  <c r="R195" i="16" s="1"/>
  <c r="R195" i="18" s="1"/>
  <c r="T195" i="14"/>
  <c r="S195" i="16" s="1"/>
  <c r="S195" i="18" s="1"/>
  <c r="U195" i="14"/>
  <c r="T195" i="16" s="1"/>
  <c r="T195" i="18" s="1"/>
  <c r="X195" i="14"/>
  <c r="W195" i="16" s="1"/>
  <c r="W195" i="18" s="1"/>
  <c r="Y195" i="14"/>
  <c r="X195" i="16" s="1"/>
  <c r="X195" i="18" s="1"/>
  <c r="AA195" i="14"/>
  <c r="Z195" i="16" s="1"/>
  <c r="Z195" i="18" s="1"/>
  <c r="AC195" i="14"/>
  <c r="AB195" i="16" s="1"/>
  <c r="AB195" i="18" s="1"/>
  <c r="AD195" i="14"/>
  <c r="AC195" i="16" s="1"/>
  <c r="AC195" i="18" s="1"/>
  <c r="AF195" i="14"/>
  <c r="AE195" i="16" s="1"/>
  <c r="AE195" i="18" s="1"/>
  <c r="AG195" i="14"/>
  <c r="AF195" i="16" s="1"/>
  <c r="AF195" i="18" s="1"/>
  <c r="AH195" i="14"/>
  <c r="AG195" i="16" s="1"/>
  <c r="AG195" i="18" s="1"/>
  <c r="AI195" i="14"/>
  <c r="AH195" i="16" s="1"/>
  <c r="AH195" i="18" s="1"/>
  <c r="AJ195" i="14"/>
  <c r="AI195" i="16" s="1"/>
  <c r="AI195" i="18" s="1"/>
  <c r="AK195" i="14"/>
  <c r="AJ195" i="16" s="1"/>
  <c r="AJ195" i="18" s="1"/>
  <c r="AL195" i="14"/>
  <c r="AK195" i="16" s="1"/>
  <c r="AK195" i="18" s="1"/>
  <c r="AM195" i="14"/>
  <c r="AL195" i="16" s="1"/>
  <c r="AL195" i="18" s="1"/>
  <c r="AO195" i="14"/>
  <c r="AN195" i="16" s="1"/>
  <c r="AN195" i="18" s="1"/>
  <c r="AP195" i="14"/>
  <c r="AO195" i="16" s="1"/>
  <c r="AO195" i="18" s="1"/>
  <c r="AQ195" i="14"/>
  <c r="AP195" i="16" s="1"/>
  <c r="AP195" i="18" s="1"/>
  <c r="AR195" i="14"/>
  <c r="AQ195" i="16" s="1"/>
  <c r="AQ195" i="18" s="1"/>
  <c r="AS195" i="14"/>
  <c r="AR195" i="16" s="1"/>
  <c r="AR195" i="18" s="1"/>
  <c r="AT195" i="14"/>
  <c r="AS195" i="16" s="1"/>
  <c r="AS195" i="18" s="1"/>
  <c r="AU195" i="14"/>
  <c r="AT195" i="16" s="1"/>
  <c r="AT195" i="18" s="1"/>
  <c r="AV195" i="14"/>
  <c r="AU195" i="16" s="1"/>
  <c r="AU195" i="18" s="1"/>
  <c r="C196" i="14"/>
  <c r="B196" i="16" s="1"/>
  <c r="B196" i="18" s="1"/>
  <c r="D196" i="14"/>
  <c r="C196" i="16" s="1"/>
  <c r="C196" i="18" s="1"/>
  <c r="E196" i="14"/>
  <c r="D196" i="16" s="1"/>
  <c r="D196" i="18" s="1"/>
  <c r="G196" i="14"/>
  <c r="F196" i="16" s="1"/>
  <c r="F196" i="18" s="1"/>
  <c r="H196" i="14"/>
  <c r="G196" i="16" s="1"/>
  <c r="G196" i="18" s="1"/>
  <c r="I196" i="14"/>
  <c r="H196" i="16" s="1"/>
  <c r="H196" i="18" s="1"/>
  <c r="J196" i="14"/>
  <c r="I196" i="16" s="1"/>
  <c r="I196" i="18" s="1"/>
  <c r="K196" i="14"/>
  <c r="J196" i="16" s="1"/>
  <c r="J196" i="18" s="1"/>
  <c r="L196" i="14"/>
  <c r="K196" i="16" s="1"/>
  <c r="K196" i="18" s="1"/>
  <c r="M196" i="14"/>
  <c r="L196" i="16" s="1"/>
  <c r="L196" i="18" s="1"/>
  <c r="N196" i="14"/>
  <c r="M196" i="16" s="1"/>
  <c r="M196" i="18" s="1"/>
  <c r="O196" i="14"/>
  <c r="N196" i="16" s="1"/>
  <c r="N196" i="18" s="1"/>
  <c r="S196" i="14"/>
  <c r="R196" i="16" s="1"/>
  <c r="R196" i="18" s="1"/>
  <c r="T196" i="14"/>
  <c r="S196" i="16" s="1"/>
  <c r="S196" i="18" s="1"/>
  <c r="U196" i="14"/>
  <c r="T196" i="16" s="1"/>
  <c r="T196" i="18" s="1"/>
  <c r="X196" i="14"/>
  <c r="W196" i="16" s="1"/>
  <c r="W196" i="18" s="1"/>
  <c r="Y196" i="14"/>
  <c r="X196" i="16" s="1"/>
  <c r="X196" i="18" s="1"/>
  <c r="AA196" i="14"/>
  <c r="Z196" i="16" s="1"/>
  <c r="Z196" i="18" s="1"/>
  <c r="AC196" i="14"/>
  <c r="AB196" i="16" s="1"/>
  <c r="AB196" i="18" s="1"/>
  <c r="AD196" i="14"/>
  <c r="AC196" i="16" s="1"/>
  <c r="AC196" i="18" s="1"/>
  <c r="AF196" i="14"/>
  <c r="AE196" i="16" s="1"/>
  <c r="AE196" i="18" s="1"/>
  <c r="AG196" i="14"/>
  <c r="AF196" i="16" s="1"/>
  <c r="AF196" i="18" s="1"/>
  <c r="AH196" i="14"/>
  <c r="AG196" i="16" s="1"/>
  <c r="AG196" i="18" s="1"/>
  <c r="AI196" i="14"/>
  <c r="AH196" i="16" s="1"/>
  <c r="AH196" i="18" s="1"/>
  <c r="AJ196" i="14"/>
  <c r="AI196" i="16" s="1"/>
  <c r="AI196" i="18" s="1"/>
  <c r="AK196" i="14"/>
  <c r="AJ196" i="16" s="1"/>
  <c r="AJ196" i="18" s="1"/>
  <c r="AL196" i="14"/>
  <c r="AK196" i="16" s="1"/>
  <c r="AK196" i="18" s="1"/>
  <c r="AM196" i="14"/>
  <c r="AL196" i="16" s="1"/>
  <c r="AL196" i="18" s="1"/>
  <c r="AO196" i="14"/>
  <c r="AN196" i="16" s="1"/>
  <c r="AN196" i="18" s="1"/>
  <c r="AP196" i="14"/>
  <c r="AO196" i="16" s="1"/>
  <c r="AO196" i="18" s="1"/>
  <c r="AQ196" i="14"/>
  <c r="AP196" i="16" s="1"/>
  <c r="AP196" i="18" s="1"/>
  <c r="AR196" i="14"/>
  <c r="AQ196" i="16" s="1"/>
  <c r="AQ196" i="18" s="1"/>
  <c r="AS196" i="14"/>
  <c r="AR196" i="16" s="1"/>
  <c r="AR196" i="18" s="1"/>
  <c r="AT196" i="14"/>
  <c r="AS196" i="16" s="1"/>
  <c r="AS196" i="18" s="1"/>
  <c r="AU196" i="14"/>
  <c r="AT196" i="16" s="1"/>
  <c r="AT196" i="18" s="1"/>
  <c r="AV196" i="14"/>
  <c r="AU196" i="16" s="1"/>
  <c r="AU196" i="18" s="1"/>
  <c r="C197" i="14"/>
  <c r="B197" i="16" s="1"/>
  <c r="B197" i="18" s="1"/>
  <c r="D197" i="14"/>
  <c r="C197" i="16" s="1"/>
  <c r="C197" i="18" s="1"/>
  <c r="E197" i="14"/>
  <c r="D197" i="16" s="1"/>
  <c r="D197" i="18" s="1"/>
  <c r="G197" i="14"/>
  <c r="F197" i="16" s="1"/>
  <c r="F197" i="18" s="1"/>
  <c r="H197" i="14"/>
  <c r="G197" i="16" s="1"/>
  <c r="G197" i="18" s="1"/>
  <c r="I197" i="14"/>
  <c r="H197" i="16" s="1"/>
  <c r="H197" i="18" s="1"/>
  <c r="J197" i="14"/>
  <c r="I197" i="16" s="1"/>
  <c r="I197" i="18" s="1"/>
  <c r="K197" i="14"/>
  <c r="J197" i="16" s="1"/>
  <c r="J197" i="18" s="1"/>
  <c r="L197" i="14"/>
  <c r="K197" i="16" s="1"/>
  <c r="K197" i="18" s="1"/>
  <c r="M197" i="14"/>
  <c r="L197" i="16" s="1"/>
  <c r="L197" i="18" s="1"/>
  <c r="N197" i="14"/>
  <c r="M197" i="16" s="1"/>
  <c r="M197" i="18" s="1"/>
  <c r="O197" i="14"/>
  <c r="N197" i="16" s="1"/>
  <c r="N197" i="18" s="1"/>
  <c r="S197" i="14"/>
  <c r="R197" i="16" s="1"/>
  <c r="R197" i="18" s="1"/>
  <c r="T197" i="14"/>
  <c r="S197" i="16" s="1"/>
  <c r="S197" i="18" s="1"/>
  <c r="U197" i="14"/>
  <c r="T197" i="16" s="1"/>
  <c r="T197" i="18" s="1"/>
  <c r="X197" i="14"/>
  <c r="W197" i="16" s="1"/>
  <c r="W197" i="18" s="1"/>
  <c r="Y197" i="14"/>
  <c r="X197" i="16" s="1"/>
  <c r="X197" i="18" s="1"/>
  <c r="AA197" i="14"/>
  <c r="Z197" i="16" s="1"/>
  <c r="Z197" i="18" s="1"/>
  <c r="AC197" i="14"/>
  <c r="AB197" i="16" s="1"/>
  <c r="AB197" i="18" s="1"/>
  <c r="AD197" i="14"/>
  <c r="AC197" i="16" s="1"/>
  <c r="AC197" i="18" s="1"/>
  <c r="AF197" i="14"/>
  <c r="AE197" i="16" s="1"/>
  <c r="AE197" i="18" s="1"/>
  <c r="AG197" i="14"/>
  <c r="AF197" i="16" s="1"/>
  <c r="AF197" i="18" s="1"/>
  <c r="AH197" i="14"/>
  <c r="AG197" i="16" s="1"/>
  <c r="AG197" i="18" s="1"/>
  <c r="AI197" i="14"/>
  <c r="AH197" i="16" s="1"/>
  <c r="AH197" i="18" s="1"/>
  <c r="AJ197" i="14"/>
  <c r="AI197" i="16" s="1"/>
  <c r="AI197" i="18" s="1"/>
  <c r="AK197" i="14"/>
  <c r="AJ197" i="16" s="1"/>
  <c r="AJ197" i="18" s="1"/>
  <c r="AL197" i="14"/>
  <c r="AK197" i="16" s="1"/>
  <c r="AK197" i="18" s="1"/>
  <c r="AM197" i="14"/>
  <c r="AL197" i="16" s="1"/>
  <c r="AL197" i="18" s="1"/>
  <c r="AO197" i="14"/>
  <c r="AN197" i="16" s="1"/>
  <c r="AN197" i="18" s="1"/>
  <c r="AP197" i="14"/>
  <c r="AO197" i="16" s="1"/>
  <c r="AO197" i="18" s="1"/>
  <c r="AQ197" i="14"/>
  <c r="AP197" i="16" s="1"/>
  <c r="AP197" i="18" s="1"/>
  <c r="AR197" i="14"/>
  <c r="AQ197" i="16" s="1"/>
  <c r="AQ197" i="18" s="1"/>
  <c r="AS197" i="14"/>
  <c r="AR197" i="16" s="1"/>
  <c r="AR197" i="18" s="1"/>
  <c r="AT197" i="14"/>
  <c r="AS197" i="16" s="1"/>
  <c r="AS197" i="18" s="1"/>
  <c r="AU197" i="14"/>
  <c r="AT197" i="16" s="1"/>
  <c r="AT197" i="18" s="1"/>
  <c r="AV197" i="14"/>
  <c r="AU197" i="16" s="1"/>
  <c r="AU197" i="18" s="1"/>
  <c r="C198" i="14"/>
  <c r="B198" i="16" s="1"/>
  <c r="B198" i="18" s="1"/>
  <c r="D198" i="14"/>
  <c r="C198" i="16" s="1"/>
  <c r="C198" i="18" s="1"/>
  <c r="E198" i="14"/>
  <c r="D198" i="16" s="1"/>
  <c r="D198" i="18" s="1"/>
  <c r="G198" i="14"/>
  <c r="F198" i="16" s="1"/>
  <c r="F198" i="18" s="1"/>
  <c r="H198" i="14"/>
  <c r="G198" i="16" s="1"/>
  <c r="G198" i="18" s="1"/>
  <c r="I198" i="14"/>
  <c r="H198" i="16" s="1"/>
  <c r="H198" i="18" s="1"/>
  <c r="J198" i="14"/>
  <c r="I198" i="16" s="1"/>
  <c r="I198" i="18" s="1"/>
  <c r="K198" i="14"/>
  <c r="J198" i="16" s="1"/>
  <c r="J198" i="18" s="1"/>
  <c r="L198" i="14"/>
  <c r="K198" i="16" s="1"/>
  <c r="K198" i="18" s="1"/>
  <c r="M198" i="14"/>
  <c r="L198" i="16" s="1"/>
  <c r="L198" i="18" s="1"/>
  <c r="N198" i="14"/>
  <c r="M198" i="16" s="1"/>
  <c r="M198" i="18" s="1"/>
  <c r="O198" i="14"/>
  <c r="N198" i="16" s="1"/>
  <c r="N198" i="18" s="1"/>
  <c r="S198" i="14"/>
  <c r="R198" i="16" s="1"/>
  <c r="R198" i="18" s="1"/>
  <c r="T198" i="14"/>
  <c r="S198" i="16" s="1"/>
  <c r="S198" i="18" s="1"/>
  <c r="U198" i="14"/>
  <c r="T198" i="16" s="1"/>
  <c r="T198" i="18" s="1"/>
  <c r="X198" i="14"/>
  <c r="W198" i="16" s="1"/>
  <c r="W198" i="18" s="1"/>
  <c r="Y198" i="14"/>
  <c r="X198" i="16" s="1"/>
  <c r="X198" i="18" s="1"/>
  <c r="AA198" i="14"/>
  <c r="Z198" i="16" s="1"/>
  <c r="Z198" i="18" s="1"/>
  <c r="AC198" i="14"/>
  <c r="AB198" i="16" s="1"/>
  <c r="AB198" i="18" s="1"/>
  <c r="AD198" i="14"/>
  <c r="AC198" i="16" s="1"/>
  <c r="AC198" i="18" s="1"/>
  <c r="AF198" i="14"/>
  <c r="AE198" i="16" s="1"/>
  <c r="AE198" i="18" s="1"/>
  <c r="AG198" i="14"/>
  <c r="AF198" i="16" s="1"/>
  <c r="AF198" i="18" s="1"/>
  <c r="AH198" i="14"/>
  <c r="AG198" i="16" s="1"/>
  <c r="AG198" i="18" s="1"/>
  <c r="AI198" i="14"/>
  <c r="AH198" i="16" s="1"/>
  <c r="AH198" i="18" s="1"/>
  <c r="AJ198" i="14"/>
  <c r="AI198" i="16" s="1"/>
  <c r="AI198" i="18" s="1"/>
  <c r="AK198" i="14"/>
  <c r="AJ198" i="16" s="1"/>
  <c r="AJ198" i="18" s="1"/>
  <c r="AL198" i="14"/>
  <c r="AK198" i="16" s="1"/>
  <c r="AK198" i="18" s="1"/>
  <c r="AM198" i="14"/>
  <c r="AL198" i="16" s="1"/>
  <c r="AL198" i="18" s="1"/>
  <c r="AO198" i="14"/>
  <c r="AN198" i="16" s="1"/>
  <c r="AN198" i="18" s="1"/>
  <c r="AP198" i="14"/>
  <c r="AO198" i="16" s="1"/>
  <c r="AO198" i="18" s="1"/>
  <c r="AQ198" i="14"/>
  <c r="AP198" i="16" s="1"/>
  <c r="AP198" i="18" s="1"/>
  <c r="AR198" i="14"/>
  <c r="AQ198" i="16" s="1"/>
  <c r="AQ198" i="18" s="1"/>
  <c r="AS198" i="14"/>
  <c r="AR198" i="16" s="1"/>
  <c r="AR198" i="18" s="1"/>
  <c r="AT198" i="14"/>
  <c r="AS198" i="16" s="1"/>
  <c r="AS198" i="18" s="1"/>
  <c r="AU198" i="14"/>
  <c r="AT198" i="16" s="1"/>
  <c r="AT198" i="18" s="1"/>
  <c r="AV198" i="14"/>
  <c r="AU198" i="16" s="1"/>
  <c r="AU198" i="18" s="1"/>
  <c r="C199" i="14"/>
  <c r="B199" i="16" s="1"/>
  <c r="B199" i="18" s="1"/>
  <c r="D199" i="14"/>
  <c r="C199" i="16" s="1"/>
  <c r="C199" i="18" s="1"/>
  <c r="E199" i="14"/>
  <c r="D199" i="16" s="1"/>
  <c r="D199" i="18" s="1"/>
  <c r="G199" i="14"/>
  <c r="F199" i="16" s="1"/>
  <c r="F199" i="18" s="1"/>
  <c r="H199" i="14"/>
  <c r="G199" i="16" s="1"/>
  <c r="G199" i="18" s="1"/>
  <c r="I199" i="14"/>
  <c r="H199" i="16" s="1"/>
  <c r="H199" i="18" s="1"/>
  <c r="J199" i="14"/>
  <c r="I199" i="16" s="1"/>
  <c r="I199" i="18" s="1"/>
  <c r="K199" i="14"/>
  <c r="J199" i="16" s="1"/>
  <c r="J199" i="18" s="1"/>
  <c r="L199" i="14"/>
  <c r="K199" i="16" s="1"/>
  <c r="K199" i="18" s="1"/>
  <c r="M199" i="14"/>
  <c r="L199" i="16" s="1"/>
  <c r="L199" i="18" s="1"/>
  <c r="N199" i="14"/>
  <c r="M199" i="16" s="1"/>
  <c r="M199" i="18" s="1"/>
  <c r="O199" i="14"/>
  <c r="N199" i="16" s="1"/>
  <c r="N199" i="18" s="1"/>
  <c r="S199" i="14"/>
  <c r="R199" i="16" s="1"/>
  <c r="R199" i="18" s="1"/>
  <c r="T199" i="14"/>
  <c r="S199" i="16" s="1"/>
  <c r="S199" i="18" s="1"/>
  <c r="U199" i="14"/>
  <c r="T199" i="16" s="1"/>
  <c r="T199" i="18" s="1"/>
  <c r="X199" i="14"/>
  <c r="W199" i="16" s="1"/>
  <c r="W199" i="18" s="1"/>
  <c r="Y199" i="14"/>
  <c r="X199" i="16" s="1"/>
  <c r="X199" i="18" s="1"/>
  <c r="AA199" i="14"/>
  <c r="Z199" i="16" s="1"/>
  <c r="Z199" i="18" s="1"/>
  <c r="AC199" i="14"/>
  <c r="AB199" i="16" s="1"/>
  <c r="AB199" i="18" s="1"/>
  <c r="AD199" i="14"/>
  <c r="AC199" i="16" s="1"/>
  <c r="AC199" i="18" s="1"/>
  <c r="AF199" i="14"/>
  <c r="AE199" i="16" s="1"/>
  <c r="AE199" i="18" s="1"/>
  <c r="AG199" i="14"/>
  <c r="AF199" i="16" s="1"/>
  <c r="AF199" i="18" s="1"/>
  <c r="AH199" i="14"/>
  <c r="AG199" i="16" s="1"/>
  <c r="AG199" i="18" s="1"/>
  <c r="AI199" i="14"/>
  <c r="AH199" i="16" s="1"/>
  <c r="AH199" i="18" s="1"/>
  <c r="AJ199" i="14"/>
  <c r="AI199" i="16" s="1"/>
  <c r="AI199" i="18" s="1"/>
  <c r="AK199" i="14"/>
  <c r="AJ199" i="16" s="1"/>
  <c r="AJ199" i="18" s="1"/>
  <c r="AL199" i="14"/>
  <c r="AK199" i="16" s="1"/>
  <c r="AK199" i="18" s="1"/>
  <c r="AM199" i="14"/>
  <c r="AL199" i="16" s="1"/>
  <c r="AL199" i="18" s="1"/>
  <c r="AO199" i="14"/>
  <c r="AN199" i="16" s="1"/>
  <c r="AN199" i="18" s="1"/>
  <c r="AP199" i="14"/>
  <c r="AO199" i="16" s="1"/>
  <c r="AO199" i="18" s="1"/>
  <c r="AQ199" i="14"/>
  <c r="AP199" i="16" s="1"/>
  <c r="AP199" i="18" s="1"/>
  <c r="AR199" i="14"/>
  <c r="AQ199" i="16" s="1"/>
  <c r="AQ199" i="18" s="1"/>
  <c r="AS199" i="14"/>
  <c r="AR199" i="16" s="1"/>
  <c r="AR199" i="18" s="1"/>
  <c r="AT199" i="14"/>
  <c r="AS199" i="16" s="1"/>
  <c r="AS199" i="18" s="1"/>
  <c r="AU199" i="14"/>
  <c r="AT199" i="16" s="1"/>
  <c r="AT199" i="18" s="1"/>
  <c r="AV199" i="14"/>
  <c r="AU199" i="16" s="1"/>
  <c r="AU199" i="18" s="1"/>
  <c r="C200" i="14"/>
  <c r="B200" i="16" s="1"/>
  <c r="B200" i="18" s="1"/>
  <c r="D200" i="14"/>
  <c r="C200" i="16" s="1"/>
  <c r="C200" i="18" s="1"/>
  <c r="E200" i="14"/>
  <c r="D200" i="16" s="1"/>
  <c r="D200" i="18" s="1"/>
  <c r="G200" i="14"/>
  <c r="F200" i="16" s="1"/>
  <c r="F200" i="18" s="1"/>
  <c r="H200" i="14"/>
  <c r="G200" i="16" s="1"/>
  <c r="G200" i="18" s="1"/>
  <c r="I200" i="14"/>
  <c r="H200" i="16" s="1"/>
  <c r="H200" i="18" s="1"/>
  <c r="J200" i="14"/>
  <c r="I200" i="16" s="1"/>
  <c r="I200" i="18" s="1"/>
  <c r="K200" i="14"/>
  <c r="J200" i="16" s="1"/>
  <c r="J200" i="18" s="1"/>
  <c r="L200" i="14"/>
  <c r="K200" i="16" s="1"/>
  <c r="K200" i="18" s="1"/>
  <c r="M200" i="14"/>
  <c r="L200" i="16" s="1"/>
  <c r="L200" i="18" s="1"/>
  <c r="N200" i="14"/>
  <c r="M200" i="16" s="1"/>
  <c r="M200" i="18" s="1"/>
  <c r="O200" i="14"/>
  <c r="N200" i="16" s="1"/>
  <c r="N200" i="18" s="1"/>
  <c r="S200" i="14"/>
  <c r="R200" i="16" s="1"/>
  <c r="R200" i="18" s="1"/>
  <c r="T200" i="14"/>
  <c r="S200" i="16" s="1"/>
  <c r="S200" i="18" s="1"/>
  <c r="U200" i="14"/>
  <c r="T200" i="16" s="1"/>
  <c r="T200" i="18" s="1"/>
  <c r="X200" i="14"/>
  <c r="W200" i="16" s="1"/>
  <c r="W200" i="18" s="1"/>
  <c r="Y200" i="14"/>
  <c r="X200" i="16" s="1"/>
  <c r="X200" i="18" s="1"/>
  <c r="AA200" i="14"/>
  <c r="Z200" i="16" s="1"/>
  <c r="Z200" i="18" s="1"/>
  <c r="AC200" i="14"/>
  <c r="AB200" i="16" s="1"/>
  <c r="AB200" i="18" s="1"/>
  <c r="AD200" i="14"/>
  <c r="AC200" i="16" s="1"/>
  <c r="AC200" i="18" s="1"/>
  <c r="AF200" i="14"/>
  <c r="AE200" i="16" s="1"/>
  <c r="AE200" i="18" s="1"/>
  <c r="AG200" i="14"/>
  <c r="AF200" i="16" s="1"/>
  <c r="AF200" i="18" s="1"/>
  <c r="AH200" i="14"/>
  <c r="AG200" i="16" s="1"/>
  <c r="AG200" i="18" s="1"/>
  <c r="AI200" i="14"/>
  <c r="AH200" i="16" s="1"/>
  <c r="AH200" i="18" s="1"/>
  <c r="AJ200" i="14"/>
  <c r="AI200" i="16" s="1"/>
  <c r="AI200" i="18" s="1"/>
  <c r="AK200" i="14"/>
  <c r="AJ200" i="16" s="1"/>
  <c r="AJ200" i="18" s="1"/>
  <c r="AL200" i="14"/>
  <c r="AK200" i="16" s="1"/>
  <c r="AK200" i="18" s="1"/>
  <c r="AM200" i="14"/>
  <c r="AL200" i="16" s="1"/>
  <c r="AL200" i="18" s="1"/>
  <c r="AO200" i="14"/>
  <c r="AN200" i="16" s="1"/>
  <c r="AN200" i="18" s="1"/>
  <c r="AP200" i="14"/>
  <c r="AO200" i="16" s="1"/>
  <c r="AO200" i="18" s="1"/>
  <c r="AQ200" i="14"/>
  <c r="AP200" i="16" s="1"/>
  <c r="AP200" i="18" s="1"/>
  <c r="AR200" i="14"/>
  <c r="AQ200" i="16" s="1"/>
  <c r="AQ200" i="18" s="1"/>
  <c r="AS200" i="14"/>
  <c r="AR200" i="16" s="1"/>
  <c r="AR200" i="18" s="1"/>
  <c r="AT200" i="14"/>
  <c r="AS200" i="16" s="1"/>
  <c r="AS200" i="18" s="1"/>
  <c r="AU200" i="14"/>
  <c r="AT200" i="16" s="1"/>
  <c r="AT200" i="18" s="1"/>
  <c r="AV200" i="14"/>
  <c r="AU200" i="16" s="1"/>
  <c r="AU200" i="18" s="1"/>
  <c r="C201" i="14"/>
  <c r="B201" i="16" s="1"/>
  <c r="B201" i="18" s="1"/>
  <c r="D201" i="14"/>
  <c r="C201" i="16" s="1"/>
  <c r="C201" i="18" s="1"/>
  <c r="E201" i="14"/>
  <c r="D201" i="16" s="1"/>
  <c r="D201" i="18" s="1"/>
  <c r="G201" i="14"/>
  <c r="F201" i="16" s="1"/>
  <c r="F201" i="18" s="1"/>
  <c r="H201" i="14"/>
  <c r="G201" i="16" s="1"/>
  <c r="G201" i="18" s="1"/>
  <c r="I201" i="14"/>
  <c r="H201" i="16" s="1"/>
  <c r="H201" i="18" s="1"/>
  <c r="J201" i="14"/>
  <c r="I201" i="16" s="1"/>
  <c r="I201" i="18" s="1"/>
  <c r="K201" i="14"/>
  <c r="J201" i="16" s="1"/>
  <c r="J201" i="18" s="1"/>
  <c r="L201" i="14"/>
  <c r="K201" i="16" s="1"/>
  <c r="K201" i="18" s="1"/>
  <c r="M201" i="14"/>
  <c r="L201" i="16" s="1"/>
  <c r="L201" i="18" s="1"/>
  <c r="N201" i="14"/>
  <c r="M201" i="16" s="1"/>
  <c r="M201" i="18" s="1"/>
  <c r="O201" i="14"/>
  <c r="N201" i="16" s="1"/>
  <c r="N201" i="18" s="1"/>
  <c r="S201" i="14"/>
  <c r="R201" i="16" s="1"/>
  <c r="R201" i="18" s="1"/>
  <c r="T201" i="14"/>
  <c r="S201" i="16" s="1"/>
  <c r="S201" i="18" s="1"/>
  <c r="U201" i="14"/>
  <c r="T201" i="16" s="1"/>
  <c r="T201" i="18" s="1"/>
  <c r="X201" i="14"/>
  <c r="W201" i="16" s="1"/>
  <c r="W201" i="18" s="1"/>
  <c r="Y201" i="14"/>
  <c r="X201" i="16" s="1"/>
  <c r="X201" i="18" s="1"/>
  <c r="AA201" i="14"/>
  <c r="Z201" i="16" s="1"/>
  <c r="Z201" i="18" s="1"/>
  <c r="AC201" i="14"/>
  <c r="AB201" i="16" s="1"/>
  <c r="AB201" i="18" s="1"/>
  <c r="AD201" i="14"/>
  <c r="AC201" i="16" s="1"/>
  <c r="AC201" i="18" s="1"/>
  <c r="AF201" i="14"/>
  <c r="AE201" i="16" s="1"/>
  <c r="AE201" i="18" s="1"/>
  <c r="AG201" i="14"/>
  <c r="AF201" i="16" s="1"/>
  <c r="AF201" i="18" s="1"/>
  <c r="AH201" i="14"/>
  <c r="AG201" i="16" s="1"/>
  <c r="AG201" i="18" s="1"/>
  <c r="AI201" i="14"/>
  <c r="AH201" i="16" s="1"/>
  <c r="AH201" i="18" s="1"/>
  <c r="AJ201" i="14"/>
  <c r="AI201" i="16" s="1"/>
  <c r="AI201" i="18" s="1"/>
  <c r="AK201" i="14"/>
  <c r="AJ201" i="16" s="1"/>
  <c r="AJ201" i="18" s="1"/>
  <c r="AL201" i="14"/>
  <c r="AK201" i="16" s="1"/>
  <c r="AK201" i="18" s="1"/>
  <c r="AM201" i="14"/>
  <c r="AL201" i="16" s="1"/>
  <c r="AL201" i="18" s="1"/>
  <c r="AO201" i="14"/>
  <c r="AN201" i="16" s="1"/>
  <c r="AN201" i="18" s="1"/>
  <c r="AP201" i="14"/>
  <c r="AO201" i="16" s="1"/>
  <c r="AO201" i="18" s="1"/>
  <c r="AQ201" i="14"/>
  <c r="AP201" i="16" s="1"/>
  <c r="AP201" i="18" s="1"/>
  <c r="AR201" i="14"/>
  <c r="AQ201" i="16" s="1"/>
  <c r="AQ201" i="18" s="1"/>
  <c r="AS201" i="14"/>
  <c r="AR201" i="16" s="1"/>
  <c r="AR201" i="18" s="1"/>
  <c r="AT201" i="14"/>
  <c r="AS201" i="16" s="1"/>
  <c r="AS201" i="18" s="1"/>
  <c r="AU201" i="14"/>
  <c r="AT201" i="16" s="1"/>
  <c r="AT201" i="18" s="1"/>
  <c r="AV201" i="14"/>
  <c r="AU201" i="16" s="1"/>
  <c r="AU201" i="18" s="1"/>
  <c r="C202" i="14"/>
  <c r="B202" i="16" s="1"/>
  <c r="B202" i="18" s="1"/>
  <c r="D202" i="14"/>
  <c r="C202" i="16" s="1"/>
  <c r="C202" i="18" s="1"/>
  <c r="E202" i="14"/>
  <c r="D202" i="16" s="1"/>
  <c r="D202" i="18" s="1"/>
  <c r="G202" i="14"/>
  <c r="F202" i="16" s="1"/>
  <c r="F202" i="18" s="1"/>
  <c r="H202" i="14"/>
  <c r="G202" i="16" s="1"/>
  <c r="G202" i="18" s="1"/>
  <c r="I202" i="14"/>
  <c r="H202" i="16" s="1"/>
  <c r="H202" i="18" s="1"/>
  <c r="J202" i="14"/>
  <c r="I202" i="16" s="1"/>
  <c r="I202" i="18" s="1"/>
  <c r="K202" i="14"/>
  <c r="J202" i="16" s="1"/>
  <c r="J202" i="18" s="1"/>
  <c r="L202" i="14"/>
  <c r="K202" i="16" s="1"/>
  <c r="K202" i="18" s="1"/>
  <c r="M202" i="14"/>
  <c r="L202" i="16" s="1"/>
  <c r="L202" i="18" s="1"/>
  <c r="N202" i="14"/>
  <c r="M202" i="16" s="1"/>
  <c r="M202" i="18" s="1"/>
  <c r="O202" i="14"/>
  <c r="N202" i="16" s="1"/>
  <c r="N202" i="18" s="1"/>
  <c r="S202" i="14"/>
  <c r="R202" i="16" s="1"/>
  <c r="R202" i="18" s="1"/>
  <c r="T202" i="14"/>
  <c r="S202" i="16" s="1"/>
  <c r="S202" i="18" s="1"/>
  <c r="U202" i="14"/>
  <c r="T202" i="16" s="1"/>
  <c r="T202" i="18" s="1"/>
  <c r="X202" i="14"/>
  <c r="W202" i="16" s="1"/>
  <c r="W202" i="18" s="1"/>
  <c r="Y202" i="14"/>
  <c r="X202" i="16" s="1"/>
  <c r="X202" i="18" s="1"/>
  <c r="AA202" i="14"/>
  <c r="Z202" i="16" s="1"/>
  <c r="Z202" i="18" s="1"/>
  <c r="AC202" i="14"/>
  <c r="AB202" i="16" s="1"/>
  <c r="AB202" i="18" s="1"/>
  <c r="AD202" i="14"/>
  <c r="AC202" i="16" s="1"/>
  <c r="AC202" i="18" s="1"/>
  <c r="AF202" i="14"/>
  <c r="AE202" i="16" s="1"/>
  <c r="AE202" i="18" s="1"/>
  <c r="AG202" i="14"/>
  <c r="AF202" i="16" s="1"/>
  <c r="AF202" i="18" s="1"/>
  <c r="AH202" i="14"/>
  <c r="AG202" i="16" s="1"/>
  <c r="AG202" i="18" s="1"/>
  <c r="AI202" i="14"/>
  <c r="AH202" i="16" s="1"/>
  <c r="AH202" i="18" s="1"/>
  <c r="AJ202" i="14"/>
  <c r="AI202" i="16" s="1"/>
  <c r="AI202" i="18" s="1"/>
  <c r="AK202" i="14"/>
  <c r="AJ202" i="16" s="1"/>
  <c r="AJ202" i="18" s="1"/>
  <c r="AL202" i="14"/>
  <c r="AK202" i="16" s="1"/>
  <c r="AK202" i="18" s="1"/>
  <c r="AM202" i="14"/>
  <c r="AL202" i="16" s="1"/>
  <c r="AL202" i="18" s="1"/>
  <c r="AO202" i="14"/>
  <c r="AN202" i="16" s="1"/>
  <c r="AN202" i="18" s="1"/>
  <c r="AP202" i="14"/>
  <c r="AO202" i="16" s="1"/>
  <c r="AO202" i="18" s="1"/>
  <c r="AQ202" i="14"/>
  <c r="AP202" i="16" s="1"/>
  <c r="AP202" i="18" s="1"/>
  <c r="AR202" i="14"/>
  <c r="AQ202" i="16" s="1"/>
  <c r="AQ202" i="18" s="1"/>
  <c r="AS202" i="14"/>
  <c r="AR202" i="16" s="1"/>
  <c r="AR202" i="18" s="1"/>
  <c r="AT202" i="14"/>
  <c r="AS202" i="16" s="1"/>
  <c r="AS202" i="18" s="1"/>
  <c r="AU202" i="14"/>
  <c r="AT202" i="16" s="1"/>
  <c r="AT202" i="18" s="1"/>
  <c r="AV202" i="14"/>
  <c r="AU202" i="16" s="1"/>
  <c r="AU202" i="18" s="1"/>
  <c r="C203" i="14"/>
  <c r="B203" i="16" s="1"/>
  <c r="B203" i="18" s="1"/>
  <c r="D203" i="14"/>
  <c r="C203" i="16" s="1"/>
  <c r="C203" i="18" s="1"/>
  <c r="E203" i="14"/>
  <c r="D203" i="16" s="1"/>
  <c r="D203" i="18" s="1"/>
  <c r="G203" i="14"/>
  <c r="F203" i="16" s="1"/>
  <c r="F203" i="18" s="1"/>
  <c r="H203" i="14"/>
  <c r="G203" i="16" s="1"/>
  <c r="G203" i="18" s="1"/>
  <c r="I203" i="14"/>
  <c r="H203" i="16" s="1"/>
  <c r="H203" i="18" s="1"/>
  <c r="J203" i="14"/>
  <c r="I203" i="16" s="1"/>
  <c r="I203" i="18" s="1"/>
  <c r="K203" i="14"/>
  <c r="J203" i="16" s="1"/>
  <c r="J203" i="18" s="1"/>
  <c r="L203" i="14"/>
  <c r="K203" i="16" s="1"/>
  <c r="K203" i="18" s="1"/>
  <c r="M203" i="14"/>
  <c r="L203" i="16" s="1"/>
  <c r="L203" i="18" s="1"/>
  <c r="N203" i="14"/>
  <c r="M203" i="16" s="1"/>
  <c r="M203" i="18" s="1"/>
  <c r="O203" i="14"/>
  <c r="N203" i="16" s="1"/>
  <c r="N203" i="18" s="1"/>
  <c r="S203" i="14"/>
  <c r="R203" i="16" s="1"/>
  <c r="R203" i="18" s="1"/>
  <c r="T203" i="14"/>
  <c r="S203" i="16" s="1"/>
  <c r="S203" i="18" s="1"/>
  <c r="U203" i="14"/>
  <c r="T203" i="16" s="1"/>
  <c r="T203" i="18" s="1"/>
  <c r="X203" i="14"/>
  <c r="W203" i="16" s="1"/>
  <c r="W203" i="18" s="1"/>
  <c r="Y203" i="14"/>
  <c r="X203" i="16" s="1"/>
  <c r="X203" i="18" s="1"/>
  <c r="AA203" i="14"/>
  <c r="Z203" i="16" s="1"/>
  <c r="Z203" i="18" s="1"/>
  <c r="AC203" i="14"/>
  <c r="AB203" i="16" s="1"/>
  <c r="AB203" i="18" s="1"/>
  <c r="AD203" i="14"/>
  <c r="AC203" i="16" s="1"/>
  <c r="AC203" i="18" s="1"/>
  <c r="AF203" i="14"/>
  <c r="AE203" i="16" s="1"/>
  <c r="AE203" i="18" s="1"/>
  <c r="AG203" i="14"/>
  <c r="AF203" i="16" s="1"/>
  <c r="AF203" i="18" s="1"/>
  <c r="AH203" i="14"/>
  <c r="AG203" i="16" s="1"/>
  <c r="AG203" i="18" s="1"/>
  <c r="AI203" i="14"/>
  <c r="AH203" i="16" s="1"/>
  <c r="AH203" i="18" s="1"/>
  <c r="AJ203" i="14"/>
  <c r="AI203" i="16" s="1"/>
  <c r="AI203" i="18" s="1"/>
  <c r="AK203" i="14"/>
  <c r="AJ203" i="16" s="1"/>
  <c r="AJ203" i="18" s="1"/>
  <c r="AL203" i="14"/>
  <c r="AK203" i="16" s="1"/>
  <c r="AK203" i="18" s="1"/>
  <c r="AM203" i="14"/>
  <c r="AL203" i="16" s="1"/>
  <c r="AL203" i="18" s="1"/>
  <c r="AO203" i="14"/>
  <c r="AN203" i="16" s="1"/>
  <c r="AN203" i="18" s="1"/>
  <c r="AP203" i="14"/>
  <c r="AO203" i="16" s="1"/>
  <c r="AO203" i="18" s="1"/>
  <c r="AQ203" i="14"/>
  <c r="AP203" i="16" s="1"/>
  <c r="AP203" i="18" s="1"/>
  <c r="AR203" i="14"/>
  <c r="AQ203" i="16" s="1"/>
  <c r="AQ203" i="18" s="1"/>
  <c r="AS203" i="14"/>
  <c r="AR203" i="16" s="1"/>
  <c r="AR203" i="18" s="1"/>
  <c r="AT203" i="14"/>
  <c r="AS203" i="16" s="1"/>
  <c r="AS203" i="18" s="1"/>
  <c r="AU203" i="14"/>
  <c r="AT203" i="16" s="1"/>
  <c r="AT203" i="18" s="1"/>
  <c r="AV203" i="14"/>
  <c r="AU203" i="16" s="1"/>
  <c r="AU203" i="18" s="1"/>
  <c r="C204" i="14"/>
  <c r="B204" i="16" s="1"/>
  <c r="B204" i="18" s="1"/>
  <c r="D204" i="14"/>
  <c r="C204" i="16" s="1"/>
  <c r="C204" i="18" s="1"/>
  <c r="E204" i="14"/>
  <c r="D204" i="16" s="1"/>
  <c r="D204" i="18" s="1"/>
  <c r="G204" i="14"/>
  <c r="F204" i="16" s="1"/>
  <c r="F204" i="18" s="1"/>
  <c r="H204" i="14"/>
  <c r="G204" i="16" s="1"/>
  <c r="G204" i="18" s="1"/>
  <c r="I204" i="14"/>
  <c r="H204" i="16" s="1"/>
  <c r="H204" i="18" s="1"/>
  <c r="J204" i="14"/>
  <c r="I204" i="16" s="1"/>
  <c r="I204" i="18" s="1"/>
  <c r="K204" i="14"/>
  <c r="J204" i="16" s="1"/>
  <c r="J204" i="18" s="1"/>
  <c r="L204" i="14"/>
  <c r="K204" i="16" s="1"/>
  <c r="K204" i="18" s="1"/>
  <c r="M204" i="14"/>
  <c r="L204" i="16" s="1"/>
  <c r="L204" i="18" s="1"/>
  <c r="N204" i="14"/>
  <c r="M204" i="16" s="1"/>
  <c r="M204" i="18" s="1"/>
  <c r="O204" i="14"/>
  <c r="N204" i="16" s="1"/>
  <c r="N204" i="18" s="1"/>
  <c r="S204" i="14"/>
  <c r="R204" i="16" s="1"/>
  <c r="R204" i="18" s="1"/>
  <c r="T204" i="14"/>
  <c r="S204" i="16" s="1"/>
  <c r="S204" i="18" s="1"/>
  <c r="U204" i="14"/>
  <c r="T204" i="16" s="1"/>
  <c r="T204" i="18" s="1"/>
  <c r="X204" i="14"/>
  <c r="W204" i="16" s="1"/>
  <c r="W204" i="18" s="1"/>
  <c r="Y204" i="14"/>
  <c r="X204" i="16" s="1"/>
  <c r="X204" i="18" s="1"/>
  <c r="AA204" i="14"/>
  <c r="Z204" i="16" s="1"/>
  <c r="Z204" i="18" s="1"/>
  <c r="AC204" i="14"/>
  <c r="AB204" i="16" s="1"/>
  <c r="AB204" i="18" s="1"/>
  <c r="AD204" i="14"/>
  <c r="AC204" i="16" s="1"/>
  <c r="AC204" i="18" s="1"/>
  <c r="AF204" i="14"/>
  <c r="AE204" i="16" s="1"/>
  <c r="AE204" i="18" s="1"/>
  <c r="AG204" i="14"/>
  <c r="AF204" i="16" s="1"/>
  <c r="AF204" i="18" s="1"/>
  <c r="AH204" i="14"/>
  <c r="AG204" i="16" s="1"/>
  <c r="AG204" i="18" s="1"/>
  <c r="AI204" i="14"/>
  <c r="AH204" i="16" s="1"/>
  <c r="AH204" i="18" s="1"/>
  <c r="AJ204" i="14"/>
  <c r="AI204" i="16" s="1"/>
  <c r="AI204" i="18" s="1"/>
  <c r="AK204" i="14"/>
  <c r="AJ204" i="16" s="1"/>
  <c r="AJ204" i="18" s="1"/>
  <c r="AL204" i="14"/>
  <c r="AK204" i="16" s="1"/>
  <c r="AK204" i="18" s="1"/>
  <c r="AM204" i="14"/>
  <c r="AL204" i="16" s="1"/>
  <c r="AL204" i="18" s="1"/>
  <c r="AO204" i="14"/>
  <c r="AN204" i="16" s="1"/>
  <c r="AN204" i="18" s="1"/>
  <c r="AP204" i="14"/>
  <c r="AO204" i="16" s="1"/>
  <c r="AO204" i="18" s="1"/>
  <c r="AQ204" i="14"/>
  <c r="AP204" i="16" s="1"/>
  <c r="AP204" i="18" s="1"/>
  <c r="AR204" i="14"/>
  <c r="AQ204" i="16" s="1"/>
  <c r="AQ204" i="18" s="1"/>
  <c r="AS204" i="14"/>
  <c r="AR204" i="16" s="1"/>
  <c r="AR204" i="18" s="1"/>
  <c r="AT204" i="14"/>
  <c r="AS204" i="16" s="1"/>
  <c r="AS204" i="18" s="1"/>
  <c r="AU204" i="14"/>
  <c r="AT204" i="16" s="1"/>
  <c r="AT204" i="18" s="1"/>
  <c r="AV204" i="14"/>
  <c r="AU204" i="16" s="1"/>
  <c r="AU204" i="18" s="1"/>
  <c r="C205" i="14"/>
  <c r="B205" i="16" s="1"/>
  <c r="B205" i="18" s="1"/>
  <c r="D205" i="14"/>
  <c r="C205" i="16" s="1"/>
  <c r="C205" i="18" s="1"/>
  <c r="E205" i="14"/>
  <c r="D205" i="16" s="1"/>
  <c r="D205" i="18" s="1"/>
  <c r="G205" i="14"/>
  <c r="F205" i="16" s="1"/>
  <c r="F205" i="18" s="1"/>
  <c r="H205" i="14"/>
  <c r="G205" i="16" s="1"/>
  <c r="G205" i="18" s="1"/>
  <c r="I205" i="14"/>
  <c r="H205" i="16" s="1"/>
  <c r="H205" i="18" s="1"/>
  <c r="J205" i="14"/>
  <c r="I205" i="16" s="1"/>
  <c r="I205" i="18" s="1"/>
  <c r="K205" i="14"/>
  <c r="J205" i="16" s="1"/>
  <c r="J205" i="18" s="1"/>
  <c r="L205" i="14"/>
  <c r="K205" i="16" s="1"/>
  <c r="K205" i="18" s="1"/>
  <c r="M205" i="14"/>
  <c r="L205" i="16" s="1"/>
  <c r="L205" i="18" s="1"/>
  <c r="N205" i="14"/>
  <c r="M205" i="16" s="1"/>
  <c r="M205" i="18" s="1"/>
  <c r="O205" i="14"/>
  <c r="N205" i="16" s="1"/>
  <c r="N205" i="18" s="1"/>
  <c r="S205" i="14"/>
  <c r="R205" i="16" s="1"/>
  <c r="R205" i="18" s="1"/>
  <c r="T205" i="14"/>
  <c r="S205" i="16" s="1"/>
  <c r="S205" i="18" s="1"/>
  <c r="U205" i="14"/>
  <c r="T205" i="16" s="1"/>
  <c r="T205" i="18" s="1"/>
  <c r="X205" i="14"/>
  <c r="W205" i="16" s="1"/>
  <c r="W205" i="18" s="1"/>
  <c r="Y205" i="14"/>
  <c r="X205" i="16" s="1"/>
  <c r="X205" i="18" s="1"/>
  <c r="AA205" i="14"/>
  <c r="Z205" i="16" s="1"/>
  <c r="Z205" i="18" s="1"/>
  <c r="AC205" i="14"/>
  <c r="AB205" i="16" s="1"/>
  <c r="AB205" i="18" s="1"/>
  <c r="AD205" i="14"/>
  <c r="AC205" i="16" s="1"/>
  <c r="AC205" i="18" s="1"/>
  <c r="AF205" i="14"/>
  <c r="AE205" i="16" s="1"/>
  <c r="AE205" i="18" s="1"/>
  <c r="AG205" i="14"/>
  <c r="AF205" i="16" s="1"/>
  <c r="AF205" i="18" s="1"/>
  <c r="AH205" i="14"/>
  <c r="AG205" i="16" s="1"/>
  <c r="AG205" i="18" s="1"/>
  <c r="AI205" i="14"/>
  <c r="AH205" i="16" s="1"/>
  <c r="AH205" i="18" s="1"/>
  <c r="AJ205" i="14"/>
  <c r="AI205" i="16" s="1"/>
  <c r="AI205" i="18" s="1"/>
  <c r="AK205" i="14"/>
  <c r="AJ205" i="16" s="1"/>
  <c r="AJ205" i="18" s="1"/>
  <c r="AL205" i="14"/>
  <c r="AK205" i="16" s="1"/>
  <c r="AK205" i="18" s="1"/>
  <c r="AM205" i="14"/>
  <c r="AL205" i="16" s="1"/>
  <c r="AL205" i="18" s="1"/>
  <c r="AO205" i="14"/>
  <c r="AN205" i="16" s="1"/>
  <c r="AN205" i="18" s="1"/>
  <c r="AP205" i="14"/>
  <c r="AO205" i="16" s="1"/>
  <c r="AO205" i="18" s="1"/>
  <c r="AQ205" i="14"/>
  <c r="AP205" i="16" s="1"/>
  <c r="AP205" i="18" s="1"/>
  <c r="AR205" i="14"/>
  <c r="AQ205" i="16" s="1"/>
  <c r="AQ205" i="18" s="1"/>
  <c r="AS205" i="14"/>
  <c r="AR205" i="16" s="1"/>
  <c r="AR205" i="18" s="1"/>
  <c r="AT205" i="14"/>
  <c r="AS205" i="16" s="1"/>
  <c r="AS205" i="18" s="1"/>
  <c r="AU205" i="14"/>
  <c r="AT205" i="16" s="1"/>
  <c r="AT205" i="18" s="1"/>
  <c r="AV205" i="14"/>
  <c r="AU205" i="16" s="1"/>
  <c r="AU205" i="18" s="1"/>
  <c r="C206" i="14"/>
  <c r="B206" i="16" s="1"/>
  <c r="B206" i="18" s="1"/>
  <c r="D206" i="14"/>
  <c r="C206" i="16" s="1"/>
  <c r="C206" i="18" s="1"/>
  <c r="E206" i="14"/>
  <c r="D206" i="16" s="1"/>
  <c r="D206" i="18" s="1"/>
  <c r="G206" i="14"/>
  <c r="F206" i="16" s="1"/>
  <c r="F206" i="18" s="1"/>
  <c r="H206" i="14"/>
  <c r="G206" i="16" s="1"/>
  <c r="G206" i="18" s="1"/>
  <c r="I206" i="14"/>
  <c r="H206" i="16" s="1"/>
  <c r="H206" i="18" s="1"/>
  <c r="J206" i="14"/>
  <c r="I206" i="16" s="1"/>
  <c r="I206" i="18" s="1"/>
  <c r="K206" i="14"/>
  <c r="J206" i="16" s="1"/>
  <c r="J206" i="18" s="1"/>
  <c r="L206" i="14"/>
  <c r="K206" i="16" s="1"/>
  <c r="K206" i="18" s="1"/>
  <c r="M206" i="14"/>
  <c r="L206" i="16" s="1"/>
  <c r="L206" i="18" s="1"/>
  <c r="N206" i="14"/>
  <c r="M206" i="16" s="1"/>
  <c r="M206" i="18" s="1"/>
  <c r="O206" i="14"/>
  <c r="N206" i="16" s="1"/>
  <c r="N206" i="18" s="1"/>
  <c r="S206" i="14"/>
  <c r="R206" i="16" s="1"/>
  <c r="R206" i="18" s="1"/>
  <c r="T206" i="14"/>
  <c r="S206" i="16" s="1"/>
  <c r="S206" i="18" s="1"/>
  <c r="U206" i="14"/>
  <c r="T206" i="16" s="1"/>
  <c r="T206" i="18" s="1"/>
  <c r="X206" i="14"/>
  <c r="W206" i="16" s="1"/>
  <c r="W206" i="18" s="1"/>
  <c r="Y206" i="14"/>
  <c r="X206" i="16" s="1"/>
  <c r="X206" i="18" s="1"/>
  <c r="AA206" i="14"/>
  <c r="Z206" i="16" s="1"/>
  <c r="Z206" i="18" s="1"/>
  <c r="AC206" i="14"/>
  <c r="AB206" i="16" s="1"/>
  <c r="AB206" i="18" s="1"/>
  <c r="AD206" i="14"/>
  <c r="AC206" i="16" s="1"/>
  <c r="AC206" i="18" s="1"/>
  <c r="AF206" i="14"/>
  <c r="AE206" i="16" s="1"/>
  <c r="AE206" i="18" s="1"/>
  <c r="AG206" i="14"/>
  <c r="AF206" i="16" s="1"/>
  <c r="AF206" i="18" s="1"/>
  <c r="AH206" i="14"/>
  <c r="AG206" i="16" s="1"/>
  <c r="AG206" i="18" s="1"/>
  <c r="AI206" i="14"/>
  <c r="AH206" i="16" s="1"/>
  <c r="AH206" i="18" s="1"/>
  <c r="AJ206" i="14"/>
  <c r="AI206" i="16" s="1"/>
  <c r="AI206" i="18" s="1"/>
  <c r="AK206" i="14"/>
  <c r="AJ206" i="16" s="1"/>
  <c r="AJ206" i="18" s="1"/>
  <c r="AL206" i="14"/>
  <c r="AK206" i="16" s="1"/>
  <c r="AK206" i="18" s="1"/>
  <c r="AM206" i="14"/>
  <c r="AL206" i="16" s="1"/>
  <c r="AL206" i="18" s="1"/>
  <c r="AO206" i="14"/>
  <c r="AN206" i="16" s="1"/>
  <c r="AN206" i="18" s="1"/>
  <c r="AP206" i="14"/>
  <c r="AO206" i="16" s="1"/>
  <c r="AO206" i="18" s="1"/>
  <c r="AQ206" i="14"/>
  <c r="AP206" i="16" s="1"/>
  <c r="AP206" i="18" s="1"/>
  <c r="AR206" i="14"/>
  <c r="AQ206" i="16" s="1"/>
  <c r="AQ206" i="18" s="1"/>
  <c r="AS206" i="14"/>
  <c r="AR206" i="16" s="1"/>
  <c r="AR206" i="18" s="1"/>
  <c r="AT206" i="14"/>
  <c r="AS206" i="16" s="1"/>
  <c r="AS206" i="18" s="1"/>
  <c r="AU206" i="14"/>
  <c r="AT206" i="16" s="1"/>
  <c r="AT206" i="18" s="1"/>
  <c r="AV206" i="14"/>
  <c r="AU206" i="16" s="1"/>
  <c r="AU206" i="18" s="1"/>
  <c r="C207" i="14"/>
  <c r="B207" i="16" s="1"/>
  <c r="B207" i="18" s="1"/>
  <c r="D207" i="14"/>
  <c r="C207" i="16" s="1"/>
  <c r="C207" i="18" s="1"/>
  <c r="E207" i="14"/>
  <c r="D207" i="16" s="1"/>
  <c r="D207" i="18" s="1"/>
  <c r="G207" i="14"/>
  <c r="F207" i="16" s="1"/>
  <c r="F207" i="18" s="1"/>
  <c r="H207" i="14"/>
  <c r="G207" i="16" s="1"/>
  <c r="G207" i="18" s="1"/>
  <c r="I207" i="14"/>
  <c r="H207" i="16" s="1"/>
  <c r="H207" i="18" s="1"/>
  <c r="J207" i="14"/>
  <c r="I207" i="16" s="1"/>
  <c r="I207" i="18" s="1"/>
  <c r="K207" i="14"/>
  <c r="J207" i="16" s="1"/>
  <c r="J207" i="18" s="1"/>
  <c r="L207" i="14"/>
  <c r="K207" i="16" s="1"/>
  <c r="K207" i="18" s="1"/>
  <c r="M207" i="14"/>
  <c r="L207" i="16" s="1"/>
  <c r="L207" i="18" s="1"/>
  <c r="N207" i="14"/>
  <c r="M207" i="16" s="1"/>
  <c r="M207" i="18" s="1"/>
  <c r="O207" i="14"/>
  <c r="N207" i="16" s="1"/>
  <c r="N207" i="18" s="1"/>
  <c r="S207" i="14"/>
  <c r="R207" i="16" s="1"/>
  <c r="R207" i="18" s="1"/>
  <c r="T207" i="14"/>
  <c r="S207" i="16" s="1"/>
  <c r="S207" i="18" s="1"/>
  <c r="U207" i="14"/>
  <c r="T207" i="16" s="1"/>
  <c r="T207" i="18" s="1"/>
  <c r="X207" i="14"/>
  <c r="W207" i="16" s="1"/>
  <c r="W207" i="18" s="1"/>
  <c r="Y207" i="14"/>
  <c r="X207" i="16" s="1"/>
  <c r="X207" i="18" s="1"/>
  <c r="AA207" i="14"/>
  <c r="Z207" i="16" s="1"/>
  <c r="Z207" i="18" s="1"/>
  <c r="AC207" i="14"/>
  <c r="AB207" i="16" s="1"/>
  <c r="AB207" i="18" s="1"/>
  <c r="AD207" i="14"/>
  <c r="AC207" i="16" s="1"/>
  <c r="AC207" i="18" s="1"/>
  <c r="AF207" i="14"/>
  <c r="AE207" i="16" s="1"/>
  <c r="AE207" i="18" s="1"/>
  <c r="AG207" i="14"/>
  <c r="AF207" i="16" s="1"/>
  <c r="AF207" i="18" s="1"/>
  <c r="AH207" i="14"/>
  <c r="AG207" i="16" s="1"/>
  <c r="AG207" i="18" s="1"/>
  <c r="AI207" i="14"/>
  <c r="AH207" i="16" s="1"/>
  <c r="AH207" i="18" s="1"/>
  <c r="AJ207" i="14"/>
  <c r="AI207" i="16" s="1"/>
  <c r="AI207" i="18" s="1"/>
  <c r="AK207" i="14"/>
  <c r="AJ207" i="16" s="1"/>
  <c r="AJ207" i="18" s="1"/>
  <c r="AL207" i="14"/>
  <c r="AK207" i="16" s="1"/>
  <c r="AK207" i="18" s="1"/>
  <c r="AM207" i="14"/>
  <c r="AL207" i="16" s="1"/>
  <c r="AL207" i="18" s="1"/>
  <c r="AO207" i="14"/>
  <c r="AN207" i="16" s="1"/>
  <c r="AN207" i="18" s="1"/>
  <c r="AP207" i="14"/>
  <c r="AO207" i="16" s="1"/>
  <c r="AO207" i="18" s="1"/>
  <c r="AQ207" i="14"/>
  <c r="AP207" i="16" s="1"/>
  <c r="AP207" i="18" s="1"/>
  <c r="AR207" i="14"/>
  <c r="AQ207" i="16" s="1"/>
  <c r="AQ207" i="18" s="1"/>
  <c r="AS207" i="14"/>
  <c r="AR207" i="16" s="1"/>
  <c r="AR207" i="18" s="1"/>
  <c r="AT207" i="14"/>
  <c r="AS207" i="16" s="1"/>
  <c r="AS207" i="18" s="1"/>
  <c r="AU207" i="14"/>
  <c r="AT207" i="16" s="1"/>
  <c r="AT207" i="18" s="1"/>
  <c r="AV207" i="14"/>
  <c r="AU207" i="16" s="1"/>
  <c r="AU207" i="18" s="1"/>
  <c r="C208" i="14"/>
  <c r="B208" i="16" s="1"/>
  <c r="B208" i="18" s="1"/>
  <c r="D208" i="14"/>
  <c r="C208" i="16" s="1"/>
  <c r="C208" i="18" s="1"/>
  <c r="E208" i="14"/>
  <c r="D208" i="16" s="1"/>
  <c r="D208" i="18" s="1"/>
  <c r="G208" i="14"/>
  <c r="F208" i="16" s="1"/>
  <c r="F208" i="18" s="1"/>
  <c r="H208" i="14"/>
  <c r="G208" i="16" s="1"/>
  <c r="G208" i="18" s="1"/>
  <c r="I208" i="14"/>
  <c r="H208" i="16" s="1"/>
  <c r="H208" i="18" s="1"/>
  <c r="J208" i="14"/>
  <c r="I208" i="16" s="1"/>
  <c r="I208" i="18" s="1"/>
  <c r="K208" i="14"/>
  <c r="J208" i="16" s="1"/>
  <c r="J208" i="18" s="1"/>
  <c r="L208" i="14"/>
  <c r="K208" i="16" s="1"/>
  <c r="K208" i="18" s="1"/>
  <c r="M208" i="14"/>
  <c r="L208" i="16" s="1"/>
  <c r="L208" i="18" s="1"/>
  <c r="N208" i="14"/>
  <c r="M208" i="16" s="1"/>
  <c r="M208" i="18" s="1"/>
  <c r="O208" i="14"/>
  <c r="N208" i="16" s="1"/>
  <c r="N208" i="18" s="1"/>
  <c r="S208" i="14"/>
  <c r="R208" i="16" s="1"/>
  <c r="R208" i="18" s="1"/>
  <c r="T208" i="14"/>
  <c r="S208" i="16" s="1"/>
  <c r="S208" i="18" s="1"/>
  <c r="U208" i="14"/>
  <c r="T208" i="16" s="1"/>
  <c r="T208" i="18" s="1"/>
  <c r="X208" i="14"/>
  <c r="W208" i="16" s="1"/>
  <c r="W208" i="18" s="1"/>
  <c r="Y208" i="14"/>
  <c r="X208" i="16" s="1"/>
  <c r="X208" i="18" s="1"/>
  <c r="AA208" i="14"/>
  <c r="Z208" i="16" s="1"/>
  <c r="Z208" i="18" s="1"/>
  <c r="AC208" i="14"/>
  <c r="AB208" i="16" s="1"/>
  <c r="AB208" i="18" s="1"/>
  <c r="AD208" i="14"/>
  <c r="AC208" i="16" s="1"/>
  <c r="AC208" i="18" s="1"/>
  <c r="AF208" i="14"/>
  <c r="AE208" i="16" s="1"/>
  <c r="AE208" i="18" s="1"/>
  <c r="AG208" i="14"/>
  <c r="AF208" i="16" s="1"/>
  <c r="AF208" i="18" s="1"/>
  <c r="AH208" i="14"/>
  <c r="AG208" i="16" s="1"/>
  <c r="AG208" i="18" s="1"/>
  <c r="AI208" i="14"/>
  <c r="AH208" i="16" s="1"/>
  <c r="AH208" i="18" s="1"/>
  <c r="AJ208" i="14"/>
  <c r="AI208" i="16" s="1"/>
  <c r="AI208" i="18" s="1"/>
  <c r="AK208" i="14"/>
  <c r="AJ208" i="16" s="1"/>
  <c r="AJ208" i="18" s="1"/>
  <c r="AL208" i="14"/>
  <c r="AK208" i="16" s="1"/>
  <c r="AK208" i="18" s="1"/>
  <c r="AM208" i="14"/>
  <c r="AL208" i="16" s="1"/>
  <c r="AL208" i="18" s="1"/>
  <c r="AO208" i="14"/>
  <c r="AN208" i="16" s="1"/>
  <c r="AN208" i="18" s="1"/>
  <c r="AP208" i="14"/>
  <c r="AO208" i="16" s="1"/>
  <c r="AO208" i="18" s="1"/>
  <c r="AQ208" i="14"/>
  <c r="AP208" i="16" s="1"/>
  <c r="AP208" i="18" s="1"/>
  <c r="AR208" i="14"/>
  <c r="AQ208" i="16" s="1"/>
  <c r="AQ208" i="18" s="1"/>
  <c r="AS208" i="14"/>
  <c r="AR208" i="16" s="1"/>
  <c r="AR208" i="18" s="1"/>
  <c r="AT208" i="14"/>
  <c r="AS208" i="16" s="1"/>
  <c r="AS208" i="18" s="1"/>
  <c r="AU208" i="14"/>
  <c r="AT208" i="16" s="1"/>
  <c r="AT208" i="18" s="1"/>
  <c r="AV208" i="14"/>
  <c r="AU208" i="16" s="1"/>
  <c r="AU208" i="18" s="1"/>
  <c r="C209" i="14"/>
  <c r="B209" i="16" s="1"/>
  <c r="B209" i="18" s="1"/>
  <c r="D209" i="14"/>
  <c r="C209" i="16" s="1"/>
  <c r="C209" i="18" s="1"/>
  <c r="E209" i="14"/>
  <c r="D209" i="16" s="1"/>
  <c r="D209" i="18" s="1"/>
  <c r="G209" i="14"/>
  <c r="F209" i="16" s="1"/>
  <c r="F209" i="18" s="1"/>
  <c r="H209" i="14"/>
  <c r="G209" i="16" s="1"/>
  <c r="G209" i="18" s="1"/>
  <c r="I209" i="14"/>
  <c r="H209" i="16" s="1"/>
  <c r="H209" i="18" s="1"/>
  <c r="J209" i="14"/>
  <c r="I209" i="16" s="1"/>
  <c r="I209" i="18" s="1"/>
  <c r="K209" i="14"/>
  <c r="J209" i="16" s="1"/>
  <c r="J209" i="18" s="1"/>
  <c r="L209" i="14"/>
  <c r="K209" i="16" s="1"/>
  <c r="K209" i="18" s="1"/>
  <c r="M209" i="14"/>
  <c r="L209" i="16" s="1"/>
  <c r="L209" i="18" s="1"/>
  <c r="N209" i="14"/>
  <c r="M209" i="16" s="1"/>
  <c r="M209" i="18" s="1"/>
  <c r="O209" i="14"/>
  <c r="N209" i="16" s="1"/>
  <c r="N209" i="18" s="1"/>
  <c r="S209" i="14"/>
  <c r="R209" i="16" s="1"/>
  <c r="R209" i="18" s="1"/>
  <c r="T209" i="14"/>
  <c r="S209" i="16" s="1"/>
  <c r="S209" i="18" s="1"/>
  <c r="U209" i="14"/>
  <c r="T209" i="16" s="1"/>
  <c r="T209" i="18" s="1"/>
  <c r="X209" i="14"/>
  <c r="W209" i="16" s="1"/>
  <c r="W209" i="18" s="1"/>
  <c r="Y209" i="14"/>
  <c r="X209" i="16" s="1"/>
  <c r="X209" i="18" s="1"/>
  <c r="AA209" i="14"/>
  <c r="Z209" i="16" s="1"/>
  <c r="Z209" i="18" s="1"/>
  <c r="AC209" i="14"/>
  <c r="AB209" i="16" s="1"/>
  <c r="AB209" i="18" s="1"/>
  <c r="AD209" i="14"/>
  <c r="AC209" i="16" s="1"/>
  <c r="AC209" i="18" s="1"/>
  <c r="AF209" i="14"/>
  <c r="AE209" i="16" s="1"/>
  <c r="AE209" i="18" s="1"/>
  <c r="AG209" i="14"/>
  <c r="AF209" i="16" s="1"/>
  <c r="AF209" i="18" s="1"/>
  <c r="AH209" i="14"/>
  <c r="AG209" i="16" s="1"/>
  <c r="AG209" i="18" s="1"/>
  <c r="AI209" i="14"/>
  <c r="AH209" i="16" s="1"/>
  <c r="AH209" i="18" s="1"/>
  <c r="AJ209" i="14"/>
  <c r="AI209" i="16" s="1"/>
  <c r="AI209" i="18" s="1"/>
  <c r="AK209" i="14"/>
  <c r="AJ209" i="16" s="1"/>
  <c r="AJ209" i="18" s="1"/>
  <c r="AL209" i="14"/>
  <c r="AK209" i="16" s="1"/>
  <c r="AK209" i="18" s="1"/>
  <c r="AM209" i="14"/>
  <c r="AL209" i="16" s="1"/>
  <c r="AL209" i="18" s="1"/>
  <c r="AO209" i="14"/>
  <c r="AN209" i="16" s="1"/>
  <c r="AN209" i="18" s="1"/>
  <c r="AP209" i="14"/>
  <c r="AO209" i="16" s="1"/>
  <c r="AO209" i="18" s="1"/>
  <c r="AQ209" i="14"/>
  <c r="AP209" i="16" s="1"/>
  <c r="AP209" i="18" s="1"/>
  <c r="AR209" i="14"/>
  <c r="AQ209" i="16" s="1"/>
  <c r="AQ209" i="18" s="1"/>
  <c r="AS209" i="14"/>
  <c r="AR209" i="16" s="1"/>
  <c r="AR209" i="18" s="1"/>
  <c r="AT209" i="14"/>
  <c r="AS209" i="16" s="1"/>
  <c r="AS209" i="18" s="1"/>
  <c r="AU209" i="14"/>
  <c r="AT209" i="16" s="1"/>
  <c r="AT209" i="18" s="1"/>
  <c r="AV209" i="14"/>
  <c r="AU209" i="16" s="1"/>
  <c r="AU209" i="18" s="1"/>
  <c r="C210" i="14"/>
  <c r="B210" i="16" s="1"/>
  <c r="B210" i="18" s="1"/>
  <c r="D210" i="14"/>
  <c r="C210" i="16" s="1"/>
  <c r="C210" i="18" s="1"/>
  <c r="E210" i="14"/>
  <c r="D210" i="16" s="1"/>
  <c r="D210" i="18" s="1"/>
  <c r="G210" i="14"/>
  <c r="F210" i="16" s="1"/>
  <c r="F210" i="18" s="1"/>
  <c r="H210" i="14"/>
  <c r="G210" i="16" s="1"/>
  <c r="G210" i="18" s="1"/>
  <c r="I210" i="14"/>
  <c r="H210" i="16" s="1"/>
  <c r="H210" i="18" s="1"/>
  <c r="J210" i="14"/>
  <c r="I210" i="16" s="1"/>
  <c r="I210" i="18" s="1"/>
  <c r="K210" i="14"/>
  <c r="J210" i="16" s="1"/>
  <c r="J210" i="18" s="1"/>
  <c r="L210" i="14"/>
  <c r="K210" i="16" s="1"/>
  <c r="K210" i="18" s="1"/>
  <c r="M210" i="14"/>
  <c r="L210" i="16" s="1"/>
  <c r="L210" i="18" s="1"/>
  <c r="N210" i="14"/>
  <c r="M210" i="16" s="1"/>
  <c r="M210" i="18" s="1"/>
  <c r="O210" i="14"/>
  <c r="N210" i="16" s="1"/>
  <c r="N210" i="18" s="1"/>
  <c r="S210" i="14"/>
  <c r="R210" i="16" s="1"/>
  <c r="R210" i="18" s="1"/>
  <c r="T210" i="14"/>
  <c r="S210" i="16" s="1"/>
  <c r="S210" i="18" s="1"/>
  <c r="U210" i="14"/>
  <c r="T210" i="16" s="1"/>
  <c r="T210" i="18" s="1"/>
  <c r="X210" i="14"/>
  <c r="W210" i="16" s="1"/>
  <c r="W210" i="18" s="1"/>
  <c r="Y210" i="14"/>
  <c r="X210" i="16" s="1"/>
  <c r="X210" i="18" s="1"/>
  <c r="AA210" i="14"/>
  <c r="Z210" i="16" s="1"/>
  <c r="Z210" i="18" s="1"/>
  <c r="AC210" i="14"/>
  <c r="AB210" i="16" s="1"/>
  <c r="AB210" i="18" s="1"/>
  <c r="AD210" i="14"/>
  <c r="AC210" i="16" s="1"/>
  <c r="AC210" i="18" s="1"/>
  <c r="AF210" i="14"/>
  <c r="AE210" i="16" s="1"/>
  <c r="AE210" i="18" s="1"/>
  <c r="AG210" i="14"/>
  <c r="AF210" i="16" s="1"/>
  <c r="AF210" i="18" s="1"/>
  <c r="AH210" i="14"/>
  <c r="AG210" i="16" s="1"/>
  <c r="AG210" i="18" s="1"/>
  <c r="AI210" i="14"/>
  <c r="AH210" i="16" s="1"/>
  <c r="AH210" i="18" s="1"/>
  <c r="AJ210" i="14"/>
  <c r="AI210" i="16" s="1"/>
  <c r="AI210" i="18" s="1"/>
  <c r="AK210" i="14"/>
  <c r="AJ210" i="16" s="1"/>
  <c r="AJ210" i="18" s="1"/>
  <c r="AL210" i="14"/>
  <c r="AK210" i="16" s="1"/>
  <c r="AK210" i="18" s="1"/>
  <c r="AM210" i="14"/>
  <c r="AL210" i="16" s="1"/>
  <c r="AL210" i="18" s="1"/>
  <c r="AO210" i="14"/>
  <c r="AN210" i="16" s="1"/>
  <c r="AN210" i="18" s="1"/>
  <c r="AP210" i="14"/>
  <c r="AO210" i="16" s="1"/>
  <c r="AO210" i="18" s="1"/>
  <c r="AQ210" i="14"/>
  <c r="AP210" i="16" s="1"/>
  <c r="AP210" i="18" s="1"/>
  <c r="AR210" i="14"/>
  <c r="AQ210" i="16" s="1"/>
  <c r="AQ210" i="18" s="1"/>
  <c r="AS210" i="14"/>
  <c r="AR210" i="16" s="1"/>
  <c r="AR210" i="18" s="1"/>
  <c r="AT210" i="14"/>
  <c r="AS210" i="16" s="1"/>
  <c r="AS210" i="18" s="1"/>
  <c r="AU210" i="14"/>
  <c r="AT210" i="16" s="1"/>
  <c r="AT210" i="18" s="1"/>
  <c r="AV210" i="14"/>
  <c r="AU210" i="16" s="1"/>
  <c r="AU210" i="18" s="1"/>
  <c r="C211" i="14"/>
  <c r="B211" i="16" s="1"/>
  <c r="B211" i="18" s="1"/>
  <c r="D211" i="14"/>
  <c r="C211" i="16" s="1"/>
  <c r="C211" i="18" s="1"/>
  <c r="E211" i="14"/>
  <c r="D211" i="16" s="1"/>
  <c r="D211" i="18" s="1"/>
  <c r="G211" i="14"/>
  <c r="F211" i="16" s="1"/>
  <c r="F211" i="18" s="1"/>
  <c r="H211" i="14"/>
  <c r="G211" i="16" s="1"/>
  <c r="G211" i="18" s="1"/>
  <c r="I211" i="14"/>
  <c r="H211" i="16" s="1"/>
  <c r="H211" i="18" s="1"/>
  <c r="J211" i="14"/>
  <c r="I211" i="16" s="1"/>
  <c r="I211" i="18" s="1"/>
  <c r="K211" i="14"/>
  <c r="J211" i="16" s="1"/>
  <c r="J211" i="18" s="1"/>
  <c r="L211" i="14"/>
  <c r="K211" i="16" s="1"/>
  <c r="K211" i="18" s="1"/>
  <c r="M211" i="14"/>
  <c r="L211" i="16" s="1"/>
  <c r="L211" i="18" s="1"/>
  <c r="N211" i="14"/>
  <c r="M211" i="16" s="1"/>
  <c r="M211" i="18" s="1"/>
  <c r="O211" i="14"/>
  <c r="N211" i="16" s="1"/>
  <c r="N211" i="18" s="1"/>
  <c r="S211" i="14"/>
  <c r="R211" i="16" s="1"/>
  <c r="R211" i="18" s="1"/>
  <c r="T211" i="14"/>
  <c r="S211" i="16" s="1"/>
  <c r="S211" i="18" s="1"/>
  <c r="U211" i="14"/>
  <c r="T211" i="16" s="1"/>
  <c r="T211" i="18" s="1"/>
  <c r="X211" i="14"/>
  <c r="W211" i="16" s="1"/>
  <c r="W211" i="18" s="1"/>
  <c r="Y211" i="14"/>
  <c r="X211" i="16" s="1"/>
  <c r="X211" i="18" s="1"/>
  <c r="AA211" i="14"/>
  <c r="Z211" i="16" s="1"/>
  <c r="Z211" i="18" s="1"/>
  <c r="AC211" i="14"/>
  <c r="AB211" i="16" s="1"/>
  <c r="AB211" i="18" s="1"/>
  <c r="AD211" i="14"/>
  <c r="AC211" i="16" s="1"/>
  <c r="AC211" i="18" s="1"/>
  <c r="AF211" i="14"/>
  <c r="AE211" i="16" s="1"/>
  <c r="AE211" i="18" s="1"/>
  <c r="AG211" i="14"/>
  <c r="AF211" i="16" s="1"/>
  <c r="AF211" i="18" s="1"/>
  <c r="AH211" i="14"/>
  <c r="AG211" i="16" s="1"/>
  <c r="AG211" i="18" s="1"/>
  <c r="AI211" i="14"/>
  <c r="AH211" i="16" s="1"/>
  <c r="AH211" i="18" s="1"/>
  <c r="AJ211" i="14"/>
  <c r="AI211" i="16" s="1"/>
  <c r="AI211" i="18" s="1"/>
  <c r="AK211" i="14"/>
  <c r="AJ211" i="16" s="1"/>
  <c r="AJ211" i="18" s="1"/>
  <c r="AL211" i="14"/>
  <c r="AK211" i="16" s="1"/>
  <c r="AK211" i="18" s="1"/>
  <c r="AM211" i="14"/>
  <c r="AL211" i="16" s="1"/>
  <c r="AL211" i="18" s="1"/>
  <c r="AO211" i="14"/>
  <c r="AN211" i="16" s="1"/>
  <c r="AN211" i="18" s="1"/>
  <c r="AP211" i="14"/>
  <c r="AO211" i="16" s="1"/>
  <c r="AO211" i="18" s="1"/>
  <c r="AQ211" i="14"/>
  <c r="AP211" i="16" s="1"/>
  <c r="AP211" i="18" s="1"/>
  <c r="AR211" i="14"/>
  <c r="AQ211" i="16" s="1"/>
  <c r="AQ211" i="18" s="1"/>
  <c r="AS211" i="14"/>
  <c r="AR211" i="16" s="1"/>
  <c r="AR211" i="18" s="1"/>
  <c r="AT211" i="14"/>
  <c r="AS211" i="16" s="1"/>
  <c r="AS211" i="18" s="1"/>
  <c r="AU211" i="14"/>
  <c r="AT211" i="16" s="1"/>
  <c r="AT211" i="18" s="1"/>
  <c r="AV211" i="14"/>
  <c r="AU211" i="16" s="1"/>
  <c r="AU211" i="18" s="1"/>
  <c r="C212" i="14"/>
  <c r="B212" i="16" s="1"/>
  <c r="B212" i="18" s="1"/>
  <c r="D212" i="14"/>
  <c r="C212" i="16" s="1"/>
  <c r="C212" i="18" s="1"/>
  <c r="E212" i="14"/>
  <c r="D212" i="16" s="1"/>
  <c r="D212" i="18" s="1"/>
  <c r="G212" i="14"/>
  <c r="F212" i="16" s="1"/>
  <c r="F212" i="18" s="1"/>
  <c r="H212" i="14"/>
  <c r="G212" i="16" s="1"/>
  <c r="G212" i="18" s="1"/>
  <c r="I212" i="14"/>
  <c r="H212" i="16" s="1"/>
  <c r="H212" i="18" s="1"/>
  <c r="J212" i="14"/>
  <c r="I212" i="16" s="1"/>
  <c r="I212" i="18" s="1"/>
  <c r="K212" i="14"/>
  <c r="J212" i="16" s="1"/>
  <c r="J212" i="18" s="1"/>
  <c r="L212" i="14"/>
  <c r="K212" i="16" s="1"/>
  <c r="K212" i="18" s="1"/>
  <c r="M212" i="14"/>
  <c r="L212" i="16" s="1"/>
  <c r="L212" i="18" s="1"/>
  <c r="N212" i="14"/>
  <c r="M212" i="16" s="1"/>
  <c r="M212" i="18" s="1"/>
  <c r="O212" i="14"/>
  <c r="N212" i="16" s="1"/>
  <c r="N212" i="18" s="1"/>
  <c r="S212" i="14"/>
  <c r="R212" i="16" s="1"/>
  <c r="R212" i="18" s="1"/>
  <c r="T212" i="14"/>
  <c r="S212" i="16" s="1"/>
  <c r="S212" i="18" s="1"/>
  <c r="U212" i="14"/>
  <c r="T212" i="16" s="1"/>
  <c r="T212" i="18" s="1"/>
  <c r="X212" i="14"/>
  <c r="W212" i="16" s="1"/>
  <c r="W212" i="18" s="1"/>
  <c r="Y212" i="14"/>
  <c r="X212" i="16" s="1"/>
  <c r="X212" i="18" s="1"/>
  <c r="AA212" i="14"/>
  <c r="Z212" i="16" s="1"/>
  <c r="Z212" i="18" s="1"/>
  <c r="AC212" i="14"/>
  <c r="AB212" i="16" s="1"/>
  <c r="AB212" i="18" s="1"/>
  <c r="AD212" i="14"/>
  <c r="AC212" i="16" s="1"/>
  <c r="AC212" i="18" s="1"/>
  <c r="AF212" i="14"/>
  <c r="AE212" i="16" s="1"/>
  <c r="AE212" i="18" s="1"/>
  <c r="AG212" i="14"/>
  <c r="AF212" i="16" s="1"/>
  <c r="AF212" i="18" s="1"/>
  <c r="AH212" i="14"/>
  <c r="AG212" i="16" s="1"/>
  <c r="AG212" i="18" s="1"/>
  <c r="AI212" i="14"/>
  <c r="AH212" i="16" s="1"/>
  <c r="AH212" i="18" s="1"/>
  <c r="AJ212" i="14"/>
  <c r="AI212" i="16" s="1"/>
  <c r="AI212" i="18" s="1"/>
  <c r="AK212" i="14"/>
  <c r="AJ212" i="16" s="1"/>
  <c r="AJ212" i="18" s="1"/>
  <c r="AL212" i="14"/>
  <c r="AK212" i="16" s="1"/>
  <c r="AK212" i="18" s="1"/>
  <c r="AM212" i="14"/>
  <c r="AL212" i="16" s="1"/>
  <c r="AL212" i="18" s="1"/>
  <c r="AO212" i="14"/>
  <c r="AN212" i="16" s="1"/>
  <c r="AN212" i="18" s="1"/>
  <c r="AP212" i="14"/>
  <c r="AO212" i="16" s="1"/>
  <c r="AO212" i="18" s="1"/>
  <c r="AQ212" i="14"/>
  <c r="AP212" i="16" s="1"/>
  <c r="AP212" i="18" s="1"/>
  <c r="AR212" i="14"/>
  <c r="AQ212" i="16" s="1"/>
  <c r="AQ212" i="18" s="1"/>
  <c r="AS212" i="14"/>
  <c r="AR212" i="16" s="1"/>
  <c r="AR212" i="18" s="1"/>
  <c r="AT212" i="14"/>
  <c r="AS212" i="16" s="1"/>
  <c r="AS212" i="18" s="1"/>
  <c r="AV212" i="14"/>
  <c r="AU212" i="16" s="1"/>
  <c r="AU212" i="18" s="1"/>
  <c r="C213" i="14"/>
  <c r="B213" i="16" s="1"/>
  <c r="B213" i="18" s="1"/>
  <c r="D213" i="14"/>
  <c r="C213" i="16" s="1"/>
  <c r="E213" i="14"/>
  <c r="D213" i="16" s="1"/>
  <c r="G213" i="14"/>
  <c r="F213" i="16" s="1"/>
  <c r="F213" i="18" s="1"/>
  <c r="H213" i="14"/>
  <c r="G213" i="16" s="1"/>
  <c r="G213" i="18" s="1"/>
  <c r="I213" i="14"/>
  <c r="H213" i="16" s="1"/>
  <c r="H213" i="18" s="1"/>
  <c r="J213" i="14"/>
  <c r="I213" i="16" s="1"/>
  <c r="I213" i="18" s="1"/>
  <c r="K213" i="14"/>
  <c r="J213" i="16" s="1"/>
  <c r="J213" i="18" s="1"/>
  <c r="L213" i="14"/>
  <c r="K213" i="16" s="1"/>
  <c r="K213" i="18" s="1"/>
  <c r="M213" i="14"/>
  <c r="L213" i="16" s="1"/>
  <c r="L213" i="18" s="1"/>
  <c r="N213" i="14"/>
  <c r="M213" i="16" s="1"/>
  <c r="M213" i="18" s="1"/>
  <c r="O213" i="14"/>
  <c r="N213" i="16" s="1"/>
  <c r="N213" i="18" s="1"/>
  <c r="S213" i="14"/>
  <c r="R213" i="16" s="1"/>
  <c r="R213" i="18" s="1"/>
  <c r="T213" i="14"/>
  <c r="S213" i="16" s="1"/>
  <c r="U213" i="14"/>
  <c r="T213" i="16" s="1"/>
  <c r="X213" i="14"/>
  <c r="W213" i="16" s="1"/>
  <c r="W213" i="18" s="1"/>
  <c r="Y213" i="14"/>
  <c r="X213" i="16" s="1"/>
  <c r="X213" i="18" s="1"/>
  <c r="AA213" i="14"/>
  <c r="Z213" i="16" s="1"/>
  <c r="Z213" i="18" s="1"/>
  <c r="AC213" i="14"/>
  <c r="AB213" i="16" s="1"/>
  <c r="AB213" i="18" s="1"/>
  <c r="AD213" i="14"/>
  <c r="AC213" i="16" s="1"/>
  <c r="AC213" i="18" s="1"/>
  <c r="AF213" i="14"/>
  <c r="AE213" i="16" s="1"/>
  <c r="AE213" i="18" s="1"/>
  <c r="AG213" i="14"/>
  <c r="AF213" i="16" s="1"/>
  <c r="AF213" i="18" s="1"/>
  <c r="AH213" i="14"/>
  <c r="AG213" i="16" s="1"/>
  <c r="AG213" i="18" s="1"/>
  <c r="AI213" i="14"/>
  <c r="AH213" i="16" s="1"/>
  <c r="AH213" i="18" s="1"/>
  <c r="AJ213" i="14"/>
  <c r="AI213" i="16" s="1"/>
  <c r="AI213" i="18" s="1"/>
  <c r="AK213" i="14"/>
  <c r="AJ213" i="16" s="1"/>
  <c r="AL213" i="14"/>
  <c r="AK213" i="16" s="1"/>
  <c r="AM213" i="14"/>
  <c r="AL213" i="16" s="1"/>
  <c r="AL213" i="18" s="1"/>
  <c r="AO213" i="14"/>
  <c r="AN213" i="16" s="1"/>
  <c r="AN213" i="18" s="1"/>
  <c r="AP213" i="14"/>
  <c r="AO213" i="16" s="1"/>
  <c r="AO213" i="18" s="1"/>
  <c r="AQ213" i="14"/>
  <c r="AP213" i="16" s="1"/>
  <c r="AP213" i="18" s="1"/>
  <c r="AR213" i="14"/>
  <c r="AQ213" i="16" s="1"/>
  <c r="AQ213" i="18" s="1"/>
  <c r="AS213" i="14"/>
  <c r="AR213" i="16" s="1"/>
  <c r="AR213" i="18" s="1"/>
  <c r="AT213" i="14"/>
  <c r="AS213" i="16" s="1"/>
  <c r="AS213" i="18" s="1"/>
  <c r="AU213" i="14"/>
  <c r="AT213" i="16" s="1"/>
  <c r="AT213" i="18" s="1"/>
  <c r="AV213" i="14"/>
  <c r="AU213" i="16" s="1"/>
  <c r="AU213" i="18" s="1"/>
  <c r="C214" i="14"/>
  <c r="B214" i="16" s="1"/>
  <c r="B214" i="18" s="1"/>
  <c r="D214" i="14"/>
  <c r="C214" i="16" s="1"/>
  <c r="E214" i="14"/>
  <c r="D214" i="16" s="1"/>
  <c r="G214" i="14"/>
  <c r="F214" i="16" s="1"/>
  <c r="F214" i="18" s="1"/>
  <c r="H214" i="14"/>
  <c r="G214" i="16" s="1"/>
  <c r="G214" i="18" s="1"/>
  <c r="I214" i="14"/>
  <c r="H214" i="16" s="1"/>
  <c r="H214" i="18" s="1"/>
  <c r="J214" i="14"/>
  <c r="I214" i="16" s="1"/>
  <c r="I214" i="18" s="1"/>
  <c r="K214" i="14"/>
  <c r="J214" i="16" s="1"/>
  <c r="J214" i="18" s="1"/>
  <c r="L214" i="14"/>
  <c r="K214" i="16" s="1"/>
  <c r="K214" i="18" s="1"/>
  <c r="M214" i="14"/>
  <c r="L214" i="16" s="1"/>
  <c r="L214" i="18" s="1"/>
  <c r="N214" i="14"/>
  <c r="M214" i="16" s="1"/>
  <c r="M214" i="18" s="1"/>
  <c r="O214" i="14"/>
  <c r="N214" i="16" s="1"/>
  <c r="N214" i="18" s="1"/>
  <c r="S214" i="14"/>
  <c r="R214" i="16" s="1"/>
  <c r="R214" i="18" s="1"/>
  <c r="T214" i="14"/>
  <c r="S214" i="16" s="1"/>
  <c r="U214" i="14"/>
  <c r="T214" i="16" s="1"/>
  <c r="X214" i="14"/>
  <c r="W214" i="16" s="1"/>
  <c r="W214" i="18" s="1"/>
  <c r="Y214" i="14"/>
  <c r="X214" i="16" s="1"/>
  <c r="X214" i="18" s="1"/>
  <c r="AA214" i="14"/>
  <c r="Z214" i="16" s="1"/>
  <c r="Z214" i="18" s="1"/>
  <c r="AC214" i="14"/>
  <c r="AB214" i="16" s="1"/>
  <c r="AB214" i="18" s="1"/>
  <c r="AD214" i="14"/>
  <c r="AC214" i="16" s="1"/>
  <c r="AC214" i="18" s="1"/>
  <c r="AF214" i="14"/>
  <c r="AE214" i="16" s="1"/>
  <c r="AE214" i="18" s="1"/>
  <c r="AG214" i="14"/>
  <c r="AF214" i="16" s="1"/>
  <c r="AF214" i="18" s="1"/>
  <c r="AH214" i="14"/>
  <c r="AG214" i="16" s="1"/>
  <c r="AG214" i="18" s="1"/>
  <c r="AI214" i="14"/>
  <c r="AH214" i="16" s="1"/>
  <c r="AH214" i="18" s="1"/>
  <c r="AJ214" i="14"/>
  <c r="AI214" i="16" s="1"/>
  <c r="AI214" i="18" s="1"/>
  <c r="AK214" i="14"/>
  <c r="AJ214" i="16" s="1"/>
  <c r="AL214" i="14"/>
  <c r="AK214" i="16" s="1"/>
  <c r="AM214" i="14"/>
  <c r="AL214" i="16" s="1"/>
  <c r="AL214" i="18" s="1"/>
  <c r="AO214" i="14"/>
  <c r="AN214" i="16" s="1"/>
  <c r="AN214" i="18" s="1"/>
  <c r="AP214" i="14"/>
  <c r="AO214" i="16" s="1"/>
  <c r="AO214" i="18" s="1"/>
  <c r="AQ214" i="14"/>
  <c r="AP214" i="16" s="1"/>
  <c r="AP214" i="18" s="1"/>
  <c r="AR214" i="14"/>
  <c r="AQ214" i="16" s="1"/>
  <c r="AQ214" i="18" s="1"/>
  <c r="AS214" i="14"/>
  <c r="AR214" i="16" s="1"/>
  <c r="AR214" i="18" s="1"/>
  <c r="AT214" i="14"/>
  <c r="AS214" i="16" s="1"/>
  <c r="AS214" i="18" s="1"/>
  <c r="AU214" i="14"/>
  <c r="AT214" i="16" s="1"/>
  <c r="AT214" i="18" s="1"/>
  <c r="AV214" i="14"/>
  <c r="AU214" i="16" s="1"/>
  <c r="AU214" i="18" s="1"/>
  <c r="C215" i="14"/>
  <c r="B215" i="16" s="1"/>
  <c r="B215" i="18" s="1"/>
  <c r="D215" i="14"/>
  <c r="C215" i="16" s="1"/>
  <c r="E215" i="14"/>
  <c r="D215" i="16" s="1"/>
  <c r="G215" i="14"/>
  <c r="F215" i="16" s="1"/>
  <c r="F215" i="18" s="1"/>
  <c r="H215" i="14"/>
  <c r="G215" i="16" s="1"/>
  <c r="G215" i="18" s="1"/>
  <c r="I215" i="14"/>
  <c r="H215" i="16" s="1"/>
  <c r="H215" i="18" s="1"/>
  <c r="J215" i="14"/>
  <c r="I215" i="16" s="1"/>
  <c r="I215" i="18" s="1"/>
  <c r="K215" i="14"/>
  <c r="J215" i="16" s="1"/>
  <c r="J215" i="18" s="1"/>
  <c r="L215" i="14"/>
  <c r="K215" i="16" s="1"/>
  <c r="K215" i="18" s="1"/>
  <c r="M215" i="14"/>
  <c r="L215" i="16" s="1"/>
  <c r="L215" i="18" s="1"/>
  <c r="N215" i="14"/>
  <c r="M215" i="16" s="1"/>
  <c r="M215" i="18" s="1"/>
  <c r="O215" i="14"/>
  <c r="N215" i="16" s="1"/>
  <c r="N215" i="18" s="1"/>
  <c r="S215" i="14"/>
  <c r="R215" i="16" s="1"/>
  <c r="R215" i="18" s="1"/>
  <c r="T215" i="14"/>
  <c r="S215" i="16" s="1"/>
  <c r="U215" i="14"/>
  <c r="T215" i="16" s="1"/>
  <c r="X215" i="14"/>
  <c r="W215" i="16" s="1"/>
  <c r="W215" i="18" s="1"/>
  <c r="Y215" i="14"/>
  <c r="X215" i="16" s="1"/>
  <c r="X215" i="18" s="1"/>
  <c r="AA215" i="14"/>
  <c r="Z215" i="16" s="1"/>
  <c r="Z215" i="18" s="1"/>
  <c r="AC215" i="14"/>
  <c r="AB215" i="16" s="1"/>
  <c r="AB215" i="18" s="1"/>
  <c r="AD215" i="14"/>
  <c r="AC215" i="16" s="1"/>
  <c r="AC215" i="18" s="1"/>
  <c r="AF215" i="14"/>
  <c r="AE215" i="16" s="1"/>
  <c r="AE215" i="18" s="1"/>
  <c r="AG215" i="14"/>
  <c r="AF215" i="16" s="1"/>
  <c r="AF215" i="18" s="1"/>
  <c r="AH215" i="14"/>
  <c r="AG215" i="16" s="1"/>
  <c r="AG215" i="18" s="1"/>
  <c r="AI215" i="14"/>
  <c r="AH215" i="16" s="1"/>
  <c r="AH215" i="18" s="1"/>
  <c r="AJ215" i="14"/>
  <c r="AI215" i="16" s="1"/>
  <c r="AI215" i="18" s="1"/>
  <c r="AK215" i="14"/>
  <c r="AJ215" i="16" s="1"/>
  <c r="AL215" i="14"/>
  <c r="AK215" i="16" s="1"/>
  <c r="AM215" i="14"/>
  <c r="AL215" i="16" s="1"/>
  <c r="AL215" i="18" s="1"/>
  <c r="AO215" i="14"/>
  <c r="AN215" i="16" s="1"/>
  <c r="AN215" i="18" s="1"/>
  <c r="AP215" i="14"/>
  <c r="AO215" i="16" s="1"/>
  <c r="AO215" i="18" s="1"/>
  <c r="AQ215" i="14"/>
  <c r="AP215" i="16" s="1"/>
  <c r="AP215" i="18" s="1"/>
  <c r="AR215" i="14"/>
  <c r="AQ215" i="16" s="1"/>
  <c r="AQ215" i="18" s="1"/>
  <c r="AS215" i="14"/>
  <c r="AR215" i="16" s="1"/>
  <c r="AR215" i="18" s="1"/>
  <c r="AT215" i="14"/>
  <c r="AS215" i="16" s="1"/>
  <c r="AS215" i="18" s="1"/>
  <c r="AU215" i="14"/>
  <c r="AT215" i="16" s="1"/>
  <c r="AT215" i="18" s="1"/>
  <c r="AV215" i="14"/>
  <c r="AU215" i="16" s="1"/>
  <c r="AU215" i="18" s="1"/>
  <c r="C216" i="14"/>
  <c r="B216" i="16" s="1"/>
  <c r="B216" i="18" s="1"/>
  <c r="D216" i="14"/>
  <c r="C216" i="16" s="1"/>
  <c r="E216" i="14"/>
  <c r="D216" i="16" s="1"/>
  <c r="G216" i="14"/>
  <c r="F216" i="16" s="1"/>
  <c r="F216" i="18" s="1"/>
  <c r="H216" i="14"/>
  <c r="G216" i="16" s="1"/>
  <c r="G216" i="18" s="1"/>
  <c r="I216" i="14"/>
  <c r="H216" i="16" s="1"/>
  <c r="H216" i="18" s="1"/>
  <c r="J216" i="14"/>
  <c r="I216" i="16" s="1"/>
  <c r="I216" i="18" s="1"/>
  <c r="K216" i="14"/>
  <c r="J216" i="16" s="1"/>
  <c r="J216" i="18" s="1"/>
  <c r="L216" i="14"/>
  <c r="K216" i="16" s="1"/>
  <c r="K216" i="18" s="1"/>
  <c r="M216" i="14"/>
  <c r="L216" i="16" s="1"/>
  <c r="L216" i="18" s="1"/>
  <c r="N216" i="14"/>
  <c r="M216" i="16" s="1"/>
  <c r="M216" i="18" s="1"/>
  <c r="O216" i="14"/>
  <c r="N216" i="16" s="1"/>
  <c r="N216" i="18" s="1"/>
  <c r="S216" i="14"/>
  <c r="R216" i="16" s="1"/>
  <c r="R216" i="18" s="1"/>
  <c r="T216" i="14"/>
  <c r="S216" i="16" s="1"/>
  <c r="U216" i="14"/>
  <c r="T216" i="16" s="1"/>
  <c r="X216" i="14"/>
  <c r="W216" i="16" s="1"/>
  <c r="W216" i="18" s="1"/>
  <c r="Y216" i="14"/>
  <c r="X216" i="16" s="1"/>
  <c r="X216" i="18" s="1"/>
  <c r="AA216" i="14"/>
  <c r="Z216" i="16" s="1"/>
  <c r="Z216" i="18" s="1"/>
  <c r="AC216" i="14"/>
  <c r="AB216" i="16" s="1"/>
  <c r="AB216" i="18" s="1"/>
  <c r="AD216" i="14"/>
  <c r="AC216" i="16" s="1"/>
  <c r="AC216" i="18" s="1"/>
  <c r="AF216" i="14"/>
  <c r="AE216" i="16" s="1"/>
  <c r="AE216" i="18" s="1"/>
  <c r="AG216" i="14"/>
  <c r="AF216" i="16" s="1"/>
  <c r="AF216" i="18" s="1"/>
  <c r="AH216" i="14"/>
  <c r="AG216" i="16" s="1"/>
  <c r="AG216" i="18" s="1"/>
  <c r="AI216" i="14"/>
  <c r="AH216" i="16" s="1"/>
  <c r="AH216" i="18" s="1"/>
  <c r="AJ216" i="14"/>
  <c r="AI216" i="16" s="1"/>
  <c r="AI216" i="18" s="1"/>
  <c r="AK216" i="14"/>
  <c r="AJ216" i="16" s="1"/>
  <c r="AL216" i="14"/>
  <c r="AK216" i="16" s="1"/>
  <c r="AM216" i="14"/>
  <c r="AL216" i="16" s="1"/>
  <c r="AL216" i="18" s="1"/>
  <c r="AO216" i="14"/>
  <c r="AN216" i="16" s="1"/>
  <c r="AN216" i="18" s="1"/>
  <c r="AP216" i="14"/>
  <c r="AO216" i="16" s="1"/>
  <c r="AO216" i="18" s="1"/>
  <c r="AQ216" i="14"/>
  <c r="AP216" i="16" s="1"/>
  <c r="AP216" i="18" s="1"/>
  <c r="AR216" i="14"/>
  <c r="AQ216" i="16" s="1"/>
  <c r="AQ216" i="18" s="1"/>
  <c r="AS216" i="14"/>
  <c r="AR216" i="16" s="1"/>
  <c r="AR216" i="18" s="1"/>
  <c r="AT216" i="14"/>
  <c r="AS216" i="16" s="1"/>
  <c r="AS216" i="18" s="1"/>
  <c r="AU216" i="14"/>
  <c r="AT216" i="16" s="1"/>
  <c r="AT216" i="18" s="1"/>
  <c r="AV216" i="14"/>
  <c r="AU216" i="16" s="1"/>
  <c r="AU216" i="18" s="1"/>
  <c r="C217" i="14"/>
  <c r="B217" i="16" s="1"/>
  <c r="B217" i="18" s="1"/>
  <c r="D217" i="14"/>
  <c r="C217" i="16" s="1"/>
  <c r="E217" i="14"/>
  <c r="D217" i="16" s="1"/>
  <c r="G217" i="14"/>
  <c r="F217" i="16" s="1"/>
  <c r="F217" i="18" s="1"/>
  <c r="H217" i="14"/>
  <c r="G217" i="16" s="1"/>
  <c r="G217" i="18" s="1"/>
  <c r="I217" i="14"/>
  <c r="H217" i="16" s="1"/>
  <c r="H217" i="18" s="1"/>
  <c r="J217" i="14"/>
  <c r="I217" i="16" s="1"/>
  <c r="I217" i="18" s="1"/>
  <c r="K217" i="14"/>
  <c r="J217" i="16" s="1"/>
  <c r="J217" i="18" s="1"/>
  <c r="L217" i="14"/>
  <c r="K217" i="16" s="1"/>
  <c r="K217" i="18" s="1"/>
  <c r="M217" i="14"/>
  <c r="L217" i="16" s="1"/>
  <c r="L217" i="18" s="1"/>
  <c r="N217" i="14"/>
  <c r="M217" i="16" s="1"/>
  <c r="M217" i="18" s="1"/>
  <c r="O217" i="14"/>
  <c r="N217" i="16" s="1"/>
  <c r="N217" i="18" s="1"/>
  <c r="S217" i="14"/>
  <c r="R217" i="16" s="1"/>
  <c r="R217" i="18" s="1"/>
  <c r="T217" i="14"/>
  <c r="S217" i="16" s="1"/>
  <c r="U217" i="14"/>
  <c r="T217" i="16" s="1"/>
  <c r="X217" i="14"/>
  <c r="W217" i="16" s="1"/>
  <c r="W217" i="18" s="1"/>
  <c r="Y217" i="14"/>
  <c r="X217" i="16" s="1"/>
  <c r="X217" i="18" s="1"/>
  <c r="AA217" i="14"/>
  <c r="Z217" i="16" s="1"/>
  <c r="Z217" i="18" s="1"/>
  <c r="AC217" i="14"/>
  <c r="AB217" i="16" s="1"/>
  <c r="AB217" i="18" s="1"/>
  <c r="AD217" i="14"/>
  <c r="AC217" i="16" s="1"/>
  <c r="AC217" i="18" s="1"/>
  <c r="AF217" i="14"/>
  <c r="AE217" i="16" s="1"/>
  <c r="AE217" i="18" s="1"/>
  <c r="AG217" i="14"/>
  <c r="AF217" i="16" s="1"/>
  <c r="AF217" i="18" s="1"/>
  <c r="AH217" i="14"/>
  <c r="AG217" i="16" s="1"/>
  <c r="AG217" i="18" s="1"/>
  <c r="AI217" i="14"/>
  <c r="AH217" i="16" s="1"/>
  <c r="AH217" i="18" s="1"/>
  <c r="AJ217" i="14"/>
  <c r="AI217" i="16" s="1"/>
  <c r="AI217" i="18" s="1"/>
  <c r="AK217" i="14"/>
  <c r="AJ217" i="16" s="1"/>
  <c r="AL217" i="14"/>
  <c r="AK217" i="16" s="1"/>
  <c r="AM217" i="14"/>
  <c r="AL217" i="16" s="1"/>
  <c r="AL217" i="18" s="1"/>
  <c r="AO217" i="14"/>
  <c r="AN217" i="16" s="1"/>
  <c r="AN217" i="18" s="1"/>
  <c r="AP217" i="14"/>
  <c r="AO217" i="16" s="1"/>
  <c r="AO217" i="18" s="1"/>
  <c r="AQ217" i="14"/>
  <c r="AP217" i="16" s="1"/>
  <c r="AP217" i="18" s="1"/>
  <c r="AR217" i="14"/>
  <c r="AQ217" i="16" s="1"/>
  <c r="AQ217" i="18" s="1"/>
  <c r="AS217" i="14"/>
  <c r="AR217" i="16" s="1"/>
  <c r="AR217" i="18" s="1"/>
  <c r="AT217" i="14"/>
  <c r="AS217" i="16" s="1"/>
  <c r="AS217" i="18" s="1"/>
  <c r="AU217" i="14"/>
  <c r="AT217" i="16" s="1"/>
  <c r="AT217" i="18" s="1"/>
  <c r="AV217" i="14"/>
  <c r="AU217" i="16" s="1"/>
  <c r="AU217" i="18" s="1"/>
  <c r="C218" i="14"/>
  <c r="B218" i="16" s="1"/>
  <c r="B218" i="18" s="1"/>
  <c r="D218" i="14"/>
  <c r="C218" i="16" s="1"/>
  <c r="E218" i="14"/>
  <c r="D218" i="16" s="1"/>
  <c r="G218" i="14"/>
  <c r="F218" i="16" s="1"/>
  <c r="F218" i="18" s="1"/>
  <c r="H218" i="14"/>
  <c r="G218" i="16" s="1"/>
  <c r="G218" i="18" s="1"/>
  <c r="I218" i="14"/>
  <c r="H218" i="16" s="1"/>
  <c r="H218" i="18" s="1"/>
  <c r="J218" i="14"/>
  <c r="I218" i="16" s="1"/>
  <c r="I218" i="18" s="1"/>
  <c r="K218" i="14"/>
  <c r="J218" i="16" s="1"/>
  <c r="J218" i="18" s="1"/>
  <c r="L218" i="14"/>
  <c r="K218" i="16" s="1"/>
  <c r="K218" i="18" s="1"/>
  <c r="M218" i="14"/>
  <c r="L218" i="16" s="1"/>
  <c r="L218" i="18" s="1"/>
  <c r="N218" i="14"/>
  <c r="M218" i="16" s="1"/>
  <c r="M218" i="18" s="1"/>
  <c r="O218" i="14"/>
  <c r="N218" i="16" s="1"/>
  <c r="N218" i="18" s="1"/>
  <c r="S218" i="14"/>
  <c r="R218" i="16" s="1"/>
  <c r="R218" i="18" s="1"/>
  <c r="T218" i="14"/>
  <c r="S218" i="16" s="1"/>
  <c r="U218" i="14"/>
  <c r="T218" i="16" s="1"/>
  <c r="X218" i="14"/>
  <c r="W218" i="16" s="1"/>
  <c r="W218" i="18" s="1"/>
  <c r="Y218" i="14"/>
  <c r="X218" i="16" s="1"/>
  <c r="X218" i="18" s="1"/>
  <c r="AA218" i="14"/>
  <c r="Z218" i="16" s="1"/>
  <c r="Z218" i="18" s="1"/>
  <c r="AC218" i="14"/>
  <c r="AB218" i="16" s="1"/>
  <c r="AB218" i="18" s="1"/>
  <c r="AD218" i="14"/>
  <c r="AC218" i="16" s="1"/>
  <c r="AC218" i="18" s="1"/>
  <c r="AF218" i="14"/>
  <c r="AE218" i="16" s="1"/>
  <c r="AE218" i="18" s="1"/>
  <c r="AG218" i="14"/>
  <c r="AF218" i="16" s="1"/>
  <c r="AF218" i="18" s="1"/>
  <c r="AH218" i="14"/>
  <c r="AG218" i="16" s="1"/>
  <c r="AG218" i="18" s="1"/>
  <c r="AI218" i="14"/>
  <c r="AH218" i="16" s="1"/>
  <c r="AH218" i="18" s="1"/>
  <c r="AJ218" i="14"/>
  <c r="AI218" i="16" s="1"/>
  <c r="AI218" i="18" s="1"/>
  <c r="AK218" i="14"/>
  <c r="AJ218" i="16" s="1"/>
  <c r="AL218" i="14"/>
  <c r="AK218" i="16" s="1"/>
  <c r="AM218" i="14"/>
  <c r="AL218" i="16" s="1"/>
  <c r="AL218" i="18" s="1"/>
  <c r="AO218" i="14"/>
  <c r="AN218" i="16" s="1"/>
  <c r="AN218" i="18" s="1"/>
  <c r="AP218" i="14"/>
  <c r="AO218" i="16" s="1"/>
  <c r="AO218" i="18" s="1"/>
  <c r="AQ218" i="14"/>
  <c r="AP218" i="16" s="1"/>
  <c r="AP218" i="18" s="1"/>
  <c r="AR218" i="14"/>
  <c r="AQ218" i="16" s="1"/>
  <c r="AQ218" i="18" s="1"/>
  <c r="AS218" i="14"/>
  <c r="AR218" i="16" s="1"/>
  <c r="AR218" i="18" s="1"/>
  <c r="AT218" i="14"/>
  <c r="AS218" i="16" s="1"/>
  <c r="AS218" i="18" s="1"/>
  <c r="AU218" i="14"/>
  <c r="AT218" i="16" s="1"/>
  <c r="AT218" i="18" s="1"/>
  <c r="AV218" i="14"/>
  <c r="AU218" i="16" s="1"/>
  <c r="AU218" i="18" s="1"/>
  <c r="C219" i="14"/>
  <c r="B219" i="16" s="1"/>
  <c r="B219" i="18" s="1"/>
  <c r="D219" i="14"/>
  <c r="C219" i="16" s="1"/>
  <c r="E219" i="14"/>
  <c r="D219" i="16" s="1"/>
  <c r="G219" i="14"/>
  <c r="F219" i="16" s="1"/>
  <c r="F219" i="18" s="1"/>
  <c r="H219" i="14"/>
  <c r="G219" i="16" s="1"/>
  <c r="G219" i="18" s="1"/>
  <c r="I219" i="14"/>
  <c r="H219" i="16" s="1"/>
  <c r="H219" i="18" s="1"/>
  <c r="J219" i="14"/>
  <c r="I219" i="16" s="1"/>
  <c r="I219" i="18" s="1"/>
  <c r="K219" i="14"/>
  <c r="J219" i="16" s="1"/>
  <c r="J219" i="18" s="1"/>
  <c r="L219" i="14"/>
  <c r="K219" i="16" s="1"/>
  <c r="K219" i="18" s="1"/>
  <c r="M219" i="14"/>
  <c r="L219" i="16" s="1"/>
  <c r="L219" i="18" s="1"/>
  <c r="N219" i="14"/>
  <c r="M219" i="16" s="1"/>
  <c r="M219" i="18" s="1"/>
  <c r="O219" i="14"/>
  <c r="N219" i="16" s="1"/>
  <c r="N219" i="18" s="1"/>
  <c r="S219" i="14"/>
  <c r="R219" i="16" s="1"/>
  <c r="R219" i="18" s="1"/>
  <c r="T219" i="14"/>
  <c r="S219" i="16" s="1"/>
  <c r="U219" i="14"/>
  <c r="T219" i="16" s="1"/>
  <c r="X219" i="14"/>
  <c r="W219" i="16" s="1"/>
  <c r="W219" i="18" s="1"/>
  <c r="Y219" i="14"/>
  <c r="X219" i="16" s="1"/>
  <c r="X219" i="18" s="1"/>
  <c r="AA219" i="14"/>
  <c r="Z219" i="16" s="1"/>
  <c r="Z219" i="18" s="1"/>
  <c r="AC219" i="14"/>
  <c r="AB219" i="16" s="1"/>
  <c r="AB219" i="18" s="1"/>
  <c r="AD219" i="14"/>
  <c r="AC219" i="16" s="1"/>
  <c r="AC219" i="18" s="1"/>
  <c r="AF219" i="14"/>
  <c r="AE219" i="16" s="1"/>
  <c r="AE219" i="18" s="1"/>
  <c r="AG219" i="14"/>
  <c r="AF219" i="16" s="1"/>
  <c r="AF219" i="18" s="1"/>
  <c r="AH219" i="14"/>
  <c r="AG219" i="16" s="1"/>
  <c r="AG219" i="18" s="1"/>
  <c r="AI219" i="14"/>
  <c r="AH219" i="16" s="1"/>
  <c r="AH219" i="18" s="1"/>
  <c r="AJ219" i="14"/>
  <c r="AI219" i="16" s="1"/>
  <c r="AI219" i="18" s="1"/>
  <c r="AK219" i="14"/>
  <c r="AJ219" i="16" s="1"/>
  <c r="AL219" i="14"/>
  <c r="AK219" i="16" s="1"/>
  <c r="AM219" i="14"/>
  <c r="AL219" i="16" s="1"/>
  <c r="AL219" i="18" s="1"/>
  <c r="AO219" i="14"/>
  <c r="AN219" i="16" s="1"/>
  <c r="AN219" i="18" s="1"/>
  <c r="AP219" i="14"/>
  <c r="AO219" i="16" s="1"/>
  <c r="AO219" i="18" s="1"/>
  <c r="AQ219" i="14"/>
  <c r="AP219" i="16" s="1"/>
  <c r="AP219" i="18" s="1"/>
  <c r="AR219" i="14"/>
  <c r="AQ219" i="16" s="1"/>
  <c r="AQ219" i="18" s="1"/>
  <c r="AS219" i="14"/>
  <c r="AR219" i="16" s="1"/>
  <c r="AR219" i="18" s="1"/>
  <c r="AT219" i="14"/>
  <c r="AS219" i="16" s="1"/>
  <c r="AS219" i="18" s="1"/>
  <c r="AU219" i="14"/>
  <c r="AT219" i="16" s="1"/>
  <c r="AT219" i="18" s="1"/>
  <c r="AV219" i="14"/>
  <c r="AU219" i="16" s="1"/>
  <c r="AU219" i="18" s="1"/>
  <c r="C220" i="14"/>
  <c r="B220" i="16" s="1"/>
  <c r="B220" i="18" s="1"/>
  <c r="D220" i="14"/>
  <c r="C220" i="16" s="1"/>
  <c r="E220" i="14"/>
  <c r="D220" i="16" s="1"/>
  <c r="G220" i="14"/>
  <c r="F220" i="16" s="1"/>
  <c r="F220" i="18" s="1"/>
  <c r="H220" i="14"/>
  <c r="G220" i="16" s="1"/>
  <c r="G220" i="18" s="1"/>
  <c r="I220" i="14"/>
  <c r="H220" i="16" s="1"/>
  <c r="H220" i="18" s="1"/>
  <c r="J220" i="14"/>
  <c r="I220" i="16" s="1"/>
  <c r="I220" i="18" s="1"/>
  <c r="K220" i="14"/>
  <c r="J220" i="16" s="1"/>
  <c r="J220" i="18" s="1"/>
  <c r="L220" i="14"/>
  <c r="K220" i="16" s="1"/>
  <c r="K220" i="18" s="1"/>
  <c r="M220" i="14"/>
  <c r="L220" i="16" s="1"/>
  <c r="L220" i="18" s="1"/>
  <c r="N220" i="14"/>
  <c r="M220" i="16" s="1"/>
  <c r="M220" i="18" s="1"/>
  <c r="O220" i="14"/>
  <c r="N220" i="16" s="1"/>
  <c r="N220" i="18" s="1"/>
  <c r="S220" i="14"/>
  <c r="R220" i="16" s="1"/>
  <c r="R220" i="18" s="1"/>
  <c r="T220" i="14"/>
  <c r="S220" i="16" s="1"/>
  <c r="U220" i="14"/>
  <c r="T220" i="16" s="1"/>
  <c r="X220" i="14"/>
  <c r="W220" i="16" s="1"/>
  <c r="W220" i="18" s="1"/>
  <c r="Y220" i="14"/>
  <c r="X220" i="16" s="1"/>
  <c r="X220" i="18" s="1"/>
  <c r="AA220" i="14"/>
  <c r="Z220" i="16" s="1"/>
  <c r="Z220" i="18" s="1"/>
  <c r="AC220" i="14"/>
  <c r="AB220" i="16" s="1"/>
  <c r="AB220" i="18" s="1"/>
  <c r="AD220" i="14"/>
  <c r="AC220" i="16" s="1"/>
  <c r="AC220" i="18" s="1"/>
  <c r="AF220" i="14"/>
  <c r="AE220" i="16" s="1"/>
  <c r="AE220" i="18" s="1"/>
  <c r="AG220" i="14"/>
  <c r="AF220" i="16" s="1"/>
  <c r="AF220" i="18" s="1"/>
  <c r="AH220" i="14"/>
  <c r="AG220" i="16" s="1"/>
  <c r="AG220" i="18" s="1"/>
  <c r="AI220" i="14"/>
  <c r="AH220" i="16" s="1"/>
  <c r="AH220" i="18" s="1"/>
  <c r="AJ220" i="14"/>
  <c r="AI220" i="16" s="1"/>
  <c r="AI220" i="18" s="1"/>
  <c r="AK220" i="14"/>
  <c r="AJ220" i="16" s="1"/>
  <c r="AL220" i="14"/>
  <c r="AK220" i="16" s="1"/>
  <c r="AM220" i="14"/>
  <c r="AL220" i="16" s="1"/>
  <c r="AL220" i="18" s="1"/>
  <c r="AO220" i="14"/>
  <c r="AN220" i="16" s="1"/>
  <c r="AN220" i="18" s="1"/>
  <c r="AP220" i="14"/>
  <c r="AO220" i="16" s="1"/>
  <c r="AO220" i="18" s="1"/>
  <c r="AQ220" i="14"/>
  <c r="AP220" i="16" s="1"/>
  <c r="AP220" i="18" s="1"/>
  <c r="AR220" i="14"/>
  <c r="AQ220" i="16" s="1"/>
  <c r="AQ220" i="18" s="1"/>
  <c r="AS220" i="14"/>
  <c r="AR220" i="16" s="1"/>
  <c r="AR220" i="18" s="1"/>
  <c r="AT220" i="14"/>
  <c r="AS220" i="16" s="1"/>
  <c r="AS220" i="18" s="1"/>
  <c r="AU220" i="14"/>
  <c r="AT220" i="16" s="1"/>
  <c r="AT220" i="18" s="1"/>
  <c r="AV220" i="14"/>
  <c r="AU220" i="16" s="1"/>
  <c r="AU220" i="18" s="1"/>
  <c r="C221" i="14"/>
  <c r="B221" i="16" s="1"/>
  <c r="B221" i="18" s="1"/>
  <c r="D221" i="14"/>
  <c r="C221" i="16" s="1"/>
  <c r="E221" i="14"/>
  <c r="D221" i="16" s="1"/>
  <c r="G221" i="14"/>
  <c r="F221" i="16" s="1"/>
  <c r="F221" i="18" s="1"/>
  <c r="H221" i="14"/>
  <c r="G221" i="16" s="1"/>
  <c r="G221" i="18" s="1"/>
  <c r="I221" i="14"/>
  <c r="H221" i="16" s="1"/>
  <c r="H221" i="18" s="1"/>
  <c r="J221" i="14"/>
  <c r="I221" i="16" s="1"/>
  <c r="I221" i="18" s="1"/>
  <c r="K221" i="14"/>
  <c r="J221" i="16" s="1"/>
  <c r="J221" i="18" s="1"/>
  <c r="L221" i="14"/>
  <c r="K221" i="16" s="1"/>
  <c r="K221" i="18" s="1"/>
  <c r="M221" i="14"/>
  <c r="L221" i="16" s="1"/>
  <c r="L221" i="18" s="1"/>
  <c r="N221" i="14"/>
  <c r="M221" i="16" s="1"/>
  <c r="M221" i="18" s="1"/>
  <c r="O221" i="14"/>
  <c r="N221" i="16" s="1"/>
  <c r="N221" i="18" s="1"/>
  <c r="S221" i="14"/>
  <c r="R221" i="16" s="1"/>
  <c r="R221" i="18" s="1"/>
  <c r="T221" i="14"/>
  <c r="S221" i="16" s="1"/>
  <c r="U221" i="14"/>
  <c r="T221" i="16" s="1"/>
  <c r="X221" i="14"/>
  <c r="W221" i="16" s="1"/>
  <c r="W221" i="18" s="1"/>
  <c r="Y221" i="14"/>
  <c r="X221" i="16" s="1"/>
  <c r="X221" i="18" s="1"/>
  <c r="AA221" i="14"/>
  <c r="Z221" i="16" s="1"/>
  <c r="Z221" i="18" s="1"/>
  <c r="AC221" i="14"/>
  <c r="AB221" i="16" s="1"/>
  <c r="AB221" i="18" s="1"/>
  <c r="AD221" i="14"/>
  <c r="AC221" i="16" s="1"/>
  <c r="AC221" i="18" s="1"/>
  <c r="AF221" i="14"/>
  <c r="AE221" i="16" s="1"/>
  <c r="AE221" i="18" s="1"/>
  <c r="AG221" i="14"/>
  <c r="AF221" i="16" s="1"/>
  <c r="AF221" i="18" s="1"/>
  <c r="AH221" i="14"/>
  <c r="AG221" i="16" s="1"/>
  <c r="AG221" i="18" s="1"/>
  <c r="AI221" i="14"/>
  <c r="AH221" i="16" s="1"/>
  <c r="AH221" i="18" s="1"/>
  <c r="AJ221" i="14"/>
  <c r="AI221" i="16" s="1"/>
  <c r="AI221" i="18" s="1"/>
  <c r="AK221" i="14"/>
  <c r="AJ221" i="16" s="1"/>
  <c r="AL221" i="14"/>
  <c r="AK221" i="16" s="1"/>
  <c r="AM221" i="14"/>
  <c r="AL221" i="16" s="1"/>
  <c r="AL221" i="18" s="1"/>
  <c r="AO221" i="14"/>
  <c r="AN221" i="16" s="1"/>
  <c r="AN221" i="18" s="1"/>
  <c r="AP221" i="14"/>
  <c r="AO221" i="16" s="1"/>
  <c r="AO221" i="18" s="1"/>
  <c r="AQ221" i="14"/>
  <c r="AP221" i="16" s="1"/>
  <c r="AP221" i="18" s="1"/>
  <c r="AR221" i="14"/>
  <c r="AQ221" i="16" s="1"/>
  <c r="AQ221" i="18" s="1"/>
  <c r="AS221" i="14"/>
  <c r="AR221" i="16" s="1"/>
  <c r="AR221" i="18" s="1"/>
  <c r="AT221" i="14"/>
  <c r="AS221" i="16" s="1"/>
  <c r="AS221" i="18" s="1"/>
  <c r="AU221" i="14"/>
  <c r="AT221" i="16" s="1"/>
  <c r="AT221" i="18" s="1"/>
  <c r="AV221" i="14"/>
  <c r="AU221" i="16" s="1"/>
  <c r="AU221" i="18" s="1"/>
  <c r="C222" i="14"/>
  <c r="B222" i="16" s="1"/>
  <c r="B222" i="18" s="1"/>
  <c r="D222" i="14"/>
  <c r="C222" i="16" s="1"/>
  <c r="E222" i="14"/>
  <c r="D222" i="16" s="1"/>
  <c r="G222" i="14"/>
  <c r="F222" i="16" s="1"/>
  <c r="F222" i="18" s="1"/>
  <c r="H222" i="14"/>
  <c r="G222" i="16" s="1"/>
  <c r="G222" i="18" s="1"/>
  <c r="I222" i="14"/>
  <c r="H222" i="16" s="1"/>
  <c r="H222" i="18" s="1"/>
  <c r="J222" i="14"/>
  <c r="I222" i="16" s="1"/>
  <c r="I222" i="18" s="1"/>
  <c r="K222" i="14"/>
  <c r="J222" i="16" s="1"/>
  <c r="J222" i="18" s="1"/>
  <c r="L222" i="14"/>
  <c r="K222" i="16" s="1"/>
  <c r="K222" i="18" s="1"/>
  <c r="M222" i="14"/>
  <c r="L222" i="16" s="1"/>
  <c r="L222" i="18" s="1"/>
  <c r="N222" i="14"/>
  <c r="M222" i="16" s="1"/>
  <c r="M222" i="18" s="1"/>
  <c r="O222" i="14"/>
  <c r="N222" i="16" s="1"/>
  <c r="N222" i="18" s="1"/>
  <c r="S222" i="14"/>
  <c r="R222" i="16" s="1"/>
  <c r="R222" i="18" s="1"/>
  <c r="T222" i="14"/>
  <c r="S222" i="16" s="1"/>
  <c r="U222" i="14"/>
  <c r="T222" i="16" s="1"/>
  <c r="X222" i="14"/>
  <c r="W222" i="16" s="1"/>
  <c r="W222" i="18" s="1"/>
  <c r="Y222" i="14"/>
  <c r="X222" i="16" s="1"/>
  <c r="X222" i="18" s="1"/>
  <c r="AA222" i="14"/>
  <c r="Z222" i="16" s="1"/>
  <c r="Z222" i="18" s="1"/>
  <c r="AC222" i="14"/>
  <c r="AB222" i="16" s="1"/>
  <c r="AB222" i="18" s="1"/>
  <c r="AD222" i="14"/>
  <c r="AC222" i="16" s="1"/>
  <c r="AC222" i="18" s="1"/>
  <c r="AF222" i="14"/>
  <c r="AE222" i="16" s="1"/>
  <c r="AE222" i="18" s="1"/>
  <c r="AG222" i="14"/>
  <c r="AF222" i="16" s="1"/>
  <c r="AF222" i="18" s="1"/>
  <c r="AH222" i="14"/>
  <c r="AG222" i="16" s="1"/>
  <c r="AG222" i="18" s="1"/>
  <c r="AI222" i="14"/>
  <c r="AH222" i="16" s="1"/>
  <c r="AH222" i="18" s="1"/>
  <c r="AJ222" i="14"/>
  <c r="AI222" i="16" s="1"/>
  <c r="AI222" i="18" s="1"/>
  <c r="AK222" i="14"/>
  <c r="AJ222" i="16" s="1"/>
  <c r="AL222" i="14"/>
  <c r="AK222" i="16" s="1"/>
  <c r="AM222" i="14"/>
  <c r="AL222" i="16" s="1"/>
  <c r="AL222" i="18" s="1"/>
  <c r="AO222" i="14"/>
  <c r="AN222" i="16" s="1"/>
  <c r="AN222" i="18" s="1"/>
  <c r="AP222" i="14"/>
  <c r="AO222" i="16" s="1"/>
  <c r="AO222" i="18" s="1"/>
  <c r="AQ222" i="14"/>
  <c r="AP222" i="16" s="1"/>
  <c r="AP222" i="18" s="1"/>
  <c r="AR222" i="14"/>
  <c r="AQ222" i="16" s="1"/>
  <c r="AQ222" i="18" s="1"/>
  <c r="AS222" i="14"/>
  <c r="AR222" i="16" s="1"/>
  <c r="AR222" i="18" s="1"/>
  <c r="AT222" i="14"/>
  <c r="AS222" i="16" s="1"/>
  <c r="AS222" i="18" s="1"/>
  <c r="AU222" i="14"/>
  <c r="AT222" i="16" s="1"/>
  <c r="AT222" i="18" s="1"/>
  <c r="AV222" i="14"/>
  <c r="AU222" i="16" s="1"/>
  <c r="AU222" i="18" s="1"/>
  <c r="C223" i="14"/>
  <c r="B223" i="16" s="1"/>
  <c r="B223" i="18" s="1"/>
  <c r="D223" i="14"/>
  <c r="C223" i="16" s="1"/>
  <c r="E223" i="14"/>
  <c r="D223" i="16" s="1"/>
  <c r="G223" i="14"/>
  <c r="F223" i="16" s="1"/>
  <c r="F223" i="18" s="1"/>
  <c r="H223" i="14"/>
  <c r="G223" i="16" s="1"/>
  <c r="G223" i="18" s="1"/>
  <c r="I223" i="14"/>
  <c r="H223" i="16" s="1"/>
  <c r="H223" i="18" s="1"/>
  <c r="J223" i="14"/>
  <c r="I223" i="16" s="1"/>
  <c r="I223" i="18" s="1"/>
  <c r="K223" i="14"/>
  <c r="J223" i="16" s="1"/>
  <c r="J223" i="18" s="1"/>
  <c r="L223" i="14"/>
  <c r="K223" i="16" s="1"/>
  <c r="K223" i="18" s="1"/>
  <c r="M223" i="14"/>
  <c r="L223" i="16" s="1"/>
  <c r="L223" i="18" s="1"/>
  <c r="N223" i="14"/>
  <c r="M223" i="16" s="1"/>
  <c r="M223" i="18" s="1"/>
  <c r="O223" i="14"/>
  <c r="N223" i="16" s="1"/>
  <c r="N223" i="18" s="1"/>
  <c r="S223" i="14"/>
  <c r="R223" i="16" s="1"/>
  <c r="R223" i="18" s="1"/>
  <c r="T223" i="14"/>
  <c r="S223" i="16" s="1"/>
  <c r="U223" i="14"/>
  <c r="T223" i="16" s="1"/>
  <c r="X223" i="14"/>
  <c r="W223" i="16" s="1"/>
  <c r="W223" i="18" s="1"/>
  <c r="Y223" i="14"/>
  <c r="X223" i="16" s="1"/>
  <c r="X223" i="18" s="1"/>
  <c r="AA223" i="14"/>
  <c r="Z223" i="16" s="1"/>
  <c r="Z223" i="18" s="1"/>
  <c r="AC223" i="14"/>
  <c r="AB223" i="16" s="1"/>
  <c r="AB223" i="18" s="1"/>
  <c r="AD223" i="14"/>
  <c r="AC223" i="16" s="1"/>
  <c r="AC223" i="18" s="1"/>
  <c r="AF223" i="14"/>
  <c r="AE223" i="16" s="1"/>
  <c r="AE223" i="18" s="1"/>
  <c r="AG223" i="14"/>
  <c r="AF223" i="16" s="1"/>
  <c r="AF223" i="18" s="1"/>
  <c r="AH223" i="14"/>
  <c r="AG223" i="16" s="1"/>
  <c r="AG223" i="18" s="1"/>
  <c r="AI223" i="14"/>
  <c r="AH223" i="16" s="1"/>
  <c r="AH223" i="18" s="1"/>
  <c r="AJ223" i="14"/>
  <c r="AI223" i="16" s="1"/>
  <c r="AI223" i="18" s="1"/>
  <c r="AK223" i="14"/>
  <c r="AJ223" i="16" s="1"/>
  <c r="AL223" i="14"/>
  <c r="AK223" i="16" s="1"/>
  <c r="AM223" i="14"/>
  <c r="AL223" i="16" s="1"/>
  <c r="AL223" i="18" s="1"/>
  <c r="AO223" i="14"/>
  <c r="AN223" i="16" s="1"/>
  <c r="AN223" i="18" s="1"/>
  <c r="AP223" i="14"/>
  <c r="AO223" i="16" s="1"/>
  <c r="AO223" i="18" s="1"/>
  <c r="AQ223" i="14"/>
  <c r="AP223" i="16" s="1"/>
  <c r="AP223" i="18" s="1"/>
  <c r="AR223" i="14"/>
  <c r="AQ223" i="16" s="1"/>
  <c r="AQ223" i="18" s="1"/>
  <c r="AS223" i="14"/>
  <c r="AR223" i="16" s="1"/>
  <c r="AR223" i="18" s="1"/>
  <c r="AT223" i="14"/>
  <c r="AS223" i="16" s="1"/>
  <c r="AS223" i="18" s="1"/>
  <c r="AU223" i="14"/>
  <c r="AT223" i="16" s="1"/>
  <c r="AT223" i="18" s="1"/>
  <c r="AV223" i="14"/>
  <c r="AU223" i="16" s="1"/>
  <c r="AU223" i="18" s="1"/>
  <c r="C224" i="14"/>
  <c r="B224" i="16" s="1"/>
  <c r="B224" i="18" s="1"/>
  <c r="D224" i="14"/>
  <c r="C224" i="16" s="1"/>
  <c r="E224" i="14"/>
  <c r="D224" i="16" s="1"/>
  <c r="G224" i="14"/>
  <c r="F224" i="16" s="1"/>
  <c r="F224" i="18" s="1"/>
  <c r="H224" i="14"/>
  <c r="G224" i="16" s="1"/>
  <c r="G224" i="18" s="1"/>
  <c r="I224" i="14"/>
  <c r="H224" i="16" s="1"/>
  <c r="H224" i="18" s="1"/>
  <c r="J224" i="14"/>
  <c r="I224" i="16" s="1"/>
  <c r="I224" i="18" s="1"/>
  <c r="K224" i="14"/>
  <c r="J224" i="16" s="1"/>
  <c r="J224" i="18" s="1"/>
  <c r="L224" i="14"/>
  <c r="K224" i="16" s="1"/>
  <c r="K224" i="18" s="1"/>
  <c r="M224" i="14"/>
  <c r="L224" i="16" s="1"/>
  <c r="L224" i="18" s="1"/>
  <c r="N224" i="14"/>
  <c r="M224" i="16" s="1"/>
  <c r="M224" i="18" s="1"/>
  <c r="O224" i="14"/>
  <c r="N224" i="16" s="1"/>
  <c r="N224" i="18" s="1"/>
  <c r="S224" i="14"/>
  <c r="R224" i="16" s="1"/>
  <c r="R224" i="18" s="1"/>
  <c r="T224" i="14"/>
  <c r="S224" i="16" s="1"/>
  <c r="U224" i="14"/>
  <c r="T224" i="16" s="1"/>
  <c r="X224" i="14"/>
  <c r="W224" i="16" s="1"/>
  <c r="W224" i="18" s="1"/>
  <c r="Y224" i="14"/>
  <c r="X224" i="16" s="1"/>
  <c r="X224" i="18" s="1"/>
  <c r="AA224" i="14"/>
  <c r="Z224" i="16" s="1"/>
  <c r="Z224" i="18" s="1"/>
  <c r="AC224" i="14"/>
  <c r="AB224" i="16" s="1"/>
  <c r="AB224" i="18" s="1"/>
  <c r="AD224" i="14"/>
  <c r="AC224" i="16" s="1"/>
  <c r="AC224" i="18" s="1"/>
  <c r="AF224" i="14"/>
  <c r="AE224" i="16" s="1"/>
  <c r="AE224" i="18" s="1"/>
  <c r="AG224" i="14"/>
  <c r="AF224" i="16" s="1"/>
  <c r="AF224" i="18" s="1"/>
  <c r="AH224" i="14"/>
  <c r="AG224" i="16" s="1"/>
  <c r="AG224" i="18" s="1"/>
  <c r="AI224" i="14"/>
  <c r="AH224" i="16" s="1"/>
  <c r="AH224" i="18" s="1"/>
  <c r="AJ224" i="14"/>
  <c r="AI224" i="16" s="1"/>
  <c r="AI224" i="18" s="1"/>
  <c r="AK224" i="14"/>
  <c r="AJ224" i="16" s="1"/>
  <c r="AL224" i="14"/>
  <c r="AK224" i="16" s="1"/>
  <c r="AM224" i="14"/>
  <c r="AL224" i="16" s="1"/>
  <c r="AL224" i="18" s="1"/>
  <c r="AO224" i="14"/>
  <c r="AN224" i="16" s="1"/>
  <c r="AN224" i="18" s="1"/>
  <c r="AP224" i="14"/>
  <c r="AO224" i="16" s="1"/>
  <c r="AO224" i="18" s="1"/>
  <c r="AQ224" i="14"/>
  <c r="AP224" i="16" s="1"/>
  <c r="AP224" i="18" s="1"/>
  <c r="AR224" i="14"/>
  <c r="AQ224" i="16" s="1"/>
  <c r="AQ224" i="18" s="1"/>
  <c r="AS224" i="14"/>
  <c r="AR224" i="16" s="1"/>
  <c r="AR224" i="18" s="1"/>
  <c r="AT224" i="14"/>
  <c r="AS224" i="16" s="1"/>
  <c r="AS224" i="18" s="1"/>
  <c r="AU224" i="14"/>
  <c r="AT224" i="16" s="1"/>
  <c r="AT224" i="18" s="1"/>
  <c r="AV224" i="14"/>
  <c r="AU224" i="16" s="1"/>
  <c r="AU224" i="18" s="1"/>
  <c r="C225" i="14"/>
  <c r="B225" i="16" s="1"/>
  <c r="B225" i="18" s="1"/>
  <c r="D225" i="14"/>
  <c r="C225" i="16" s="1"/>
  <c r="E225" i="14"/>
  <c r="D225" i="16" s="1"/>
  <c r="G225" i="14"/>
  <c r="F225" i="16" s="1"/>
  <c r="F225" i="18" s="1"/>
  <c r="H225" i="14"/>
  <c r="G225" i="16" s="1"/>
  <c r="G225" i="18" s="1"/>
  <c r="I225" i="14"/>
  <c r="H225" i="16" s="1"/>
  <c r="H225" i="18" s="1"/>
  <c r="J225" i="14"/>
  <c r="I225" i="16" s="1"/>
  <c r="I225" i="18" s="1"/>
  <c r="K225" i="14"/>
  <c r="J225" i="16" s="1"/>
  <c r="J225" i="18" s="1"/>
  <c r="L225" i="14"/>
  <c r="K225" i="16" s="1"/>
  <c r="K225" i="18" s="1"/>
  <c r="M225" i="14"/>
  <c r="L225" i="16" s="1"/>
  <c r="L225" i="18" s="1"/>
  <c r="N225" i="14"/>
  <c r="M225" i="16" s="1"/>
  <c r="M225" i="18" s="1"/>
  <c r="O225" i="14"/>
  <c r="N225" i="16" s="1"/>
  <c r="N225" i="18" s="1"/>
  <c r="S225" i="14"/>
  <c r="R225" i="16" s="1"/>
  <c r="R225" i="18" s="1"/>
  <c r="T225" i="14"/>
  <c r="S225" i="16" s="1"/>
  <c r="U225" i="14"/>
  <c r="T225" i="16" s="1"/>
  <c r="X225" i="14"/>
  <c r="W225" i="16" s="1"/>
  <c r="W225" i="18" s="1"/>
  <c r="Y225" i="14"/>
  <c r="X225" i="16" s="1"/>
  <c r="X225" i="18" s="1"/>
  <c r="AA225" i="14"/>
  <c r="Z225" i="16" s="1"/>
  <c r="Z225" i="18" s="1"/>
  <c r="AC225" i="14"/>
  <c r="AB225" i="16" s="1"/>
  <c r="AB225" i="18" s="1"/>
  <c r="AD225" i="14"/>
  <c r="AC225" i="16" s="1"/>
  <c r="AC225" i="18" s="1"/>
  <c r="AF225" i="14"/>
  <c r="AE225" i="16" s="1"/>
  <c r="AE225" i="18" s="1"/>
  <c r="AG225" i="14"/>
  <c r="AF225" i="16" s="1"/>
  <c r="AF225" i="18" s="1"/>
  <c r="AH225" i="14"/>
  <c r="AG225" i="16" s="1"/>
  <c r="AG225" i="18" s="1"/>
  <c r="AI225" i="14"/>
  <c r="AH225" i="16" s="1"/>
  <c r="AH225" i="18" s="1"/>
  <c r="AJ225" i="14"/>
  <c r="AI225" i="16" s="1"/>
  <c r="AI225" i="18" s="1"/>
  <c r="AK225" i="14"/>
  <c r="AJ225" i="16" s="1"/>
  <c r="AL225" i="14"/>
  <c r="AK225" i="16" s="1"/>
  <c r="AM225" i="14"/>
  <c r="AL225" i="16" s="1"/>
  <c r="AL225" i="18" s="1"/>
  <c r="AO225" i="14"/>
  <c r="AN225" i="16" s="1"/>
  <c r="AN225" i="18" s="1"/>
  <c r="AP225" i="14"/>
  <c r="AO225" i="16" s="1"/>
  <c r="AO225" i="18" s="1"/>
  <c r="AQ225" i="14"/>
  <c r="AP225" i="16" s="1"/>
  <c r="AP225" i="18" s="1"/>
  <c r="AR225" i="14"/>
  <c r="AQ225" i="16" s="1"/>
  <c r="AQ225" i="18" s="1"/>
  <c r="AS225" i="14"/>
  <c r="AR225" i="16" s="1"/>
  <c r="AR225" i="18" s="1"/>
  <c r="AT225" i="14"/>
  <c r="AS225" i="16" s="1"/>
  <c r="AS225" i="18" s="1"/>
  <c r="AU225" i="14"/>
  <c r="AT225" i="16" s="1"/>
  <c r="AT225" i="18" s="1"/>
  <c r="AV225" i="14"/>
  <c r="AU225" i="16" s="1"/>
  <c r="AU225" i="18" s="1"/>
  <c r="C226" i="14"/>
  <c r="B226" i="16" s="1"/>
  <c r="B226" i="18" s="1"/>
  <c r="D226" i="14"/>
  <c r="C226" i="16" s="1"/>
  <c r="E226" i="14"/>
  <c r="D226" i="16" s="1"/>
  <c r="G226" i="14"/>
  <c r="F226" i="16" s="1"/>
  <c r="F226" i="18" s="1"/>
  <c r="H226" i="14"/>
  <c r="G226" i="16" s="1"/>
  <c r="G226" i="18" s="1"/>
  <c r="I226" i="14"/>
  <c r="H226" i="16" s="1"/>
  <c r="H226" i="18" s="1"/>
  <c r="J226" i="14"/>
  <c r="I226" i="16" s="1"/>
  <c r="I226" i="18" s="1"/>
  <c r="K226" i="14"/>
  <c r="J226" i="16" s="1"/>
  <c r="J226" i="18" s="1"/>
  <c r="L226" i="14"/>
  <c r="K226" i="16" s="1"/>
  <c r="K226" i="18" s="1"/>
  <c r="M226" i="14"/>
  <c r="L226" i="16" s="1"/>
  <c r="L226" i="18" s="1"/>
  <c r="N226" i="14"/>
  <c r="M226" i="16" s="1"/>
  <c r="M226" i="18" s="1"/>
  <c r="O226" i="14"/>
  <c r="N226" i="16" s="1"/>
  <c r="N226" i="18" s="1"/>
  <c r="S226" i="14"/>
  <c r="R226" i="16" s="1"/>
  <c r="R226" i="18" s="1"/>
  <c r="T226" i="14"/>
  <c r="S226" i="16" s="1"/>
  <c r="U226" i="14"/>
  <c r="T226" i="16" s="1"/>
  <c r="X226" i="14"/>
  <c r="W226" i="16" s="1"/>
  <c r="W226" i="18" s="1"/>
  <c r="Y226" i="14"/>
  <c r="X226" i="16" s="1"/>
  <c r="X226" i="18" s="1"/>
  <c r="AA226" i="14"/>
  <c r="Z226" i="16" s="1"/>
  <c r="Z226" i="18" s="1"/>
  <c r="AC226" i="14"/>
  <c r="AB226" i="16" s="1"/>
  <c r="AB226" i="18" s="1"/>
  <c r="AD226" i="14"/>
  <c r="AC226" i="16" s="1"/>
  <c r="AC226" i="18" s="1"/>
  <c r="AF226" i="14"/>
  <c r="AE226" i="16" s="1"/>
  <c r="AE226" i="18" s="1"/>
  <c r="AG226" i="14"/>
  <c r="AF226" i="16" s="1"/>
  <c r="AF226" i="18" s="1"/>
  <c r="AH226" i="14"/>
  <c r="AG226" i="16" s="1"/>
  <c r="AG226" i="18" s="1"/>
  <c r="AI226" i="14"/>
  <c r="AH226" i="16" s="1"/>
  <c r="AH226" i="18" s="1"/>
  <c r="AJ226" i="14"/>
  <c r="AI226" i="16" s="1"/>
  <c r="AI226" i="18" s="1"/>
  <c r="AK226" i="14"/>
  <c r="AJ226" i="16" s="1"/>
  <c r="AL226" i="14"/>
  <c r="AK226" i="16" s="1"/>
  <c r="AM226" i="14"/>
  <c r="AL226" i="16" s="1"/>
  <c r="AL226" i="18" s="1"/>
  <c r="AO226" i="14"/>
  <c r="AN226" i="16" s="1"/>
  <c r="AN226" i="18" s="1"/>
  <c r="AP226" i="14"/>
  <c r="AO226" i="16" s="1"/>
  <c r="AO226" i="18" s="1"/>
  <c r="AQ226" i="14"/>
  <c r="AP226" i="16" s="1"/>
  <c r="AP226" i="18" s="1"/>
  <c r="AR226" i="14"/>
  <c r="AQ226" i="16" s="1"/>
  <c r="AQ226" i="18" s="1"/>
  <c r="AS226" i="14"/>
  <c r="AR226" i="16" s="1"/>
  <c r="AR226" i="18" s="1"/>
  <c r="AT226" i="14"/>
  <c r="AS226" i="16" s="1"/>
  <c r="AS226" i="18" s="1"/>
  <c r="AU226" i="14"/>
  <c r="AT226" i="16" s="1"/>
  <c r="AT226" i="18" s="1"/>
  <c r="AV226" i="14"/>
  <c r="AU226" i="16" s="1"/>
  <c r="AU226" i="18" s="1"/>
  <c r="C227" i="14"/>
  <c r="B227" i="16" s="1"/>
  <c r="B227" i="18" s="1"/>
  <c r="D227" i="14"/>
  <c r="C227" i="16" s="1"/>
  <c r="E227" i="14"/>
  <c r="D227" i="16" s="1"/>
  <c r="G227" i="14"/>
  <c r="F227" i="16" s="1"/>
  <c r="F227" i="18" s="1"/>
  <c r="H227" i="14"/>
  <c r="G227" i="16" s="1"/>
  <c r="G227" i="18" s="1"/>
  <c r="I227" i="14"/>
  <c r="H227" i="16" s="1"/>
  <c r="H227" i="18" s="1"/>
  <c r="J227" i="14"/>
  <c r="I227" i="16" s="1"/>
  <c r="I227" i="18" s="1"/>
  <c r="K227" i="14"/>
  <c r="J227" i="16" s="1"/>
  <c r="J227" i="18" s="1"/>
  <c r="L227" i="14"/>
  <c r="K227" i="16" s="1"/>
  <c r="K227" i="18" s="1"/>
  <c r="M227" i="14"/>
  <c r="L227" i="16" s="1"/>
  <c r="L227" i="18" s="1"/>
  <c r="N227" i="14"/>
  <c r="M227" i="16" s="1"/>
  <c r="M227" i="18" s="1"/>
  <c r="O227" i="14"/>
  <c r="N227" i="16" s="1"/>
  <c r="N227" i="18" s="1"/>
  <c r="S227" i="14"/>
  <c r="R227" i="16" s="1"/>
  <c r="R227" i="18" s="1"/>
  <c r="T227" i="14"/>
  <c r="S227" i="16" s="1"/>
  <c r="U227" i="14"/>
  <c r="T227" i="16" s="1"/>
  <c r="X227" i="14"/>
  <c r="W227" i="16" s="1"/>
  <c r="W227" i="18" s="1"/>
  <c r="Y227" i="14"/>
  <c r="X227" i="16" s="1"/>
  <c r="X227" i="18" s="1"/>
  <c r="AA227" i="14"/>
  <c r="Z227" i="16" s="1"/>
  <c r="Z227" i="18" s="1"/>
  <c r="AC227" i="14"/>
  <c r="AB227" i="16" s="1"/>
  <c r="AB227" i="18" s="1"/>
  <c r="AD227" i="14"/>
  <c r="AC227" i="16" s="1"/>
  <c r="AC227" i="18" s="1"/>
  <c r="AF227" i="14"/>
  <c r="AE227" i="16" s="1"/>
  <c r="AE227" i="18" s="1"/>
  <c r="AG227" i="14"/>
  <c r="AF227" i="16" s="1"/>
  <c r="AF227" i="18" s="1"/>
  <c r="AH227" i="14"/>
  <c r="AG227" i="16" s="1"/>
  <c r="AG227" i="18" s="1"/>
  <c r="AI227" i="14"/>
  <c r="AH227" i="16" s="1"/>
  <c r="AH227" i="18" s="1"/>
  <c r="AJ227" i="14"/>
  <c r="AI227" i="16" s="1"/>
  <c r="AI227" i="18" s="1"/>
  <c r="AK227" i="14"/>
  <c r="AJ227" i="16" s="1"/>
  <c r="AL227" i="14"/>
  <c r="AK227" i="16" s="1"/>
  <c r="AM227" i="14"/>
  <c r="AL227" i="16" s="1"/>
  <c r="AL227" i="18" s="1"/>
  <c r="AO227" i="14"/>
  <c r="AN227" i="16" s="1"/>
  <c r="AN227" i="18" s="1"/>
  <c r="AP227" i="14"/>
  <c r="AO227" i="16" s="1"/>
  <c r="AO227" i="18" s="1"/>
  <c r="AQ227" i="14"/>
  <c r="AP227" i="16" s="1"/>
  <c r="AP227" i="18" s="1"/>
  <c r="AR227" i="14"/>
  <c r="AQ227" i="16" s="1"/>
  <c r="AQ227" i="18" s="1"/>
  <c r="AS227" i="14"/>
  <c r="AR227" i="16" s="1"/>
  <c r="AR227" i="18" s="1"/>
  <c r="AT227" i="14"/>
  <c r="AS227" i="16" s="1"/>
  <c r="AS227" i="18" s="1"/>
  <c r="AU227" i="14"/>
  <c r="AT227" i="16" s="1"/>
  <c r="AT227" i="18" s="1"/>
  <c r="AV227" i="14"/>
  <c r="AU227" i="16" s="1"/>
  <c r="AU227" i="18" s="1"/>
  <c r="C228" i="14"/>
  <c r="B228" i="16" s="1"/>
  <c r="B228" i="18" s="1"/>
  <c r="D228" i="14"/>
  <c r="C228" i="16" s="1"/>
  <c r="E228" i="14"/>
  <c r="D228" i="16" s="1"/>
  <c r="G228" i="14"/>
  <c r="F228" i="16" s="1"/>
  <c r="F228" i="18" s="1"/>
  <c r="H228" i="14"/>
  <c r="G228" i="16" s="1"/>
  <c r="G228" i="18" s="1"/>
  <c r="I228" i="14"/>
  <c r="H228" i="16" s="1"/>
  <c r="H228" i="18" s="1"/>
  <c r="J228" i="14"/>
  <c r="I228" i="16" s="1"/>
  <c r="I228" i="18" s="1"/>
  <c r="K228" i="14"/>
  <c r="J228" i="16" s="1"/>
  <c r="J228" i="18" s="1"/>
  <c r="L228" i="14"/>
  <c r="K228" i="16" s="1"/>
  <c r="K228" i="18" s="1"/>
  <c r="M228" i="14"/>
  <c r="L228" i="16" s="1"/>
  <c r="L228" i="18" s="1"/>
  <c r="N228" i="14"/>
  <c r="M228" i="16" s="1"/>
  <c r="M228" i="18" s="1"/>
  <c r="O228" i="14"/>
  <c r="N228" i="16" s="1"/>
  <c r="N228" i="18" s="1"/>
  <c r="S228" i="14"/>
  <c r="R228" i="16" s="1"/>
  <c r="R228" i="18" s="1"/>
  <c r="T228" i="14"/>
  <c r="S228" i="16" s="1"/>
  <c r="U228" i="14"/>
  <c r="T228" i="16" s="1"/>
  <c r="X228" i="14"/>
  <c r="W228" i="16" s="1"/>
  <c r="W228" i="18" s="1"/>
  <c r="Y228" i="14"/>
  <c r="X228" i="16" s="1"/>
  <c r="X228" i="18" s="1"/>
  <c r="AA228" i="14"/>
  <c r="Z228" i="16" s="1"/>
  <c r="Z228" i="18" s="1"/>
  <c r="AC228" i="14"/>
  <c r="AB228" i="16" s="1"/>
  <c r="AB228" i="18" s="1"/>
  <c r="AD228" i="14"/>
  <c r="AC228" i="16" s="1"/>
  <c r="AC228" i="18" s="1"/>
  <c r="AF228" i="14"/>
  <c r="AE228" i="16" s="1"/>
  <c r="AE228" i="18" s="1"/>
  <c r="AG228" i="14"/>
  <c r="AF228" i="16" s="1"/>
  <c r="AF228" i="18" s="1"/>
  <c r="AH228" i="14"/>
  <c r="AG228" i="16" s="1"/>
  <c r="AG228" i="18" s="1"/>
  <c r="AI228" i="14"/>
  <c r="AH228" i="16" s="1"/>
  <c r="AH228" i="18" s="1"/>
  <c r="AJ228" i="14"/>
  <c r="AI228" i="16" s="1"/>
  <c r="AI228" i="18" s="1"/>
  <c r="AK228" i="14"/>
  <c r="AJ228" i="16" s="1"/>
  <c r="AL228" i="14"/>
  <c r="AK228" i="16" s="1"/>
  <c r="AM228" i="14"/>
  <c r="AL228" i="16" s="1"/>
  <c r="AL228" i="18" s="1"/>
  <c r="AO228" i="14"/>
  <c r="AN228" i="16" s="1"/>
  <c r="AN228" i="18" s="1"/>
  <c r="AP228" i="14"/>
  <c r="AO228" i="16" s="1"/>
  <c r="AO228" i="18" s="1"/>
  <c r="AQ228" i="14"/>
  <c r="AP228" i="16" s="1"/>
  <c r="AP228" i="18" s="1"/>
  <c r="AR228" i="14"/>
  <c r="AQ228" i="16" s="1"/>
  <c r="AQ228" i="18" s="1"/>
  <c r="AS228" i="14"/>
  <c r="AR228" i="16" s="1"/>
  <c r="AR228" i="18" s="1"/>
  <c r="AT228" i="14"/>
  <c r="AS228" i="16" s="1"/>
  <c r="AS228" i="18" s="1"/>
  <c r="AU228" i="14"/>
  <c r="AT228" i="16" s="1"/>
  <c r="AT228" i="18" s="1"/>
  <c r="AV228" i="14"/>
  <c r="AU228" i="16" s="1"/>
  <c r="AU228" i="18" s="1"/>
  <c r="C229" i="14"/>
  <c r="B229" i="16" s="1"/>
  <c r="B229" i="18" s="1"/>
  <c r="D229" i="14"/>
  <c r="C229" i="16" s="1"/>
  <c r="E229" i="14"/>
  <c r="D229" i="16" s="1"/>
  <c r="G229" i="14"/>
  <c r="F229" i="16" s="1"/>
  <c r="F229" i="18" s="1"/>
  <c r="H229" i="14"/>
  <c r="G229" i="16" s="1"/>
  <c r="G229" i="18" s="1"/>
  <c r="I229" i="14"/>
  <c r="H229" i="16" s="1"/>
  <c r="H229" i="18" s="1"/>
  <c r="J229" i="14"/>
  <c r="I229" i="16" s="1"/>
  <c r="I229" i="18" s="1"/>
  <c r="K229" i="14"/>
  <c r="J229" i="16" s="1"/>
  <c r="J229" i="18" s="1"/>
  <c r="L229" i="14"/>
  <c r="K229" i="16" s="1"/>
  <c r="K229" i="18" s="1"/>
  <c r="M229" i="14"/>
  <c r="L229" i="16" s="1"/>
  <c r="L229" i="18" s="1"/>
  <c r="N229" i="14"/>
  <c r="M229" i="16" s="1"/>
  <c r="M229" i="18" s="1"/>
  <c r="O229" i="14"/>
  <c r="N229" i="16" s="1"/>
  <c r="N229" i="18" s="1"/>
  <c r="S229" i="14"/>
  <c r="R229" i="16" s="1"/>
  <c r="R229" i="18" s="1"/>
  <c r="T229" i="14"/>
  <c r="S229" i="16" s="1"/>
  <c r="U229" i="14"/>
  <c r="T229" i="16" s="1"/>
  <c r="X229" i="14"/>
  <c r="W229" i="16" s="1"/>
  <c r="W229" i="18" s="1"/>
  <c r="Y229" i="14"/>
  <c r="X229" i="16" s="1"/>
  <c r="X229" i="18" s="1"/>
  <c r="AA229" i="14"/>
  <c r="Z229" i="16" s="1"/>
  <c r="Z229" i="18" s="1"/>
  <c r="AC229" i="14"/>
  <c r="AB229" i="16" s="1"/>
  <c r="AB229" i="18" s="1"/>
  <c r="AD229" i="14"/>
  <c r="AC229" i="16" s="1"/>
  <c r="AC229" i="18" s="1"/>
  <c r="AF229" i="14"/>
  <c r="AE229" i="16" s="1"/>
  <c r="AE229" i="18" s="1"/>
  <c r="AG229" i="14"/>
  <c r="AF229" i="16" s="1"/>
  <c r="AF229" i="18" s="1"/>
  <c r="AH229" i="14"/>
  <c r="AG229" i="16" s="1"/>
  <c r="AG229" i="18" s="1"/>
  <c r="AI229" i="14"/>
  <c r="AH229" i="16" s="1"/>
  <c r="AH229" i="18" s="1"/>
  <c r="AJ229" i="14"/>
  <c r="AI229" i="16" s="1"/>
  <c r="AI229" i="18" s="1"/>
  <c r="AK229" i="14"/>
  <c r="AJ229" i="16" s="1"/>
  <c r="AL229" i="14"/>
  <c r="AK229" i="16" s="1"/>
  <c r="AM229" i="14"/>
  <c r="AL229" i="16" s="1"/>
  <c r="AL229" i="18" s="1"/>
  <c r="AO229" i="14"/>
  <c r="AN229" i="16" s="1"/>
  <c r="AN229" i="18" s="1"/>
  <c r="AP229" i="14"/>
  <c r="AO229" i="16" s="1"/>
  <c r="AO229" i="18" s="1"/>
  <c r="AQ229" i="14"/>
  <c r="AP229" i="16" s="1"/>
  <c r="AP229" i="18" s="1"/>
  <c r="AR229" i="14"/>
  <c r="AQ229" i="16" s="1"/>
  <c r="AQ229" i="18" s="1"/>
  <c r="AS229" i="14"/>
  <c r="AR229" i="16" s="1"/>
  <c r="AR229" i="18" s="1"/>
  <c r="AT229" i="14"/>
  <c r="AS229" i="16" s="1"/>
  <c r="AS229" i="18" s="1"/>
  <c r="AU229" i="14"/>
  <c r="AT229" i="16" s="1"/>
  <c r="AT229" i="18" s="1"/>
  <c r="AV229" i="14"/>
  <c r="AU229" i="16" s="1"/>
  <c r="AU229" i="18" s="1"/>
  <c r="C230" i="14"/>
  <c r="B230" i="16" s="1"/>
  <c r="B230" i="18" s="1"/>
  <c r="D230" i="14"/>
  <c r="C230" i="16" s="1"/>
  <c r="E230" i="14"/>
  <c r="D230" i="16" s="1"/>
  <c r="G230" i="14"/>
  <c r="F230" i="16" s="1"/>
  <c r="F230" i="18" s="1"/>
  <c r="H230" i="14"/>
  <c r="G230" i="16" s="1"/>
  <c r="G230" i="18" s="1"/>
  <c r="I230" i="14"/>
  <c r="H230" i="16" s="1"/>
  <c r="H230" i="18" s="1"/>
  <c r="J230" i="14"/>
  <c r="I230" i="16" s="1"/>
  <c r="I230" i="18" s="1"/>
  <c r="K230" i="14"/>
  <c r="J230" i="16" s="1"/>
  <c r="J230" i="18" s="1"/>
  <c r="L230" i="14"/>
  <c r="K230" i="16" s="1"/>
  <c r="K230" i="18" s="1"/>
  <c r="M230" i="14"/>
  <c r="L230" i="16" s="1"/>
  <c r="L230" i="18" s="1"/>
  <c r="N230" i="14"/>
  <c r="M230" i="16" s="1"/>
  <c r="M230" i="18" s="1"/>
  <c r="O230" i="14"/>
  <c r="N230" i="16" s="1"/>
  <c r="N230" i="18" s="1"/>
  <c r="S230" i="14"/>
  <c r="R230" i="16" s="1"/>
  <c r="R230" i="18" s="1"/>
  <c r="T230" i="14"/>
  <c r="S230" i="16" s="1"/>
  <c r="U230" i="14"/>
  <c r="T230" i="16" s="1"/>
  <c r="X230" i="14"/>
  <c r="W230" i="16" s="1"/>
  <c r="W230" i="18" s="1"/>
  <c r="Y230" i="14"/>
  <c r="X230" i="16" s="1"/>
  <c r="X230" i="18" s="1"/>
  <c r="AA230" i="14"/>
  <c r="Z230" i="16" s="1"/>
  <c r="Z230" i="18" s="1"/>
  <c r="AC230" i="14"/>
  <c r="AB230" i="16" s="1"/>
  <c r="AB230" i="18" s="1"/>
  <c r="AD230" i="14"/>
  <c r="AC230" i="16" s="1"/>
  <c r="AC230" i="18" s="1"/>
  <c r="AF230" i="14"/>
  <c r="AE230" i="16" s="1"/>
  <c r="AE230" i="18" s="1"/>
  <c r="AG230" i="14"/>
  <c r="AF230" i="16" s="1"/>
  <c r="AF230" i="18" s="1"/>
  <c r="AH230" i="14"/>
  <c r="AG230" i="16" s="1"/>
  <c r="AG230" i="18" s="1"/>
  <c r="AI230" i="14"/>
  <c r="AH230" i="16" s="1"/>
  <c r="AH230" i="18" s="1"/>
  <c r="AJ230" i="14"/>
  <c r="AI230" i="16" s="1"/>
  <c r="AI230" i="18" s="1"/>
  <c r="AK230" i="14"/>
  <c r="AJ230" i="16" s="1"/>
  <c r="AL230" i="14"/>
  <c r="AK230" i="16" s="1"/>
  <c r="AM230" i="14"/>
  <c r="AL230" i="16" s="1"/>
  <c r="AL230" i="18" s="1"/>
  <c r="AO230" i="14"/>
  <c r="AN230" i="16" s="1"/>
  <c r="AN230" i="18" s="1"/>
  <c r="AP230" i="14"/>
  <c r="AO230" i="16" s="1"/>
  <c r="AO230" i="18" s="1"/>
  <c r="AQ230" i="14"/>
  <c r="AP230" i="16" s="1"/>
  <c r="AP230" i="18" s="1"/>
  <c r="AR230" i="14"/>
  <c r="AQ230" i="16" s="1"/>
  <c r="AQ230" i="18" s="1"/>
  <c r="AS230" i="14"/>
  <c r="AR230" i="16" s="1"/>
  <c r="AR230" i="18" s="1"/>
  <c r="AT230" i="14"/>
  <c r="AS230" i="16" s="1"/>
  <c r="AS230" i="18" s="1"/>
  <c r="AU230" i="14"/>
  <c r="AT230" i="16" s="1"/>
  <c r="AT230" i="18" s="1"/>
  <c r="AV230" i="14"/>
  <c r="AU230" i="16" s="1"/>
  <c r="AU230" i="18" s="1"/>
  <c r="C231" i="14"/>
  <c r="B231" i="16" s="1"/>
  <c r="B231" i="18" s="1"/>
  <c r="D231" i="14"/>
  <c r="C231" i="16" s="1"/>
  <c r="E231" i="14"/>
  <c r="D231" i="16" s="1"/>
  <c r="G231" i="14"/>
  <c r="F231" i="16" s="1"/>
  <c r="F231" i="18" s="1"/>
  <c r="H231" i="14"/>
  <c r="G231" i="16" s="1"/>
  <c r="G231" i="18" s="1"/>
  <c r="I231" i="14"/>
  <c r="H231" i="16" s="1"/>
  <c r="H231" i="18" s="1"/>
  <c r="J231" i="14"/>
  <c r="I231" i="16" s="1"/>
  <c r="I231" i="18" s="1"/>
  <c r="K231" i="14"/>
  <c r="J231" i="16" s="1"/>
  <c r="J231" i="18" s="1"/>
  <c r="L231" i="14"/>
  <c r="K231" i="16" s="1"/>
  <c r="K231" i="18" s="1"/>
  <c r="M231" i="14"/>
  <c r="L231" i="16" s="1"/>
  <c r="L231" i="18" s="1"/>
  <c r="N231" i="14"/>
  <c r="M231" i="16" s="1"/>
  <c r="M231" i="18" s="1"/>
  <c r="O231" i="14"/>
  <c r="N231" i="16" s="1"/>
  <c r="N231" i="18" s="1"/>
  <c r="S231" i="14"/>
  <c r="R231" i="16" s="1"/>
  <c r="R231" i="18" s="1"/>
  <c r="T231" i="14"/>
  <c r="S231" i="16" s="1"/>
  <c r="U231" i="14"/>
  <c r="T231" i="16" s="1"/>
  <c r="X231" i="14"/>
  <c r="W231" i="16" s="1"/>
  <c r="W231" i="18" s="1"/>
  <c r="Y231" i="14"/>
  <c r="X231" i="16" s="1"/>
  <c r="X231" i="18" s="1"/>
  <c r="AA231" i="14"/>
  <c r="Z231" i="16" s="1"/>
  <c r="Z231" i="18" s="1"/>
  <c r="AC231" i="14"/>
  <c r="AB231" i="16" s="1"/>
  <c r="AB231" i="18" s="1"/>
  <c r="AD231" i="14"/>
  <c r="AC231" i="16" s="1"/>
  <c r="AC231" i="18" s="1"/>
  <c r="AF231" i="14"/>
  <c r="AE231" i="16" s="1"/>
  <c r="AE231" i="18" s="1"/>
  <c r="AG231" i="14"/>
  <c r="AF231" i="16" s="1"/>
  <c r="AF231" i="18" s="1"/>
  <c r="AH231" i="14"/>
  <c r="AG231" i="16" s="1"/>
  <c r="AG231" i="18" s="1"/>
  <c r="AI231" i="14"/>
  <c r="AH231" i="16" s="1"/>
  <c r="AH231" i="18" s="1"/>
  <c r="AJ231" i="14"/>
  <c r="AI231" i="16" s="1"/>
  <c r="AI231" i="18" s="1"/>
  <c r="AK231" i="14"/>
  <c r="AJ231" i="16" s="1"/>
  <c r="AL231" i="14"/>
  <c r="AK231" i="16" s="1"/>
  <c r="AM231" i="14"/>
  <c r="AL231" i="16" s="1"/>
  <c r="AL231" i="18" s="1"/>
  <c r="AO231" i="14"/>
  <c r="AN231" i="16" s="1"/>
  <c r="AN231" i="18" s="1"/>
  <c r="AP231" i="14"/>
  <c r="AO231" i="16" s="1"/>
  <c r="AO231" i="18" s="1"/>
  <c r="AQ231" i="14"/>
  <c r="AP231" i="16" s="1"/>
  <c r="AP231" i="18" s="1"/>
  <c r="AR231" i="14"/>
  <c r="AQ231" i="16" s="1"/>
  <c r="AQ231" i="18" s="1"/>
  <c r="AS231" i="14"/>
  <c r="AR231" i="16" s="1"/>
  <c r="AR231" i="18" s="1"/>
  <c r="AT231" i="14"/>
  <c r="AS231" i="16" s="1"/>
  <c r="AS231" i="18" s="1"/>
  <c r="AU231" i="14"/>
  <c r="AT231" i="16" s="1"/>
  <c r="AT231" i="18" s="1"/>
  <c r="AV231" i="14"/>
  <c r="AU231" i="16" s="1"/>
  <c r="AU231" i="18" s="1"/>
  <c r="C232" i="14"/>
  <c r="B232" i="16" s="1"/>
  <c r="B232" i="18" s="1"/>
  <c r="D232" i="14"/>
  <c r="C232" i="16" s="1"/>
  <c r="E232" i="14"/>
  <c r="D232" i="16" s="1"/>
  <c r="G232" i="14"/>
  <c r="F232" i="16" s="1"/>
  <c r="F232" i="18" s="1"/>
  <c r="H232" i="14"/>
  <c r="G232" i="16" s="1"/>
  <c r="G232" i="18" s="1"/>
  <c r="I232" i="14"/>
  <c r="H232" i="16" s="1"/>
  <c r="H232" i="18" s="1"/>
  <c r="J232" i="14"/>
  <c r="I232" i="16" s="1"/>
  <c r="I232" i="18" s="1"/>
  <c r="K232" i="14"/>
  <c r="J232" i="16" s="1"/>
  <c r="J232" i="18" s="1"/>
  <c r="L232" i="14"/>
  <c r="K232" i="16" s="1"/>
  <c r="K232" i="18" s="1"/>
  <c r="M232" i="14"/>
  <c r="L232" i="16" s="1"/>
  <c r="L232" i="18" s="1"/>
  <c r="N232" i="14"/>
  <c r="M232" i="16" s="1"/>
  <c r="M232" i="18" s="1"/>
  <c r="O232" i="14"/>
  <c r="N232" i="16" s="1"/>
  <c r="N232" i="18" s="1"/>
  <c r="S232" i="14"/>
  <c r="R232" i="16" s="1"/>
  <c r="R232" i="18" s="1"/>
  <c r="T232" i="14"/>
  <c r="S232" i="16" s="1"/>
  <c r="U232" i="14"/>
  <c r="T232" i="16" s="1"/>
  <c r="X232" i="14"/>
  <c r="W232" i="16" s="1"/>
  <c r="W232" i="18" s="1"/>
  <c r="Y232" i="14"/>
  <c r="X232" i="16" s="1"/>
  <c r="X232" i="18" s="1"/>
  <c r="AA232" i="14"/>
  <c r="Z232" i="16" s="1"/>
  <c r="Z232" i="18" s="1"/>
  <c r="AC232" i="14"/>
  <c r="AB232" i="16" s="1"/>
  <c r="AB232" i="18" s="1"/>
  <c r="AD232" i="14"/>
  <c r="AC232" i="16" s="1"/>
  <c r="AC232" i="18" s="1"/>
  <c r="AF232" i="14"/>
  <c r="AE232" i="16" s="1"/>
  <c r="AE232" i="18" s="1"/>
  <c r="AG232" i="14"/>
  <c r="AF232" i="16" s="1"/>
  <c r="AF232" i="18" s="1"/>
  <c r="AH232" i="14"/>
  <c r="AG232" i="16" s="1"/>
  <c r="AG232" i="18" s="1"/>
  <c r="AI232" i="14"/>
  <c r="AH232" i="16" s="1"/>
  <c r="AH232" i="18" s="1"/>
  <c r="AJ232" i="14"/>
  <c r="AI232" i="16" s="1"/>
  <c r="AI232" i="18" s="1"/>
  <c r="AK232" i="14"/>
  <c r="AJ232" i="16" s="1"/>
  <c r="AL232" i="14"/>
  <c r="AK232" i="16" s="1"/>
  <c r="AM232" i="14"/>
  <c r="AL232" i="16" s="1"/>
  <c r="AL232" i="18" s="1"/>
  <c r="AO232" i="14"/>
  <c r="AN232" i="16" s="1"/>
  <c r="AN232" i="18" s="1"/>
  <c r="AP232" i="14"/>
  <c r="AO232" i="16" s="1"/>
  <c r="AO232" i="18" s="1"/>
  <c r="AQ232" i="14"/>
  <c r="AP232" i="16" s="1"/>
  <c r="AP232" i="18" s="1"/>
  <c r="AR232" i="14"/>
  <c r="AQ232" i="16" s="1"/>
  <c r="AQ232" i="18" s="1"/>
  <c r="AS232" i="14"/>
  <c r="AR232" i="16" s="1"/>
  <c r="AR232" i="18" s="1"/>
  <c r="AT232" i="14"/>
  <c r="AS232" i="16" s="1"/>
  <c r="AS232" i="18" s="1"/>
  <c r="AU232" i="14"/>
  <c r="AT232" i="16" s="1"/>
  <c r="AT232" i="18" s="1"/>
  <c r="AV232" i="14"/>
  <c r="AU232" i="16" s="1"/>
  <c r="AU232" i="18" s="1"/>
  <c r="C233" i="14"/>
  <c r="B233" i="16" s="1"/>
  <c r="B233" i="18" s="1"/>
  <c r="D233" i="14"/>
  <c r="C233" i="16" s="1"/>
  <c r="E233" i="14"/>
  <c r="D233" i="16" s="1"/>
  <c r="G233" i="14"/>
  <c r="F233" i="16" s="1"/>
  <c r="F233" i="18" s="1"/>
  <c r="H233" i="14"/>
  <c r="G233" i="16" s="1"/>
  <c r="G233" i="18" s="1"/>
  <c r="I233" i="14"/>
  <c r="H233" i="16" s="1"/>
  <c r="H233" i="18" s="1"/>
  <c r="J233" i="14"/>
  <c r="I233" i="16" s="1"/>
  <c r="I233" i="18" s="1"/>
  <c r="K233" i="14"/>
  <c r="J233" i="16" s="1"/>
  <c r="J233" i="18" s="1"/>
  <c r="L233" i="14"/>
  <c r="K233" i="16" s="1"/>
  <c r="K233" i="18" s="1"/>
  <c r="M233" i="14"/>
  <c r="L233" i="16" s="1"/>
  <c r="L233" i="18" s="1"/>
  <c r="N233" i="14"/>
  <c r="M233" i="16" s="1"/>
  <c r="M233" i="18" s="1"/>
  <c r="O233" i="14"/>
  <c r="N233" i="16" s="1"/>
  <c r="N233" i="18" s="1"/>
  <c r="S233" i="14"/>
  <c r="R233" i="16" s="1"/>
  <c r="R233" i="18" s="1"/>
  <c r="T233" i="14"/>
  <c r="S233" i="16" s="1"/>
  <c r="U233" i="14"/>
  <c r="T233" i="16" s="1"/>
  <c r="X233" i="14"/>
  <c r="W233" i="16" s="1"/>
  <c r="W233" i="18" s="1"/>
  <c r="Y233" i="14"/>
  <c r="X233" i="16" s="1"/>
  <c r="X233" i="18" s="1"/>
  <c r="AA233" i="14"/>
  <c r="Z233" i="16" s="1"/>
  <c r="Z233" i="18" s="1"/>
  <c r="AC233" i="14"/>
  <c r="AB233" i="16" s="1"/>
  <c r="AB233" i="18" s="1"/>
  <c r="AD233" i="14"/>
  <c r="AC233" i="16" s="1"/>
  <c r="AC233" i="18" s="1"/>
  <c r="AF233" i="14"/>
  <c r="AE233" i="16" s="1"/>
  <c r="AE233" i="18" s="1"/>
  <c r="AG233" i="14"/>
  <c r="AF233" i="16" s="1"/>
  <c r="AF233" i="18" s="1"/>
  <c r="AH233" i="14"/>
  <c r="AG233" i="16" s="1"/>
  <c r="AG233" i="18" s="1"/>
  <c r="AI233" i="14"/>
  <c r="AH233" i="16" s="1"/>
  <c r="AH233" i="18" s="1"/>
  <c r="AJ233" i="14"/>
  <c r="AI233" i="16" s="1"/>
  <c r="AI233" i="18" s="1"/>
  <c r="AK233" i="14"/>
  <c r="AJ233" i="16" s="1"/>
  <c r="AL233" i="14"/>
  <c r="AK233" i="16" s="1"/>
  <c r="AM233" i="14"/>
  <c r="AL233" i="16" s="1"/>
  <c r="AL233" i="18" s="1"/>
  <c r="AO233" i="14"/>
  <c r="AN233" i="16" s="1"/>
  <c r="AN233" i="18" s="1"/>
  <c r="AP233" i="14"/>
  <c r="AO233" i="16" s="1"/>
  <c r="AO233" i="18" s="1"/>
  <c r="AQ233" i="14"/>
  <c r="AP233" i="16" s="1"/>
  <c r="AP233" i="18" s="1"/>
  <c r="AR233" i="14"/>
  <c r="AQ233" i="16" s="1"/>
  <c r="AQ233" i="18" s="1"/>
  <c r="AS233" i="14"/>
  <c r="AR233" i="16" s="1"/>
  <c r="AR233" i="18" s="1"/>
  <c r="AT233" i="14"/>
  <c r="AS233" i="16" s="1"/>
  <c r="AS233" i="18" s="1"/>
  <c r="AU233" i="14"/>
  <c r="AT233" i="16" s="1"/>
  <c r="AT233" i="18" s="1"/>
  <c r="AV233" i="14"/>
  <c r="AU233" i="16" s="1"/>
  <c r="AU233" i="18" s="1"/>
  <c r="C234" i="14"/>
  <c r="B234" i="16" s="1"/>
  <c r="B234" i="18" s="1"/>
  <c r="D234" i="14"/>
  <c r="C234" i="16" s="1"/>
  <c r="E234" i="14"/>
  <c r="D234" i="16" s="1"/>
  <c r="G234" i="14"/>
  <c r="F234" i="16" s="1"/>
  <c r="F234" i="18" s="1"/>
  <c r="H234" i="14"/>
  <c r="G234" i="16" s="1"/>
  <c r="G234" i="18" s="1"/>
  <c r="I234" i="14"/>
  <c r="H234" i="16" s="1"/>
  <c r="H234" i="18" s="1"/>
  <c r="J234" i="14"/>
  <c r="I234" i="16" s="1"/>
  <c r="I234" i="18" s="1"/>
  <c r="K234" i="14"/>
  <c r="J234" i="16" s="1"/>
  <c r="J234" i="18" s="1"/>
  <c r="L234" i="14"/>
  <c r="K234" i="16" s="1"/>
  <c r="K234" i="18" s="1"/>
  <c r="M234" i="14"/>
  <c r="L234" i="16" s="1"/>
  <c r="L234" i="18" s="1"/>
  <c r="N234" i="14"/>
  <c r="M234" i="16" s="1"/>
  <c r="M234" i="18" s="1"/>
  <c r="O234" i="14"/>
  <c r="N234" i="16" s="1"/>
  <c r="N234" i="18" s="1"/>
  <c r="S234" i="14"/>
  <c r="R234" i="16" s="1"/>
  <c r="R234" i="18" s="1"/>
  <c r="T234" i="14"/>
  <c r="S234" i="16" s="1"/>
  <c r="U234" i="14"/>
  <c r="T234" i="16" s="1"/>
  <c r="X234" i="14"/>
  <c r="W234" i="16" s="1"/>
  <c r="W234" i="18" s="1"/>
  <c r="Y234" i="14"/>
  <c r="X234" i="16" s="1"/>
  <c r="X234" i="18" s="1"/>
  <c r="AA234" i="14"/>
  <c r="Z234" i="16" s="1"/>
  <c r="Z234" i="18" s="1"/>
  <c r="AC234" i="14"/>
  <c r="AB234" i="16" s="1"/>
  <c r="AB234" i="18" s="1"/>
  <c r="AD234" i="14"/>
  <c r="AC234" i="16" s="1"/>
  <c r="AC234" i="18" s="1"/>
  <c r="AF234" i="14"/>
  <c r="AE234" i="16" s="1"/>
  <c r="AE234" i="18" s="1"/>
  <c r="AG234" i="14"/>
  <c r="AF234" i="16" s="1"/>
  <c r="AF234" i="18" s="1"/>
  <c r="AH234" i="14"/>
  <c r="AG234" i="16" s="1"/>
  <c r="AG234" i="18" s="1"/>
  <c r="AI234" i="14"/>
  <c r="AH234" i="16" s="1"/>
  <c r="AH234" i="18" s="1"/>
  <c r="AJ234" i="14"/>
  <c r="AI234" i="16" s="1"/>
  <c r="AI234" i="18" s="1"/>
  <c r="AK234" i="14"/>
  <c r="AJ234" i="16" s="1"/>
  <c r="AL234" i="14"/>
  <c r="AK234" i="16" s="1"/>
  <c r="AM234" i="14"/>
  <c r="AL234" i="16" s="1"/>
  <c r="AL234" i="18" s="1"/>
  <c r="AO234" i="14"/>
  <c r="AN234" i="16" s="1"/>
  <c r="AN234" i="18" s="1"/>
  <c r="AP234" i="14"/>
  <c r="AO234" i="16" s="1"/>
  <c r="AO234" i="18" s="1"/>
  <c r="AQ234" i="14"/>
  <c r="AP234" i="16" s="1"/>
  <c r="AP234" i="18" s="1"/>
  <c r="AR234" i="14"/>
  <c r="AQ234" i="16" s="1"/>
  <c r="AQ234" i="18" s="1"/>
  <c r="AS234" i="14"/>
  <c r="AR234" i="16" s="1"/>
  <c r="AR234" i="18" s="1"/>
  <c r="AT234" i="14"/>
  <c r="AS234" i="16" s="1"/>
  <c r="AS234" i="18" s="1"/>
  <c r="AU234" i="14"/>
  <c r="AT234" i="16" s="1"/>
  <c r="AT234" i="18" s="1"/>
  <c r="AV234" i="14"/>
  <c r="AU234" i="16" s="1"/>
  <c r="AU234" i="18" s="1"/>
  <c r="C235" i="14"/>
  <c r="B235" i="16" s="1"/>
  <c r="B235" i="18" s="1"/>
  <c r="D235" i="14"/>
  <c r="C235" i="16" s="1"/>
  <c r="E235" i="14"/>
  <c r="D235" i="16" s="1"/>
  <c r="G235" i="14"/>
  <c r="F235" i="16" s="1"/>
  <c r="F235" i="18" s="1"/>
  <c r="H235" i="14"/>
  <c r="G235" i="16" s="1"/>
  <c r="G235" i="18" s="1"/>
  <c r="I235" i="14"/>
  <c r="H235" i="16" s="1"/>
  <c r="H235" i="18" s="1"/>
  <c r="J235" i="14"/>
  <c r="I235" i="16" s="1"/>
  <c r="I235" i="18" s="1"/>
  <c r="K235" i="14"/>
  <c r="J235" i="16" s="1"/>
  <c r="J235" i="18" s="1"/>
  <c r="L235" i="14"/>
  <c r="K235" i="16" s="1"/>
  <c r="K235" i="18" s="1"/>
  <c r="M235" i="14"/>
  <c r="L235" i="16" s="1"/>
  <c r="L235" i="18" s="1"/>
  <c r="N235" i="14"/>
  <c r="M235" i="16" s="1"/>
  <c r="M235" i="18" s="1"/>
  <c r="O235" i="14"/>
  <c r="N235" i="16" s="1"/>
  <c r="N235" i="18" s="1"/>
  <c r="S235" i="14"/>
  <c r="R235" i="16" s="1"/>
  <c r="R235" i="18" s="1"/>
  <c r="T235" i="14"/>
  <c r="S235" i="16" s="1"/>
  <c r="U235" i="14"/>
  <c r="T235" i="16" s="1"/>
  <c r="X235" i="14"/>
  <c r="W235" i="16" s="1"/>
  <c r="W235" i="18" s="1"/>
  <c r="Y235" i="14"/>
  <c r="X235" i="16" s="1"/>
  <c r="X235" i="18" s="1"/>
  <c r="AA235" i="14"/>
  <c r="Z235" i="16" s="1"/>
  <c r="Z235" i="18" s="1"/>
  <c r="AC235" i="14"/>
  <c r="AB235" i="16" s="1"/>
  <c r="AB235" i="18" s="1"/>
  <c r="AD235" i="14"/>
  <c r="AC235" i="16" s="1"/>
  <c r="AC235" i="18" s="1"/>
  <c r="AF235" i="14"/>
  <c r="AE235" i="16" s="1"/>
  <c r="AE235" i="18" s="1"/>
  <c r="AG235" i="14"/>
  <c r="AF235" i="16" s="1"/>
  <c r="AF235" i="18" s="1"/>
  <c r="AH235" i="14"/>
  <c r="AG235" i="16" s="1"/>
  <c r="AG235" i="18" s="1"/>
  <c r="AI235" i="14"/>
  <c r="AH235" i="16" s="1"/>
  <c r="AH235" i="18" s="1"/>
  <c r="AJ235" i="14"/>
  <c r="AI235" i="16" s="1"/>
  <c r="AI235" i="18" s="1"/>
  <c r="AK235" i="14"/>
  <c r="AJ235" i="16" s="1"/>
  <c r="AL235" i="14"/>
  <c r="AK235" i="16" s="1"/>
  <c r="AM235" i="14"/>
  <c r="AL235" i="16" s="1"/>
  <c r="AL235" i="18" s="1"/>
  <c r="AO235" i="14"/>
  <c r="AN235" i="16" s="1"/>
  <c r="AN235" i="18" s="1"/>
  <c r="AP235" i="14"/>
  <c r="AO235" i="16" s="1"/>
  <c r="AO235" i="18" s="1"/>
  <c r="AQ235" i="14"/>
  <c r="AP235" i="16" s="1"/>
  <c r="AP235" i="18" s="1"/>
  <c r="AR235" i="14"/>
  <c r="AQ235" i="16" s="1"/>
  <c r="AQ235" i="18" s="1"/>
  <c r="AS235" i="14"/>
  <c r="AR235" i="16" s="1"/>
  <c r="AR235" i="18" s="1"/>
  <c r="AT235" i="14"/>
  <c r="AS235" i="16" s="1"/>
  <c r="AS235" i="18" s="1"/>
  <c r="AU235" i="14"/>
  <c r="AT235" i="16" s="1"/>
  <c r="AT235" i="18" s="1"/>
  <c r="AV235" i="14"/>
  <c r="AU235" i="16" s="1"/>
  <c r="AU235" i="18" s="1"/>
  <c r="C236" i="14"/>
  <c r="B236" i="16" s="1"/>
  <c r="B236" i="18" s="1"/>
  <c r="D236" i="14"/>
  <c r="C236" i="16" s="1"/>
  <c r="E236" i="14"/>
  <c r="D236" i="16" s="1"/>
  <c r="G236" i="14"/>
  <c r="F236" i="16" s="1"/>
  <c r="F236" i="18" s="1"/>
  <c r="H236" i="14"/>
  <c r="G236" i="16" s="1"/>
  <c r="G236" i="18" s="1"/>
  <c r="I236" i="14"/>
  <c r="H236" i="16" s="1"/>
  <c r="H236" i="18" s="1"/>
  <c r="J236" i="14"/>
  <c r="I236" i="16" s="1"/>
  <c r="I236" i="18" s="1"/>
  <c r="K236" i="14"/>
  <c r="J236" i="16" s="1"/>
  <c r="J236" i="18" s="1"/>
  <c r="L236" i="14"/>
  <c r="K236" i="16" s="1"/>
  <c r="K236" i="18" s="1"/>
  <c r="M236" i="14"/>
  <c r="L236" i="16" s="1"/>
  <c r="L236" i="18" s="1"/>
  <c r="N236" i="14"/>
  <c r="M236" i="16" s="1"/>
  <c r="M236" i="18" s="1"/>
  <c r="O236" i="14"/>
  <c r="N236" i="16" s="1"/>
  <c r="N236" i="18" s="1"/>
  <c r="S236" i="14"/>
  <c r="R236" i="16" s="1"/>
  <c r="R236" i="18" s="1"/>
  <c r="T236" i="14"/>
  <c r="S236" i="16" s="1"/>
  <c r="U236" i="14"/>
  <c r="T236" i="16" s="1"/>
  <c r="X236" i="14"/>
  <c r="W236" i="16" s="1"/>
  <c r="W236" i="18" s="1"/>
  <c r="Y236" i="14"/>
  <c r="X236" i="16" s="1"/>
  <c r="X236" i="18" s="1"/>
  <c r="AA236" i="14"/>
  <c r="Z236" i="16" s="1"/>
  <c r="Z236" i="18" s="1"/>
  <c r="AC236" i="14"/>
  <c r="AB236" i="16" s="1"/>
  <c r="AB236" i="18" s="1"/>
  <c r="AD236" i="14"/>
  <c r="AC236" i="16" s="1"/>
  <c r="AC236" i="18" s="1"/>
  <c r="AF236" i="14"/>
  <c r="AE236" i="16" s="1"/>
  <c r="AE236" i="18" s="1"/>
  <c r="AG236" i="14"/>
  <c r="AF236" i="16" s="1"/>
  <c r="AF236" i="18" s="1"/>
  <c r="AH236" i="14"/>
  <c r="AG236" i="16" s="1"/>
  <c r="AG236" i="18" s="1"/>
  <c r="AI236" i="14"/>
  <c r="AH236" i="16" s="1"/>
  <c r="AH236" i="18" s="1"/>
  <c r="AJ236" i="14"/>
  <c r="AI236" i="16" s="1"/>
  <c r="AI236" i="18" s="1"/>
  <c r="AK236" i="14"/>
  <c r="AJ236" i="16" s="1"/>
  <c r="AL236" i="14"/>
  <c r="AK236" i="16" s="1"/>
  <c r="AM236" i="14"/>
  <c r="AL236" i="16" s="1"/>
  <c r="AL236" i="18" s="1"/>
  <c r="AO236" i="14"/>
  <c r="AN236" i="16" s="1"/>
  <c r="AN236" i="18" s="1"/>
  <c r="AP236" i="14"/>
  <c r="AO236" i="16" s="1"/>
  <c r="AO236" i="18" s="1"/>
  <c r="AQ236" i="14"/>
  <c r="AP236" i="16" s="1"/>
  <c r="AP236" i="18" s="1"/>
  <c r="AR236" i="14"/>
  <c r="AQ236" i="16" s="1"/>
  <c r="AQ236" i="18" s="1"/>
  <c r="AS236" i="14"/>
  <c r="AR236" i="16" s="1"/>
  <c r="AR236" i="18" s="1"/>
  <c r="AT236" i="14"/>
  <c r="AS236" i="16" s="1"/>
  <c r="AS236" i="18" s="1"/>
  <c r="AU236" i="14"/>
  <c r="AT236" i="16" s="1"/>
  <c r="AT236" i="18" s="1"/>
  <c r="AV236" i="14"/>
  <c r="AU236" i="16" s="1"/>
  <c r="AU236" i="18" s="1"/>
  <c r="C237" i="14"/>
  <c r="B237" i="16" s="1"/>
  <c r="B237" i="18" s="1"/>
  <c r="D237" i="14"/>
  <c r="C237" i="16" s="1"/>
  <c r="E237" i="14"/>
  <c r="D237" i="16" s="1"/>
  <c r="G237" i="14"/>
  <c r="F237" i="16" s="1"/>
  <c r="F237" i="18" s="1"/>
  <c r="H237" i="14"/>
  <c r="G237" i="16" s="1"/>
  <c r="G237" i="18" s="1"/>
  <c r="I237" i="14"/>
  <c r="H237" i="16" s="1"/>
  <c r="H237" i="18" s="1"/>
  <c r="J237" i="14"/>
  <c r="I237" i="16" s="1"/>
  <c r="I237" i="18" s="1"/>
  <c r="K237" i="14"/>
  <c r="J237" i="16" s="1"/>
  <c r="J237" i="18" s="1"/>
  <c r="L237" i="14"/>
  <c r="K237" i="16" s="1"/>
  <c r="K237" i="18" s="1"/>
  <c r="M237" i="14"/>
  <c r="L237" i="16" s="1"/>
  <c r="L237" i="18" s="1"/>
  <c r="N237" i="14"/>
  <c r="M237" i="16" s="1"/>
  <c r="M237" i="18" s="1"/>
  <c r="O237" i="14"/>
  <c r="N237" i="16" s="1"/>
  <c r="N237" i="18" s="1"/>
  <c r="S237" i="14"/>
  <c r="R237" i="16" s="1"/>
  <c r="R237" i="18" s="1"/>
  <c r="T237" i="14"/>
  <c r="S237" i="16" s="1"/>
  <c r="U237" i="14"/>
  <c r="T237" i="16" s="1"/>
  <c r="X237" i="14"/>
  <c r="W237" i="16" s="1"/>
  <c r="W237" i="18" s="1"/>
  <c r="Y237" i="14"/>
  <c r="X237" i="16" s="1"/>
  <c r="X237" i="18" s="1"/>
  <c r="AA237" i="14"/>
  <c r="Z237" i="16" s="1"/>
  <c r="Z237" i="18" s="1"/>
  <c r="AC237" i="14"/>
  <c r="AB237" i="16" s="1"/>
  <c r="AB237" i="18" s="1"/>
  <c r="AD237" i="14"/>
  <c r="AC237" i="16" s="1"/>
  <c r="AC237" i="18" s="1"/>
  <c r="AF237" i="14"/>
  <c r="AE237" i="16" s="1"/>
  <c r="AE237" i="18" s="1"/>
  <c r="AG237" i="14"/>
  <c r="AF237" i="16" s="1"/>
  <c r="AF237" i="18" s="1"/>
  <c r="AH237" i="14"/>
  <c r="AG237" i="16" s="1"/>
  <c r="AG237" i="18" s="1"/>
  <c r="AI237" i="14"/>
  <c r="AH237" i="16" s="1"/>
  <c r="AH237" i="18" s="1"/>
  <c r="AJ237" i="14"/>
  <c r="AI237" i="16" s="1"/>
  <c r="AI237" i="18" s="1"/>
  <c r="AK237" i="14"/>
  <c r="AJ237" i="16" s="1"/>
  <c r="AL237" i="14"/>
  <c r="AK237" i="16" s="1"/>
  <c r="AM237" i="14"/>
  <c r="AL237" i="16" s="1"/>
  <c r="AL237" i="18" s="1"/>
  <c r="AO237" i="14"/>
  <c r="AN237" i="16" s="1"/>
  <c r="AN237" i="18" s="1"/>
  <c r="AP237" i="14"/>
  <c r="AO237" i="16" s="1"/>
  <c r="AO237" i="18" s="1"/>
  <c r="AQ237" i="14"/>
  <c r="AP237" i="16" s="1"/>
  <c r="AP237" i="18" s="1"/>
  <c r="AR237" i="14"/>
  <c r="AQ237" i="16" s="1"/>
  <c r="AQ237" i="18" s="1"/>
  <c r="AS237" i="14"/>
  <c r="AR237" i="16" s="1"/>
  <c r="AR237" i="18" s="1"/>
  <c r="AT237" i="14"/>
  <c r="AS237" i="16" s="1"/>
  <c r="AS237" i="18" s="1"/>
  <c r="AU237" i="14"/>
  <c r="AT237" i="16" s="1"/>
  <c r="AT237" i="18" s="1"/>
  <c r="AV237" i="14"/>
  <c r="AU237" i="16" s="1"/>
  <c r="AU237" i="18" s="1"/>
  <c r="C238" i="14"/>
  <c r="B238" i="16" s="1"/>
  <c r="B238" i="18" s="1"/>
  <c r="D238" i="14"/>
  <c r="C238" i="16" s="1"/>
  <c r="E238" i="14"/>
  <c r="D238" i="16" s="1"/>
  <c r="G238" i="14"/>
  <c r="F238" i="16" s="1"/>
  <c r="F238" i="18" s="1"/>
  <c r="H238" i="14"/>
  <c r="G238" i="16" s="1"/>
  <c r="G238" i="18" s="1"/>
  <c r="I238" i="14"/>
  <c r="H238" i="16" s="1"/>
  <c r="H238" i="18" s="1"/>
  <c r="J238" i="14"/>
  <c r="I238" i="16" s="1"/>
  <c r="I238" i="18" s="1"/>
  <c r="K238" i="14"/>
  <c r="J238" i="16" s="1"/>
  <c r="J238" i="18" s="1"/>
  <c r="L238" i="14"/>
  <c r="K238" i="16" s="1"/>
  <c r="K238" i="18" s="1"/>
  <c r="M238" i="14"/>
  <c r="L238" i="16" s="1"/>
  <c r="L238" i="18" s="1"/>
  <c r="N238" i="14"/>
  <c r="M238" i="16" s="1"/>
  <c r="M238" i="18" s="1"/>
  <c r="O238" i="14"/>
  <c r="N238" i="16" s="1"/>
  <c r="N238" i="18" s="1"/>
  <c r="S238" i="14"/>
  <c r="R238" i="16" s="1"/>
  <c r="R238" i="18" s="1"/>
  <c r="T238" i="14"/>
  <c r="S238" i="16" s="1"/>
  <c r="U238" i="14"/>
  <c r="T238" i="16" s="1"/>
  <c r="X238" i="14"/>
  <c r="W238" i="16" s="1"/>
  <c r="W238" i="18" s="1"/>
  <c r="Y238" i="14"/>
  <c r="X238" i="16" s="1"/>
  <c r="X238" i="18" s="1"/>
  <c r="AA238" i="14"/>
  <c r="Z238" i="16" s="1"/>
  <c r="Z238" i="18" s="1"/>
  <c r="AC238" i="14"/>
  <c r="AB238" i="16" s="1"/>
  <c r="AB238" i="18" s="1"/>
  <c r="AD238" i="14"/>
  <c r="AC238" i="16" s="1"/>
  <c r="AC238" i="18" s="1"/>
  <c r="AF238" i="14"/>
  <c r="AE238" i="16" s="1"/>
  <c r="AE238" i="18" s="1"/>
  <c r="AG238" i="14"/>
  <c r="AF238" i="16" s="1"/>
  <c r="AF238" i="18" s="1"/>
  <c r="AH238" i="14"/>
  <c r="AG238" i="16" s="1"/>
  <c r="AG238" i="18" s="1"/>
  <c r="AI238" i="14"/>
  <c r="AH238" i="16" s="1"/>
  <c r="AH238" i="18" s="1"/>
  <c r="AJ238" i="14"/>
  <c r="AI238" i="16" s="1"/>
  <c r="AI238" i="18" s="1"/>
  <c r="AK238" i="14"/>
  <c r="AJ238" i="16" s="1"/>
  <c r="AL238" i="14"/>
  <c r="AK238" i="16" s="1"/>
  <c r="AM238" i="14"/>
  <c r="AL238" i="16" s="1"/>
  <c r="AL238" i="18" s="1"/>
  <c r="AO238" i="14"/>
  <c r="AN238" i="16" s="1"/>
  <c r="AN238" i="18" s="1"/>
  <c r="AP238" i="14"/>
  <c r="AO238" i="16" s="1"/>
  <c r="AO238" i="18" s="1"/>
  <c r="AQ238" i="14"/>
  <c r="AP238" i="16" s="1"/>
  <c r="AP238" i="18" s="1"/>
  <c r="AR238" i="14"/>
  <c r="AQ238" i="16" s="1"/>
  <c r="AQ238" i="18" s="1"/>
  <c r="AS238" i="14"/>
  <c r="AR238" i="16" s="1"/>
  <c r="AR238" i="18" s="1"/>
  <c r="AT238" i="14"/>
  <c r="AS238" i="16" s="1"/>
  <c r="AS238" i="18" s="1"/>
  <c r="AU238" i="14"/>
  <c r="AT238" i="16" s="1"/>
  <c r="AT238" i="18" s="1"/>
  <c r="AV238" i="14"/>
  <c r="AU238" i="16" s="1"/>
  <c r="AU238" i="18" s="1"/>
  <c r="C239" i="14"/>
  <c r="B239" i="16" s="1"/>
  <c r="B239" i="18" s="1"/>
  <c r="D239" i="14"/>
  <c r="C239" i="16" s="1"/>
  <c r="E239" i="14"/>
  <c r="D239" i="16" s="1"/>
  <c r="G239" i="14"/>
  <c r="F239" i="16" s="1"/>
  <c r="F239" i="18" s="1"/>
  <c r="H239" i="14"/>
  <c r="G239" i="16" s="1"/>
  <c r="G239" i="18" s="1"/>
  <c r="I239" i="14"/>
  <c r="H239" i="16" s="1"/>
  <c r="H239" i="18" s="1"/>
  <c r="J239" i="14"/>
  <c r="I239" i="16" s="1"/>
  <c r="I239" i="18" s="1"/>
  <c r="K239" i="14"/>
  <c r="J239" i="16" s="1"/>
  <c r="J239" i="18" s="1"/>
  <c r="L239" i="14"/>
  <c r="K239" i="16" s="1"/>
  <c r="K239" i="18" s="1"/>
  <c r="M239" i="14"/>
  <c r="L239" i="16" s="1"/>
  <c r="L239" i="18" s="1"/>
  <c r="N239" i="14"/>
  <c r="M239" i="16" s="1"/>
  <c r="M239" i="18" s="1"/>
  <c r="O239" i="14"/>
  <c r="N239" i="16" s="1"/>
  <c r="N239" i="18" s="1"/>
  <c r="S239" i="14"/>
  <c r="R239" i="16" s="1"/>
  <c r="R239" i="18" s="1"/>
  <c r="T239" i="14"/>
  <c r="S239" i="16" s="1"/>
  <c r="U239" i="14"/>
  <c r="T239" i="16" s="1"/>
  <c r="X239" i="14"/>
  <c r="W239" i="16" s="1"/>
  <c r="W239" i="18" s="1"/>
  <c r="Y239" i="14"/>
  <c r="X239" i="16" s="1"/>
  <c r="X239" i="18" s="1"/>
  <c r="AA239" i="14"/>
  <c r="Z239" i="16" s="1"/>
  <c r="Z239" i="18" s="1"/>
  <c r="AC239" i="14"/>
  <c r="AB239" i="16" s="1"/>
  <c r="AB239" i="18" s="1"/>
  <c r="AD239" i="14"/>
  <c r="AC239" i="16" s="1"/>
  <c r="AC239" i="18" s="1"/>
  <c r="AF239" i="14"/>
  <c r="AE239" i="16" s="1"/>
  <c r="AE239" i="18" s="1"/>
  <c r="AG239" i="14"/>
  <c r="AF239" i="16" s="1"/>
  <c r="AF239" i="18" s="1"/>
  <c r="AH239" i="14"/>
  <c r="AG239" i="16" s="1"/>
  <c r="AG239" i="18" s="1"/>
  <c r="AI239" i="14"/>
  <c r="AH239" i="16" s="1"/>
  <c r="AH239" i="18" s="1"/>
  <c r="AJ239" i="14"/>
  <c r="AI239" i="16" s="1"/>
  <c r="AI239" i="18" s="1"/>
  <c r="AK239" i="14"/>
  <c r="AJ239" i="16" s="1"/>
  <c r="AL239" i="14"/>
  <c r="AK239" i="16" s="1"/>
  <c r="AM239" i="14"/>
  <c r="AL239" i="16" s="1"/>
  <c r="AL239" i="18" s="1"/>
  <c r="AO239" i="14"/>
  <c r="AN239" i="16" s="1"/>
  <c r="AN239" i="18" s="1"/>
  <c r="AP239" i="14"/>
  <c r="AO239" i="16" s="1"/>
  <c r="AO239" i="18" s="1"/>
  <c r="AQ239" i="14"/>
  <c r="AP239" i="16" s="1"/>
  <c r="AP239" i="18" s="1"/>
  <c r="AR239" i="14"/>
  <c r="AQ239" i="16" s="1"/>
  <c r="AQ239" i="18" s="1"/>
  <c r="AS239" i="14"/>
  <c r="AR239" i="16" s="1"/>
  <c r="AR239" i="18" s="1"/>
  <c r="AT239" i="14"/>
  <c r="AS239" i="16" s="1"/>
  <c r="AS239" i="18" s="1"/>
  <c r="AU239" i="14"/>
  <c r="AT239" i="16" s="1"/>
  <c r="AT239" i="18" s="1"/>
  <c r="AV239" i="14"/>
  <c r="AU239" i="16" s="1"/>
  <c r="AU239" i="18" s="1"/>
  <c r="C240" i="14"/>
  <c r="B240" i="16" s="1"/>
  <c r="B240" i="18" s="1"/>
  <c r="D240" i="14"/>
  <c r="C240" i="16" s="1"/>
  <c r="E240" i="14"/>
  <c r="D240" i="16" s="1"/>
  <c r="G240" i="14"/>
  <c r="F240" i="16" s="1"/>
  <c r="F240" i="18" s="1"/>
  <c r="H240" i="14"/>
  <c r="G240" i="16" s="1"/>
  <c r="G240" i="18" s="1"/>
  <c r="I240" i="14"/>
  <c r="H240" i="16" s="1"/>
  <c r="H240" i="18" s="1"/>
  <c r="J240" i="14"/>
  <c r="I240" i="16" s="1"/>
  <c r="I240" i="18" s="1"/>
  <c r="K240" i="14"/>
  <c r="J240" i="16" s="1"/>
  <c r="J240" i="18" s="1"/>
  <c r="L240" i="14"/>
  <c r="K240" i="16" s="1"/>
  <c r="K240" i="18" s="1"/>
  <c r="M240" i="14"/>
  <c r="L240" i="16" s="1"/>
  <c r="L240" i="18" s="1"/>
  <c r="N240" i="14"/>
  <c r="M240" i="16" s="1"/>
  <c r="M240" i="18" s="1"/>
  <c r="O240" i="14"/>
  <c r="N240" i="16" s="1"/>
  <c r="N240" i="18" s="1"/>
  <c r="S240" i="14"/>
  <c r="R240" i="16" s="1"/>
  <c r="R240" i="18" s="1"/>
  <c r="T240" i="14"/>
  <c r="S240" i="16" s="1"/>
  <c r="U240" i="14"/>
  <c r="T240" i="16" s="1"/>
  <c r="X240" i="14"/>
  <c r="W240" i="16" s="1"/>
  <c r="W240" i="18" s="1"/>
  <c r="Y240" i="14"/>
  <c r="X240" i="16" s="1"/>
  <c r="X240" i="18" s="1"/>
  <c r="AA240" i="14"/>
  <c r="Z240" i="16" s="1"/>
  <c r="Z240" i="18" s="1"/>
  <c r="AC240" i="14"/>
  <c r="AB240" i="16" s="1"/>
  <c r="AB240" i="18" s="1"/>
  <c r="AD240" i="14"/>
  <c r="AC240" i="16" s="1"/>
  <c r="AC240" i="18" s="1"/>
  <c r="AF240" i="14"/>
  <c r="AE240" i="16" s="1"/>
  <c r="AE240" i="18" s="1"/>
  <c r="AG240" i="14"/>
  <c r="AF240" i="16" s="1"/>
  <c r="AF240" i="18" s="1"/>
  <c r="AH240" i="14"/>
  <c r="AG240" i="16" s="1"/>
  <c r="AG240" i="18" s="1"/>
  <c r="AI240" i="14"/>
  <c r="AH240" i="16" s="1"/>
  <c r="AH240" i="18" s="1"/>
  <c r="AJ240" i="14"/>
  <c r="AI240" i="16" s="1"/>
  <c r="AI240" i="18" s="1"/>
  <c r="AK240" i="14"/>
  <c r="AJ240" i="16" s="1"/>
  <c r="AL240" i="14"/>
  <c r="AK240" i="16" s="1"/>
  <c r="AM240" i="14"/>
  <c r="AL240" i="16" s="1"/>
  <c r="AL240" i="18" s="1"/>
  <c r="AO240" i="14"/>
  <c r="AN240" i="16" s="1"/>
  <c r="AN240" i="18" s="1"/>
  <c r="AP240" i="14"/>
  <c r="AO240" i="16" s="1"/>
  <c r="AO240" i="18" s="1"/>
  <c r="AQ240" i="14"/>
  <c r="AP240" i="16" s="1"/>
  <c r="AP240" i="18" s="1"/>
  <c r="AR240" i="14"/>
  <c r="AQ240" i="16" s="1"/>
  <c r="AQ240" i="18" s="1"/>
  <c r="AS240" i="14"/>
  <c r="AR240" i="16" s="1"/>
  <c r="AR240" i="18" s="1"/>
  <c r="AT240" i="14"/>
  <c r="AS240" i="16" s="1"/>
  <c r="AS240" i="18" s="1"/>
  <c r="AU240" i="14"/>
  <c r="AT240" i="16" s="1"/>
  <c r="AT240" i="18" s="1"/>
  <c r="AV240" i="14"/>
  <c r="AU240" i="16" s="1"/>
  <c r="AU240" i="18" s="1"/>
  <c r="C241" i="14"/>
  <c r="B241" i="16" s="1"/>
  <c r="B241" i="18" s="1"/>
  <c r="D241" i="14"/>
  <c r="C241" i="16" s="1"/>
  <c r="E241" i="14"/>
  <c r="D241" i="16" s="1"/>
  <c r="G241" i="14"/>
  <c r="F241" i="16" s="1"/>
  <c r="F241" i="18" s="1"/>
  <c r="H241" i="14"/>
  <c r="G241" i="16" s="1"/>
  <c r="G241" i="18" s="1"/>
  <c r="I241" i="14"/>
  <c r="H241" i="16" s="1"/>
  <c r="H241" i="18" s="1"/>
  <c r="J241" i="14"/>
  <c r="I241" i="16" s="1"/>
  <c r="I241" i="18" s="1"/>
  <c r="K241" i="14"/>
  <c r="J241" i="16" s="1"/>
  <c r="J241" i="18" s="1"/>
  <c r="L241" i="14"/>
  <c r="K241" i="16" s="1"/>
  <c r="K241" i="18" s="1"/>
  <c r="M241" i="14"/>
  <c r="L241" i="16" s="1"/>
  <c r="L241" i="18" s="1"/>
  <c r="N241" i="14"/>
  <c r="M241" i="16" s="1"/>
  <c r="M241" i="18" s="1"/>
  <c r="O241" i="14"/>
  <c r="N241" i="16" s="1"/>
  <c r="N241" i="18" s="1"/>
  <c r="S241" i="14"/>
  <c r="R241" i="16" s="1"/>
  <c r="R241" i="18" s="1"/>
  <c r="T241" i="14"/>
  <c r="S241" i="16" s="1"/>
  <c r="U241" i="14"/>
  <c r="T241" i="16" s="1"/>
  <c r="X241" i="14"/>
  <c r="W241" i="16" s="1"/>
  <c r="W241" i="18" s="1"/>
  <c r="Y241" i="14"/>
  <c r="X241" i="16" s="1"/>
  <c r="X241" i="18" s="1"/>
  <c r="AA241" i="14"/>
  <c r="Z241" i="16" s="1"/>
  <c r="Z241" i="18" s="1"/>
  <c r="AC241" i="14"/>
  <c r="AB241" i="16" s="1"/>
  <c r="AB241" i="18" s="1"/>
  <c r="AD241" i="14"/>
  <c r="AC241" i="16" s="1"/>
  <c r="AC241" i="18" s="1"/>
  <c r="AF241" i="14"/>
  <c r="AE241" i="16" s="1"/>
  <c r="AE241" i="18" s="1"/>
  <c r="AG241" i="14"/>
  <c r="AF241" i="16" s="1"/>
  <c r="AF241" i="18" s="1"/>
  <c r="AH241" i="14"/>
  <c r="AG241" i="16" s="1"/>
  <c r="AG241" i="18" s="1"/>
  <c r="AI241" i="14"/>
  <c r="AH241" i="16" s="1"/>
  <c r="AH241" i="18" s="1"/>
  <c r="AJ241" i="14"/>
  <c r="AI241" i="16" s="1"/>
  <c r="AI241" i="18" s="1"/>
  <c r="AK241" i="14"/>
  <c r="AJ241" i="16" s="1"/>
  <c r="AL241" i="14"/>
  <c r="AK241" i="16" s="1"/>
  <c r="AM241" i="14"/>
  <c r="AL241" i="16" s="1"/>
  <c r="AL241" i="18" s="1"/>
  <c r="AO241" i="14"/>
  <c r="AN241" i="16" s="1"/>
  <c r="AN241" i="18" s="1"/>
  <c r="AP241" i="14"/>
  <c r="AO241" i="16" s="1"/>
  <c r="AO241" i="18" s="1"/>
  <c r="AQ241" i="14"/>
  <c r="AP241" i="16" s="1"/>
  <c r="AP241" i="18" s="1"/>
  <c r="AR241" i="14"/>
  <c r="AQ241" i="16" s="1"/>
  <c r="AQ241" i="18" s="1"/>
  <c r="AS241" i="14"/>
  <c r="AR241" i="16" s="1"/>
  <c r="AR241" i="18" s="1"/>
  <c r="AT241" i="14"/>
  <c r="AS241" i="16" s="1"/>
  <c r="AS241" i="18" s="1"/>
  <c r="AU241" i="14"/>
  <c r="AT241" i="16" s="1"/>
  <c r="AT241" i="18" s="1"/>
  <c r="AV241" i="14"/>
  <c r="AU241" i="16" s="1"/>
  <c r="AU241" i="18" s="1"/>
  <c r="C242" i="14"/>
  <c r="B242" i="16" s="1"/>
  <c r="B242" i="18" s="1"/>
  <c r="D242" i="14"/>
  <c r="C242" i="16" s="1"/>
  <c r="E242" i="14"/>
  <c r="D242" i="16" s="1"/>
  <c r="G242" i="14"/>
  <c r="F242" i="16" s="1"/>
  <c r="F242" i="18" s="1"/>
  <c r="H242" i="14"/>
  <c r="G242" i="16" s="1"/>
  <c r="G242" i="18" s="1"/>
  <c r="I242" i="14"/>
  <c r="H242" i="16" s="1"/>
  <c r="H242" i="18" s="1"/>
  <c r="J242" i="14"/>
  <c r="I242" i="16" s="1"/>
  <c r="I242" i="18" s="1"/>
  <c r="K242" i="14"/>
  <c r="J242" i="16" s="1"/>
  <c r="J242" i="18" s="1"/>
  <c r="L242" i="14"/>
  <c r="K242" i="16" s="1"/>
  <c r="K242" i="18" s="1"/>
  <c r="M242" i="14"/>
  <c r="L242" i="16" s="1"/>
  <c r="L242" i="18" s="1"/>
  <c r="N242" i="14"/>
  <c r="M242" i="16" s="1"/>
  <c r="M242" i="18" s="1"/>
  <c r="O242" i="14"/>
  <c r="N242" i="16" s="1"/>
  <c r="N242" i="18" s="1"/>
  <c r="S242" i="14"/>
  <c r="R242" i="16" s="1"/>
  <c r="R242" i="18" s="1"/>
  <c r="T242" i="14"/>
  <c r="S242" i="16" s="1"/>
  <c r="U242" i="14"/>
  <c r="T242" i="16" s="1"/>
  <c r="X242" i="14"/>
  <c r="W242" i="16" s="1"/>
  <c r="W242" i="18" s="1"/>
  <c r="Y242" i="14"/>
  <c r="X242" i="16" s="1"/>
  <c r="X242" i="18" s="1"/>
  <c r="AA242" i="14"/>
  <c r="Z242" i="16" s="1"/>
  <c r="Z242" i="18" s="1"/>
  <c r="AC242" i="14"/>
  <c r="AB242" i="16" s="1"/>
  <c r="AB242" i="18" s="1"/>
  <c r="AD242" i="14"/>
  <c r="AC242" i="16" s="1"/>
  <c r="AC242" i="18" s="1"/>
  <c r="AF242" i="14"/>
  <c r="AE242" i="16" s="1"/>
  <c r="AE242" i="18" s="1"/>
  <c r="AG242" i="14"/>
  <c r="AF242" i="16" s="1"/>
  <c r="AF242" i="18" s="1"/>
  <c r="AH242" i="14"/>
  <c r="AG242" i="16" s="1"/>
  <c r="AG242" i="18" s="1"/>
  <c r="AI242" i="14"/>
  <c r="AH242" i="16" s="1"/>
  <c r="AH242" i="18" s="1"/>
  <c r="AJ242" i="14"/>
  <c r="AI242" i="16" s="1"/>
  <c r="AI242" i="18" s="1"/>
  <c r="AK242" i="14"/>
  <c r="AJ242" i="16" s="1"/>
  <c r="AL242" i="14"/>
  <c r="AK242" i="16" s="1"/>
  <c r="AM242" i="14"/>
  <c r="AL242" i="16" s="1"/>
  <c r="AL242" i="18" s="1"/>
  <c r="AO242" i="14"/>
  <c r="AN242" i="16" s="1"/>
  <c r="AN242" i="18" s="1"/>
  <c r="AP242" i="14"/>
  <c r="AO242" i="16" s="1"/>
  <c r="AO242" i="18" s="1"/>
  <c r="AQ242" i="14"/>
  <c r="AP242" i="16" s="1"/>
  <c r="AP242" i="18" s="1"/>
  <c r="AR242" i="14"/>
  <c r="AQ242" i="16" s="1"/>
  <c r="AQ242" i="18" s="1"/>
  <c r="AS242" i="14"/>
  <c r="AR242" i="16" s="1"/>
  <c r="AR242" i="18" s="1"/>
  <c r="AT242" i="14"/>
  <c r="AS242" i="16" s="1"/>
  <c r="AS242" i="18" s="1"/>
  <c r="AU242" i="14"/>
  <c r="AT242" i="16" s="1"/>
  <c r="AT242" i="18" s="1"/>
  <c r="AV242" i="14"/>
  <c r="AU242" i="16" s="1"/>
  <c r="AU242" i="18" s="1"/>
  <c r="C243" i="14"/>
  <c r="B243" i="16" s="1"/>
  <c r="B243" i="18" s="1"/>
  <c r="D243" i="14"/>
  <c r="C243" i="16" s="1"/>
  <c r="E243" i="14"/>
  <c r="D243" i="16" s="1"/>
  <c r="G243" i="14"/>
  <c r="F243" i="16" s="1"/>
  <c r="F243" i="18" s="1"/>
  <c r="H243" i="14"/>
  <c r="G243" i="16" s="1"/>
  <c r="G243" i="18" s="1"/>
  <c r="I243" i="14"/>
  <c r="H243" i="16" s="1"/>
  <c r="H243" i="18" s="1"/>
  <c r="J243" i="14"/>
  <c r="I243" i="16" s="1"/>
  <c r="I243" i="18" s="1"/>
  <c r="K243" i="14"/>
  <c r="J243" i="16" s="1"/>
  <c r="J243" i="18" s="1"/>
  <c r="L243" i="14"/>
  <c r="K243" i="16" s="1"/>
  <c r="K243" i="18" s="1"/>
  <c r="M243" i="14"/>
  <c r="L243" i="16" s="1"/>
  <c r="L243" i="18" s="1"/>
  <c r="N243" i="14"/>
  <c r="M243" i="16" s="1"/>
  <c r="M243" i="18" s="1"/>
  <c r="O243" i="14"/>
  <c r="N243" i="16" s="1"/>
  <c r="N243" i="18" s="1"/>
  <c r="S243" i="14"/>
  <c r="R243" i="16" s="1"/>
  <c r="R243" i="18" s="1"/>
  <c r="T243" i="14"/>
  <c r="S243" i="16" s="1"/>
  <c r="U243" i="14"/>
  <c r="T243" i="16" s="1"/>
  <c r="X243" i="14"/>
  <c r="W243" i="16" s="1"/>
  <c r="W243" i="18" s="1"/>
  <c r="Y243" i="14"/>
  <c r="X243" i="16" s="1"/>
  <c r="X243" i="18" s="1"/>
  <c r="AA243" i="14"/>
  <c r="Z243" i="16" s="1"/>
  <c r="Z243" i="18" s="1"/>
  <c r="AC243" i="14"/>
  <c r="AB243" i="16" s="1"/>
  <c r="AB243" i="18" s="1"/>
  <c r="AD243" i="14"/>
  <c r="AC243" i="16" s="1"/>
  <c r="AC243" i="18" s="1"/>
  <c r="AF243" i="14"/>
  <c r="AE243" i="16" s="1"/>
  <c r="AE243" i="18" s="1"/>
  <c r="AG243" i="14"/>
  <c r="AF243" i="16" s="1"/>
  <c r="AF243" i="18" s="1"/>
  <c r="AH243" i="14"/>
  <c r="AG243" i="16" s="1"/>
  <c r="AG243" i="18" s="1"/>
  <c r="AI243" i="14"/>
  <c r="AH243" i="16" s="1"/>
  <c r="AH243" i="18" s="1"/>
  <c r="AJ243" i="14"/>
  <c r="AI243" i="16" s="1"/>
  <c r="AI243" i="18" s="1"/>
  <c r="AK243" i="14"/>
  <c r="AJ243" i="16" s="1"/>
  <c r="AL243" i="14"/>
  <c r="AK243" i="16" s="1"/>
  <c r="AM243" i="14"/>
  <c r="AL243" i="16" s="1"/>
  <c r="AL243" i="18" s="1"/>
  <c r="AO243" i="14"/>
  <c r="AN243" i="16" s="1"/>
  <c r="AN243" i="18" s="1"/>
  <c r="AP243" i="14"/>
  <c r="AO243" i="16" s="1"/>
  <c r="AO243" i="18" s="1"/>
  <c r="AQ243" i="14"/>
  <c r="AP243" i="16" s="1"/>
  <c r="AP243" i="18" s="1"/>
  <c r="AR243" i="14"/>
  <c r="AQ243" i="16" s="1"/>
  <c r="AQ243" i="18" s="1"/>
  <c r="AS243" i="14"/>
  <c r="AR243" i="16" s="1"/>
  <c r="AR243" i="18" s="1"/>
  <c r="AT243" i="14"/>
  <c r="AS243" i="16" s="1"/>
  <c r="AS243" i="18" s="1"/>
  <c r="AU243" i="14"/>
  <c r="AT243" i="16" s="1"/>
  <c r="AT243" i="18" s="1"/>
  <c r="AV243" i="14"/>
  <c r="AU243" i="16" s="1"/>
  <c r="AU243" i="18" s="1"/>
  <c r="C244" i="14"/>
  <c r="B244" i="16" s="1"/>
  <c r="B244" i="18" s="1"/>
  <c r="D244" i="14"/>
  <c r="C244" i="16" s="1"/>
  <c r="E244" i="14"/>
  <c r="D244" i="16" s="1"/>
  <c r="G244" i="14"/>
  <c r="F244" i="16" s="1"/>
  <c r="F244" i="18" s="1"/>
  <c r="H244" i="14"/>
  <c r="G244" i="16" s="1"/>
  <c r="G244" i="18" s="1"/>
  <c r="I244" i="14"/>
  <c r="H244" i="16" s="1"/>
  <c r="H244" i="18" s="1"/>
  <c r="J244" i="14"/>
  <c r="I244" i="16" s="1"/>
  <c r="I244" i="18" s="1"/>
  <c r="K244" i="14"/>
  <c r="J244" i="16" s="1"/>
  <c r="J244" i="18" s="1"/>
  <c r="L244" i="14"/>
  <c r="K244" i="16" s="1"/>
  <c r="K244" i="18" s="1"/>
  <c r="M244" i="14"/>
  <c r="L244" i="16" s="1"/>
  <c r="L244" i="18" s="1"/>
  <c r="N244" i="14"/>
  <c r="M244" i="16" s="1"/>
  <c r="M244" i="18" s="1"/>
  <c r="O244" i="14"/>
  <c r="N244" i="16" s="1"/>
  <c r="N244" i="18" s="1"/>
  <c r="S244" i="14"/>
  <c r="R244" i="16" s="1"/>
  <c r="R244" i="18" s="1"/>
  <c r="T244" i="14"/>
  <c r="S244" i="16" s="1"/>
  <c r="U244" i="14"/>
  <c r="T244" i="16" s="1"/>
  <c r="X244" i="14"/>
  <c r="W244" i="16" s="1"/>
  <c r="W244" i="18" s="1"/>
  <c r="Y244" i="14"/>
  <c r="X244" i="16" s="1"/>
  <c r="X244" i="18" s="1"/>
  <c r="AA244" i="14"/>
  <c r="Z244" i="16" s="1"/>
  <c r="Z244" i="18" s="1"/>
  <c r="AC244" i="14"/>
  <c r="AB244" i="16" s="1"/>
  <c r="AB244" i="18" s="1"/>
  <c r="AD244" i="14"/>
  <c r="AC244" i="16" s="1"/>
  <c r="AC244" i="18" s="1"/>
  <c r="AF244" i="14"/>
  <c r="AE244" i="16" s="1"/>
  <c r="AE244" i="18" s="1"/>
  <c r="AG244" i="14"/>
  <c r="AF244" i="16" s="1"/>
  <c r="AF244" i="18" s="1"/>
  <c r="AH244" i="14"/>
  <c r="AG244" i="16" s="1"/>
  <c r="AG244" i="18" s="1"/>
  <c r="AI244" i="14"/>
  <c r="AH244" i="16" s="1"/>
  <c r="AH244" i="18" s="1"/>
  <c r="AJ244" i="14"/>
  <c r="AI244" i="16" s="1"/>
  <c r="AI244" i="18" s="1"/>
  <c r="AK244" i="14"/>
  <c r="AJ244" i="16" s="1"/>
  <c r="AL244" i="14"/>
  <c r="AK244" i="16" s="1"/>
  <c r="AM244" i="14"/>
  <c r="AL244" i="16" s="1"/>
  <c r="AL244" i="18" s="1"/>
  <c r="AO244" i="14"/>
  <c r="AN244" i="16" s="1"/>
  <c r="AN244" i="18" s="1"/>
  <c r="AP244" i="14"/>
  <c r="AO244" i="16" s="1"/>
  <c r="AO244" i="18" s="1"/>
  <c r="AQ244" i="14"/>
  <c r="AP244" i="16" s="1"/>
  <c r="AP244" i="18" s="1"/>
  <c r="AR244" i="14"/>
  <c r="AQ244" i="16" s="1"/>
  <c r="AQ244" i="18" s="1"/>
  <c r="AS244" i="14"/>
  <c r="AR244" i="16" s="1"/>
  <c r="AR244" i="18" s="1"/>
  <c r="AT244" i="14"/>
  <c r="AS244" i="16" s="1"/>
  <c r="AS244" i="18" s="1"/>
  <c r="AU244" i="14"/>
  <c r="AT244" i="16" s="1"/>
  <c r="AT244" i="18" s="1"/>
  <c r="AV244" i="14"/>
  <c r="AU244" i="16" s="1"/>
  <c r="AU244" i="18" s="1"/>
  <c r="C245" i="14"/>
  <c r="B245" i="16" s="1"/>
  <c r="B245" i="18" s="1"/>
  <c r="D245" i="14"/>
  <c r="C245" i="16" s="1"/>
  <c r="E245" i="14"/>
  <c r="D245" i="16" s="1"/>
  <c r="G245" i="14"/>
  <c r="F245" i="16" s="1"/>
  <c r="F245" i="18" s="1"/>
  <c r="H245" i="14"/>
  <c r="G245" i="16" s="1"/>
  <c r="G245" i="18" s="1"/>
  <c r="I245" i="14"/>
  <c r="H245" i="16" s="1"/>
  <c r="H245" i="18" s="1"/>
  <c r="J245" i="14"/>
  <c r="I245" i="16" s="1"/>
  <c r="I245" i="18" s="1"/>
  <c r="K245" i="14"/>
  <c r="J245" i="16" s="1"/>
  <c r="J245" i="18" s="1"/>
  <c r="L245" i="14"/>
  <c r="K245" i="16" s="1"/>
  <c r="K245" i="18" s="1"/>
  <c r="M245" i="14"/>
  <c r="L245" i="16" s="1"/>
  <c r="L245" i="18" s="1"/>
  <c r="N245" i="14"/>
  <c r="M245" i="16" s="1"/>
  <c r="M245" i="18" s="1"/>
  <c r="O245" i="14"/>
  <c r="N245" i="16" s="1"/>
  <c r="N245" i="18" s="1"/>
  <c r="S245" i="14"/>
  <c r="R245" i="16" s="1"/>
  <c r="R245" i="18" s="1"/>
  <c r="T245" i="14"/>
  <c r="S245" i="16" s="1"/>
  <c r="U245" i="14"/>
  <c r="T245" i="16" s="1"/>
  <c r="X245" i="14"/>
  <c r="W245" i="16" s="1"/>
  <c r="W245" i="18" s="1"/>
  <c r="Y245" i="14"/>
  <c r="X245" i="16" s="1"/>
  <c r="X245" i="18" s="1"/>
  <c r="AA245" i="14"/>
  <c r="Z245" i="16" s="1"/>
  <c r="Z245" i="18" s="1"/>
  <c r="AC245" i="14"/>
  <c r="AB245" i="16" s="1"/>
  <c r="AB245" i="18" s="1"/>
  <c r="AD245" i="14"/>
  <c r="AC245" i="16" s="1"/>
  <c r="AC245" i="18" s="1"/>
  <c r="AF245" i="14"/>
  <c r="AE245" i="16" s="1"/>
  <c r="AE245" i="18" s="1"/>
  <c r="AG245" i="14"/>
  <c r="AF245" i="16" s="1"/>
  <c r="AF245" i="18" s="1"/>
  <c r="AH245" i="14"/>
  <c r="AG245" i="16" s="1"/>
  <c r="AG245" i="18" s="1"/>
  <c r="AI245" i="14"/>
  <c r="AH245" i="16" s="1"/>
  <c r="AH245" i="18" s="1"/>
  <c r="AJ245" i="14"/>
  <c r="AI245" i="16" s="1"/>
  <c r="AI245" i="18" s="1"/>
  <c r="AK245" i="14"/>
  <c r="AJ245" i="16" s="1"/>
  <c r="AL245" i="14"/>
  <c r="AK245" i="16" s="1"/>
  <c r="AM245" i="14"/>
  <c r="AL245" i="16" s="1"/>
  <c r="AL245" i="18" s="1"/>
  <c r="AO245" i="14"/>
  <c r="AN245" i="16" s="1"/>
  <c r="AN245" i="18" s="1"/>
  <c r="AP245" i="14"/>
  <c r="AO245" i="16" s="1"/>
  <c r="AO245" i="18" s="1"/>
  <c r="AQ245" i="14"/>
  <c r="AP245" i="16" s="1"/>
  <c r="AP245" i="18" s="1"/>
  <c r="AR245" i="14"/>
  <c r="AQ245" i="16" s="1"/>
  <c r="AQ245" i="18" s="1"/>
  <c r="AS245" i="14"/>
  <c r="AR245" i="16" s="1"/>
  <c r="AR245" i="18" s="1"/>
  <c r="AT245" i="14"/>
  <c r="AS245" i="16" s="1"/>
  <c r="AS245" i="18" s="1"/>
  <c r="AU245" i="14"/>
  <c r="AT245" i="16" s="1"/>
  <c r="AT245" i="18" s="1"/>
  <c r="AV245" i="14"/>
  <c r="AU245" i="16" s="1"/>
  <c r="AU245" i="18" s="1"/>
  <c r="C246" i="14"/>
  <c r="B246" i="16" s="1"/>
  <c r="B246" i="18" s="1"/>
  <c r="D246" i="14"/>
  <c r="C246" i="16" s="1"/>
  <c r="E246" i="14"/>
  <c r="D246" i="16" s="1"/>
  <c r="G246" i="14"/>
  <c r="F246" i="16" s="1"/>
  <c r="F246" i="18" s="1"/>
  <c r="H246" i="14"/>
  <c r="G246" i="16" s="1"/>
  <c r="G246" i="18" s="1"/>
  <c r="I246" i="14"/>
  <c r="H246" i="16" s="1"/>
  <c r="H246" i="18" s="1"/>
  <c r="J246" i="14"/>
  <c r="I246" i="16" s="1"/>
  <c r="I246" i="18" s="1"/>
  <c r="K246" i="14"/>
  <c r="J246" i="16" s="1"/>
  <c r="J246" i="18" s="1"/>
  <c r="L246" i="14"/>
  <c r="K246" i="16" s="1"/>
  <c r="K246" i="18" s="1"/>
  <c r="M246" i="14"/>
  <c r="L246" i="16" s="1"/>
  <c r="L246" i="18" s="1"/>
  <c r="N246" i="14"/>
  <c r="M246" i="16" s="1"/>
  <c r="M246" i="18" s="1"/>
  <c r="O246" i="14"/>
  <c r="S246" i="14"/>
  <c r="R246" i="16" s="1"/>
  <c r="R246" i="18" s="1"/>
  <c r="T246" i="14"/>
  <c r="S246" i="16" s="1"/>
  <c r="U246" i="14"/>
  <c r="T246" i="16" s="1"/>
  <c r="X246" i="14"/>
  <c r="W246" i="16" s="1"/>
  <c r="W246" i="18" s="1"/>
  <c r="Y246" i="14"/>
  <c r="X246" i="16" s="1"/>
  <c r="X246" i="18" s="1"/>
  <c r="AA246" i="14"/>
  <c r="Z246" i="16" s="1"/>
  <c r="Z246" i="18" s="1"/>
  <c r="AC246" i="14"/>
  <c r="AB246" i="16" s="1"/>
  <c r="AB246" i="18" s="1"/>
  <c r="AD246" i="14"/>
  <c r="AC246" i="16" s="1"/>
  <c r="AC246" i="18" s="1"/>
  <c r="AF246" i="14"/>
  <c r="AE246" i="16" s="1"/>
  <c r="AE246" i="18" s="1"/>
  <c r="AG246" i="14"/>
  <c r="AF246" i="16" s="1"/>
  <c r="AF246" i="18" s="1"/>
  <c r="AH246" i="14"/>
  <c r="AG246" i="16" s="1"/>
  <c r="AG246" i="18" s="1"/>
  <c r="AI246" i="14"/>
  <c r="AH246" i="16" s="1"/>
  <c r="AH246" i="18" s="1"/>
  <c r="AJ246" i="14"/>
  <c r="AI246" i="16" s="1"/>
  <c r="AI246" i="18" s="1"/>
  <c r="AK246" i="14"/>
  <c r="AJ246" i="16" s="1"/>
  <c r="AL246" i="14"/>
  <c r="AK246" i="16" s="1"/>
  <c r="AM246" i="14"/>
  <c r="AL246" i="16" s="1"/>
  <c r="AL246" i="18" s="1"/>
  <c r="AO246" i="14"/>
  <c r="AN246" i="16" s="1"/>
  <c r="AN246" i="18" s="1"/>
  <c r="AP246" i="14"/>
  <c r="AO246" i="16" s="1"/>
  <c r="AO246" i="18" s="1"/>
  <c r="AQ246" i="14"/>
  <c r="AP246" i="16" s="1"/>
  <c r="AP246" i="18" s="1"/>
  <c r="AR246" i="14"/>
  <c r="AQ246" i="16" s="1"/>
  <c r="AQ246" i="18" s="1"/>
  <c r="AS246" i="14"/>
  <c r="AR246" i="16" s="1"/>
  <c r="AR246" i="18" s="1"/>
  <c r="AT246" i="14"/>
  <c r="AS246" i="16" s="1"/>
  <c r="AS246" i="18" s="1"/>
  <c r="AU246" i="14"/>
  <c r="AT246" i="16" s="1"/>
  <c r="AT246" i="18" s="1"/>
  <c r="AV246" i="14"/>
  <c r="AU246" i="16" s="1"/>
  <c r="AU246" i="18" s="1"/>
  <c r="C247" i="14"/>
  <c r="B247" i="16" s="1"/>
  <c r="B247" i="18" s="1"/>
  <c r="D247" i="14"/>
  <c r="C247" i="16" s="1"/>
  <c r="E247" i="14"/>
  <c r="D247" i="16" s="1"/>
  <c r="G247" i="14"/>
  <c r="F247" i="16" s="1"/>
  <c r="F247" i="18" s="1"/>
  <c r="H247" i="14"/>
  <c r="G247" i="16" s="1"/>
  <c r="G247" i="18" s="1"/>
  <c r="I247" i="14"/>
  <c r="H247" i="16" s="1"/>
  <c r="H247" i="18" s="1"/>
  <c r="J247" i="14"/>
  <c r="I247" i="16" s="1"/>
  <c r="I247" i="18" s="1"/>
  <c r="K247" i="14"/>
  <c r="J247" i="16" s="1"/>
  <c r="J247" i="18" s="1"/>
  <c r="L247" i="14"/>
  <c r="K247" i="16" s="1"/>
  <c r="K247" i="18" s="1"/>
  <c r="M247" i="14"/>
  <c r="L247" i="16" s="1"/>
  <c r="L247" i="18" s="1"/>
  <c r="N247" i="14"/>
  <c r="M247" i="16" s="1"/>
  <c r="M247" i="18" s="1"/>
  <c r="O247" i="14"/>
  <c r="N247" i="16" s="1"/>
  <c r="N247" i="18" s="1"/>
  <c r="S247" i="14"/>
  <c r="R247" i="16" s="1"/>
  <c r="R247" i="18" s="1"/>
  <c r="T247" i="14"/>
  <c r="S247" i="16" s="1"/>
  <c r="U247" i="14"/>
  <c r="T247" i="16" s="1"/>
  <c r="X247" i="14"/>
  <c r="W247" i="16" s="1"/>
  <c r="W247" i="18" s="1"/>
  <c r="Y247" i="14"/>
  <c r="X247" i="16" s="1"/>
  <c r="X247" i="18" s="1"/>
  <c r="AA247" i="14"/>
  <c r="Z247" i="16" s="1"/>
  <c r="Z247" i="18" s="1"/>
  <c r="AC247" i="14"/>
  <c r="AB247" i="16" s="1"/>
  <c r="AB247" i="18" s="1"/>
  <c r="AD247" i="14"/>
  <c r="AC247" i="16" s="1"/>
  <c r="AC247" i="18" s="1"/>
  <c r="AF247" i="14"/>
  <c r="AE247" i="16" s="1"/>
  <c r="AE247" i="18" s="1"/>
  <c r="AG247" i="14"/>
  <c r="AF247" i="16" s="1"/>
  <c r="AF247" i="18" s="1"/>
  <c r="AH247" i="14"/>
  <c r="AG247" i="16" s="1"/>
  <c r="AG247" i="18" s="1"/>
  <c r="AI247" i="14"/>
  <c r="AH247" i="16" s="1"/>
  <c r="AH247" i="18" s="1"/>
  <c r="AJ247" i="14"/>
  <c r="AI247" i="16" s="1"/>
  <c r="AI247" i="18" s="1"/>
  <c r="AK247" i="14"/>
  <c r="AJ247" i="16" s="1"/>
  <c r="AL247" i="14"/>
  <c r="AK247" i="16" s="1"/>
  <c r="AM247" i="14"/>
  <c r="AL247" i="16" s="1"/>
  <c r="AL247" i="18" s="1"/>
  <c r="AO247" i="14"/>
  <c r="AN247" i="16" s="1"/>
  <c r="AN247" i="18" s="1"/>
  <c r="AP247" i="14"/>
  <c r="AO247" i="16" s="1"/>
  <c r="AO247" i="18" s="1"/>
  <c r="AQ247" i="14"/>
  <c r="AP247" i="16" s="1"/>
  <c r="AP247" i="18" s="1"/>
  <c r="AR247" i="14"/>
  <c r="AQ247" i="16" s="1"/>
  <c r="AQ247" i="18" s="1"/>
  <c r="AS247" i="14"/>
  <c r="AR247" i="16" s="1"/>
  <c r="AR247" i="18" s="1"/>
  <c r="AT247" i="14"/>
  <c r="AS247" i="16" s="1"/>
  <c r="AS247" i="18" s="1"/>
  <c r="AU247" i="14"/>
  <c r="AT247" i="16" s="1"/>
  <c r="AT247" i="18" s="1"/>
  <c r="AV247" i="14"/>
  <c r="AU247" i="16" s="1"/>
  <c r="AU247" i="18" s="1"/>
  <c r="C248" i="14"/>
  <c r="B248" i="16" s="1"/>
  <c r="B248" i="18" s="1"/>
  <c r="D248" i="14"/>
  <c r="C248" i="16" s="1"/>
  <c r="E248" i="14"/>
  <c r="D248" i="16" s="1"/>
  <c r="G248" i="14"/>
  <c r="F248" i="16" s="1"/>
  <c r="F248" i="18" s="1"/>
  <c r="H248" i="14"/>
  <c r="G248" i="16" s="1"/>
  <c r="G248" i="18" s="1"/>
  <c r="I248" i="14"/>
  <c r="H248" i="16" s="1"/>
  <c r="H248" i="18" s="1"/>
  <c r="J248" i="14"/>
  <c r="I248" i="16" s="1"/>
  <c r="I248" i="18" s="1"/>
  <c r="K248" i="14"/>
  <c r="J248" i="16" s="1"/>
  <c r="J248" i="18" s="1"/>
  <c r="L248" i="14"/>
  <c r="K248" i="16" s="1"/>
  <c r="K248" i="18" s="1"/>
  <c r="M248" i="14"/>
  <c r="L248" i="16" s="1"/>
  <c r="L248" i="18" s="1"/>
  <c r="N248" i="14"/>
  <c r="M248" i="16" s="1"/>
  <c r="M248" i="18" s="1"/>
  <c r="O248" i="14"/>
  <c r="N248" i="16" s="1"/>
  <c r="N248" i="18" s="1"/>
  <c r="S248" i="14"/>
  <c r="R248" i="16" s="1"/>
  <c r="R248" i="18" s="1"/>
  <c r="T248" i="14"/>
  <c r="S248" i="16" s="1"/>
  <c r="U248" i="14"/>
  <c r="T248" i="16" s="1"/>
  <c r="X248" i="14"/>
  <c r="W248" i="16" s="1"/>
  <c r="W248" i="18" s="1"/>
  <c r="Y248" i="14"/>
  <c r="X248" i="16" s="1"/>
  <c r="X248" i="18" s="1"/>
  <c r="AA248" i="14"/>
  <c r="Z248" i="16" s="1"/>
  <c r="Z248" i="18" s="1"/>
  <c r="AC248" i="14"/>
  <c r="AB248" i="16" s="1"/>
  <c r="AB248" i="18" s="1"/>
  <c r="AD248" i="14"/>
  <c r="AC248" i="16" s="1"/>
  <c r="AC248" i="18" s="1"/>
  <c r="AF248" i="14"/>
  <c r="AE248" i="16" s="1"/>
  <c r="AE248" i="18" s="1"/>
  <c r="AG248" i="14"/>
  <c r="AF248" i="16" s="1"/>
  <c r="AF248" i="18" s="1"/>
  <c r="AH248" i="14"/>
  <c r="AG248" i="16" s="1"/>
  <c r="AG248" i="18" s="1"/>
  <c r="AI248" i="14"/>
  <c r="AH248" i="16" s="1"/>
  <c r="AH248" i="18" s="1"/>
  <c r="AJ248" i="14"/>
  <c r="AI248" i="16" s="1"/>
  <c r="AI248" i="18" s="1"/>
  <c r="AK248" i="14"/>
  <c r="AJ248" i="16" s="1"/>
  <c r="AL248" i="14"/>
  <c r="AK248" i="16" s="1"/>
  <c r="AM248" i="14"/>
  <c r="AL248" i="16" s="1"/>
  <c r="AL248" i="18" s="1"/>
  <c r="AO248" i="14"/>
  <c r="AN248" i="16" s="1"/>
  <c r="AN248" i="18" s="1"/>
  <c r="AP248" i="14"/>
  <c r="AO248" i="16" s="1"/>
  <c r="AO248" i="18" s="1"/>
  <c r="AQ248" i="14"/>
  <c r="AP248" i="16" s="1"/>
  <c r="AP248" i="18" s="1"/>
  <c r="AR248" i="14"/>
  <c r="AQ248" i="16" s="1"/>
  <c r="AQ248" i="18" s="1"/>
  <c r="AS248" i="14"/>
  <c r="AR248" i="16" s="1"/>
  <c r="AR248" i="18" s="1"/>
  <c r="AT248" i="14"/>
  <c r="AS248" i="16" s="1"/>
  <c r="AS248" i="18" s="1"/>
  <c r="AU248" i="14"/>
  <c r="AT248" i="16" s="1"/>
  <c r="AT248" i="18" s="1"/>
  <c r="AV248" i="14"/>
  <c r="AU248" i="16" s="1"/>
  <c r="AU248" i="18" s="1"/>
  <c r="C249" i="14"/>
  <c r="B249" i="16" s="1"/>
  <c r="B249" i="18" s="1"/>
  <c r="D249" i="14"/>
  <c r="C249" i="16" s="1"/>
  <c r="E249" i="14"/>
  <c r="D249" i="16" s="1"/>
  <c r="G249" i="14"/>
  <c r="F249" i="16" s="1"/>
  <c r="F249" i="18" s="1"/>
  <c r="H249" i="14"/>
  <c r="G249" i="16" s="1"/>
  <c r="G249" i="18" s="1"/>
  <c r="I249" i="14"/>
  <c r="H249" i="16" s="1"/>
  <c r="H249" i="18" s="1"/>
  <c r="J249" i="14"/>
  <c r="I249" i="16" s="1"/>
  <c r="I249" i="18" s="1"/>
  <c r="K249" i="14"/>
  <c r="J249" i="16" s="1"/>
  <c r="J249" i="18" s="1"/>
  <c r="L249" i="14"/>
  <c r="K249" i="16" s="1"/>
  <c r="K249" i="18" s="1"/>
  <c r="M249" i="14"/>
  <c r="L249" i="16" s="1"/>
  <c r="L249" i="18" s="1"/>
  <c r="N249" i="14"/>
  <c r="M249" i="16" s="1"/>
  <c r="M249" i="18" s="1"/>
  <c r="O249" i="14"/>
  <c r="N249" i="16" s="1"/>
  <c r="N249" i="18" s="1"/>
  <c r="S249" i="14"/>
  <c r="R249" i="16" s="1"/>
  <c r="R249" i="18" s="1"/>
  <c r="T249" i="14"/>
  <c r="S249" i="16" s="1"/>
  <c r="U249" i="14"/>
  <c r="T249" i="16" s="1"/>
  <c r="X249" i="14"/>
  <c r="W249" i="16" s="1"/>
  <c r="W249" i="18" s="1"/>
  <c r="Y249" i="14"/>
  <c r="X249" i="16" s="1"/>
  <c r="X249" i="18" s="1"/>
  <c r="AA249" i="14"/>
  <c r="Z249" i="16" s="1"/>
  <c r="Z249" i="18" s="1"/>
  <c r="AC249" i="14"/>
  <c r="AB249" i="16" s="1"/>
  <c r="AB249" i="18" s="1"/>
  <c r="AD249" i="14"/>
  <c r="AC249" i="16" s="1"/>
  <c r="AC249" i="18" s="1"/>
  <c r="AF249" i="14"/>
  <c r="AE249" i="16" s="1"/>
  <c r="AE249" i="18" s="1"/>
  <c r="AG249" i="14"/>
  <c r="AF249" i="16" s="1"/>
  <c r="AF249" i="18" s="1"/>
  <c r="AH249" i="14"/>
  <c r="AG249" i="16" s="1"/>
  <c r="AG249" i="18" s="1"/>
  <c r="AI249" i="14"/>
  <c r="AH249" i="16" s="1"/>
  <c r="AH249" i="18" s="1"/>
  <c r="AJ249" i="14"/>
  <c r="AI249" i="16" s="1"/>
  <c r="AI249" i="18" s="1"/>
  <c r="AK249" i="14"/>
  <c r="AJ249" i="16" s="1"/>
  <c r="AL249" i="14"/>
  <c r="AK249" i="16" s="1"/>
  <c r="AM249" i="14"/>
  <c r="AL249" i="16" s="1"/>
  <c r="AL249" i="18" s="1"/>
  <c r="AO249" i="14"/>
  <c r="AN249" i="16" s="1"/>
  <c r="AN249" i="18" s="1"/>
  <c r="AP249" i="14"/>
  <c r="AO249" i="16" s="1"/>
  <c r="AO249" i="18" s="1"/>
  <c r="AQ249" i="14"/>
  <c r="AP249" i="16" s="1"/>
  <c r="AP249" i="18" s="1"/>
  <c r="AR249" i="14"/>
  <c r="AQ249" i="16" s="1"/>
  <c r="AQ249" i="18" s="1"/>
  <c r="AS249" i="14"/>
  <c r="AR249" i="16" s="1"/>
  <c r="AR249" i="18" s="1"/>
  <c r="AT249" i="14"/>
  <c r="AS249" i="16" s="1"/>
  <c r="AS249" i="18" s="1"/>
  <c r="AU249" i="14"/>
  <c r="AT249" i="16" s="1"/>
  <c r="AT249" i="18" s="1"/>
  <c r="AV249" i="14"/>
  <c r="AU249" i="16" s="1"/>
  <c r="AU249" i="18" s="1"/>
  <c r="C250" i="14"/>
  <c r="B250" i="16" s="1"/>
  <c r="B250" i="18" s="1"/>
  <c r="D250" i="14"/>
  <c r="C250" i="16" s="1"/>
  <c r="E250" i="14"/>
  <c r="D250" i="16" s="1"/>
  <c r="G250" i="14"/>
  <c r="F250" i="16" s="1"/>
  <c r="F250" i="18" s="1"/>
  <c r="H250" i="14"/>
  <c r="G250" i="16" s="1"/>
  <c r="G250" i="18" s="1"/>
  <c r="I250" i="14"/>
  <c r="H250" i="16" s="1"/>
  <c r="H250" i="18" s="1"/>
  <c r="J250" i="14"/>
  <c r="I250" i="16" s="1"/>
  <c r="I250" i="18" s="1"/>
  <c r="K250" i="14"/>
  <c r="J250" i="16" s="1"/>
  <c r="J250" i="18" s="1"/>
  <c r="L250" i="14"/>
  <c r="K250" i="16" s="1"/>
  <c r="K250" i="18" s="1"/>
  <c r="M250" i="14"/>
  <c r="L250" i="16" s="1"/>
  <c r="L250" i="18" s="1"/>
  <c r="N250" i="14"/>
  <c r="M250" i="16" s="1"/>
  <c r="M250" i="18" s="1"/>
  <c r="O250" i="14"/>
  <c r="N250" i="16" s="1"/>
  <c r="N250" i="18" s="1"/>
  <c r="S250" i="14"/>
  <c r="R250" i="16" s="1"/>
  <c r="R250" i="18" s="1"/>
  <c r="T250" i="14"/>
  <c r="S250" i="16" s="1"/>
  <c r="U250" i="14"/>
  <c r="T250" i="16" s="1"/>
  <c r="X250" i="14"/>
  <c r="W250" i="16" s="1"/>
  <c r="W250" i="18" s="1"/>
  <c r="Y250" i="14"/>
  <c r="X250" i="16" s="1"/>
  <c r="X250" i="18" s="1"/>
  <c r="AA250" i="14"/>
  <c r="Z250" i="16" s="1"/>
  <c r="Z250" i="18" s="1"/>
  <c r="AC250" i="14"/>
  <c r="AB250" i="16" s="1"/>
  <c r="AB250" i="18" s="1"/>
  <c r="AD250" i="14"/>
  <c r="AC250" i="16" s="1"/>
  <c r="AC250" i="18" s="1"/>
  <c r="AF250" i="14"/>
  <c r="AE250" i="16" s="1"/>
  <c r="AE250" i="18" s="1"/>
  <c r="AG250" i="14"/>
  <c r="AF250" i="16" s="1"/>
  <c r="AF250" i="18" s="1"/>
  <c r="AH250" i="14"/>
  <c r="AG250" i="16" s="1"/>
  <c r="AG250" i="18" s="1"/>
  <c r="AI250" i="14"/>
  <c r="AH250" i="16" s="1"/>
  <c r="AH250" i="18" s="1"/>
  <c r="AJ250" i="14"/>
  <c r="AI250" i="16" s="1"/>
  <c r="AI250" i="18" s="1"/>
  <c r="AK250" i="14"/>
  <c r="AJ250" i="16" s="1"/>
  <c r="AL250" i="14"/>
  <c r="AK250" i="16" s="1"/>
  <c r="AM250" i="14"/>
  <c r="AL250" i="16" s="1"/>
  <c r="AL250" i="18" s="1"/>
  <c r="AO250" i="14"/>
  <c r="AN250" i="16" s="1"/>
  <c r="AN250" i="18" s="1"/>
  <c r="AP250" i="14"/>
  <c r="AO250" i="16" s="1"/>
  <c r="AO250" i="18" s="1"/>
  <c r="AQ250" i="14"/>
  <c r="AP250" i="16" s="1"/>
  <c r="AP250" i="18" s="1"/>
  <c r="AR250" i="14"/>
  <c r="AQ250" i="16" s="1"/>
  <c r="AQ250" i="18" s="1"/>
  <c r="AS250" i="14"/>
  <c r="AR250" i="16" s="1"/>
  <c r="AR250" i="18" s="1"/>
  <c r="AT250" i="14"/>
  <c r="AS250" i="16" s="1"/>
  <c r="AS250" i="18" s="1"/>
  <c r="AU250" i="14"/>
  <c r="AT250" i="16" s="1"/>
  <c r="AT250" i="18" s="1"/>
  <c r="AV250" i="14"/>
  <c r="AU250" i="16" s="1"/>
  <c r="AU250" i="18" s="1"/>
  <c r="C251" i="14"/>
  <c r="B251" i="16" s="1"/>
  <c r="B251" i="18" s="1"/>
  <c r="D251" i="14"/>
  <c r="C251" i="16" s="1"/>
  <c r="E251" i="14"/>
  <c r="D251" i="16" s="1"/>
  <c r="G251" i="14"/>
  <c r="F251" i="16" s="1"/>
  <c r="F251" i="18" s="1"/>
  <c r="H251" i="14"/>
  <c r="G251" i="16" s="1"/>
  <c r="G251" i="18" s="1"/>
  <c r="I251" i="14"/>
  <c r="H251" i="16" s="1"/>
  <c r="H251" i="18" s="1"/>
  <c r="J251" i="14"/>
  <c r="I251" i="16" s="1"/>
  <c r="I251" i="18" s="1"/>
  <c r="K251" i="14"/>
  <c r="J251" i="16" s="1"/>
  <c r="J251" i="18" s="1"/>
  <c r="L251" i="14"/>
  <c r="K251" i="16" s="1"/>
  <c r="K251" i="18" s="1"/>
  <c r="M251" i="14"/>
  <c r="L251" i="16" s="1"/>
  <c r="L251" i="18" s="1"/>
  <c r="N251" i="14"/>
  <c r="M251" i="16" s="1"/>
  <c r="M251" i="18" s="1"/>
  <c r="O251" i="14"/>
  <c r="N251" i="16" s="1"/>
  <c r="N251" i="18" s="1"/>
  <c r="S251" i="14"/>
  <c r="R251" i="16" s="1"/>
  <c r="R251" i="18" s="1"/>
  <c r="T251" i="14"/>
  <c r="S251" i="16" s="1"/>
  <c r="U251" i="14"/>
  <c r="T251" i="16" s="1"/>
  <c r="X251" i="14"/>
  <c r="W251" i="16" s="1"/>
  <c r="W251" i="18" s="1"/>
  <c r="Y251" i="14"/>
  <c r="X251" i="16" s="1"/>
  <c r="X251" i="18" s="1"/>
  <c r="AA251" i="14"/>
  <c r="Z251" i="16" s="1"/>
  <c r="Z251" i="18" s="1"/>
  <c r="AC251" i="14"/>
  <c r="AB251" i="16" s="1"/>
  <c r="AB251" i="18" s="1"/>
  <c r="AD251" i="14"/>
  <c r="AC251" i="16" s="1"/>
  <c r="AC251" i="18" s="1"/>
  <c r="AF251" i="14"/>
  <c r="AE251" i="16" s="1"/>
  <c r="AE251" i="18" s="1"/>
  <c r="AG251" i="14"/>
  <c r="AF251" i="16" s="1"/>
  <c r="AF251" i="18" s="1"/>
  <c r="AH251" i="14"/>
  <c r="AG251" i="16" s="1"/>
  <c r="AG251" i="18" s="1"/>
  <c r="AI251" i="14"/>
  <c r="AH251" i="16" s="1"/>
  <c r="AH251" i="18" s="1"/>
  <c r="AJ251" i="14"/>
  <c r="AI251" i="16" s="1"/>
  <c r="AI251" i="18" s="1"/>
  <c r="AK251" i="14"/>
  <c r="AJ251" i="16" s="1"/>
  <c r="AL251" i="14"/>
  <c r="AK251" i="16" s="1"/>
  <c r="AM251" i="14"/>
  <c r="AL251" i="16" s="1"/>
  <c r="AL251" i="18" s="1"/>
  <c r="AO251" i="14"/>
  <c r="AN251" i="16" s="1"/>
  <c r="AN251" i="18" s="1"/>
  <c r="AP251" i="14"/>
  <c r="AO251" i="16" s="1"/>
  <c r="AO251" i="18" s="1"/>
  <c r="AQ251" i="14"/>
  <c r="AP251" i="16" s="1"/>
  <c r="AP251" i="18" s="1"/>
  <c r="AR251" i="14"/>
  <c r="AQ251" i="16" s="1"/>
  <c r="AQ251" i="18" s="1"/>
  <c r="AS251" i="14"/>
  <c r="AR251" i="16" s="1"/>
  <c r="AR251" i="18" s="1"/>
  <c r="AT251" i="14"/>
  <c r="AS251" i="16" s="1"/>
  <c r="AS251" i="18" s="1"/>
  <c r="AU251" i="14"/>
  <c r="AT251" i="16" s="1"/>
  <c r="AT251" i="18" s="1"/>
  <c r="AV251" i="14"/>
  <c r="AU251" i="16" s="1"/>
  <c r="AU251" i="18" s="1"/>
  <c r="C252" i="14"/>
  <c r="B252" i="16" s="1"/>
  <c r="B252" i="18" s="1"/>
  <c r="D252" i="14"/>
  <c r="C252" i="16" s="1"/>
  <c r="E252" i="14"/>
  <c r="D252" i="16" s="1"/>
  <c r="G252" i="14"/>
  <c r="F252" i="16" s="1"/>
  <c r="F252" i="18" s="1"/>
  <c r="H252" i="14"/>
  <c r="G252" i="16" s="1"/>
  <c r="G252" i="18" s="1"/>
  <c r="I252" i="14"/>
  <c r="H252" i="16" s="1"/>
  <c r="H252" i="18" s="1"/>
  <c r="J252" i="14"/>
  <c r="I252" i="16" s="1"/>
  <c r="I252" i="18" s="1"/>
  <c r="K252" i="14"/>
  <c r="J252" i="16" s="1"/>
  <c r="J252" i="18" s="1"/>
  <c r="L252" i="14"/>
  <c r="K252" i="16" s="1"/>
  <c r="K252" i="18" s="1"/>
  <c r="M252" i="14"/>
  <c r="L252" i="16" s="1"/>
  <c r="L252" i="18" s="1"/>
  <c r="N252" i="14"/>
  <c r="M252" i="16" s="1"/>
  <c r="M252" i="18" s="1"/>
  <c r="O252" i="14"/>
  <c r="N252" i="16" s="1"/>
  <c r="N252" i="18" s="1"/>
  <c r="S252" i="14"/>
  <c r="R252" i="16" s="1"/>
  <c r="R252" i="18" s="1"/>
  <c r="T252" i="14"/>
  <c r="S252" i="16" s="1"/>
  <c r="U252" i="14"/>
  <c r="T252" i="16" s="1"/>
  <c r="X252" i="14"/>
  <c r="W252" i="16" s="1"/>
  <c r="W252" i="18" s="1"/>
  <c r="Y252" i="14"/>
  <c r="X252" i="16" s="1"/>
  <c r="X252" i="18" s="1"/>
  <c r="AA252" i="14"/>
  <c r="Z252" i="16" s="1"/>
  <c r="Z252" i="18" s="1"/>
  <c r="AC252" i="14"/>
  <c r="AB252" i="16" s="1"/>
  <c r="AB252" i="18" s="1"/>
  <c r="AD252" i="14"/>
  <c r="AC252" i="16" s="1"/>
  <c r="AC252" i="18" s="1"/>
  <c r="AF252" i="14"/>
  <c r="AE252" i="16" s="1"/>
  <c r="AE252" i="18" s="1"/>
  <c r="AG252" i="14"/>
  <c r="AF252" i="16" s="1"/>
  <c r="AF252" i="18" s="1"/>
  <c r="AH252" i="14"/>
  <c r="AG252" i="16" s="1"/>
  <c r="AG252" i="18" s="1"/>
  <c r="AI252" i="14"/>
  <c r="AH252" i="16" s="1"/>
  <c r="AH252" i="18" s="1"/>
  <c r="AJ252" i="14"/>
  <c r="AI252" i="16" s="1"/>
  <c r="AI252" i="18" s="1"/>
  <c r="AK252" i="14"/>
  <c r="AJ252" i="16" s="1"/>
  <c r="AL252" i="14"/>
  <c r="AK252" i="16" s="1"/>
  <c r="AM252" i="14"/>
  <c r="AL252" i="16" s="1"/>
  <c r="AL252" i="18" s="1"/>
  <c r="AO252" i="14"/>
  <c r="AN252" i="16" s="1"/>
  <c r="AN252" i="18" s="1"/>
  <c r="AP252" i="14"/>
  <c r="AO252" i="16" s="1"/>
  <c r="AO252" i="18" s="1"/>
  <c r="AQ252" i="14"/>
  <c r="AP252" i="16" s="1"/>
  <c r="AP252" i="18" s="1"/>
  <c r="AR252" i="14"/>
  <c r="AQ252" i="16" s="1"/>
  <c r="AQ252" i="18" s="1"/>
  <c r="AS252" i="14"/>
  <c r="AR252" i="16" s="1"/>
  <c r="AR252" i="18" s="1"/>
  <c r="AT252" i="14"/>
  <c r="AS252" i="16" s="1"/>
  <c r="AS252" i="18" s="1"/>
  <c r="AU252" i="14"/>
  <c r="AT252" i="16" s="1"/>
  <c r="AT252" i="18" s="1"/>
  <c r="AV252" i="14"/>
  <c r="AU252" i="16" s="1"/>
  <c r="AU252" i="18" s="1"/>
  <c r="C253" i="14"/>
  <c r="B253" i="16" s="1"/>
  <c r="B253" i="18" s="1"/>
  <c r="D253" i="14"/>
  <c r="C253" i="16" s="1"/>
  <c r="E253" i="14"/>
  <c r="D253" i="16" s="1"/>
  <c r="G253" i="14"/>
  <c r="F253" i="16" s="1"/>
  <c r="F253" i="18" s="1"/>
  <c r="H253" i="14"/>
  <c r="G253" i="16" s="1"/>
  <c r="G253" i="18" s="1"/>
  <c r="I253" i="14"/>
  <c r="H253" i="16" s="1"/>
  <c r="H253" i="18" s="1"/>
  <c r="J253" i="14"/>
  <c r="I253" i="16" s="1"/>
  <c r="I253" i="18" s="1"/>
  <c r="K253" i="14"/>
  <c r="J253" i="16" s="1"/>
  <c r="J253" i="18" s="1"/>
  <c r="L253" i="14"/>
  <c r="K253" i="16" s="1"/>
  <c r="K253" i="18" s="1"/>
  <c r="M253" i="14"/>
  <c r="L253" i="16" s="1"/>
  <c r="L253" i="18" s="1"/>
  <c r="N253" i="14"/>
  <c r="M253" i="16" s="1"/>
  <c r="M253" i="18" s="1"/>
  <c r="O253" i="14"/>
  <c r="N253" i="16" s="1"/>
  <c r="N253" i="18" s="1"/>
  <c r="S253" i="14"/>
  <c r="R253" i="16" s="1"/>
  <c r="R253" i="18" s="1"/>
  <c r="T253" i="14"/>
  <c r="S253" i="16" s="1"/>
  <c r="U253" i="14"/>
  <c r="T253" i="16" s="1"/>
  <c r="X253" i="14"/>
  <c r="W253" i="16" s="1"/>
  <c r="W253" i="18" s="1"/>
  <c r="Y253" i="14"/>
  <c r="X253" i="16" s="1"/>
  <c r="X253" i="18" s="1"/>
  <c r="AA253" i="14"/>
  <c r="Z253" i="16" s="1"/>
  <c r="Z253" i="18" s="1"/>
  <c r="AC253" i="14"/>
  <c r="AB253" i="16" s="1"/>
  <c r="AB253" i="18" s="1"/>
  <c r="AD253" i="14"/>
  <c r="AC253" i="16" s="1"/>
  <c r="AC253" i="18" s="1"/>
  <c r="AF253" i="14"/>
  <c r="AE253" i="16" s="1"/>
  <c r="AE253" i="18" s="1"/>
  <c r="AG253" i="14"/>
  <c r="AF253" i="16" s="1"/>
  <c r="AF253" i="18" s="1"/>
  <c r="AH253" i="14"/>
  <c r="AG253" i="16" s="1"/>
  <c r="AG253" i="18" s="1"/>
  <c r="AI253" i="14"/>
  <c r="AH253" i="16" s="1"/>
  <c r="AH253" i="18" s="1"/>
  <c r="AJ253" i="14"/>
  <c r="AI253" i="16" s="1"/>
  <c r="AI253" i="18" s="1"/>
  <c r="AK253" i="14"/>
  <c r="AJ253" i="16" s="1"/>
  <c r="AL253" i="14"/>
  <c r="AK253" i="16" s="1"/>
  <c r="AM253" i="14"/>
  <c r="AL253" i="16" s="1"/>
  <c r="AL253" i="18" s="1"/>
  <c r="AO253" i="14"/>
  <c r="AN253" i="16" s="1"/>
  <c r="AN253" i="18" s="1"/>
  <c r="AP253" i="14"/>
  <c r="AO253" i="16" s="1"/>
  <c r="AO253" i="18" s="1"/>
  <c r="AQ253" i="14"/>
  <c r="AP253" i="16" s="1"/>
  <c r="AP253" i="18" s="1"/>
  <c r="AR253" i="14"/>
  <c r="AQ253" i="16" s="1"/>
  <c r="AQ253" i="18" s="1"/>
  <c r="AS253" i="14"/>
  <c r="AR253" i="16" s="1"/>
  <c r="AR253" i="18" s="1"/>
  <c r="AT253" i="14"/>
  <c r="AS253" i="16" s="1"/>
  <c r="AS253" i="18" s="1"/>
  <c r="AU253" i="14"/>
  <c r="AT253" i="16" s="1"/>
  <c r="AT253" i="18" s="1"/>
  <c r="AV253" i="14"/>
  <c r="AU253" i="16" s="1"/>
  <c r="AU253" i="18" s="1"/>
  <c r="C254" i="14"/>
  <c r="B254" i="16" s="1"/>
  <c r="B254" i="18" s="1"/>
  <c r="D254" i="14"/>
  <c r="C254" i="16" s="1"/>
  <c r="E254" i="14"/>
  <c r="D254" i="16" s="1"/>
  <c r="G254" i="14"/>
  <c r="F254" i="16" s="1"/>
  <c r="F254" i="18" s="1"/>
  <c r="H254" i="14"/>
  <c r="G254" i="16" s="1"/>
  <c r="G254" i="18" s="1"/>
  <c r="I254" i="14"/>
  <c r="H254" i="16" s="1"/>
  <c r="H254" i="18" s="1"/>
  <c r="J254" i="14"/>
  <c r="I254" i="16" s="1"/>
  <c r="I254" i="18" s="1"/>
  <c r="K254" i="14"/>
  <c r="J254" i="16" s="1"/>
  <c r="J254" i="18" s="1"/>
  <c r="L254" i="14"/>
  <c r="K254" i="16" s="1"/>
  <c r="K254" i="18" s="1"/>
  <c r="M254" i="14"/>
  <c r="L254" i="16" s="1"/>
  <c r="L254" i="18" s="1"/>
  <c r="N254" i="14"/>
  <c r="M254" i="16" s="1"/>
  <c r="M254" i="18" s="1"/>
  <c r="O254" i="14"/>
  <c r="N254" i="16" s="1"/>
  <c r="N254" i="18" s="1"/>
  <c r="S254" i="14"/>
  <c r="R254" i="16" s="1"/>
  <c r="R254" i="18" s="1"/>
  <c r="T254" i="14"/>
  <c r="S254" i="16" s="1"/>
  <c r="U254" i="14"/>
  <c r="T254" i="16" s="1"/>
  <c r="X254" i="14"/>
  <c r="W254" i="16" s="1"/>
  <c r="W254" i="18" s="1"/>
  <c r="Y254" i="14"/>
  <c r="X254" i="16" s="1"/>
  <c r="X254" i="18" s="1"/>
  <c r="AA254" i="14"/>
  <c r="Z254" i="16" s="1"/>
  <c r="Z254" i="18" s="1"/>
  <c r="AC254" i="14"/>
  <c r="AB254" i="16" s="1"/>
  <c r="AB254" i="18" s="1"/>
  <c r="AD254" i="14"/>
  <c r="AC254" i="16" s="1"/>
  <c r="AC254" i="18" s="1"/>
  <c r="AF254" i="14"/>
  <c r="AE254" i="16" s="1"/>
  <c r="AE254" i="18" s="1"/>
  <c r="AG254" i="14"/>
  <c r="AF254" i="16" s="1"/>
  <c r="AF254" i="18" s="1"/>
  <c r="AH254" i="14"/>
  <c r="AG254" i="16" s="1"/>
  <c r="AG254" i="18" s="1"/>
  <c r="AI254" i="14"/>
  <c r="AH254" i="16" s="1"/>
  <c r="AH254" i="18" s="1"/>
  <c r="AJ254" i="14"/>
  <c r="AI254" i="16" s="1"/>
  <c r="AI254" i="18" s="1"/>
  <c r="AK254" i="14"/>
  <c r="AJ254" i="16" s="1"/>
  <c r="AL254" i="14"/>
  <c r="AK254" i="16" s="1"/>
  <c r="AM254" i="14"/>
  <c r="AL254" i="16" s="1"/>
  <c r="AL254" i="18" s="1"/>
  <c r="AO254" i="14"/>
  <c r="AN254" i="16" s="1"/>
  <c r="AN254" i="18" s="1"/>
  <c r="AP254" i="14"/>
  <c r="AO254" i="16" s="1"/>
  <c r="AO254" i="18" s="1"/>
  <c r="AQ254" i="14"/>
  <c r="AP254" i="16" s="1"/>
  <c r="AP254" i="18" s="1"/>
  <c r="AR254" i="14"/>
  <c r="AQ254" i="16" s="1"/>
  <c r="AQ254" i="18" s="1"/>
  <c r="AS254" i="14"/>
  <c r="AR254" i="16" s="1"/>
  <c r="AR254" i="18" s="1"/>
  <c r="AT254" i="14"/>
  <c r="AS254" i="16" s="1"/>
  <c r="AS254" i="18" s="1"/>
  <c r="AU254" i="14"/>
  <c r="AT254" i="16" s="1"/>
  <c r="AT254" i="18" s="1"/>
  <c r="AV254" i="14"/>
  <c r="AU254" i="16" s="1"/>
  <c r="AU254" i="18" s="1"/>
  <c r="C255" i="14"/>
  <c r="B255" i="16" s="1"/>
  <c r="B255" i="18" s="1"/>
  <c r="D255" i="14"/>
  <c r="C255" i="16" s="1"/>
  <c r="E255" i="14"/>
  <c r="D255" i="16" s="1"/>
  <c r="G255" i="14"/>
  <c r="F255" i="16" s="1"/>
  <c r="F255" i="18" s="1"/>
  <c r="H255" i="14"/>
  <c r="G255" i="16" s="1"/>
  <c r="G255" i="18" s="1"/>
  <c r="I255" i="14"/>
  <c r="H255" i="16" s="1"/>
  <c r="H255" i="18" s="1"/>
  <c r="J255" i="14"/>
  <c r="I255" i="16" s="1"/>
  <c r="I255" i="18" s="1"/>
  <c r="K255" i="14"/>
  <c r="J255" i="16" s="1"/>
  <c r="J255" i="18" s="1"/>
  <c r="L255" i="14"/>
  <c r="K255" i="16" s="1"/>
  <c r="K255" i="18" s="1"/>
  <c r="M255" i="14"/>
  <c r="L255" i="16" s="1"/>
  <c r="L255" i="18" s="1"/>
  <c r="N255" i="14"/>
  <c r="M255" i="16" s="1"/>
  <c r="M255" i="18" s="1"/>
  <c r="O255" i="14"/>
  <c r="N255" i="16" s="1"/>
  <c r="N255" i="18" s="1"/>
  <c r="S255" i="14"/>
  <c r="R255" i="16" s="1"/>
  <c r="R255" i="18" s="1"/>
  <c r="T255" i="14"/>
  <c r="S255" i="16" s="1"/>
  <c r="U255" i="14"/>
  <c r="T255" i="16" s="1"/>
  <c r="X255" i="14"/>
  <c r="W255" i="16" s="1"/>
  <c r="W255" i="18" s="1"/>
  <c r="Y255" i="14"/>
  <c r="X255" i="16" s="1"/>
  <c r="X255" i="18" s="1"/>
  <c r="AA255" i="14"/>
  <c r="Z255" i="16" s="1"/>
  <c r="Z255" i="18" s="1"/>
  <c r="AC255" i="14"/>
  <c r="AB255" i="16" s="1"/>
  <c r="AB255" i="18" s="1"/>
  <c r="AD255" i="14"/>
  <c r="AC255" i="16" s="1"/>
  <c r="AC255" i="18" s="1"/>
  <c r="AF255" i="14"/>
  <c r="AE255" i="16" s="1"/>
  <c r="AE255" i="18" s="1"/>
  <c r="AG255" i="14"/>
  <c r="AF255" i="16" s="1"/>
  <c r="AF255" i="18" s="1"/>
  <c r="AH255" i="14"/>
  <c r="AG255" i="16" s="1"/>
  <c r="AG255" i="18" s="1"/>
  <c r="AI255" i="14"/>
  <c r="AH255" i="16" s="1"/>
  <c r="AH255" i="18" s="1"/>
  <c r="AJ255" i="14"/>
  <c r="AI255" i="16" s="1"/>
  <c r="AI255" i="18" s="1"/>
  <c r="AK255" i="14"/>
  <c r="AJ255" i="16" s="1"/>
  <c r="AL255" i="14"/>
  <c r="AK255" i="16" s="1"/>
  <c r="AM255" i="14"/>
  <c r="AL255" i="16" s="1"/>
  <c r="AL255" i="18" s="1"/>
  <c r="AO255" i="14"/>
  <c r="AN255" i="16" s="1"/>
  <c r="AN255" i="18" s="1"/>
  <c r="AP255" i="14"/>
  <c r="AO255" i="16" s="1"/>
  <c r="AO255" i="18" s="1"/>
  <c r="AQ255" i="14"/>
  <c r="AP255" i="16" s="1"/>
  <c r="AP255" i="18" s="1"/>
  <c r="AR255" i="14"/>
  <c r="AQ255" i="16" s="1"/>
  <c r="AQ255" i="18" s="1"/>
  <c r="AS255" i="14"/>
  <c r="AR255" i="16" s="1"/>
  <c r="AR255" i="18" s="1"/>
  <c r="AT255" i="14"/>
  <c r="AS255" i="16" s="1"/>
  <c r="AS255" i="18" s="1"/>
  <c r="AU255" i="14"/>
  <c r="AT255" i="16" s="1"/>
  <c r="AT255" i="18" s="1"/>
  <c r="AV255" i="14"/>
  <c r="AU255" i="16" s="1"/>
  <c r="AU255" i="18" s="1"/>
  <c r="C256" i="14"/>
  <c r="B256" i="16" s="1"/>
  <c r="B256" i="18" s="1"/>
  <c r="D256" i="14"/>
  <c r="C256" i="16" s="1"/>
  <c r="E256" i="14"/>
  <c r="D256" i="16" s="1"/>
  <c r="G256" i="14"/>
  <c r="F256" i="16" s="1"/>
  <c r="F256" i="18" s="1"/>
  <c r="H256" i="14"/>
  <c r="G256" i="16" s="1"/>
  <c r="G256" i="18" s="1"/>
  <c r="I256" i="14"/>
  <c r="H256" i="16" s="1"/>
  <c r="H256" i="18" s="1"/>
  <c r="J256" i="14"/>
  <c r="I256" i="16" s="1"/>
  <c r="I256" i="18" s="1"/>
  <c r="K256" i="14"/>
  <c r="J256" i="16" s="1"/>
  <c r="J256" i="18" s="1"/>
  <c r="L256" i="14"/>
  <c r="K256" i="16" s="1"/>
  <c r="K256" i="18" s="1"/>
  <c r="M256" i="14"/>
  <c r="L256" i="16" s="1"/>
  <c r="L256" i="18" s="1"/>
  <c r="N256" i="14"/>
  <c r="M256" i="16" s="1"/>
  <c r="M256" i="18" s="1"/>
  <c r="O256" i="14"/>
  <c r="N256" i="16" s="1"/>
  <c r="N256" i="18" s="1"/>
  <c r="S256" i="14"/>
  <c r="R256" i="16" s="1"/>
  <c r="R256" i="18" s="1"/>
  <c r="T256" i="14"/>
  <c r="S256" i="16" s="1"/>
  <c r="U256" i="14"/>
  <c r="T256" i="16" s="1"/>
  <c r="X256" i="14"/>
  <c r="W256" i="16" s="1"/>
  <c r="W256" i="18" s="1"/>
  <c r="Y256" i="14"/>
  <c r="X256" i="16" s="1"/>
  <c r="X256" i="18" s="1"/>
  <c r="AA256" i="14"/>
  <c r="Z256" i="16" s="1"/>
  <c r="Z256" i="18" s="1"/>
  <c r="AC256" i="14"/>
  <c r="AB256" i="16" s="1"/>
  <c r="AB256" i="18" s="1"/>
  <c r="AD256" i="14"/>
  <c r="AC256" i="16" s="1"/>
  <c r="AC256" i="18" s="1"/>
  <c r="AF256" i="14"/>
  <c r="AE256" i="16" s="1"/>
  <c r="AE256" i="18" s="1"/>
  <c r="AG256" i="14"/>
  <c r="AF256" i="16" s="1"/>
  <c r="AF256" i="18" s="1"/>
  <c r="AH256" i="14"/>
  <c r="AG256" i="16" s="1"/>
  <c r="AG256" i="18" s="1"/>
  <c r="AI256" i="14"/>
  <c r="AH256" i="16" s="1"/>
  <c r="AH256" i="18" s="1"/>
  <c r="AJ256" i="14"/>
  <c r="AI256" i="16" s="1"/>
  <c r="AI256" i="18" s="1"/>
  <c r="AK256" i="14"/>
  <c r="AJ256" i="16" s="1"/>
  <c r="AL256" i="14"/>
  <c r="AK256" i="16" s="1"/>
  <c r="AM256" i="14"/>
  <c r="AL256" i="16" s="1"/>
  <c r="AL256" i="18" s="1"/>
  <c r="AO256" i="14"/>
  <c r="AN256" i="16" s="1"/>
  <c r="AN256" i="18" s="1"/>
  <c r="AP256" i="14"/>
  <c r="AO256" i="16" s="1"/>
  <c r="AO256" i="18" s="1"/>
  <c r="AQ256" i="14"/>
  <c r="AP256" i="16" s="1"/>
  <c r="AP256" i="18" s="1"/>
  <c r="AR256" i="14"/>
  <c r="AQ256" i="16" s="1"/>
  <c r="AQ256" i="18" s="1"/>
  <c r="AS256" i="14"/>
  <c r="AR256" i="16" s="1"/>
  <c r="AR256" i="18" s="1"/>
  <c r="AT256" i="14"/>
  <c r="AS256" i="16" s="1"/>
  <c r="AS256" i="18" s="1"/>
  <c r="AU256" i="14"/>
  <c r="AT256" i="16" s="1"/>
  <c r="AT256" i="18" s="1"/>
  <c r="AV256" i="14"/>
  <c r="AU256" i="16" s="1"/>
  <c r="AU256" i="18" s="1"/>
  <c r="C257" i="14"/>
  <c r="B257" i="16" s="1"/>
  <c r="B257" i="18" s="1"/>
  <c r="D257" i="14"/>
  <c r="C257" i="16" s="1"/>
  <c r="E257" i="14"/>
  <c r="D257" i="16" s="1"/>
  <c r="G257" i="14"/>
  <c r="F257" i="16" s="1"/>
  <c r="F257" i="18" s="1"/>
  <c r="H257" i="14"/>
  <c r="G257" i="16" s="1"/>
  <c r="G257" i="18" s="1"/>
  <c r="I257" i="14"/>
  <c r="H257" i="16" s="1"/>
  <c r="H257" i="18" s="1"/>
  <c r="J257" i="14"/>
  <c r="I257" i="16" s="1"/>
  <c r="I257" i="18" s="1"/>
  <c r="K257" i="14"/>
  <c r="J257" i="16" s="1"/>
  <c r="J257" i="18" s="1"/>
  <c r="L257" i="14"/>
  <c r="K257" i="16" s="1"/>
  <c r="K257" i="18" s="1"/>
  <c r="M257" i="14"/>
  <c r="L257" i="16" s="1"/>
  <c r="L257" i="18" s="1"/>
  <c r="N257" i="14"/>
  <c r="M257" i="16" s="1"/>
  <c r="M257" i="18" s="1"/>
  <c r="O257" i="14"/>
  <c r="N257" i="16" s="1"/>
  <c r="N257" i="18" s="1"/>
  <c r="S257" i="14"/>
  <c r="R257" i="16" s="1"/>
  <c r="R257" i="18" s="1"/>
  <c r="T257" i="14"/>
  <c r="S257" i="16" s="1"/>
  <c r="U257" i="14"/>
  <c r="T257" i="16" s="1"/>
  <c r="X257" i="14"/>
  <c r="W257" i="16" s="1"/>
  <c r="W257" i="18" s="1"/>
  <c r="Y257" i="14"/>
  <c r="X257" i="16" s="1"/>
  <c r="X257" i="18" s="1"/>
  <c r="AA257" i="14"/>
  <c r="Z257" i="16" s="1"/>
  <c r="Z257" i="18" s="1"/>
  <c r="AC257" i="14"/>
  <c r="AB257" i="16" s="1"/>
  <c r="AB257" i="18" s="1"/>
  <c r="AD257" i="14"/>
  <c r="AC257" i="16" s="1"/>
  <c r="AC257" i="18" s="1"/>
  <c r="AF257" i="14"/>
  <c r="AE257" i="16" s="1"/>
  <c r="AE257" i="18" s="1"/>
  <c r="AG257" i="14"/>
  <c r="AF257" i="16" s="1"/>
  <c r="AF257" i="18" s="1"/>
  <c r="AH257" i="14"/>
  <c r="AG257" i="16" s="1"/>
  <c r="AG257" i="18" s="1"/>
  <c r="AI257" i="14"/>
  <c r="AH257" i="16" s="1"/>
  <c r="AH257" i="18" s="1"/>
  <c r="AJ257" i="14"/>
  <c r="AI257" i="16" s="1"/>
  <c r="AI257" i="18" s="1"/>
  <c r="AK257" i="14"/>
  <c r="AJ257" i="16" s="1"/>
  <c r="AL257" i="14"/>
  <c r="AK257" i="16" s="1"/>
  <c r="AM257" i="14"/>
  <c r="AL257" i="16" s="1"/>
  <c r="AL257" i="18" s="1"/>
  <c r="AO257" i="14"/>
  <c r="AN257" i="16" s="1"/>
  <c r="AN257" i="18" s="1"/>
  <c r="AP257" i="14"/>
  <c r="AO257" i="16" s="1"/>
  <c r="AO257" i="18" s="1"/>
  <c r="AQ257" i="14"/>
  <c r="AP257" i="16" s="1"/>
  <c r="AP257" i="18" s="1"/>
  <c r="AR257" i="14"/>
  <c r="AQ257" i="16" s="1"/>
  <c r="AQ257" i="18" s="1"/>
  <c r="AS257" i="14"/>
  <c r="AR257" i="16" s="1"/>
  <c r="AR257" i="18" s="1"/>
  <c r="AT257" i="14"/>
  <c r="AS257" i="16" s="1"/>
  <c r="AS257" i="18" s="1"/>
  <c r="AU257" i="14"/>
  <c r="AT257" i="16" s="1"/>
  <c r="AT257" i="18" s="1"/>
  <c r="AV257" i="14"/>
  <c r="AU257" i="16" s="1"/>
  <c r="AU257" i="18" s="1"/>
  <c r="C258" i="14"/>
  <c r="B258" i="16" s="1"/>
  <c r="B258" i="18" s="1"/>
  <c r="D258" i="14"/>
  <c r="C258" i="16" s="1"/>
  <c r="E258" i="14"/>
  <c r="D258" i="16" s="1"/>
  <c r="G258" i="14"/>
  <c r="F258" i="16" s="1"/>
  <c r="F258" i="18" s="1"/>
  <c r="H258" i="14"/>
  <c r="G258" i="16" s="1"/>
  <c r="G258" i="18" s="1"/>
  <c r="I258" i="14"/>
  <c r="H258" i="16" s="1"/>
  <c r="H258" i="18" s="1"/>
  <c r="J258" i="14"/>
  <c r="I258" i="16" s="1"/>
  <c r="I258" i="18" s="1"/>
  <c r="K258" i="14"/>
  <c r="J258" i="16" s="1"/>
  <c r="J258" i="18" s="1"/>
  <c r="L258" i="14"/>
  <c r="K258" i="16" s="1"/>
  <c r="K258" i="18" s="1"/>
  <c r="M258" i="14"/>
  <c r="L258" i="16" s="1"/>
  <c r="L258" i="18" s="1"/>
  <c r="N258" i="14"/>
  <c r="M258" i="16" s="1"/>
  <c r="M258" i="18" s="1"/>
  <c r="O258" i="14"/>
  <c r="N258" i="16" s="1"/>
  <c r="N258" i="18" s="1"/>
  <c r="S258" i="14"/>
  <c r="R258" i="16" s="1"/>
  <c r="R258" i="18" s="1"/>
  <c r="T258" i="14"/>
  <c r="S258" i="16" s="1"/>
  <c r="U258" i="14"/>
  <c r="T258" i="16" s="1"/>
  <c r="X258" i="14"/>
  <c r="W258" i="16" s="1"/>
  <c r="W258" i="18" s="1"/>
  <c r="Y258" i="14"/>
  <c r="X258" i="16" s="1"/>
  <c r="X258" i="18" s="1"/>
  <c r="AA258" i="14"/>
  <c r="Z258" i="16" s="1"/>
  <c r="Z258" i="18" s="1"/>
  <c r="AC258" i="14"/>
  <c r="AB258" i="16" s="1"/>
  <c r="AB258" i="18" s="1"/>
  <c r="AD258" i="14"/>
  <c r="AC258" i="16" s="1"/>
  <c r="AC258" i="18" s="1"/>
  <c r="AF258" i="14"/>
  <c r="AE258" i="16" s="1"/>
  <c r="AE258" i="18" s="1"/>
  <c r="AG258" i="14"/>
  <c r="AF258" i="16" s="1"/>
  <c r="AF258" i="18" s="1"/>
  <c r="AH258" i="14"/>
  <c r="AG258" i="16" s="1"/>
  <c r="AG258" i="18" s="1"/>
  <c r="AI258" i="14"/>
  <c r="AH258" i="16" s="1"/>
  <c r="AH258" i="18" s="1"/>
  <c r="AJ258" i="14"/>
  <c r="AI258" i="16" s="1"/>
  <c r="AI258" i="18" s="1"/>
  <c r="AK258" i="14"/>
  <c r="AJ258" i="16" s="1"/>
  <c r="AL258" i="14"/>
  <c r="AK258" i="16" s="1"/>
  <c r="AM258" i="14"/>
  <c r="AL258" i="16" s="1"/>
  <c r="AL258" i="18" s="1"/>
  <c r="AO258" i="14"/>
  <c r="AN258" i="16" s="1"/>
  <c r="AN258" i="18" s="1"/>
  <c r="AP258" i="14"/>
  <c r="AO258" i="16" s="1"/>
  <c r="AO258" i="18" s="1"/>
  <c r="AQ258" i="14"/>
  <c r="AP258" i="16" s="1"/>
  <c r="AP258" i="18" s="1"/>
  <c r="AR258" i="14"/>
  <c r="AQ258" i="16" s="1"/>
  <c r="AQ258" i="18" s="1"/>
  <c r="AS258" i="14"/>
  <c r="AR258" i="16" s="1"/>
  <c r="AR258" i="18" s="1"/>
  <c r="AT258" i="14"/>
  <c r="AS258" i="16" s="1"/>
  <c r="AS258" i="18" s="1"/>
  <c r="AU258" i="14"/>
  <c r="AT258" i="16" s="1"/>
  <c r="AT258" i="18" s="1"/>
  <c r="AV258" i="14"/>
  <c r="AU258" i="16" s="1"/>
  <c r="AU258" i="18" s="1"/>
  <c r="C259" i="14"/>
  <c r="B259" i="16" s="1"/>
  <c r="B259" i="18" s="1"/>
  <c r="D259" i="14"/>
  <c r="C259" i="16" s="1"/>
  <c r="E259" i="14"/>
  <c r="D259" i="16" s="1"/>
  <c r="G259" i="14"/>
  <c r="F259" i="16" s="1"/>
  <c r="F259" i="18" s="1"/>
  <c r="H259" i="14"/>
  <c r="G259" i="16" s="1"/>
  <c r="G259" i="18" s="1"/>
  <c r="I259" i="14"/>
  <c r="H259" i="16" s="1"/>
  <c r="H259" i="18" s="1"/>
  <c r="J259" i="14"/>
  <c r="I259" i="16" s="1"/>
  <c r="I259" i="18" s="1"/>
  <c r="K259" i="14"/>
  <c r="J259" i="16" s="1"/>
  <c r="J259" i="18" s="1"/>
  <c r="L259" i="14"/>
  <c r="K259" i="16" s="1"/>
  <c r="K259" i="18" s="1"/>
  <c r="M259" i="14"/>
  <c r="L259" i="16" s="1"/>
  <c r="L259" i="18" s="1"/>
  <c r="N259" i="14"/>
  <c r="M259" i="16" s="1"/>
  <c r="M259" i="18" s="1"/>
  <c r="O259" i="14"/>
  <c r="N259" i="16" s="1"/>
  <c r="N259" i="18" s="1"/>
  <c r="S259" i="14"/>
  <c r="R259" i="16" s="1"/>
  <c r="R259" i="18" s="1"/>
  <c r="T259" i="14"/>
  <c r="S259" i="16" s="1"/>
  <c r="U259" i="14"/>
  <c r="T259" i="16" s="1"/>
  <c r="X259" i="14"/>
  <c r="W259" i="16" s="1"/>
  <c r="W259" i="18" s="1"/>
  <c r="Y259" i="14"/>
  <c r="X259" i="16" s="1"/>
  <c r="X259" i="18" s="1"/>
  <c r="AA259" i="14"/>
  <c r="Z259" i="16" s="1"/>
  <c r="Z259" i="18" s="1"/>
  <c r="AC259" i="14"/>
  <c r="AB259" i="16" s="1"/>
  <c r="AB259" i="18" s="1"/>
  <c r="AD259" i="14"/>
  <c r="AC259" i="16" s="1"/>
  <c r="AC259" i="18" s="1"/>
  <c r="AF259" i="14"/>
  <c r="AE259" i="16" s="1"/>
  <c r="AE259" i="18" s="1"/>
  <c r="AG259" i="14"/>
  <c r="AF259" i="16" s="1"/>
  <c r="AF259" i="18" s="1"/>
  <c r="AH259" i="14"/>
  <c r="AG259" i="16" s="1"/>
  <c r="AG259" i="18" s="1"/>
  <c r="AI259" i="14"/>
  <c r="AH259" i="16" s="1"/>
  <c r="AH259" i="18" s="1"/>
  <c r="AJ259" i="14"/>
  <c r="AI259" i="16" s="1"/>
  <c r="AI259" i="18" s="1"/>
  <c r="AK259" i="14"/>
  <c r="AJ259" i="16" s="1"/>
  <c r="AL259" i="14"/>
  <c r="AK259" i="16" s="1"/>
  <c r="AM259" i="14"/>
  <c r="AL259" i="16" s="1"/>
  <c r="AL259" i="18" s="1"/>
  <c r="AO259" i="14"/>
  <c r="AN259" i="16" s="1"/>
  <c r="AN259" i="18" s="1"/>
  <c r="AP259" i="14"/>
  <c r="AO259" i="16" s="1"/>
  <c r="AO259" i="18" s="1"/>
  <c r="AQ259" i="14"/>
  <c r="AP259" i="16" s="1"/>
  <c r="AP259" i="18" s="1"/>
  <c r="AR259" i="14"/>
  <c r="AQ259" i="16" s="1"/>
  <c r="AQ259" i="18" s="1"/>
  <c r="AS259" i="14"/>
  <c r="AR259" i="16" s="1"/>
  <c r="AR259" i="18" s="1"/>
  <c r="AT259" i="14"/>
  <c r="AS259" i="16" s="1"/>
  <c r="AS259" i="18" s="1"/>
  <c r="AU259" i="14"/>
  <c r="AT259" i="16" s="1"/>
  <c r="AT259" i="18" s="1"/>
  <c r="AV259" i="14"/>
  <c r="AU259" i="16" s="1"/>
  <c r="AU259" i="18" s="1"/>
  <c r="C260" i="14"/>
  <c r="B260" i="16" s="1"/>
  <c r="B260" i="18" s="1"/>
  <c r="D260" i="14"/>
  <c r="C260" i="16" s="1"/>
  <c r="E260" i="14"/>
  <c r="D260" i="16" s="1"/>
  <c r="G260" i="14"/>
  <c r="F260" i="16" s="1"/>
  <c r="F260" i="18" s="1"/>
  <c r="H260" i="14"/>
  <c r="G260" i="16" s="1"/>
  <c r="G260" i="18" s="1"/>
  <c r="I260" i="14"/>
  <c r="H260" i="16" s="1"/>
  <c r="H260" i="18" s="1"/>
  <c r="J260" i="14"/>
  <c r="I260" i="16" s="1"/>
  <c r="I260" i="18" s="1"/>
  <c r="K260" i="14"/>
  <c r="J260" i="16" s="1"/>
  <c r="J260" i="18" s="1"/>
  <c r="L260" i="14"/>
  <c r="K260" i="16" s="1"/>
  <c r="K260" i="18" s="1"/>
  <c r="M260" i="14"/>
  <c r="L260" i="16" s="1"/>
  <c r="L260" i="18" s="1"/>
  <c r="N260" i="14"/>
  <c r="M260" i="16" s="1"/>
  <c r="M260" i="18" s="1"/>
  <c r="O260" i="14"/>
  <c r="N260" i="16" s="1"/>
  <c r="N260" i="18" s="1"/>
  <c r="S260" i="14"/>
  <c r="R260" i="16" s="1"/>
  <c r="R260" i="18" s="1"/>
  <c r="T260" i="14"/>
  <c r="S260" i="16" s="1"/>
  <c r="U260" i="14"/>
  <c r="T260" i="16" s="1"/>
  <c r="X260" i="14"/>
  <c r="W260" i="16" s="1"/>
  <c r="W260" i="18" s="1"/>
  <c r="Y260" i="14"/>
  <c r="X260" i="16" s="1"/>
  <c r="X260" i="18" s="1"/>
  <c r="AA260" i="14"/>
  <c r="Z260" i="16" s="1"/>
  <c r="Z260" i="18" s="1"/>
  <c r="AC260" i="14"/>
  <c r="AB260" i="16" s="1"/>
  <c r="AB260" i="18" s="1"/>
  <c r="AD260" i="14"/>
  <c r="AC260" i="16" s="1"/>
  <c r="AC260" i="18" s="1"/>
  <c r="AF260" i="14"/>
  <c r="AE260" i="16" s="1"/>
  <c r="AE260" i="18" s="1"/>
  <c r="AG260" i="14"/>
  <c r="AF260" i="16" s="1"/>
  <c r="AF260" i="18" s="1"/>
  <c r="AH260" i="14"/>
  <c r="AG260" i="16" s="1"/>
  <c r="AG260" i="18" s="1"/>
  <c r="AI260" i="14"/>
  <c r="AH260" i="16" s="1"/>
  <c r="AH260" i="18" s="1"/>
  <c r="AJ260" i="14"/>
  <c r="AI260" i="16" s="1"/>
  <c r="AI260" i="18" s="1"/>
  <c r="AK260" i="14"/>
  <c r="AJ260" i="16" s="1"/>
  <c r="AL260" i="14"/>
  <c r="AK260" i="16" s="1"/>
  <c r="AM260" i="14"/>
  <c r="AL260" i="16" s="1"/>
  <c r="AL260" i="18" s="1"/>
  <c r="AO260" i="14"/>
  <c r="AN260" i="16" s="1"/>
  <c r="AN260" i="18" s="1"/>
  <c r="AP260" i="14"/>
  <c r="AO260" i="16" s="1"/>
  <c r="AO260" i="18" s="1"/>
  <c r="AQ260" i="14"/>
  <c r="AP260" i="16" s="1"/>
  <c r="AP260" i="18" s="1"/>
  <c r="AR260" i="14"/>
  <c r="AQ260" i="16" s="1"/>
  <c r="AQ260" i="18" s="1"/>
  <c r="AS260" i="14"/>
  <c r="AR260" i="16" s="1"/>
  <c r="AR260" i="18" s="1"/>
  <c r="AT260" i="14"/>
  <c r="AS260" i="16" s="1"/>
  <c r="AS260" i="18" s="1"/>
  <c r="AU260" i="14"/>
  <c r="AT260" i="16" s="1"/>
  <c r="AT260" i="18" s="1"/>
  <c r="AV260" i="14"/>
  <c r="AU260" i="16" s="1"/>
  <c r="AU260" i="18" s="1"/>
  <c r="C261" i="14"/>
  <c r="B261" i="16" s="1"/>
  <c r="B261" i="18" s="1"/>
  <c r="D261" i="14"/>
  <c r="C261" i="16" s="1"/>
  <c r="E261" i="14"/>
  <c r="D261" i="16" s="1"/>
  <c r="G261" i="14"/>
  <c r="F261" i="16" s="1"/>
  <c r="F261" i="18" s="1"/>
  <c r="H261" i="14"/>
  <c r="G261" i="16" s="1"/>
  <c r="G261" i="18" s="1"/>
  <c r="I261" i="14"/>
  <c r="H261" i="16" s="1"/>
  <c r="H261" i="18" s="1"/>
  <c r="J261" i="14"/>
  <c r="I261" i="16" s="1"/>
  <c r="I261" i="18" s="1"/>
  <c r="K261" i="14"/>
  <c r="J261" i="16" s="1"/>
  <c r="J261" i="18" s="1"/>
  <c r="L261" i="14"/>
  <c r="K261" i="16" s="1"/>
  <c r="K261" i="18" s="1"/>
  <c r="M261" i="14"/>
  <c r="L261" i="16" s="1"/>
  <c r="L261" i="18" s="1"/>
  <c r="N261" i="14"/>
  <c r="M261" i="16" s="1"/>
  <c r="M261" i="18" s="1"/>
  <c r="O261" i="14"/>
  <c r="N261" i="16" s="1"/>
  <c r="N261" i="18" s="1"/>
  <c r="S261" i="14"/>
  <c r="R261" i="16" s="1"/>
  <c r="R261" i="18" s="1"/>
  <c r="T261" i="14"/>
  <c r="S261" i="16" s="1"/>
  <c r="U261" i="14"/>
  <c r="T261" i="16" s="1"/>
  <c r="X261" i="14"/>
  <c r="W261" i="16" s="1"/>
  <c r="W261" i="18" s="1"/>
  <c r="Y261" i="14"/>
  <c r="X261" i="16" s="1"/>
  <c r="X261" i="18" s="1"/>
  <c r="AA261" i="14"/>
  <c r="Z261" i="16" s="1"/>
  <c r="Z261" i="18" s="1"/>
  <c r="AC261" i="14"/>
  <c r="AB261" i="16" s="1"/>
  <c r="AB261" i="18" s="1"/>
  <c r="AD261" i="14"/>
  <c r="AC261" i="16" s="1"/>
  <c r="AC261" i="18" s="1"/>
  <c r="AF261" i="14"/>
  <c r="AE261" i="16" s="1"/>
  <c r="AE261" i="18" s="1"/>
  <c r="AG261" i="14"/>
  <c r="AF261" i="16" s="1"/>
  <c r="AF261" i="18" s="1"/>
  <c r="AH261" i="14"/>
  <c r="AG261" i="16" s="1"/>
  <c r="AG261" i="18" s="1"/>
  <c r="AI261" i="14"/>
  <c r="AH261" i="16" s="1"/>
  <c r="AH261" i="18" s="1"/>
  <c r="AJ261" i="14"/>
  <c r="AI261" i="16" s="1"/>
  <c r="AI261" i="18" s="1"/>
  <c r="AK261" i="14"/>
  <c r="AJ261" i="16" s="1"/>
  <c r="AL261" i="14"/>
  <c r="AK261" i="16" s="1"/>
  <c r="AM261" i="14"/>
  <c r="AL261" i="16" s="1"/>
  <c r="AL261" i="18" s="1"/>
  <c r="AO261" i="14"/>
  <c r="AN261" i="16" s="1"/>
  <c r="AN261" i="18" s="1"/>
  <c r="AP261" i="14"/>
  <c r="AO261" i="16" s="1"/>
  <c r="AO261" i="18" s="1"/>
  <c r="AQ261" i="14"/>
  <c r="AP261" i="16" s="1"/>
  <c r="AP261" i="18" s="1"/>
  <c r="AR261" i="14"/>
  <c r="AQ261" i="16" s="1"/>
  <c r="AQ261" i="18" s="1"/>
  <c r="AS261" i="14"/>
  <c r="AR261" i="16" s="1"/>
  <c r="AR261" i="18" s="1"/>
  <c r="AT261" i="14"/>
  <c r="AS261" i="16" s="1"/>
  <c r="AS261" i="18" s="1"/>
  <c r="AU261" i="14"/>
  <c r="AT261" i="16" s="1"/>
  <c r="AT261" i="18" s="1"/>
  <c r="AV261" i="14"/>
  <c r="AU261" i="16" s="1"/>
  <c r="AU261" i="18" s="1"/>
  <c r="C262" i="14"/>
  <c r="B262" i="16" s="1"/>
  <c r="B262" i="18" s="1"/>
  <c r="D262" i="14"/>
  <c r="C262" i="16" s="1"/>
  <c r="E262" i="14"/>
  <c r="D262" i="16" s="1"/>
  <c r="G262" i="14"/>
  <c r="F262" i="16" s="1"/>
  <c r="F262" i="18" s="1"/>
  <c r="H262" i="14"/>
  <c r="G262" i="16" s="1"/>
  <c r="G262" i="18" s="1"/>
  <c r="I262" i="14"/>
  <c r="H262" i="16" s="1"/>
  <c r="H262" i="18" s="1"/>
  <c r="J262" i="14"/>
  <c r="I262" i="16" s="1"/>
  <c r="I262" i="18" s="1"/>
  <c r="K262" i="14"/>
  <c r="J262" i="16" s="1"/>
  <c r="J262" i="18" s="1"/>
  <c r="L262" i="14"/>
  <c r="K262" i="16" s="1"/>
  <c r="K262" i="18" s="1"/>
  <c r="M262" i="14"/>
  <c r="L262" i="16" s="1"/>
  <c r="L262" i="18" s="1"/>
  <c r="N262" i="14"/>
  <c r="M262" i="16" s="1"/>
  <c r="M262" i="18" s="1"/>
  <c r="O262" i="14"/>
  <c r="N262" i="16" s="1"/>
  <c r="N262" i="18" s="1"/>
  <c r="S262" i="14"/>
  <c r="R262" i="16" s="1"/>
  <c r="R262" i="18" s="1"/>
  <c r="T262" i="14"/>
  <c r="S262" i="16" s="1"/>
  <c r="U262" i="14"/>
  <c r="T262" i="16" s="1"/>
  <c r="X262" i="14"/>
  <c r="W262" i="16" s="1"/>
  <c r="W262" i="18" s="1"/>
  <c r="Y262" i="14"/>
  <c r="X262" i="16" s="1"/>
  <c r="X262" i="18" s="1"/>
  <c r="AA262" i="14"/>
  <c r="Z262" i="16" s="1"/>
  <c r="Z262" i="18" s="1"/>
  <c r="AC262" i="14"/>
  <c r="AB262" i="16" s="1"/>
  <c r="AB262" i="18" s="1"/>
  <c r="AD262" i="14"/>
  <c r="AC262" i="16" s="1"/>
  <c r="AC262" i="18" s="1"/>
  <c r="AF262" i="14"/>
  <c r="AE262" i="16" s="1"/>
  <c r="AE262" i="18" s="1"/>
  <c r="AG262" i="14"/>
  <c r="AF262" i="16" s="1"/>
  <c r="AF262" i="18" s="1"/>
  <c r="AH262" i="14"/>
  <c r="AG262" i="16" s="1"/>
  <c r="AG262" i="18" s="1"/>
  <c r="AI262" i="14"/>
  <c r="AH262" i="16" s="1"/>
  <c r="AH262" i="18" s="1"/>
  <c r="AJ262" i="14"/>
  <c r="AI262" i="16" s="1"/>
  <c r="AI262" i="18" s="1"/>
  <c r="AK262" i="14"/>
  <c r="AJ262" i="16" s="1"/>
  <c r="AL262" i="14"/>
  <c r="AK262" i="16" s="1"/>
  <c r="AM262" i="14"/>
  <c r="AL262" i="16" s="1"/>
  <c r="AL262" i="18" s="1"/>
  <c r="AO262" i="14"/>
  <c r="AN262" i="16" s="1"/>
  <c r="AN262" i="18" s="1"/>
  <c r="AP262" i="14"/>
  <c r="AO262" i="16" s="1"/>
  <c r="AO262" i="18" s="1"/>
  <c r="AQ262" i="14"/>
  <c r="AP262" i="16" s="1"/>
  <c r="AP262" i="18" s="1"/>
  <c r="AR262" i="14"/>
  <c r="AQ262" i="16" s="1"/>
  <c r="AQ262" i="18" s="1"/>
  <c r="AS262" i="14"/>
  <c r="AR262" i="16" s="1"/>
  <c r="AR262" i="18" s="1"/>
  <c r="AT262" i="14"/>
  <c r="AS262" i="16" s="1"/>
  <c r="AS262" i="18" s="1"/>
  <c r="AU262" i="14"/>
  <c r="AT262" i="16" s="1"/>
  <c r="AT262" i="18" s="1"/>
  <c r="AV262" i="14"/>
  <c r="AU262" i="16" s="1"/>
  <c r="AU262" i="18" s="1"/>
  <c r="C263" i="14"/>
  <c r="B263" i="16" s="1"/>
  <c r="B263" i="18" s="1"/>
  <c r="D263" i="14"/>
  <c r="C263" i="16" s="1"/>
  <c r="E263" i="14"/>
  <c r="D263" i="16" s="1"/>
  <c r="G263" i="14"/>
  <c r="F263" i="16" s="1"/>
  <c r="F263" i="18" s="1"/>
  <c r="H263" i="14"/>
  <c r="G263" i="16" s="1"/>
  <c r="G263" i="18" s="1"/>
  <c r="I263" i="14"/>
  <c r="H263" i="16" s="1"/>
  <c r="H263" i="18" s="1"/>
  <c r="J263" i="14"/>
  <c r="I263" i="16" s="1"/>
  <c r="I263" i="18" s="1"/>
  <c r="K263" i="14"/>
  <c r="J263" i="16" s="1"/>
  <c r="J263" i="18" s="1"/>
  <c r="L263" i="14"/>
  <c r="K263" i="16" s="1"/>
  <c r="K263" i="18" s="1"/>
  <c r="M263" i="14"/>
  <c r="L263" i="16" s="1"/>
  <c r="L263" i="18" s="1"/>
  <c r="N263" i="14"/>
  <c r="M263" i="16" s="1"/>
  <c r="M263" i="18" s="1"/>
  <c r="O263" i="14"/>
  <c r="N263" i="16" s="1"/>
  <c r="N263" i="18" s="1"/>
  <c r="S263" i="14"/>
  <c r="R263" i="16" s="1"/>
  <c r="R263" i="18" s="1"/>
  <c r="T263" i="14"/>
  <c r="S263" i="16" s="1"/>
  <c r="U263" i="14"/>
  <c r="T263" i="16" s="1"/>
  <c r="X263" i="14"/>
  <c r="W263" i="16" s="1"/>
  <c r="W263" i="18" s="1"/>
  <c r="Y263" i="14"/>
  <c r="X263" i="16" s="1"/>
  <c r="X263" i="18" s="1"/>
  <c r="AA263" i="14"/>
  <c r="Z263" i="16" s="1"/>
  <c r="Z263" i="18" s="1"/>
  <c r="AC263" i="14"/>
  <c r="AB263" i="16" s="1"/>
  <c r="AB263" i="18" s="1"/>
  <c r="AD263" i="14"/>
  <c r="AC263" i="16" s="1"/>
  <c r="AC263" i="18" s="1"/>
  <c r="AF263" i="14"/>
  <c r="AE263" i="16" s="1"/>
  <c r="AE263" i="18" s="1"/>
  <c r="AG263" i="14"/>
  <c r="AF263" i="16" s="1"/>
  <c r="AF263" i="18" s="1"/>
  <c r="AH263" i="14"/>
  <c r="AG263" i="16" s="1"/>
  <c r="AG263" i="18" s="1"/>
  <c r="AI263" i="14"/>
  <c r="AH263" i="16" s="1"/>
  <c r="AH263" i="18" s="1"/>
  <c r="AJ263" i="14"/>
  <c r="AI263" i="16" s="1"/>
  <c r="AI263" i="18" s="1"/>
  <c r="AK263" i="14"/>
  <c r="AJ263" i="16" s="1"/>
  <c r="AL263" i="14"/>
  <c r="AK263" i="16" s="1"/>
  <c r="AM263" i="14"/>
  <c r="AL263" i="16" s="1"/>
  <c r="AL263" i="18" s="1"/>
  <c r="AO263" i="14"/>
  <c r="AN263" i="16" s="1"/>
  <c r="AN263" i="18" s="1"/>
  <c r="AP263" i="14"/>
  <c r="AO263" i="16" s="1"/>
  <c r="AO263" i="18" s="1"/>
  <c r="AQ263" i="14"/>
  <c r="AP263" i="16" s="1"/>
  <c r="AP263" i="18" s="1"/>
  <c r="AR263" i="14"/>
  <c r="AQ263" i="16" s="1"/>
  <c r="AQ263" i="18" s="1"/>
  <c r="AS263" i="14"/>
  <c r="AR263" i="16" s="1"/>
  <c r="AR263" i="18" s="1"/>
  <c r="AT263" i="14"/>
  <c r="AS263" i="16" s="1"/>
  <c r="AS263" i="18" s="1"/>
  <c r="AU263" i="14"/>
  <c r="AT263" i="16" s="1"/>
  <c r="AT263" i="18" s="1"/>
  <c r="AV263" i="14"/>
  <c r="AU263" i="16" s="1"/>
  <c r="AU263" i="18" s="1"/>
  <c r="C264" i="14"/>
  <c r="B264" i="16" s="1"/>
  <c r="B264" i="18" s="1"/>
  <c r="D264" i="14"/>
  <c r="C264" i="16" s="1"/>
  <c r="E264" i="14"/>
  <c r="D264" i="16" s="1"/>
  <c r="G264" i="14"/>
  <c r="F264" i="16" s="1"/>
  <c r="F264" i="18" s="1"/>
  <c r="H264" i="14"/>
  <c r="G264" i="16" s="1"/>
  <c r="G264" i="18" s="1"/>
  <c r="I264" i="14"/>
  <c r="H264" i="16" s="1"/>
  <c r="H264" i="18" s="1"/>
  <c r="J264" i="14"/>
  <c r="I264" i="16" s="1"/>
  <c r="I264" i="18" s="1"/>
  <c r="K264" i="14"/>
  <c r="J264" i="16" s="1"/>
  <c r="J264" i="18" s="1"/>
  <c r="L264" i="14"/>
  <c r="K264" i="16" s="1"/>
  <c r="K264" i="18" s="1"/>
  <c r="M264" i="14"/>
  <c r="L264" i="16" s="1"/>
  <c r="L264" i="18" s="1"/>
  <c r="N264" i="14"/>
  <c r="M264" i="16" s="1"/>
  <c r="M264" i="18" s="1"/>
  <c r="O264" i="14"/>
  <c r="S264" i="14"/>
  <c r="R264" i="16" s="1"/>
  <c r="R264" i="18" s="1"/>
  <c r="T264" i="14"/>
  <c r="S264" i="16" s="1"/>
  <c r="U264" i="14"/>
  <c r="T264" i="16" s="1"/>
  <c r="X264" i="14"/>
  <c r="W264" i="16" s="1"/>
  <c r="W264" i="18" s="1"/>
  <c r="Y264" i="14"/>
  <c r="X264" i="16" s="1"/>
  <c r="X264" i="18" s="1"/>
  <c r="AA264" i="14"/>
  <c r="Z264" i="16" s="1"/>
  <c r="Z264" i="18" s="1"/>
  <c r="AC264" i="14"/>
  <c r="AB264" i="16" s="1"/>
  <c r="AB264" i="18" s="1"/>
  <c r="AD264" i="14"/>
  <c r="AC264" i="16" s="1"/>
  <c r="AC264" i="18" s="1"/>
  <c r="AF264" i="14"/>
  <c r="AE264" i="16" s="1"/>
  <c r="AE264" i="18" s="1"/>
  <c r="AG264" i="14"/>
  <c r="AF264" i="16" s="1"/>
  <c r="AF264" i="18" s="1"/>
  <c r="AH264" i="14"/>
  <c r="AG264" i="16" s="1"/>
  <c r="AG264" i="18" s="1"/>
  <c r="AI264" i="14"/>
  <c r="AH264" i="16" s="1"/>
  <c r="AH264" i="18" s="1"/>
  <c r="AJ264" i="14"/>
  <c r="AI264" i="16" s="1"/>
  <c r="AI264" i="18" s="1"/>
  <c r="AK264" i="14"/>
  <c r="AJ264" i="16" s="1"/>
  <c r="AL264" i="14"/>
  <c r="AK264" i="16" s="1"/>
  <c r="AM264" i="14"/>
  <c r="AL264" i="16" s="1"/>
  <c r="AL264" i="18" s="1"/>
  <c r="AO264" i="14"/>
  <c r="AN264" i="16" s="1"/>
  <c r="AN264" i="18" s="1"/>
  <c r="AP264" i="14"/>
  <c r="AO264" i="16" s="1"/>
  <c r="AO264" i="18" s="1"/>
  <c r="AQ264" i="14"/>
  <c r="AP264" i="16" s="1"/>
  <c r="AP264" i="18" s="1"/>
  <c r="AR264" i="14"/>
  <c r="AQ264" i="16" s="1"/>
  <c r="AQ264" i="18" s="1"/>
  <c r="AS264" i="14"/>
  <c r="AR264" i="16" s="1"/>
  <c r="AR264" i="18" s="1"/>
  <c r="AT264" i="14"/>
  <c r="AS264" i="16" s="1"/>
  <c r="AS264" i="18" s="1"/>
  <c r="AU264" i="14"/>
  <c r="AT264" i="16" s="1"/>
  <c r="AT264" i="18" s="1"/>
  <c r="AV264" i="14"/>
  <c r="AU264" i="16" s="1"/>
  <c r="AU264" i="18" s="1"/>
  <c r="C265" i="14"/>
  <c r="B265" i="16" s="1"/>
  <c r="B265" i="18" s="1"/>
  <c r="D265" i="14"/>
  <c r="C265" i="16" s="1"/>
  <c r="E265" i="14"/>
  <c r="D265" i="16" s="1"/>
  <c r="G265" i="14"/>
  <c r="F265" i="16" s="1"/>
  <c r="F265" i="18" s="1"/>
  <c r="H265" i="14"/>
  <c r="G265" i="16" s="1"/>
  <c r="G265" i="18" s="1"/>
  <c r="I265" i="14"/>
  <c r="H265" i="16" s="1"/>
  <c r="H265" i="18" s="1"/>
  <c r="J265" i="14"/>
  <c r="I265" i="16" s="1"/>
  <c r="I265" i="18" s="1"/>
  <c r="K265" i="14"/>
  <c r="J265" i="16" s="1"/>
  <c r="J265" i="18" s="1"/>
  <c r="L265" i="14"/>
  <c r="K265" i="16" s="1"/>
  <c r="K265" i="18" s="1"/>
  <c r="M265" i="14"/>
  <c r="L265" i="16" s="1"/>
  <c r="L265" i="18" s="1"/>
  <c r="N265" i="14"/>
  <c r="M265" i="16" s="1"/>
  <c r="M265" i="18" s="1"/>
  <c r="O265" i="14"/>
  <c r="N265" i="16" s="1"/>
  <c r="N265" i="18" s="1"/>
  <c r="S265" i="14"/>
  <c r="R265" i="16" s="1"/>
  <c r="R265" i="18" s="1"/>
  <c r="T265" i="14"/>
  <c r="S265" i="16" s="1"/>
  <c r="U265" i="14"/>
  <c r="T265" i="16" s="1"/>
  <c r="X265" i="14"/>
  <c r="W265" i="16" s="1"/>
  <c r="W265" i="18" s="1"/>
  <c r="Y265" i="14"/>
  <c r="X265" i="16" s="1"/>
  <c r="X265" i="18" s="1"/>
  <c r="AA265" i="14"/>
  <c r="Z265" i="16" s="1"/>
  <c r="Z265" i="18" s="1"/>
  <c r="AC265" i="14"/>
  <c r="AB265" i="16" s="1"/>
  <c r="AB265" i="18" s="1"/>
  <c r="AD265" i="14"/>
  <c r="AC265" i="16" s="1"/>
  <c r="AC265" i="18" s="1"/>
  <c r="AF265" i="14"/>
  <c r="AE265" i="16" s="1"/>
  <c r="AE265" i="18" s="1"/>
  <c r="AG265" i="14"/>
  <c r="AF265" i="16" s="1"/>
  <c r="AF265" i="18" s="1"/>
  <c r="AH265" i="14"/>
  <c r="AG265" i="16" s="1"/>
  <c r="AG265" i="18" s="1"/>
  <c r="AI265" i="14"/>
  <c r="AH265" i="16" s="1"/>
  <c r="AH265" i="18" s="1"/>
  <c r="AJ265" i="14"/>
  <c r="AI265" i="16" s="1"/>
  <c r="AI265" i="18" s="1"/>
  <c r="AK265" i="14"/>
  <c r="AJ265" i="16" s="1"/>
  <c r="AL265" i="14"/>
  <c r="AK265" i="16" s="1"/>
  <c r="AM265" i="14"/>
  <c r="AL265" i="16" s="1"/>
  <c r="AL265" i="18" s="1"/>
  <c r="AO265" i="14"/>
  <c r="AN265" i="16" s="1"/>
  <c r="AN265" i="18" s="1"/>
  <c r="AP265" i="14"/>
  <c r="AO265" i="16" s="1"/>
  <c r="AO265" i="18" s="1"/>
  <c r="AQ265" i="14"/>
  <c r="AP265" i="16" s="1"/>
  <c r="AP265" i="18" s="1"/>
  <c r="AR265" i="14"/>
  <c r="AQ265" i="16" s="1"/>
  <c r="AQ265" i="18" s="1"/>
  <c r="AS265" i="14"/>
  <c r="AR265" i="16" s="1"/>
  <c r="AR265" i="18" s="1"/>
  <c r="AT265" i="14"/>
  <c r="AS265" i="16" s="1"/>
  <c r="AS265" i="18" s="1"/>
  <c r="AU265" i="14"/>
  <c r="AT265" i="16" s="1"/>
  <c r="AT265" i="18" s="1"/>
  <c r="AV265" i="14"/>
  <c r="AU265" i="16" s="1"/>
  <c r="AU265" i="18" s="1"/>
  <c r="C266" i="14"/>
  <c r="B266" i="16" s="1"/>
  <c r="B266" i="18" s="1"/>
  <c r="D266" i="14"/>
  <c r="C266" i="16" s="1"/>
  <c r="E266" i="14"/>
  <c r="D266" i="16" s="1"/>
  <c r="G266" i="14"/>
  <c r="F266" i="16" s="1"/>
  <c r="F266" i="18" s="1"/>
  <c r="H266" i="14"/>
  <c r="G266" i="16" s="1"/>
  <c r="G266" i="18" s="1"/>
  <c r="I266" i="14"/>
  <c r="H266" i="16" s="1"/>
  <c r="H266" i="18" s="1"/>
  <c r="J266" i="14"/>
  <c r="I266" i="16" s="1"/>
  <c r="I266" i="18" s="1"/>
  <c r="K266" i="14"/>
  <c r="J266" i="16" s="1"/>
  <c r="J266" i="18" s="1"/>
  <c r="L266" i="14"/>
  <c r="K266" i="16" s="1"/>
  <c r="K266" i="18" s="1"/>
  <c r="M266" i="14"/>
  <c r="L266" i="16" s="1"/>
  <c r="L266" i="18" s="1"/>
  <c r="N266" i="14"/>
  <c r="M266" i="16" s="1"/>
  <c r="M266" i="18" s="1"/>
  <c r="O266" i="14"/>
  <c r="N266" i="16" s="1"/>
  <c r="N266" i="18" s="1"/>
  <c r="S266" i="14"/>
  <c r="R266" i="16" s="1"/>
  <c r="R266" i="18" s="1"/>
  <c r="T266" i="14"/>
  <c r="S266" i="16" s="1"/>
  <c r="U266" i="14"/>
  <c r="T266" i="16" s="1"/>
  <c r="X266" i="14"/>
  <c r="W266" i="16" s="1"/>
  <c r="W266" i="18" s="1"/>
  <c r="Y266" i="14"/>
  <c r="X266" i="16" s="1"/>
  <c r="X266" i="18" s="1"/>
  <c r="AA266" i="14"/>
  <c r="Z266" i="16" s="1"/>
  <c r="Z266" i="18" s="1"/>
  <c r="AC266" i="14"/>
  <c r="AB266" i="16" s="1"/>
  <c r="AB266" i="18" s="1"/>
  <c r="AD266" i="14"/>
  <c r="AC266" i="16" s="1"/>
  <c r="AC266" i="18" s="1"/>
  <c r="AF266" i="14"/>
  <c r="AE266" i="16" s="1"/>
  <c r="AE266" i="18" s="1"/>
  <c r="AG266" i="14"/>
  <c r="AF266" i="16" s="1"/>
  <c r="AF266" i="18" s="1"/>
  <c r="AH266" i="14"/>
  <c r="AG266" i="16" s="1"/>
  <c r="AG266" i="18" s="1"/>
  <c r="AI266" i="14"/>
  <c r="AH266" i="16" s="1"/>
  <c r="AH266" i="18" s="1"/>
  <c r="AJ266" i="14"/>
  <c r="AI266" i="16" s="1"/>
  <c r="AI266" i="18" s="1"/>
  <c r="AK266" i="14"/>
  <c r="AJ266" i="16" s="1"/>
  <c r="AL266" i="14"/>
  <c r="AK266" i="16" s="1"/>
  <c r="AM266" i="14"/>
  <c r="AL266" i="16" s="1"/>
  <c r="AL266" i="18" s="1"/>
  <c r="AO266" i="14"/>
  <c r="AN266" i="16" s="1"/>
  <c r="AN266" i="18" s="1"/>
  <c r="AP266" i="14"/>
  <c r="AO266" i="16" s="1"/>
  <c r="AO266" i="18" s="1"/>
  <c r="AQ266" i="14"/>
  <c r="AP266" i="16" s="1"/>
  <c r="AP266" i="18" s="1"/>
  <c r="AR266" i="14"/>
  <c r="AQ266" i="16" s="1"/>
  <c r="AQ266" i="18" s="1"/>
  <c r="AS266" i="14"/>
  <c r="AR266" i="16" s="1"/>
  <c r="AR266" i="18" s="1"/>
  <c r="AT266" i="14"/>
  <c r="AS266" i="16" s="1"/>
  <c r="AS266" i="18" s="1"/>
  <c r="AU266" i="14"/>
  <c r="AT266" i="16" s="1"/>
  <c r="AT266" i="18" s="1"/>
  <c r="AV266" i="14"/>
  <c r="AU266" i="16" s="1"/>
  <c r="AU266" i="18" s="1"/>
  <c r="C267" i="14"/>
  <c r="B267" i="16" s="1"/>
  <c r="B267" i="18" s="1"/>
  <c r="D267" i="14"/>
  <c r="C267" i="16" s="1"/>
  <c r="E267" i="14"/>
  <c r="D267" i="16" s="1"/>
  <c r="G267" i="14"/>
  <c r="F267" i="16" s="1"/>
  <c r="F267" i="18" s="1"/>
  <c r="H267" i="14"/>
  <c r="G267" i="16" s="1"/>
  <c r="G267" i="18" s="1"/>
  <c r="I267" i="14"/>
  <c r="H267" i="16" s="1"/>
  <c r="H267" i="18" s="1"/>
  <c r="J267" i="14"/>
  <c r="I267" i="16" s="1"/>
  <c r="I267" i="18" s="1"/>
  <c r="K267" i="14"/>
  <c r="J267" i="16" s="1"/>
  <c r="J267" i="18" s="1"/>
  <c r="L267" i="14"/>
  <c r="K267" i="16" s="1"/>
  <c r="K267" i="18" s="1"/>
  <c r="M267" i="14"/>
  <c r="L267" i="16" s="1"/>
  <c r="L267" i="18" s="1"/>
  <c r="N267" i="14"/>
  <c r="M267" i="16" s="1"/>
  <c r="M267" i="18" s="1"/>
  <c r="O267" i="14"/>
  <c r="N267" i="16" s="1"/>
  <c r="N267" i="18" s="1"/>
  <c r="S267" i="14"/>
  <c r="R267" i="16" s="1"/>
  <c r="R267" i="18" s="1"/>
  <c r="T267" i="14"/>
  <c r="S267" i="16" s="1"/>
  <c r="U267" i="14"/>
  <c r="T267" i="16" s="1"/>
  <c r="X267" i="14"/>
  <c r="W267" i="16" s="1"/>
  <c r="W267" i="18" s="1"/>
  <c r="Y267" i="14"/>
  <c r="X267" i="16" s="1"/>
  <c r="X267" i="18" s="1"/>
  <c r="AA267" i="14"/>
  <c r="Z267" i="16" s="1"/>
  <c r="Z267" i="18" s="1"/>
  <c r="AC267" i="14"/>
  <c r="AB267" i="16" s="1"/>
  <c r="AB267" i="18" s="1"/>
  <c r="AD267" i="14"/>
  <c r="AC267" i="16" s="1"/>
  <c r="AC267" i="18" s="1"/>
  <c r="AF267" i="14"/>
  <c r="AE267" i="16" s="1"/>
  <c r="AE267" i="18" s="1"/>
  <c r="AG267" i="14"/>
  <c r="AF267" i="16" s="1"/>
  <c r="AF267" i="18" s="1"/>
  <c r="AH267" i="14"/>
  <c r="AG267" i="16" s="1"/>
  <c r="AG267" i="18" s="1"/>
  <c r="AI267" i="14"/>
  <c r="AH267" i="16" s="1"/>
  <c r="AH267" i="18" s="1"/>
  <c r="AJ267" i="14"/>
  <c r="AI267" i="16" s="1"/>
  <c r="AI267" i="18" s="1"/>
  <c r="AK267" i="14"/>
  <c r="AJ267" i="16" s="1"/>
  <c r="AL267" i="14"/>
  <c r="AK267" i="16" s="1"/>
  <c r="AM267" i="14"/>
  <c r="AL267" i="16" s="1"/>
  <c r="AL267" i="18" s="1"/>
  <c r="AO267" i="14"/>
  <c r="AN267" i="16" s="1"/>
  <c r="AN267" i="18" s="1"/>
  <c r="AP267" i="14"/>
  <c r="AO267" i="16" s="1"/>
  <c r="AO267" i="18" s="1"/>
  <c r="AQ267" i="14"/>
  <c r="AP267" i="16" s="1"/>
  <c r="AP267" i="18" s="1"/>
  <c r="AR267" i="14"/>
  <c r="AQ267" i="16" s="1"/>
  <c r="AQ267" i="18" s="1"/>
  <c r="AS267" i="14"/>
  <c r="AR267" i="16" s="1"/>
  <c r="AR267" i="18" s="1"/>
  <c r="AT267" i="14"/>
  <c r="AS267" i="16" s="1"/>
  <c r="AS267" i="18" s="1"/>
  <c r="AU267" i="14"/>
  <c r="AT267" i="16" s="1"/>
  <c r="AT267" i="18" s="1"/>
  <c r="AV267" i="14"/>
  <c r="AU267" i="16" s="1"/>
  <c r="AU267" i="18" s="1"/>
  <c r="C268" i="14"/>
  <c r="B268" i="16" s="1"/>
  <c r="B268" i="18" s="1"/>
  <c r="D268" i="14"/>
  <c r="C268" i="16" s="1"/>
  <c r="E268" i="14"/>
  <c r="D268" i="16" s="1"/>
  <c r="G268" i="14"/>
  <c r="F268" i="16" s="1"/>
  <c r="F268" i="18" s="1"/>
  <c r="H268" i="14"/>
  <c r="G268" i="16" s="1"/>
  <c r="G268" i="18" s="1"/>
  <c r="I268" i="14"/>
  <c r="H268" i="16" s="1"/>
  <c r="H268" i="18" s="1"/>
  <c r="J268" i="14"/>
  <c r="I268" i="16" s="1"/>
  <c r="I268" i="18" s="1"/>
  <c r="K268" i="14"/>
  <c r="J268" i="16" s="1"/>
  <c r="J268" i="18" s="1"/>
  <c r="L268" i="14"/>
  <c r="K268" i="16" s="1"/>
  <c r="K268" i="18" s="1"/>
  <c r="M268" i="14"/>
  <c r="L268" i="16" s="1"/>
  <c r="L268" i="18" s="1"/>
  <c r="N268" i="14"/>
  <c r="M268" i="16" s="1"/>
  <c r="M268" i="18" s="1"/>
  <c r="O268" i="14"/>
  <c r="N268" i="16" s="1"/>
  <c r="N268" i="18" s="1"/>
  <c r="S268" i="14"/>
  <c r="R268" i="16" s="1"/>
  <c r="R268" i="18" s="1"/>
  <c r="T268" i="14"/>
  <c r="S268" i="16" s="1"/>
  <c r="U268" i="14"/>
  <c r="T268" i="16" s="1"/>
  <c r="X268" i="14"/>
  <c r="W268" i="16" s="1"/>
  <c r="W268" i="18" s="1"/>
  <c r="Y268" i="14"/>
  <c r="X268" i="16" s="1"/>
  <c r="X268" i="18" s="1"/>
  <c r="AA268" i="14"/>
  <c r="Z268" i="16" s="1"/>
  <c r="Z268" i="18" s="1"/>
  <c r="AC268" i="14"/>
  <c r="AB268" i="16" s="1"/>
  <c r="AB268" i="18" s="1"/>
  <c r="AD268" i="14"/>
  <c r="AC268" i="16" s="1"/>
  <c r="AC268" i="18" s="1"/>
  <c r="AF268" i="14"/>
  <c r="AE268" i="16" s="1"/>
  <c r="AE268" i="18" s="1"/>
  <c r="AG268" i="14"/>
  <c r="AF268" i="16" s="1"/>
  <c r="AF268" i="18" s="1"/>
  <c r="AH268" i="14"/>
  <c r="AG268" i="16" s="1"/>
  <c r="AG268" i="18" s="1"/>
  <c r="AI268" i="14"/>
  <c r="AH268" i="16" s="1"/>
  <c r="AH268" i="18" s="1"/>
  <c r="AJ268" i="14"/>
  <c r="AI268" i="16" s="1"/>
  <c r="AI268" i="18" s="1"/>
  <c r="AK268" i="14"/>
  <c r="AJ268" i="16" s="1"/>
  <c r="AL268" i="14"/>
  <c r="AK268" i="16" s="1"/>
  <c r="AM268" i="14"/>
  <c r="AL268" i="16" s="1"/>
  <c r="AL268" i="18" s="1"/>
  <c r="AO268" i="14"/>
  <c r="AN268" i="16" s="1"/>
  <c r="AN268" i="18" s="1"/>
  <c r="AP268" i="14"/>
  <c r="AO268" i="16" s="1"/>
  <c r="AO268" i="18" s="1"/>
  <c r="AQ268" i="14"/>
  <c r="AP268" i="16" s="1"/>
  <c r="AP268" i="18" s="1"/>
  <c r="AR268" i="14"/>
  <c r="AQ268" i="16" s="1"/>
  <c r="AQ268" i="18" s="1"/>
  <c r="AS268" i="14"/>
  <c r="AR268" i="16" s="1"/>
  <c r="AR268" i="18" s="1"/>
  <c r="AT268" i="14"/>
  <c r="AS268" i="16" s="1"/>
  <c r="AS268" i="18" s="1"/>
  <c r="AU268" i="14"/>
  <c r="AT268" i="16" s="1"/>
  <c r="AT268" i="18" s="1"/>
  <c r="AV268" i="14"/>
  <c r="AU268" i="16" s="1"/>
  <c r="AU268" i="18" s="1"/>
  <c r="C269" i="14"/>
  <c r="B269" i="16" s="1"/>
  <c r="B269" i="18" s="1"/>
  <c r="D269" i="14"/>
  <c r="C269" i="16" s="1"/>
  <c r="E269" i="14"/>
  <c r="D269" i="16" s="1"/>
  <c r="G269" i="14"/>
  <c r="F269" i="16" s="1"/>
  <c r="F269" i="18" s="1"/>
  <c r="H269" i="14"/>
  <c r="G269" i="16" s="1"/>
  <c r="G269" i="18" s="1"/>
  <c r="I269" i="14"/>
  <c r="H269" i="16" s="1"/>
  <c r="H269" i="18" s="1"/>
  <c r="J269" i="14"/>
  <c r="I269" i="16" s="1"/>
  <c r="I269" i="18" s="1"/>
  <c r="K269" i="14"/>
  <c r="J269" i="16" s="1"/>
  <c r="J269" i="18" s="1"/>
  <c r="L269" i="14"/>
  <c r="K269" i="16" s="1"/>
  <c r="K269" i="18" s="1"/>
  <c r="M269" i="14"/>
  <c r="L269" i="16" s="1"/>
  <c r="L269" i="18" s="1"/>
  <c r="N269" i="14"/>
  <c r="M269" i="16" s="1"/>
  <c r="M269" i="18" s="1"/>
  <c r="O269" i="14"/>
  <c r="N269" i="16" s="1"/>
  <c r="N269" i="18" s="1"/>
  <c r="S269" i="14"/>
  <c r="R269" i="16" s="1"/>
  <c r="R269" i="18" s="1"/>
  <c r="T269" i="14"/>
  <c r="S269" i="16" s="1"/>
  <c r="U269" i="14"/>
  <c r="T269" i="16" s="1"/>
  <c r="X269" i="14"/>
  <c r="W269" i="16" s="1"/>
  <c r="W269" i="18" s="1"/>
  <c r="Y269" i="14"/>
  <c r="X269" i="16" s="1"/>
  <c r="X269" i="18" s="1"/>
  <c r="AA269" i="14"/>
  <c r="Z269" i="16" s="1"/>
  <c r="Z269" i="18" s="1"/>
  <c r="AC269" i="14"/>
  <c r="AB269" i="16" s="1"/>
  <c r="AB269" i="18" s="1"/>
  <c r="AD269" i="14"/>
  <c r="AC269" i="16" s="1"/>
  <c r="AC269" i="18" s="1"/>
  <c r="AF269" i="14"/>
  <c r="AE269" i="16" s="1"/>
  <c r="AE269" i="18" s="1"/>
  <c r="AG269" i="14"/>
  <c r="AF269" i="16" s="1"/>
  <c r="AF269" i="18" s="1"/>
  <c r="AH269" i="14"/>
  <c r="AG269" i="16" s="1"/>
  <c r="AG269" i="18" s="1"/>
  <c r="AI269" i="14"/>
  <c r="AH269" i="16" s="1"/>
  <c r="AH269" i="18" s="1"/>
  <c r="AJ269" i="14"/>
  <c r="AI269" i="16" s="1"/>
  <c r="AI269" i="18" s="1"/>
  <c r="AK269" i="14"/>
  <c r="AJ269" i="16" s="1"/>
  <c r="AL269" i="14"/>
  <c r="AK269" i="16" s="1"/>
  <c r="AM269" i="14"/>
  <c r="AL269" i="16" s="1"/>
  <c r="AL269" i="18" s="1"/>
  <c r="AO269" i="14"/>
  <c r="AN269" i="16" s="1"/>
  <c r="AN269" i="18" s="1"/>
  <c r="AP269" i="14"/>
  <c r="AO269" i="16" s="1"/>
  <c r="AO269" i="18" s="1"/>
  <c r="AQ269" i="14"/>
  <c r="AP269" i="16" s="1"/>
  <c r="AP269" i="18" s="1"/>
  <c r="AR269" i="14"/>
  <c r="AQ269" i="16" s="1"/>
  <c r="AQ269" i="18" s="1"/>
  <c r="AS269" i="14"/>
  <c r="AR269" i="16" s="1"/>
  <c r="AR269" i="18" s="1"/>
  <c r="AT269" i="14"/>
  <c r="AS269" i="16" s="1"/>
  <c r="AS269" i="18" s="1"/>
  <c r="AU269" i="14"/>
  <c r="AT269" i="16" s="1"/>
  <c r="AT269" i="18" s="1"/>
  <c r="AV269" i="14"/>
  <c r="AU269" i="16" s="1"/>
  <c r="AU269" i="18" s="1"/>
  <c r="C270" i="14"/>
  <c r="B270" i="16" s="1"/>
  <c r="B270" i="18" s="1"/>
  <c r="D270" i="14"/>
  <c r="C270" i="16" s="1"/>
  <c r="E270" i="14"/>
  <c r="D270" i="16" s="1"/>
  <c r="G270" i="14"/>
  <c r="F270" i="16" s="1"/>
  <c r="F270" i="18" s="1"/>
  <c r="H270" i="14"/>
  <c r="G270" i="16" s="1"/>
  <c r="G270" i="18" s="1"/>
  <c r="I270" i="14"/>
  <c r="H270" i="16" s="1"/>
  <c r="H270" i="18" s="1"/>
  <c r="J270" i="14"/>
  <c r="I270" i="16" s="1"/>
  <c r="I270" i="18" s="1"/>
  <c r="K270" i="14"/>
  <c r="J270" i="16" s="1"/>
  <c r="J270" i="18" s="1"/>
  <c r="L270" i="14"/>
  <c r="K270" i="16" s="1"/>
  <c r="K270" i="18" s="1"/>
  <c r="M270" i="14"/>
  <c r="L270" i="16" s="1"/>
  <c r="L270" i="18" s="1"/>
  <c r="N270" i="14"/>
  <c r="M270" i="16" s="1"/>
  <c r="M270" i="18" s="1"/>
  <c r="O270" i="14"/>
  <c r="N270" i="16" s="1"/>
  <c r="N270" i="18" s="1"/>
  <c r="S270" i="14"/>
  <c r="R270" i="16" s="1"/>
  <c r="R270" i="18" s="1"/>
  <c r="T270" i="14"/>
  <c r="S270" i="16" s="1"/>
  <c r="U270" i="14"/>
  <c r="T270" i="16" s="1"/>
  <c r="X270" i="14"/>
  <c r="W270" i="16" s="1"/>
  <c r="W270" i="18" s="1"/>
  <c r="Y270" i="14"/>
  <c r="X270" i="16" s="1"/>
  <c r="X270" i="18" s="1"/>
  <c r="AA270" i="14"/>
  <c r="Z270" i="16" s="1"/>
  <c r="Z270" i="18" s="1"/>
  <c r="AC270" i="14"/>
  <c r="AB270" i="16" s="1"/>
  <c r="AB270" i="18" s="1"/>
  <c r="AD270" i="14"/>
  <c r="AC270" i="16" s="1"/>
  <c r="AC270" i="18" s="1"/>
  <c r="AF270" i="14"/>
  <c r="AE270" i="16" s="1"/>
  <c r="AE270" i="18" s="1"/>
  <c r="AG270" i="14"/>
  <c r="AF270" i="16" s="1"/>
  <c r="AF270" i="18" s="1"/>
  <c r="AH270" i="14"/>
  <c r="AG270" i="16" s="1"/>
  <c r="AG270" i="18" s="1"/>
  <c r="AI270" i="14"/>
  <c r="AH270" i="16" s="1"/>
  <c r="AH270" i="18" s="1"/>
  <c r="AJ270" i="14"/>
  <c r="AI270" i="16" s="1"/>
  <c r="AI270" i="18" s="1"/>
  <c r="AK270" i="14"/>
  <c r="AJ270" i="16" s="1"/>
  <c r="AL270" i="14"/>
  <c r="AK270" i="16" s="1"/>
  <c r="AM270" i="14"/>
  <c r="AL270" i="16" s="1"/>
  <c r="AL270" i="18" s="1"/>
  <c r="AO270" i="14"/>
  <c r="AN270" i="16" s="1"/>
  <c r="AN270" i="18" s="1"/>
  <c r="AP270" i="14"/>
  <c r="AO270" i="16" s="1"/>
  <c r="AO270" i="18" s="1"/>
  <c r="AQ270" i="14"/>
  <c r="AP270" i="16" s="1"/>
  <c r="AP270" i="18" s="1"/>
  <c r="AR270" i="14"/>
  <c r="AQ270" i="16" s="1"/>
  <c r="AQ270" i="18" s="1"/>
  <c r="AS270" i="14"/>
  <c r="AR270" i="16" s="1"/>
  <c r="AR270" i="18" s="1"/>
  <c r="AT270" i="14"/>
  <c r="AS270" i="16" s="1"/>
  <c r="AS270" i="18" s="1"/>
  <c r="AU270" i="14"/>
  <c r="AT270" i="16" s="1"/>
  <c r="AT270" i="18" s="1"/>
  <c r="AV270" i="14"/>
  <c r="AU270" i="16" s="1"/>
  <c r="AU270" i="18" s="1"/>
  <c r="C271" i="14"/>
  <c r="B271" i="16" s="1"/>
  <c r="B271" i="18" s="1"/>
  <c r="D271" i="14"/>
  <c r="C271" i="16" s="1"/>
  <c r="E271" i="14"/>
  <c r="D271" i="16" s="1"/>
  <c r="G271" i="14"/>
  <c r="F271" i="16" s="1"/>
  <c r="F271" i="18" s="1"/>
  <c r="H271" i="14"/>
  <c r="G271" i="16" s="1"/>
  <c r="G271" i="18" s="1"/>
  <c r="I271" i="14"/>
  <c r="H271" i="16" s="1"/>
  <c r="H271" i="18" s="1"/>
  <c r="J271" i="14"/>
  <c r="I271" i="16" s="1"/>
  <c r="I271" i="18" s="1"/>
  <c r="K271" i="14"/>
  <c r="J271" i="16" s="1"/>
  <c r="J271" i="18" s="1"/>
  <c r="L271" i="14"/>
  <c r="K271" i="16" s="1"/>
  <c r="K271" i="18" s="1"/>
  <c r="M271" i="14"/>
  <c r="L271" i="16" s="1"/>
  <c r="L271" i="18" s="1"/>
  <c r="N271" i="14"/>
  <c r="M271" i="16" s="1"/>
  <c r="M271" i="18" s="1"/>
  <c r="O271" i="14"/>
  <c r="N271" i="16" s="1"/>
  <c r="N271" i="18" s="1"/>
  <c r="S271" i="14"/>
  <c r="R271" i="16" s="1"/>
  <c r="R271" i="18" s="1"/>
  <c r="T271" i="14"/>
  <c r="S271" i="16" s="1"/>
  <c r="U271" i="14"/>
  <c r="T271" i="16" s="1"/>
  <c r="X271" i="14"/>
  <c r="W271" i="16" s="1"/>
  <c r="W271" i="18" s="1"/>
  <c r="Y271" i="14"/>
  <c r="X271" i="16" s="1"/>
  <c r="X271" i="18" s="1"/>
  <c r="AA271" i="14"/>
  <c r="Z271" i="16" s="1"/>
  <c r="Z271" i="18" s="1"/>
  <c r="AC271" i="14"/>
  <c r="AB271" i="16" s="1"/>
  <c r="AB271" i="18" s="1"/>
  <c r="AD271" i="14"/>
  <c r="AC271" i="16" s="1"/>
  <c r="AC271" i="18" s="1"/>
  <c r="AF271" i="14"/>
  <c r="AE271" i="16" s="1"/>
  <c r="AE271" i="18" s="1"/>
  <c r="AG271" i="14"/>
  <c r="AF271" i="16" s="1"/>
  <c r="AF271" i="18" s="1"/>
  <c r="AH271" i="14"/>
  <c r="AG271" i="16" s="1"/>
  <c r="AG271" i="18" s="1"/>
  <c r="AI271" i="14"/>
  <c r="AH271" i="16" s="1"/>
  <c r="AH271" i="18" s="1"/>
  <c r="AJ271" i="14"/>
  <c r="AI271" i="16" s="1"/>
  <c r="AI271" i="18" s="1"/>
  <c r="AK271" i="14"/>
  <c r="AJ271" i="16" s="1"/>
  <c r="AL271" i="14"/>
  <c r="AK271" i="16" s="1"/>
  <c r="AM271" i="14"/>
  <c r="AL271" i="16" s="1"/>
  <c r="AL271" i="18" s="1"/>
  <c r="AO271" i="14"/>
  <c r="AN271" i="16" s="1"/>
  <c r="AN271" i="18" s="1"/>
  <c r="AP271" i="14"/>
  <c r="AO271" i="16" s="1"/>
  <c r="AO271" i="18" s="1"/>
  <c r="AQ271" i="14"/>
  <c r="AP271" i="16" s="1"/>
  <c r="AP271" i="18" s="1"/>
  <c r="AR271" i="14"/>
  <c r="AQ271" i="16" s="1"/>
  <c r="AQ271" i="18" s="1"/>
  <c r="AS271" i="14"/>
  <c r="AR271" i="16" s="1"/>
  <c r="AR271" i="18" s="1"/>
  <c r="AT271" i="14"/>
  <c r="AS271" i="16" s="1"/>
  <c r="AS271" i="18" s="1"/>
  <c r="AU271" i="14"/>
  <c r="AT271" i="16" s="1"/>
  <c r="AT271" i="18" s="1"/>
  <c r="AV271" i="14"/>
  <c r="AU271" i="16" s="1"/>
  <c r="AU271" i="18" s="1"/>
  <c r="C272" i="14"/>
  <c r="B272" i="16" s="1"/>
  <c r="B272" i="18" s="1"/>
  <c r="D272" i="14"/>
  <c r="C272" i="16" s="1"/>
  <c r="E272" i="14"/>
  <c r="D272" i="16" s="1"/>
  <c r="G272" i="14"/>
  <c r="F272" i="16" s="1"/>
  <c r="F272" i="18" s="1"/>
  <c r="H272" i="14"/>
  <c r="G272" i="16" s="1"/>
  <c r="G272" i="18" s="1"/>
  <c r="I272" i="14"/>
  <c r="H272" i="16" s="1"/>
  <c r="H272" i="18" s="1"/>
  <c r="J272" i="14"/>
  <c r="I272" i="16" s="1"/>
  <c r="I272" i="18" s="1"/>
  <c r="K272" i="14"/>
  <c r="J272" i="16" s="1"/>
  <c r="J272" i="18" s="1"/>
  <c r="L272" i="14"/>
  <c r="K272" i="16" s="1"/>
  <c r="K272" i="18" s="1"/>
  <c r="M272" i="14"/>
  <c r="L272" i="16" s="1"/>
  <c r="L272" i="18" s="1"/>
  <c r="N272" i="14"/>
  <c r="M272" i="16" s="1"/>
  <c r="M272" i="18" s="1"/>
  <c r="O272" i="14"/>
  <c r="N272" i="16" s="1"/>
  <c r="N272" i="18" s="1"/>
  <c r="S272" i="14"/>
  <c r="R272" i="16" s="1"/>
  <c r="R272" i="18" s="1"/>
  <c r="T272" i="14"/>
  <c r="S272" i="16" s="1"/>
  <c r="U272" i="14"/>
  <c r="T272" i="16" s="1"/>
  <c r="X272" i="14"/>
  <c r="W272" i="16" s="1"/>
  <c r="W272" i="18" s="1"/>
  <c r="Y272" i="14"/>
  <c r="X272" i="16" s="1"/>
  <c r="X272" i="18" s="1"/>
  <c r="AA272" i="14"/>
  <c r="Z272" i="16" s="1"/>
  <c r="Z272" i="18" s="1"/>
  <c r="AC272" i="14"/>
  <c r="AB272" i="16" s="1"/>
  <c r="AB272" i="18" s="1"/>
  <c r="AD272" i="14"/>
  <c r="AC272" i="16" s="1"/>
  <c r="AC272" i="18" s="1"/>
  <c r="AF272" i="14"/>
  <c r="AE272" i="16" s="1"/>
  <c r="AE272" i="18" s="1"/>
  <c r="AG272" i="14"/>
  <c r="AF272" i="16" s="1"/>
  <c r="AF272" i="18" s="1"/>
  <c r="AH272" i="14"/>
  <c r="AG272" i="16" s="1"/>
  <c r="AG272" i="18" s="1"/>
  <c r="AI272" i="14"/>
  <c r="AH272" i="16" s="1"/>
  <c r="AH272" i="18" s="1"/>
  <c r="AJ272" i="14"/>
  <c r="AI272" i="16" s="1"/>
  <c r="AI272" i="18" s="1"/>
  <c r="AK272" i="14"/>
  <c r="AJ272" i="16" s="1"/>
  <c r="AL272" i="14"/>
  <c r="AK272" i="16" s="1"/>
  <c r="AM272" i="14"/>
  <c r="AL272" i="16" s="1"/>
  <c r="AL272" i="18" s="1"/>
  <c r="AO272" i="14"/>
  <c r="AN272" i="16" s="1"/>
  <c r="AN272" i="18" s="1"/>
  <c r="AP272" i="14"/>
  <c r="AO272" i="16" s="1"/>
  <c r="AO272" i="18" s="1"/>
  <c r="AQ272" i="14"/>
  <c r="AP272" i="16" s="1"/>
  <c r="AP272" i="18" s="1"/>
  <c r="AR272" i="14"/>
  <c r="AQ272" i="16" s="1"/>
  <c r="AQ272" i="18" s="1"/>
  <c r="AS272" i="14"/>
  <c r="AR272" i="16" s="1"/>
  <c r="AR272" i="18" s="1"/>
  <c r="AT272" i="14"/>
  <c r="AS272" i="16" s="1"/>
  <c r="AS272" i="18" s="1"/>
  <c r="AU272" i="14"/>
  <c r="AT272" i="16" s="1"/>
  <c r="AT272" i="18" s="1"/>
  <c r="AV272" i="14"/>
  <c r="AU272" i="16" s="1"/>
  <c r="AU272" i="18" s="1"/>
  <c r="C273" i="14"/>
  <c r="B273" i="16" s="1"/>
  <c r="B273" i="18" s="1"/>
  <c r="D273" i="14"/>
  <c r="C273" i="16" s="1"/>
  <c r="E273" i="14"/>
  <c r="D273" i="16" s="1"/>
  <c r="G273" i="14"/>
  <c r="F273" i="16" s="1"/>
  <c r="F273" i="18" s="1"/>
  <c r="H273" i="14"/>
  <c r="G273" i="16" s="1"/>
  <c r="G273" i="18" s="1"/>
  <c r="I273" i="14"/>
  <c r="H273" i="16" s="1"/>
  <c r="H273" i="18" s="1"/>
  <c r="J273" i="14"/>
  <c r="I273" i="16" s="1"/>
  <c r="I273" i="18" s="1"/>
  <c r="K273" i="14"/>
  <c r="J273" i="16" s="1"/>
  <c r="J273" i="18" s="1"/>
  <c r="L273" i="14"/>
  <c r="K273" i="16" s="1"/>
  <c r="K273" i="18" s="1"/>
  <c r="M273" i="14"/>
  <c r="L273" i="16" s="1"/>
  <c r="L273" i="18" s="1"/>
  <c r="N273" i="14"/>
  <c r="M273" i="16" s="1"/>
  <c r="M273" i="18" s="1"/>
  <c r="O273" i="14"/>
  <c r="N273" i="16" s="1"/>
  <c r="N273" i="18" s="1"/>
  <c r="S273" i="14"/>
  <c r="R273" i="16" s="1"/>
  <c r="R273" i="18" s="1"/>
  <c r="T273" i="14"/>
  <c r="S273" i="16" s="1"/>
  <c r="U273" i="14"/>
  <c r="T273" i="16" s="1"/>
  <c r="X273" i="14"/>
  <c r="W273" i="16" s="1"/>
  <c r="W273" i="18" s="1"/>
  <c r="Y273" i="14"/>
  <c r="X273" i="16" s="1"/>
  <c r="X273" i="18" s="1"/>
  <c r="AA273" i="14"/>
  <c r="Z273" i="16" s="1"/>
  <c r="Z273" i="18" s="1"/>
  <c r="AC273" i="14"/>
  <c r="AB273" i="16" s="1"/>
  <c r="AB273" i="18" s="1"/>
  <c r="AD273" i="14"/>
  <c r="AC273" i="16" s="1"/>
  <c r="AC273" i="18" s="1"/>
  <c r="AF273" i="14"/>
  <c r="AE273" i="16" s="1"/>
  <c r="AE273" i="18" s="1"/>
  <c r="AG273" i="14"/>
  <c r="AF273" i="16" s="1"/>
  <c r="AF273" i="18" s="1"/>
  <c r="AH273" i="14"/>
  <c r="AG273" i="16" s="1"/>
  <c r="AG273" i="18" s="1"/>
  <c r="AI273" i="14"/>
  <c r="AH273" i="16" s="1"/>
  <c r="AH273" i="18" s="1"/>
  <c r="AJ273" i="14"/>
  <c r="AI273" i="16" s="1"/>
  <c r="AI273" i="18" s="1"/>
  <c r="AK273" i="14"/>
  <c r="AJ273" i="16" s="1"/>
  <c r="AL273" i="14"/>
  <c r="AK273" i="16" s="1"/>
  <c r="AM273" i="14"/>
  <c r="AL273" i="16" s="1"/>
  <c r="AL273" i="18" s="1"/>
  <c r="AO273" i="14"/>
  <c r="AN273" i="16" s="1"/>
  <c r="AN273" i="18" s="1"/>
  <c r="AP273" i="14"/>
  <c r="AO273" i="16" s="1"/>
  <c r="AO273" i="18" s="1"/>
  <c r="AQ273" i="14"/>
  <c r="AP273" i="16" s="1"/>
  <c r="AP273" i="18" s="1"/>
  <c r="AR273" i="14"/>
  <c r="AQ273" i="16" s="1"/>
  <c r="AQ273" i="18" s="1"/>
  <c r="AS273" i="14"/>
  <c r="AR273" i="16" s="1"/>
  <c r="AR273" i="18" s="1"/>
  <c r="AT273" i="14"/>
  <c r="AS273" i="16" s="1"/>
  <c r="AS273" i="18" s="1"/>
  <c r="AU273" i="14"/>
  <c r="AT273" i="16" s="1"/>
  <c r="AT273" i="18" s="1"/>
  <c r="AV273" i="14"/>
  <c r="AU273" i="16" s="1"/>
  <c r="AU273" i="18" s="1"/>
  <c r="C274" i="14"/>
  <c r="B274" i="16" s="1"/>
  <c r="B274" i="18" s="1"/>
  <c r="D274" i="14"/>
  <c r="C274" i="16" s="1"/>
  <c r="E274" i="14"/>
  <c r="D274" i="16" s="1"/>
  <c r="G274" i="14"/>
  <c r="F274" i="16" s="1"/>
  <c r="F274" i="18" s="1"/>
  <c r="H274" i="14"/>
  <c r="G274" i="16" s="1"/>
  <c r="G274" i="18" s="1"/>
  <c r="I274" i="14"/>
  <c r="H274" i="16" s="1"/>
  <c r="H274" i="18" s="1"/>
  <c r="J274" i="14"/>
  <c r="I274" i="16" s="1"/>
  <c r="I274" i="18" s="1"/>
  <c r="K274" i="14"/>
  <c r="J274" i="16" s="1"/>
  <c r="J274" i="18" s="1"/>
  <c r="L274" i="14"/>
  <c r="K274" i="16" s="1"/>
  <c r="K274" i="18" s="1"/>
  <c r="M274" i="14"/>
  <c r="L274" i="16" s="1"/>
  <c r="L274" i="18" s="1"/>
  <c r="N274" i="14"/>
  <c r="M274" i="16" s="1"/>
  <c r="M274" i="18" s="1"/>
  <c r="O274" i="14"/>
  <c r="N274" i="16" s="1"/>
  <c r="N274" i="18" s="1"/>
  <c r="S274" i="14"/>
  <c r="R274" i="16" s="1"/>
  <c r="R274" i="18" s="1"/>
  <c r="T274" i="14"/>
  <c r="S274" i="16" s="1"/>
  <c r="U274" i="14"/>
  <c r="T274" i="16" s="1"/>
  <c r="X274" i="14"/>
  <c r="W274" i="16" s="1"/>
  <c r="W274" i="18" s="1"/>
  <c r="Y274" i="14"/>
  <c r="X274" i="16" s="1"/>
  <c r="X274" i="18" s="1"/>
  <c r="AA274" i="14"/>
  <c r="Z274" i="16" s="1"/>
  <c r="Z274" i="18" s="1"/>
  <c r="AC274" i="14"/>
  <c r="AB274" i="16" s="1"/>
  <c r="AB274" i="18" s="1"/>
  <c r="AD274" i="14"/>
  <c r="AC274" i="16" s="1"/>
  <c r="AC274" i="18" s="1"/>
  <c r="AF274" i="14"/>
  <c r="AE274" i="16" s="1"/>
  <c r="AE274" i="18" s="1"/>
  <c r="AG274" i="14"/>
  <c r="AF274" i="16" s="1"/>
  <c r="AF274" i="18" s="1"/>
  <c r="AH274" i="14"/>
  <c r="AG274" i="16" s="1"/>
  <c r="AG274" i="18" s="1"/>
  <c r="AI274" i="14"/>
  <c r="AH274" i="16" s="1"/>
  <c r="AH274" i="18" s="1"/>
  <c r="AJ274" i="14"/>
  <c r="AI274" i="16" s="1"/>
  <c r="AI274" i="18" s="1"/>
  <c r="AK274" i="14"/>
  <c r="AJ274" i="16" s="1"/>
  <c r="AL274" i="14"/>
  <c r="AK274" i="16" s="1"/>
  <c r="AM274" i="14"/>
  <c r="AL274" i="16" s="1"/>
  <c r="AL274" i="18" s="1"/>
  <c r="AO274" i="14"/>
  <c r="AN274" i="16" s="1"/>
  <c r="AN274" i="18" s="1"/>
  <c r="AP274" i="14"/>
  <c r="AO274" i="16" s="1"/>
  <c r="AO274" i="18" s="1"/>
  <c r="AQ274" i="14"/>
  <c r="AP274" i="16" s="1"/>
  <c r="AP274" i="18" s="1"/>
  <c r="AR274" i="14"/>
  <c r="AQ274" i="16" s="1"/>
  <c r="AQ274" i="18" s="1"/>
  <c r="AS274" i="14"/>
  <c r="AR274" i="16" s="1"/>
  <c r="AR274" i="18" s="1"/>
  <c r="AT274" i="14"/>
  <c r="AS274" i="16" s="1"/>
  <c r="AS274" i="18" s="1"/>
  <c r="AU274" i="14"/>
  <c r="AT274" i="16" s="1"/>
  <c r="AT274" i="18" s="1"/>
  <c r="AV274" i="14"/>
  <c r="AU274" i="16" s="1"/>
  <c r="AU274" i="18" s="1"/>
  <c r="C275" i="14"/>
  <c r="B275" i="16" s="1"/>
  <c r="B275" i="18" s="1"/>
  <c r="D275" i="14"/>
  <c r="C275" i="16" s="1"/>
  <c r="E275" i="14"/>
  <c r="D275" i="16" s="1"/>
  <c r="G275" i="14"/>
  <c r="F275" i="16" s="1"/>
  <c r="F275" i="18" s="1"/>
  <c r="H275" i="14"/>
  <c r="G275" i="16" s="1"/>
  <c r="G275" i="18" s="1"/>
  <c r="I275" i="14"/>
  <c r="H275" i="16" s="1"/>
  <c r="H275" i="18" s="1"/>
  <c r="J275" i="14"/>
  <c r="I275" i="16" s="1"/>
  <c r="I275" i="18" s="1"/>
  <c r="K275" i="14"/>
  <c r="J275" i="16" s="1"/>
  <c r="J275" i="18" s="1"/>
  <c r="L275" i="14"/>
  <c r="K275" i="16" s="1"/>
  <c r="K275" i="18" s="1"/>
  <c r="M275" i="14"/>
  <c r="L275" i="16" s="1"/>
  <c r="L275" i="18" s="1"/>
  <c r="N275" i="14"/>
  <c r="M275" i="16" s="1"/>
  <c r="M275" i="18" s="1"/>
  <c r="O275" i="14"/>
  <c r="N275" i="16" s="1"/>
  <c r="N275" i="18" s="1"/>
  <c r="S275" i="14"/>
  <c r="R275" i="16" s="1"/>
  <c r="R275" i="18" s="1"/>
  <c r="T275" i="14"/>
  <c r="S275" i="16" s="1"/>
  <c r="U275" i="14"/>
  <c r="T275" i="16" s="1"/>
  <c r="X275" i="14"/>
  <c r="W275" i="16" s="1"/>
  <c r="W275" i="18" s="1"/>
  <c r="Y275" i="14"/>
  <c r="X275" i="16" s="1"/>
  <c r="X275" i="18" s="1"/>
  <c r="AA275" i="14"/>
  <c r="Z275" i="16" s="1"/>
  <c r="Z275" i="18" s="1"/>
  <c r="AC275" i="14"/>
  <c r="AB275" i="16" s="1"/>
  <c r="AB275" i="18" s="1"/>
  <c r="AD275" i="14"/>
  <c r="AC275" i="16" s="1"/>
  <c r="AC275" i="18" s="1"/>
  <c r="AF275" i="14"/>
  <c r="AE275" i="16" s="1"/>
  <c r="AE275" i="18" s="1"/>
  <c r="AG275" i="14"/>
  <c r="AF275" i="16" s="1"/>
  <c r="AF275" i="18" s="1"/>
  <c r="AH275" i="14"/>
  <c r="AG275" i="16" s="1"/>
  <c r="AG275" i="18" s="1"/>
  <c r="AI275" i="14"/>
  <c r="AH275" i="16" s="1"/>
  <c r="AH275" i="18" s="1"/>
  <c r="AJ275" i="14"/>
  <c r="AI275" i="16" s="1"/>
  <c r="AI275" i="18" s="1"/>
  <c r="AK275" i="14"/>
  <c r="AJ275" i="16" s="1"/>
  <c r="AL275" i="14"/>
  <c r="AK275" i="16" s="1"/>
  <c r="AM275" i="14"/>
  <c r="AL275" i="16" s="1"/>
  <c r="AL275" i="18" s="1"/>
  <c r="AO275" i="14"/>
  <c r="AN275" i="16" s="1"/>
  <c r="AN275" i="18" s="1"/>
  <c r="AP275" i="14"/>
  <c r="AO275" i="16" s="1"/>
  <c r="AO275" i="18" s="1"/>
  <c r="AQ275" i="14"/>
  <c r="AP275" i="16" s="1"/>
  <c r="AP275" i="18" s="1"/>
  <c r="AR275" i="14"/>
  <c r="AQ275" i="16" s="1"/>
  <c r="AQ275" i="18" s="1"/>
  <c r="AS275" i="14"/>
  <c r="AR275" i="16" s="1"/>
  <c r="AR275" i="18" s="1"/>
  <c r="AT275" i="14"/>
  <c r="AS275" i="16" s="1"/>
  <c r="AS275" i="18" s="1"/>
  <c r="AU275" i="14"/>
  <c r="AT275" i="16" s="1"/>
  <c r="AT275" i="18" s="1"/>
  <c r="AV275" i="14"/>
  <c r="AU275" i="16" s="1"/>
  <c r="AU275" i="18" s="1"/>
  <c r="C276" i="14"/>
  <c r="B276" i="16" s="1"/>
  <c r="B276" i="18" s="1"/>
  <c r="D276" i="14"/>
  <c r="C276" i="16" s="1"/>
  <c r="E276" i="14"/>
  <c r="D276" i="16" s="1"/>
  <c r="G276" i="14"/>
  <c r="F276" i="16" s="1"/>
  <c r="F276" i="18" s="1"/>
  <c r="H276" i="14"/>
  <c r="G276" i="16" s="1"/>
  <c r="G276" i="18" s="1"/>
  <c r="I276" i="14"/>
  <c r="H276" i="16" s="1"/>
  <c r="H276" i="18" s="1"/>
  <c r="J276" i="14"/>
  <c r="I276" i="16" s="1"/>
  <c r="I276" i="18" s="1"/>
  <c r="K276" i="14"/>
  <c r="J276" i="16" s="1"/>
  <c r="J276" i="18" s="1"/>
  <c r="L276" i="14"/>
  <c r="K276" i="16" s="1"/>
  <c r="K276" i="18" s="1"/>
  <c r="M276" i="14"/>
  <c r="L276" i="16" s="1"/>
  <c r="L276" i="18" s="1"/>
  <c r="N276" i="14"/>
  <c r="M276" i="16" s="1"/>
  <c r="M276" i="18" s="1"/>
  <c r="O276" i="14"/>
  <c r="N276" i="16" s="1"/>
  <c r="N276" i="18" s="1"/>
  <c r="S276" i="14"/>
  <c r="R276" i="16" s="1"/>
  <c r="R276" i="18" s="1"/>
  <c r="T276" i="14"/>
  <c r="S276" i="16" s="1"/>
  <c r="U276" i="14"/>
  <c r="T276" i="16" s="1"/>
  <c r="X276" i="14"/>
  <c r="W276" i="16" s="1"/>
  <c r="W276" i="18" s="1"/>
  <c r="Y276" i="14"/>
  <c r="X276" i="16" s="1"/>
  <c r="X276" i="18" s="1"/>
  <c r="AA276" i="14"/>
  <c r="Z276" i="16" s="1"/>
  <c r="Z276" i="18" s="1"/>
  <c r="AC276" i="14"/>
  <c r="AB276" i="16" s="1"/>
  <c r="AB276" i="18" s="1"/>
  <c r="AD276" i="14"/>
  <c r="AC276" i="16" s="1"/>
  <c r="AC276" i="18" s="1"/>
  <c r="AF276" i="14"/>
  <c r="AE276" i="16" s="1"/>
  <c r="AE276" i="18" s="1"/>
  <c r="AG276" i="14"/>
  <c r="AF276" i="16" s="1"/>
  <c r="AF276" i="18" s="1"/>
  <c r="AH276" i="14"/>
  <c r="AG276" i="16" s="1"/>
  <c r="AG276" i="18" s="1"/>
  <c r="AI276" i="14"/>
  <c r="AH276" i="16" s="1"/>
  <c r="AH276" i="18" s="1"/>
  <c r="AJ276" i="14"/>
  <c r="AI276" i="16" s="1"/>
  <c r="AI276" i="18" s="1"/>
  <c r="AK276" i="14"/>
  <c r="AJ276" i="16" s="1"/>
  <c r="AL276" i="14"/>
  <c r="AK276" i="16" s="1"/>
  <c r="AM276" i="14"/>
  <c r="AL276" i="16" s="1"/>
  <c r="AL276" i="18" s="1"/>
  <c r="AO276" i="14"/>
  <c r="AN276" i="16" s="1"/>
  <c r="AN276" i="18" s="1"/>
  <c r="AP276" i="14"/>
  <c r="AO276" i="16" s="1"/>
  <c r="AO276" i="18" s="1"/>
  <c r="AQ276" i="14"/>
  <c r="AP276" i="16" s="1"/>
  <c r="AP276" i="18" s="1"/>
  <c r="AR276" i="14"/>
  <c r="AQ276" i="16" s="1"/>
  <c r="AQ276" i="18" s="1"/>
  <c r="AS276" i="14"/>
  <c r="AR276" i="16" s="1"/>
  <c r="AR276" i="18" s="1"/>
  <c r="AT276" i="14"/>
  <c r="AS276" i="16" s="1"/>
  <c r="AS276" i="18" s="1"/>
  <c r="AU276" i="14"/>
  <c r="AT276" i="16" s="1"/>
  <c r="AT276" i="18" s="1"/>
  <c r="AV276" i="14"/>
  <c r="AU276" i="16" s="1"/>
  <c r="AU276" i="18" s="1"/>
  <c r="C277" i="14"/>
  <c r="B277" i="16" s="1"/>
  <c r="B277" i="18" s="1"/>
  <c r="D277" i="14"/>
  <c r="C277" i="16" s="1"/>
  <c r="E277" i="14"/>
  <c r="D277" i="16" s="1"/>
  <c r="G277" i="14"/>
  <c r="F277" i="16" s="1"/>
  <c r="F277" i="18" s="1"/>
  <c r="H277" i="14"/>
  <c r="G277" i="16" s="1"/>
  <c r="G277" i="18" s="1"/>
  <c r="I277" i="14"/>
  <c r="H277" i="16" s="1"/>
  <c r="H277" i="18" s="1"/>
  <c r="J277" i="14"/>
  <c r="I277" i="16" s="1"/>
  <c r="I277" i="18" s="1"/>
  <c r="K277" i="14"/>
  <c r="J277" i="16" s="1"/>
  <c r="J277" i="18" s="1"/>
  <c r="L277" i="14"/>
  <c r="K277" i="16" s="1"/>
  <c r="K277" i="18" s="1"/>
  <c r="M277" i="14"/>
  <c r="L277" i="16" s="1"/>
  <c r="L277" i="18" s="1"/>
  <c r="N277" i="14"/>
  <c r="M277" i="16" s="1"/>
  <c r="M277" i="18" s="1"/>
  <c r="O277" i="14"/>
  <c r="N277" i="16" s="1"/>
  <c r="N277" i="18" s="1"/>
  <c r="S277" i="14"/>
  <c r="R277" i="16" s="1"/>
  <c r="R277" i="18" s="1"/>
  <c r="T277" i="14"/>
  <c r="S277" i="16" s="1"/>
  <c r="U277" i="14"/>
  <c r="T277" i="16" s="1"/>
  <c r="X277" i="14"/>
  <c r="W277" i="16" s="1"/>
  <c r="W277" i="18" s="1"/>
  <c r="Y277" i="14"/>
  <c r="X277" i="16" s="1"/>
  <c r="X277" i="18" s="1"/>
  <c r="AA277" i="14"/>
  <c r="Z277" i="16" s="1"/>
  <c r="Z277" i="18" s="1"/>
  <c r="AC277" i="14"/>
  <c r="AB277" i="16" s="1"/>
  <c r="AB277" i="18" s="1"/>
  <c r="AD277" i="14"/>
  <c r="AC277" i="16" s="1"/>
  <c r="AC277" i="18" s="1"/>
  <c r="AF277" i="14"/>
  <c r="AE277" i="16" s="1"/>
  <c r="AE277" i="18" s="1"/>
  <c r="AG277" i="14"/>
  <c r="AF277" i="16" s="1"/>
  <c r="AF277" i="18" s="1"/>
  <c r="AH277" i="14"/>
  <c r="AG277" i="16" s="1"/>
  <c r="AG277" i="18" s="1"/>
  <c r="AI277" i="14"/>
  <c r="AH277" i="16" s="1"/>
  <c r="AH277" i="18" s="1"/>
  <c r="AJ277" i="14"/>
  <c r="AI277" i="16" s="1"/>
  <c r="AI277" i="18" s="1"/>
  <c r="AK277" i="14"/>
  <c r="AJ277" i="16" s="1"/>
  <c r="AL277" i="14"/>
  <c r="AK277" i="16" s="1"/>
  <c r="AM277" i="14"/>
  <c r="AL277" i="16" s="1"/>
  <c r="AL277" i="18" s="1"/>
  <c r="AO277" i="14"/>
  <c r="AN277" i="16" s="1"/>
  <c r="AN277" i="18" s="1"/>
  <c r="AP277" i="14"/>
  <c r="AO277" i="16" s="1"/>
  <c r="AO277" i="18" s="1"/>
  <c r="AQ277" i="14"/>
  <c r="AP277" i="16" s="1"/>
  <c r="AP277" i="18" s="1"/>
  <c r="AR277" i="14"/>
  <c r="AQ277" i="16" s="1"/>
  <c r="AQ277" i="18" s="1"/>
  <c r="AS277" i="14"/>
  <c r="AR277" i="16" s="1"/>
  <c r="AR277" i="18" s="1"/>
  <c r="AT277" i="14"/>
  <c r="AS277" i="16" s="1"/>
  <c r="AS277" i="18" s="1"/>
  <c r="AU277" i="14"/>
  <c r="AT277" i="16" s="1"/>
  <c r="AT277" i="18" s="1"/>
  <c r="AV277" i="14"/>
  <c r="AU277" i="16" s="1"/>
  <c r="AU277" i="18" s="1"/>
  <c r="C278" i="14"/>
  <c r="B278" i="16" s="1"/>
  <c r="B278" i="18" s="1"/>
  <c r="D278" i="14"/>
  <c r="C278" i="16" s="1"/>
  <c r="E278" i="14"/>
  <c r="D278" i="16" s="1"/>
  <c r="G278" i="14"/>
  <c r="F278" i="16" s="1"/>
  <c r="F278" i="18" s="1"/>
  <c r="H278" i="14"/>
  <c r="G278" i="16" s="1"/>
  <c r="G278" i="18" s="1"/>
  <c r="I278" i="14"/>
  <c r="H278" i="16" s="1"/>
  <c r="H278" i="18" s="1"/>
  <c r="J278" i="14"/>
  <c r="I278" i="16" s="1"/>
  <c r="I278" i="18" s="1"/>
  <c r="K278" i="14"/>
  <c r="J278" i="16" s="1"/>
  <c r="J278" i="18" s="1"/>
  <c r="L278" i="14"/>
  <c r="K278" i="16" s="1"/>
  <c r="K278" i="18" s="1"/>
  <c r="M278" i="14"/>
  <c r="L278" i="16" s="1"/>
  <c r="L278" i="18" s="1"/>
  <c r="N278" i="14"/>
  <c r="M278" i="16" s="1"/>
  <c r="M278" i="18" s="1"/>
  <c r="O278" i="14"/>
  <c r="N278" i="16" s="1"/>
  <c r="N278" i="18" s="1"/>
  <c r="S278" i="14"/>
  <c r="R278" i="16" s="1"/>
  <c r="R278" i="18" s="1"/>
  <c r="T278" i="14"/>
  <c r="S278" i="16" s="1"/>
  <c r="U278" i="14"/>
  <c r="T278" i="16" s="1"/>
  <c r="X278" i="14"/>
  <c r="W278" i="16" s="1"/>
  <c r="W278" i="18" s="1"/>
  <c r="Y278" i="14"/>
  <c r="X278" i="16" s="1"/>
  <c r="X278" i="18" s="1"/>
  <c r="AA278" i="14"/>
  <c r="Z278" i="16" s="1"/>
  <c r="Z278" i="18" s="1"/>
  <c r="AC278" i="14"/>
  <c r="AB278" i="16" s="1"/>
  <c r="AB278" i="18" s="1"/>
  <c r="AD278" i="14"/>
  <c r="AC278" i="16" s="1"/>
  <c r="AC278" i="18" s="1"/>
  <c r="AF278" i="14"/>
  <c r="AE278" i="16" s="1"/>
  <c r="AE278" i="18" s="1"/>
  <c r="AG278" i="14"/>
  <c r="AF278" i="16" s="1"/>
  <c r="AF278" i="18" s="1"/>
  <c r="AH278" i="14"/>
  <c r="AG278" i="16" s="1"/>
  <c r="AG278" i="18" s="1"/>
  <c r="AI278" i="14"/>
  <c r="AH278" i="16" s="1"/>
  <c r="AH278" i="18" s="1"/>
  <c r="AJ278" i="14"/>
  <c r="AI278" i="16" s="1"/>
  <c r="AI278" i="18" s="1"/>
  <c r="AK278" i="14"/>
  <c r="AJ278" i="16" s="1"/>
  <c r="AL278" i="14"/>
  <c r="AK278" i="16" s="1"/>
  <c r="AM278" i="14"/>
  <c r="AL278" i="16" s="1"/>
  <c r="AL278" i="18" s="1"/>
  <c r="AO278" i="14"/>
  <c r="AN278" i="16" s="1"/>
  <c r="AN278" i="18" s="1"/>
  <c r="AP278" i="14"/>
  <c r="AO278" i="16" s="1"/>
  <c r="AO278" i="18" s="1"/>
  <c r="AQ278" i="14"/>
  <c r="AP278" i="16" s="1"/>
  <c r="AP278" i="18" s="1"/>
  <c r="AR278" i="14"/>
  <c r="AQ278" i="16" s="1"/>
  <c r="AQ278" i="18" s="1"/>
  <c r="AS278" i="14"/>
  <c r="AR278" i="16" s="1"/>
  <c r="AR278" i="18" s="1"/>
  <c r="AT278" i="14"/>
  <c r="AS278" i="16" s="1"/>
  <c r="AS278" i="18" s="1"/>
  <c r="AU278" i="14"/>
  <c r="AT278" i="16" s="1"/>
  <c r="AT278" i="18" s="1"/>
  <c r="AV278" i="14"/>
  <c r="AU278" i="16" s="1"/>
  <c r="AU278" i="18" s="1"/>
  <c r="C279" i="14"/>
  <c r="B279" i="16" s="1"/>
  <c r="B279" i="18" s="1"/>
  <c r="D279" i="14"/>
  <c r="C279" i="16" s="1"/>
  <c r="E279" i="14"/>
  <c r="D279" i="16" s="1"/>
  <c r="G279" i="14"/>
  <c r="F279" i="16" s="1"/>
  <c r="F279" i="18" s="1"/>
  <c r="H279" i="14"/>
  <c r="G279" i="16" s="1"/>
  <c r="G279" i="18" s="1"/>
  <c r="I279" i="14"/>
  <c r="H279" i="16" s="1"/>
  <c r="H279" i="18" s="1"/>
  <c r="J279" i="14"/>
  <c r="I279" i="16" s="1"/>
  <c r="I279" i="18" s="1"/>
  <c r="K279" i="14"/>
  <c r="J279" i="16" s="1"/>
  <c r="J279" i="18" s="1"/>
  <c r="L279" i="14"/>
  <c r="K279" i="16" s="1"/>
  <c r="K279" i="18" s="1"/>
  <c r="M279" i="14"/>
  <c r="L279" i="16" s="1"/>
  <c r="L279" i="18" s="1"/>
  <c r="N279" i="14"/>
  <c r="M279" i="16" s="1"/>
  <c r="M279" i="18" s="1"/>
  <c r="O279" i="14"/>
  <c r="N279" i="16" s="1"/>
  <c r="N279" i="18" s="1"/>
  <c r="S279" i="14"/>
  <c r="R279" i="16" s="1"/>
  <c r="R279" i="18" s="1"/>
  <c r="T279" i="14"/>
  <c r="S279" i="16" s="1"/>
  <c r="U279" i="14"/>
  <c r="T279" i="16" s="1"/>
  <c r="X279" i="14"/>
  <c r="W279" i="16" s="1"/>
  <c r="W279" i="18" s="1"/>
  <c r="Y279" i="14"/>
  <c r="X279" i="16" s="1"/>
  <c r="X279" i="18" s="1"/>
  <c r="AA279" i="14"/>
  <c r="Z279" i="16" s="1"/>
  <c r="Z279" i="18" s="1"/>
  <c r="AC279" i="14"/>
  <c r="AB279" i="16" s="1"/>
  <c r="AB279" i="18" s="1"/>
  <c r="AD279" i="14"/>
  <c r="AC279" i="16" s="1"/>
  <c r="AC279" i="18" s="1"/>
  <c r="AF279" i="14"/>
  <c r="AE279" i="16" s="1"/>
  <c r="AE279" i="18" s="1"/>
  <c r="AG279" i="14"/>
  <c r="AF279" i="16" s="1"/>
  <c r="AF279" i="18" s="1"/>
  <c r="AH279" i="14"/>
  <c r="AG279" i="16" s="1"/>
  <c r="AG279" i="18" s="1"/>
  <c r="AI279" i="14"/>
  <c r="AH279" i="16" s="1"/>
  <c r="AH279" i="18" s="1"/>
  <c r="AJ279" i="14"/>
  <c r="AI279" i="16" s="1"/>
  <c r="AI279" i="18" s="1"/>
  <c r="AK279" i="14"/>
  <c r="AJ279" i="16" s="1"/>
  <c r="AL279" i="14"/>
  <c r="AK279" i="16" s="1"/>
  <c r="AM279" i="14"/>
  <c r="AL279" i="16" s="1"/>
  <c r="AL279" i="18" s="1"/>
  <c r="AO279" i="14"/>
  <c r="AN279" i="16" s="1"/>
  <c r="AN279" i="18" s="1"/>
  <c r="AP279" i="14"/>
  <c r="AO279" i="16" s="1"/>
  <c r="AO279" i="18" s="1"/>
  <c r="AQ279" i="14"/>
  <c r="AP279" i="16" s="1"/>
  <c r="AP279" i="18" s="1"/>
  <c r="AR279" i="14"/>
  <c r="AQ279" i="16" s="1"/>
  <c r="AQ279" i="18" s="1"/>
  <c r="AS279" i="14"/>
  <c r="AR279" i="16" s="1"/>
  <c r="AR279" i="18" s="1"/>
  <c r="AT279" i="14"/>
  <c r="AS279" i="16" s="1"/>
  <c r="AS279" i="18" s="1"/>
  <c r="AU279" i="14"/>
  <c r="AT279" i="16" s="1"/>
  <c r="AT279" i="18" s="1"/>
  <c r="AV279" i="14"/>
  <c r="AU279" i="16" s="1"/>
  <c r="AU279" i="18" s="1"/>
  <c r="C280" i="14"/>
  <c r="B280" i="16" s="1"/>
  <c r="B280" i="18" s="1"/>
  <c r="D280" i="14"/>
  <c r="C280" i="16" s="1"/>
  <c r="E280" i="14"/>
  <c r="D280" i="16" s="1"/>
  <c r="G280" i="14"/>
  <c r="F280" i="16" s="1"/>
  <c r="F280" i="18" s="1"/>
  <c r="H280" i="14"/>
  <c r="G280" i="16" s="1"/>
  <c r="G280" i="18" s="1"/>
  <c r="I280" i="14"/>
  <c r="H280" i="16" s="1"/>
  <c r="H280" i="18" s="1"/>
  <c r="J280" i="14"/>
  <c r="I280" i="16" s="1"/>
  <c r="I280" i="18" s="1"/>
  <c r="K280" i="14"/>
  <c r="J280" i="16" s="1"/>
  <c r="J280" i="18" s="1"/>
  <c r="L280" i="14"/>
  <c r="K280" i="16" s="1"/>
  <c r="K280" i="18" s="1"/>
  <c r="M280" i="14"/>
  <c r="L280" i="16" s="1"/>
  <c r="L280" i="18" s="1"/>
  <c r="N280" i="14"/>
  <c r="M280" i="16" s="1"/>
  <c r="M280" i="18" s="1"/>
  <c r="O280" i="14"/>
  <c r="N280" i="16" s="1"/>
  <c r="N280" i="18" s="1"/>
  <c r="S280" i="14"/>
  <c r="R280" i="16" s="1"/>
  <c r="R280" i="18" s="1"/>
  <c r="T280" i="14"/>
  <c r="S280" i="16" s="1"/>
  <c r="U280" i="14"/>
  <c r="T280" i="16" s="1"/>
  <c r="X280" i="14"/>
  <c r="W280" i="16" s="1"/>
  <c r="W280" i="18" s="1"/>
  <c r="Y280" i="14"/>
  <c r="X280" i="16" s="1"/>
  <c r="X280" i="18" s="1"/>
  <c r="AA280" i="14"/>
  <c r="Z280" i="16" s="1"/>
  <c r="Z280" i="18" s="1"/>
  <c r="AC280" i="14"/>
  <c r="AB280" i="16" s="1"/>
  <c r="AB280" i="18" s="1"/>
  <c r="AD280" i="14"/>
  <c r="AC280" i="16" s="1"/>
  <c r="AC280" i="18" s="1"/>
  <c r="AF280" i="14"/>
  <c r="AE280" i="16" s="1"/>
  <c r="AE280" i="18" s="1"/>
  <c r="AG280" i="14"/>
  <c r="AF280" i="16" s="1"/>
  <c r="AF280" i="18" s="1"/>
  <c r="AH280" i="14"/>
  <c r="AG280" i="16" s="1"/>
  <c r="AG280" i="18" s="1"/>
  <c r="AI280" i="14"/>
  <c r="AH280" i="16" s="1"/>
  <c r="AH280" i="18" s="1"/>
  <c r="AJ280" i="14"/>
  <c r="AI280" i="16" s="1"/>
  <c r="AI280" i="18" s="1"/>
  <c r="AK280" i="14"/>
  <c r="AJ280" i="16" s="1"/>
  <c r="AL280" i="14"/>
  <c r="AK280" i="16" s="1"/>
  <c r="AM280" i="14"/>
  <c r="AL280" i="16" s="1"/>
  <c r="AL280" i="18" s="1"/>
  <c r="AO280" i="14"/>
  <c r="AN280" i="16" s="1"/>
  <c r="AN280" i="18" s="1"/>
  <c r="AP280" i="14"/>
  <c r="AO280" i="16" s="1"/>
  <c r="AO280" i="18" s="1"/>
  <c r="AQ280" i="14"/>
  <c r="AP280" i="16" s="1"/>
  <c r="AP280" i="18" s="1"/>
  <c r="AR280" i="14"/>
  <c r="AQ280" i="16" s="1"/>
  <c r="AQ280" i="18" s="1"/>
  <c r="AS280" i="14"/>
  <c r="AR280" i="16" s="1"/>
  <c r="AR280" i="18" s="1"/>
  <c r="AT280" i="14"/>
  <c r="AS280" i="16" s="1"/>
  <c r="AS280" i="18" s="1"/>
  <c r="AU280" i="14"/>
  <c r="AT280" i="16" s="1"/>
  <c r="AT280" i="18" s="1"/>
  <c r="AV280" i="14"/>
  <c r="AU280" i="16" s="1"/>
  <c r="AU280" i="18" s="1"/>
  <c r="C281" i="14"/>
  <c r="B281" i="16" s="1"/>
  <c r="B281" i="18" s="1"/>
  <c r="D281" i="14"/>
  <c r="C281" i="16" s="1"/>
  <c r="E281" i="14"/>
  <c r="D281" i="16" s="1"/>
  <c r="G281" i="14"/>
  <c r="F281" i="16" s="1"/>
  <c r="F281" i="18" s="1"/>
  <c r="H281" i="14"/>
  <c r="G281" i="16" s="1"/>
  <c r="G281" i="18" s="1"/>
  <c r="I281" i="14"/>
  <c r="H281" i="16" s="1"/>
  <c r="H281" i="18" s="1"/>
  <c r="J281" i="14"/>
  <c r="I281" i="16" s="1"/>
  <c r="I281" i="18" s="1"/>
  <c r="K281" i="14"/>
  <c r="J281" i="16" s="1"/>
  <c r="J281" i="18" s="1"/>
  <c r="L281" i="14"/>
  <c r="K281" i="16" s="1"/>
  <c r="K281" i="18" s="1"/>
  <c r="M281" i="14"/>
  <c r="L281" i="16" s="1"/>
  <c r="L281" i="18" s="1"/>
  <c r="N281" i="14"/>
  <c r="M281" i="16" s="1"/>
  <c r="M281" i="18" s="1"/>
  <c r="O281" i="14"/>
  <c r="N281" i="16" s="1"/>
  <c r="N281" i="18" s="1"/>
  <c r="S281" i="14"/>
  <c r="R281" i="16" s="1"/>
  <c r="R281" i="18" s="1"/>
  <c r="T281" i="14"/>
  <c r="S281" i="16" s="1"/>
  <c r="U281" i="14"/>
  <c r="T281" i="16" s="1"/>
  <c r="X281" i="14"/>
  <c r="W281" i="16" s="1"/>
  <c r="W281" i="18" s="1"/>
  <c r="Y281" i="14"/>
  <c r="X281" i="16" s="1"/>
  <c r="X281" i="18" s="1"/>
  <c r="AA281" i="14"/>
  <c r="Z281" i="16" s="1"/>
  <c r="Z281" i="18" s="1"/>
  <c r="AC281" i="14"/>
  <c r="AB281" i="16" s="1"/>
  <c r="AB281" i="18" s="1"/>
  <c r="AD281" i="14"/>
  <c r="AC281" i="16" s="1"/>
  <c r="AC281" i="18" s="1"/>
  <c r="AF281" i="14"/>
  <c r="AE281" i="16" s="1"/>
  <c r="AE281" i="18" s="1"/>
  <c r="AG281" i="14"/>
  <c r="AF281" i="16" s="1"/>
  <c r="AF281" i="18" s="1"/>
  <c r="AH281" i="14"/>
  <c r="AG281" i="16" s="1"/>
  <c r="AG281" i="18" s="1"/>
  <c r="AI281" i="14"/>
  <c r="AH281" i="16" s="1"/>
  <c r="AH281" i="18" s="1"/>
  <c r="AJ281" i="14"/>
  <c r="AI281" i="16" s="1"/>
  <c r="AI281" i="18" s="1"/>
  <c r="AK281" i="14"/>
  <c r="AJ281" i="16" s="1"/>
  <c r="AL281" i="14"/>
  <c r="AK281" i="16" s="1"/>
  <c r="AM281" i="14"/>
  <c r="AL281" i="16" s="1"/>
  <c r="AL281" i="18" s="1"/>
  <c r="AO281" i="14"/>
  <c r="AN281" i="16" s="1"/>
  <c r="AN281" i="18" s="1"/>
  <c r="AP281" i="14"/>
  <c r="AO281" i="16" s="1"/>
  <c r="AO281" i="18" s="1"/>
  <c r="AQ281" i="14"/>
  <c r="AP281" i="16" s="1"/>
  <c r="AP281" i="18" s="1"/>
  <c r="AR281" i="14"/>
  <c r="AQ281" i="16" s="1"/>
  <c r="AQ281" i="18" s="1"/>
  <c r="AS281" i="14"/>
  <c r="AR281" i="16" s="1"/>
  <c r="AR281" i="18" s="1"/>
  <c r="AT281" i="14"/>
  <c r="AS281" i="16" s="1"/>
  <c r="AS281" i="18" s="1"/>
  <c r="AU281" i="14"/>
  <c r="AT281" i="16" s="1"/>
  <c r="AT281" i="18" s="1"/>
  <c r="AV281" i="14"/>
  <c r="AU281" i="16" s="1"/>
  <c r="AU281" i="18" s="1"/>
  <c r="C282" i="14"/>
  <c r="B282" i="16" s="1"/>
  <c r="B282" i="18" s="1"/>
  <c r="D282" i="14"/>
  <c r="C282" i="16" s="1"/>
  <c r="E282" i="14"/>
  <c r="D282" i="16" s="1"/>
  <c r="G282" i="14"/>
  <c r="F282" i="16" s="1"/>
  <c r="F282" i="18" s="1"/>
  <c r="H282" i="14"/>
  <c r="G282" i="16" s="1"/>
  <c r="G282" i="18" s="1"/>
  <c r="I282" i="14"/>
  <c r="H282" i="16" s="1"/>
  <c r="H282" i="18" s="1"/>
  <c r="J282" i="14"/>
  <c r="I282" i="16" s="1"/>
  <c r="I282" i="18" s="1"/>
  <c r="K282" i="14"/>
  <c r="J282" i="16" s="1"/>
  <c r="J282" i="18" s="1"/>
  <c r="L282" i="14"/>
  <c r="K282" i="16" s="1"/>
  <c r="K282" i="18" s="1"/>
  <c r="M282" i="14"/>
  <c r="L282" i="16" s="1"/>
  <c r="L282" i="18" s="1"/>
  <c r="N282" i="14"/>
  <c r="M282" i="16" s="1"/>
  <c r="M282" i="18" s="1"/>
  <c r="O282" i="14"/>
  <c r="N282" i="16" s="1"/>
  <c r="N282" i="18" s="1"/>
  <c r="S282" i="14"/>
  <c r="R282" i="16" s="1"/>
  <c r="R282" i="18" s="1"/>
  <c r="T282" i="14"/>
  <c r="S282" i="16" s="1"/>
  <c r="U282" i="14"/>
  <c r="T282" i="16" s="1"/>
  <c r="X282" i="14"/>
  <c r="W282" i="16" s="1"/>
  <c r="W282" i="18" s="1"/>
  <c r="Y282" i="14"/>
  <c r="X282" i="16" s="1"/>
  <c r="X282" i="18" s="1"/>
  <c r="AA282" i="14"/>
  <c r="Z282" i="16" s="1"/>
  <c r="Z282" i="18" s="1"/>
  <c r="AC282" i="14"/>
  <c r="AB282" i="16" s="1"/>
  <c r="AB282" i="18" s="1"/>
  <c r="AD282" i="14"/>
  <c r="AC282" i="16" s="1"/>
  <c r="AC282" i="18" s="1"/>
  <c r="AF282" i="14"/>
  <c r="AE282" i="16" s="1"/>
  <c r="AE282" i="18" s="1"/>
  <c r="AG282" i="14"/>
  <c r="AF282" i="16" s="1"/>
  <c r="AF282" i="18" s="1"/>
  <c r="AH282" i="14"/>
  <c r="AG282" i="16" s="1"/>
  <c r="AG282" i="18" s="1"/>
  <c r="AI282" i="14"/>
  <c r="AH282" i="16" s="1"/>
  <c r="AH282" i="18" s="1"/>
  <c r="AJ282" i="14"/>
  <c r="AI282" i="16" s="1"/>
  <c r="AI282" i="18" s="1"/>
  <c r="AK282" i="14"/>
  <c r="AJ282" i="16" s="1"/>
  <c r="AL282" i="14"/>
  <c r="AK282" i="16" s="1"/>
  <c r="AM282" i="14"/>
  <c r="AL282" i="16" s="1"/>
  <c r="AL282" i="18" s="1"/>
  <c r="AO282" i="14"/>
  <c r="AN282" i="16" s="1"/>
  <c r="AN282" i="18" s="1"/>
  <c r="AP282" i="14"/>
  <c r="AO282" i="16" s="1"/>
  <c r="AO282" i="18" s="1"/>
  <c r="AQ282" i="14"/>
  <c r="AP282" i="16" s="1"/>
  <c r="AP282" i="18" s="1"/>
  <c r="AR282" i="14"/>
  <c r="AQ282" i="16" s="1"/>
  <c r="AQ282" i="18" s="1"/>
  <c r="AS282" i="14"/>
  <c r="AR282" i="16" s="1"/>
  <c r="AR282" i="18" s="1"/>
  <c r="AT282" i="14"/>
  <c r="AS282" i="16" s="1"/>
  <c r="AS282" i="18" s="1"/>
  <c r="AU282" i="14"/>
  <c r="AT282" i="16" s="1"/>
  <c r="AT282" i="18" s="1"/>
  <c r="AV282" i="14"/>
  <c r="AU282" i="16" s="1"/>
  <c r="AU282" i="18" s="1"/>
  <c r="C283" i="14"/>
  <c r="B283" i="16" s="1"/>
  <c r="B283" i="18" s="1"/>
  <c r="D283" i="14"/>
  <c r="C283" i="16" s="1"/>
  <c r="E283" i="14"/>
  <c r="D283" i="16" s="1"/>
  <c r="G283" i="14"/>
  <c r="F283" i="16" s="1"/>
  <c r="F283" i="18" s="1"/>
  <c r="H283" i="14"/>
  <c r="G283" i="16" s="1"/>
  <c r="G283" i="18" s="1"/>
  <c r="I283" i="14"/>
  <c r="H283" i="16" s="1"/>
  <c r="H283" i="18" s="1"/>
  <c r="J283" i="14"/>
  <c r="I283" i="16" s="1"/>
  <c r="I283" i="18" s="1"/>
  <c r="K283" i="14"/>
  <c r="J283" i="16" s="1"/>
  <c r="J283" i="18" s="1"/>
  <c r="L283" i="14"/>
  <c r="K283" i="16" s="1"/>
  <c r="K283" i="18" s="1"/>
  <c r="M283" i="14"/>
  <c r="L283" i="16" s="1"/>
  <c r="L283" i="18" s="1"/>
  <c r="N283" i="14"/>
  <c r="M283" i="16" s="1"/>
  <c r="M283" i="18" s="1"/>
  <c r="O283" i="14"/>
  <c r="N283" i="16" s="1"/>
  <c r="N283" i="18" s="1"/>
  <c r="S283" i="14"/>
  <c r="R283" i="16" s="1"/>
  <c r="R283" i="18" s="1"/>
  <c r="T283" i="14"/>
  <c r="S283" i="16" s="1"/>
  <c r="U283" i="14"/>
  <c r="T283" i="16" s="1"/>
  <c r="X283" i="14"/>
  <c r="W283" i="16" s="1"/>
  <c r="W283" i="18" s="1"/>
  <c r="Y283" i="14"/>
  <c r="X283" i="16" s="1"/>
  <c r="X283" i="18" s="1"/>
  <c r="AA283" i="14"/>
  <c r="Z283" i="16" s="1"/>
  <c r="Z283" i="18" s="1"/>
  <c r="AC283" i="14"/>
  <c r="AB283" i="16" s="1"/>
  <c r="AB283" i="18" s="1"/>
  <c r="AD283" i="14"/>
  <c r="AC283" i="16" s="1"/>
  <c r="AC283" i="18" s="1"/>
  <c r="AF283" i="14"/>
  <c r="AE283" i="16" s="1"/>
  <c r="AE283" i="18" s="1"/>
  <c r="AG283" i="14"/>
  <c r="AF283" i="16" s="1"/>
  <c r="AF283" i="18" s="1"/>
  <c r="AH283" i="14"/>
  <c r="AG283" i="16" s="1"/>
  <c r="AG283" i="18" s="1"/>
  <c r="AI283" i="14"/>
  <c r="AH283" i="16" s="1"/>
  <c r="AH283" i="18" s="1"/>
  <c r="AJ283" i="14"/>
  <c r="AI283" i="16" s="1"/>
  <c r="AI283" i="18" s="1"/>
  <c r="AK283" i="14"/>
  <c r="AJ283" i="16" s="1"/>
  <c r="AL283" i="14"/>
  <c r="AK283" i="16" s="1"/>
  <c r="AM283" i="14"/>
  <c r="AL283" i="16" s="1"/>
  <c r="AL283" i="18" s="1"/>
  <c r="AO283" i="14"/>
  <c r="AN283" i="16" s="1"/>
  <c r="AN283" i="18" s="1"/>
  <c r="AP283" i="14"/>
  <c r="AO283" i="16" s="1"/>
  <c r="AO283" i="18" s="1"/>
  <c r="AQ283" i="14"/>
  <c r="AP283" i="16" s="1"/>
  <c r="AP283" i="18" s="1"/>
  <c r="AR283" i="14"/>
  <c r="AQ283" i="16" s="1"/>
  <c r="AQ283" i="18" s="1"/>
  <c r="AS283" i="14"/>
  <c r="AR283" i="16" s="1"/>
  <c r="AR283" i="18" s="1"/>
  <c r="AT283" i="14"/>
  <c r="AS283" i="16" s="1"/>
  <c r="AS283" i="18" s="1"/>
  <c r="AU283" i="14"/>
  <c r="AT283" i="16" s="1"/>
  <c r="AT283" i="18" s="1"/>
  <c r="AV283" i="14"/>
  <c r="AU283" i="16" s="1"/>
  <c r="AU283" i="18" s="1"/>
  <c r="C284" i="14"/>
  <c r="B284" i="16" s="1"/>
  <c r="B284" i="18" s="1"/>
  <c r="D284" i="14"/>
  <c r="C284" i="16" s="1"/>
  <c r="E284" i="14"/>
  <c r="D284" i="16" s="1"/>
  <c r="G284" i="14"/>
  <c r="F284" i="16" s="1"/>
  <c r="F284" i="18" s="1"/>
  <c r="H284" i="14"/>
  <c r="G284" i="16" s="1"/>
  <c r="G284" i="18" s="1"/>
  <c r="I284" i="14"/>
  <c r="H284" i="16" s="1"/>
  <c r="H284" i="18" s="1"/>
  <c r="J284" i="14"/>
  <c r="I284" i="16" s="1"/>
  <c r="I284" i="18" s="1"/>
  <c r="K284" i="14"/>
  <c r="J284" i="16" s="1"/>
  <c r="J284" i="18" s="1"/>
  <c r="L284" i="14"/>
  <c r="K284" i="16" s="1"/>
  <c r="K284" i="18" s="1"/>
  <c r="M284" i="14"/>
  <c r="L284" i="16" s="1"/>
  <c r="L284" i="18" s="1"/>
  <c r="N284" i="14"/>
  <c r="M284" i="16" s="1"/>
  <c r="M284" i="18" s="1"/>
  <c r="O284" i="14"/>
  <c r="N284" i="16" s="1"/>
  <c r="N284" i="18" s="1"/>
  <c r="S284" i="14"/>
  <c r="R284" i="16" s="1"/>
  <c r="R284" i="18" s="1"/>
  <c r="T284" i="14"/>
  <c r="S284" i="16" s="1"/>
  <c r="U284" i="14"/>
  <c r="T284" i="16" s="1"/>
  <c r="X284" i="14"/>
  <c r="W284" i="16" s="1"/>
  <c r="W284" i="18" s="1"/>
  <c r="Y284" i="14"/>
  <c r="X284" i="16" s="1"/>
  <c r="X284" i="18" s="1"/>
  <c r="AA284" i="14"/>
  <c r="Z284" i="16" s="1"/>
  <c r="Z284" i="18" s="1"/>
  <c r="AC284" i="14"/>
  <c r="AB284" i="16" s="1"/>
  <c r="AB284" i="18" s="1"/>
  <c r="AD284" i="14"/>
  <c r="AC284" i="16" s="1"/>
  <c r="AC284" i="18" s="1"/>
  <c r="AF284" i="14"/>
  <c r="AE284" i="16" s="1"/>
  <c r="AE284" i="18" s="1"/>
  <c r="AG284" i="14"/>
  <c r="AF284" i="16" s="1"/>
  <c r="AF284" i="18" s="1"/>
  <c r="AH284" i="14"/>
  <c r="AG284" i="16" s="1"/>
  <c r="AG284" i="18" s="1"/>
  <c r="AI284" i="14"/>
  <c r="AH284" i="16" s="1"/>
  <c r="AH284" i="18" s="1"/>
  <c r="AJ284" i="14"/>
  <c r="AI284" i="16" s="1"/>
  <c r="AI284" i="18" s="1"/>
  <c r="AK284" i="14"/>
  <c r="AJ284" i="16" s="1"/>
  <c r="AL284" i="14"/>
  <c r="AK284" i="16" s="1"/>
  <c r="AM284" i="14"/>
  <c r="AL284" i="16" s="1"/>
  <c r="AL284" i="18" s="1"/>
  <c r="AO284" i="14"/>
  <c r="AN284" i="16" s="1"/>
  <c r="AN284" i="18" s="1"/>
  <c r="AP284" i="14"/>
  <c r="AO284" i="16" s="1"/>
  <c r="AO284" i="18" s="1"/>
  <c r="AQ284" i="14"/>
  <c r="AP284" i="16" s="1"/>
  <c r="AP284" i="18" s="1"/>
  <c r="AR284" i="14"/>
  <c r="AQ284" i="16" s="1"/>
  <c r="AQ284" i="18" s="1"/>
  <c r="AS284" i="14"/>
  <c r="AR284" i="16" s="1"/>
  <c r="AR284" i="18" s="1"/>
  <c r="AT284" i="14"/>
  <c r="AS284" i="16" s="1"/>
  <c r="AS284" i="18" s="1"/>
  <c r="AU284" i="14"/>
  <c r="AT284" i="16" s="1"/>
  <c r="AT284" i="18" s="1"/>
  <c r="AV284" i="14"/>
  <c r="AU284" i="16" s="1"/>
  <c r="AU284" i="18" s="1"/>
  <c r="C285" i="14"/>
  <c r="B285" i="16" s="1"/>
  <c r="B285" i="18" s="1"/>
  <c r="D285" i="14"/>
  <c r="C285" i="16" s="1"/>
  <c r="E285" i="14"/>
  <c r="D285" i="16" s="1"/>
  <c r="G285" i="14"/>
  <c r="F285" i="16" s="1"/>
  <c r="F285" i="18" s="1"/>
  <c r="H285" i="14"/>
  <c r="G285" i="16" s="1"/>
  <c r="G285" i="18" s="1"/>
  <c r="I285" i="14"/>
  <c r="H285" i="16" s="1"/>
  <c r="H285" i="18" s="1"/>
  <c r="J285" i="14"/>
  <c r="I285" i="16" s="1"/>
  <c r="I285" i="18" s="1"/>
  <c r="K285" i="14"/>
  <c r="J285" i="16" s="1"/>
  <c r="J285" i="18" s="1"/>
  <c r="L285" i="14"/>
  <c r="K285" i="16" s="1"/>
  <c r="K285" i="18" s="1"/>
  <c r="M285" i="14"/>
  <c r="L285" i="16" s="1"/>
  <c r="L285" i="18" s="1"/>
  <c r="N285" i="14"/>
  <c r="M285" i="16" s="1"/>
  <c r="M285" i="18" s="1"/>
  <c r="O285" i="14"/>
  <c r="N285" i="16" s="1"/>
  <c r="N285" i="18" s="1"/>
  <c r="S285" i="14"/>
  <c r="R285" i="16" s="1"/>
  <c r="R285" i="18" s="1"/>
  <c r="T285" i="14"/>
  <c r="S285" i="16" s="1"/>
  <c r="U285" i="14"/>
  <c r="T285" i="16" s="1"/>
  <c r="X285" i="14"/>
  <c r="W285" i="16" s="1"/>
  <c r="W285" i="18" s="1"/>
  <c r="Y285" i="14"/>
  <c r="X285" i="16" s="1"/>
  <c r="X285" i="18" s="1"/>
  <c r="AA285" i="14"/>
  <c r="Z285" i="16" s="1"/>
  <c r="Z285" i="18" s="1"/>
  <c r="AC285" i="14"/>
  <c r="AB285" i="16" s="1"/>
  <c r="AB285" i="18" s="1"/>
  <c r="AD285" i="14"/>
  <c r="AC285" i="16" s="1"/>
  <c r="AC285" i="18" s="1"/>
  <c r="AF285" i="14"/>
  <c r="AE285" i="16" s="1"/>
  <c r="AE285" i="18" s="1"/>
  <c r="AG285" i="14"/>
  <c r="AF285" i="16" s="1"/>
  <c r="AF285" i="18" s="1"/>
  <c r="AH285" i="14"/>
  <c r="AG285" i="16" s="1"/>
  <c r="AG285" i="18" s="1"/>
  <c r="AI285" i="14"/>
  <c r="AH285" i="16" s="1"/>
  <c r="AH285" i="18" s="1"/>
  <c r="AJ285" i="14"/>
  <c r="AI285" i="16" s="1"/>
  <c r="AI285" i="18" s="1"/>
  <c r="AK285" i="14"/>
  <c r="AJ285" i="16" s="1"/>
  <c r="AL285" i="14"/>
  <c r="AK285" i="16" s="1"/>
  <c r="AM285" i="14"/>
  <c r="AL285" i="16" s="1"/>
  <c r="AL285" i="18" s="1"/>
  <c r="AO285" i="14"/>
  <c r="AN285" i="16" s="1"/>
  <c r="AN285" i="18" s="1"/>
  <c r="AP285" i="14"/>
  <c r="AO285" i="16" s="1"/>
  <c r="AO285" i="18" s="1"/>
  <c r="AQ285" i="14"/>
  <c r="AP285" i="16" s="1"/>
  <c r="AP285" i="18" s="1"/>
  <c r="AR285" i="14"/>
  <c r="AQ285" i="16" s="1"/>
  <c r="AQ285" i="18" s="1"/>
  <c r="AS285" i="14"/>
  <c r="AR285" i="16" s="1"/>
  <c r="AR285" i="18" s="1"/>
  <c r="AT285" i="14"/>
  <c r="AS285" i="16" s="1"/>
  <c r="AS285" i="18" s="1"/>
  <c r="AU285" i="14"/>
  <c r="AT285" i="16" s="1"/>
  <c r="AT285" i="18" s="1"/>
  <c r="AV285" i="14"/>
  <c r="AU285" i="16" s="1"/>
  <c r="AU285" i="18" s="1"/>
  <c r="C286" i="14"/>
  <c r="B286" i="16" s="1"/>
  <c r="B286" i="18" s="1"/>
  <c r="D286" i="14"/>
  <c r="C286" i="16" s="1"/>
  <c r="E286" i="14"/>
  <c r="D286" i="16" s="1"/>
  <c r="G286" i="14"/>
  <c r="F286" i="16" s="1"/>
  <c r="F286" i="18" s="1"/>
  <c r="H286" i="14"/>
  <c r="G286" i="16" s="1"/>
  <c r="G286" i="18" s="1"/>
  <c r="I286" i="14"/>
  <c r="H286" i="16" s="1"/>
  <c r="H286" i="18" s="1"/>
  <c r="J286" i="14"/>
  <c r="I286" i="16" s="1"/>
  <c r="I286" i="18" s="1"/>
  <c r="K286" i="14"/>
  <c r="J286" i="16" s="1"/>
  <c r="J286" i="18" s="1"/>
  <c r="L286" i="14"/>
  <c r="K286" i="16" s="1"/>
  <c r="K286" i="18" s="1"/>
  <c r="M286" i="14"/>
  <c r="L286" i="16" s="1"/>
  <c r="L286" i="18" s="1"/>
  <c r="N286" i="14"/>
  <c r="M286" i="16" s="1"/>
  <c r="M286" i="18" s="1"/>
  <c r="O286" i="14"/>
  <c r="N286" i="16" s="1"/>
  <c r="N286" i="18" s="1"/>
  <c r="S286" i="14"/>
  <c r="R286" i="16" s="1"/>
  <c r="R286" i="18" s="1"/>
  <c r="T286" i="14"/>
  <c r="S286" i="16" s="1"/>
  <c r="U286" i="14"/>
  <c r="T286" i="16" s="1"/>
  <c r="X286" i="14"/>
  <c r="W286" i="16" s="1"/>
  <c r="W286" i="18" s="1"/>
  <c r="Y286" i="14"/>
  <c r="X286" i="16" s="1"/>
  <c r="X286" i="18" s="1"/>
  <c r="AA286" i="14"/>
  <c r="Z286" i="16" s="1"/>
  <c r="Z286" i="18" s="1"/>
  <c r="AC286" i="14"/>
  <c r="AB286" i="16" s="1"/>
  <c r="AB286" i="18" s="1"/>
  <c r="AD286" i="14"/>
  <c r="AC286" i="16" s="1"/>
  <c r="AC286" i="18" s="1"/>
  <c r="AF286" i="14"/>
  <c r="AE286" i="16" s="1"/>
  <c r="AE286" i="18" s="1"/>
  <c r="AG286" i="14"/>
  <c r="AF286" i="16" s="1"/>
  <c r="AF286" i="18" s="1"/>
  <c r="AH286" i="14"/>
  <c r="AG286" i="16" s="1"/>
  <c r="AG286" i="18" s="1"/>
  <c r="AI286" i="14"/>
  <c r="AH286" i="16" s="1"/>
  <c r="AH286" i="18" s="1"/>
  <c r="AJ286" i="14"/>
  <c r="AI286" i="16" s="1"/>
  <c r="AI286" i="18" s="1"/>
  <c r="AK286" i="14"/>
  <c r="AJ286" i="16" s="1"/>
  <c r="AL286" i="14"/>
  <c r="AK286" i="16" s="1"/>
  <c r="AM286" i="14"/>
  <c r="AL286" i="16" s="1"/>
  <c r="AL286" i="18" s="1"/>
  <c r="AO286" i="14"/>
  <c r="AN286" i="16" s="1"/>
  <c r="AN286" i="18" s="1"/>
  <c r="AP286" i="14"/>
  <c r="AO286" i="16" s="1"/>
  <c r="AO286" i="18" s="1"/>
  <c r="AQ286" i="14"/>
  <c r="AP286" i="16" s="1"/>
  <c r="AP286" i="18" s="1"/>
  <c r="AR286" i="14"/>
  <c r="AQ286" i="16" s="1"/>
  <c r="AQ286" i="18" s="1"/>
  <c r="AS286" i="14"/>
  <c r="AR286" i="16" s="1"/>
  <c r="AR286" i="18" s="1"/>
  <c r="AT286" i="14"/>
  <c r="AS286" i="16" s="1"/>
  <c r="AS286" i="18" s="1"/>
  <c r="AU286" i="14"/>
  <c r="AT286" i="16" s="1"/>
  <c r="AT286" i="18" s="1"/>
  <c r="AV286" i="14"/>
  <c r="AU286" i="16" s="1"/>
  <c r="AU286" i="18" s="1"/>
  <c r="C287" i="14"/>
  <c r="B287" i="16" s="1"/>
  <c r="B287" i="18" s="1"/>
  <c r="D287" i="14"/>
  <c r="C287" i="16" s="1"/>
  <c r="E287" i="14"/>
  <c r="D287" i="16" s="1"/>
  <c r="G287" i="14"/>
  <c r="F287" i="16" s="1"/>
  <c r="F287" i="18" s="1"/>
  <c r="H287" i="14"/>
  <c r="G287" i="16" s="1"/>
  <c r="G287" i="18" s="1"/>
  <c r="I287" i="14"/>
  <c r="H287" i="16" s="1"/>
  <c r="H287" i="18" s="1"/>
  <c r="J287" i="14"/>
  <c r="I287" i="16" s="1"/>
  <c r="I287" i="18" s="1"/>
  <c r="K287" i="14"/>
  <c r="J287" i="16" s="1"/>
  <c r="J287" i="18" s="1"/>
  <c r="L287" i="14"/>
  <c r="K287" i="16" s="1"/>
  <c r="K287" i="18" s="1"/>
  <c r="M287" i="14"/>
  <c r="L287" i="16" s="1"/>
  <c r="L287" i="18" s="1"/>
  <c r="N287" i="14"/>
  <c r="M287" i="16" s="1"/>
  <c r="M287" i="18" s="1"/>
  <c r="O287" i="14"/>
  <c r="N287" i="16" s="1"/>
  <c r="N287" i="18" s="1"/>
  <c r="S287" i="14"/>
  <c r="R287" i="16" s="1"/>
  <c r="R287" i="18" s="1"/>
  <c r="T287" i="14"/>
  <c r="S287" i="16" s="1"/>
  <c r="U287" i="14"/>
  <c r="T287" i="16" s="1"/>
  <c r="X287" i="14"/>
  <c r="W287" i="16" s="1"/>
  <c r="W287" i="18" s="1"/>
  <c r="Y287" i="14"/>
  <c r="X287" i="16" s="1"/>
  <c r="X287" i="18" s="1"/>
  <c r="AA287" i="14"/>
  <c r="Z287" i="16" s="1"/>
  <c r="Z287" i="18" s="1"/>
  <c r="AC287" i="14"/>
  <c r="AB287" i="16" s="1"/>
  <c r="AB287" i="18" s="1"/>
  <c r="AD287" i="14"/>
  <c r="AC287" i="16" s="1"/>
  <c r="AC287" i="18" s="1"/>
  <c r="AF287" i="14"/>
  <c r="AE287" i="16" s="1"/>
  <c r="AE287" i="18" s="1"/>
  <c r="AG287" i="14"/>
  <c r="AF287" i="16" s="1"/>
  <c r="AF287" i="18" s="1"/>
  <c r="AH287" i="14"/>
  <c r="AG287" i="16" s="1"/>
  <c r="AG287" i="18" s="1"/>
  <c r="AI287" i="14"/>
  <c r="AH287" i="16" s="1"/>
  <c r="AH287" i="18" s="1"/>
  <c r="AJ287" i="14"/>
  <c r="AI287" i="16" s="1"/>
  <c r="AI287" i="18" s="1"/>
  <c r="AK287" i="14"/>
  <c r="AJ287" i="16" s="1"/>
  <c r="AL287" i="14"/>
  <c r="AK287" i="16" s="1"/>
  <c r="AM287" i="14"/>
  <c r="AL287" i="16" s="1"/>
  <c r="AL287" i="18" s="1"/>
  <c r="AO287" i="14"/>
  <c r="AN287" i="16" s="1"/>
  <c r="AN287" i="18" s="1"/>
  <c r="AP287" i="14"/>
  <c r="AO287" i="16" s="1"/>
  <c r="AO287" i="18" s="1"/>
  <c r="AQ287" i="14"/>
  <c r="AP287" i="16" s="1"/>
  <c r="AP287" i="18" s="1"/>
  <c r="AR287" i="14"/>
  <c r="AQ287" i="16" s="1"/>
  <c r="AQ287" i="18" s="1"/>
  <c r="AS287" i="14"/>
  <c r="AR287" i="16" s="1"/>
  <c r="AR287" i="18" s="1"/>
  <c r="AT287" i="14"/>
  <c r="AS287" i="16" s="1"/>
  <c r="AS287" i="18" s="1"/>
  <c r="AU287" i="14"/>
  <c r="AT287" i="16" s="1"/>
  <c r="AT287" i="18" s="1"/>
  <c r="AV287" i="14"/>
  <c r="AU287" i="16" s="1"/>
  <c r="AU287" i="18" s="1"/>
  <c r="C288" i="14"/>
  <c r="B288" i="16" s="1"/>
  <c r="B288" i="18" s="1"/>
  <c r="D288" i="14"/>
  <c r="C288" i="16" s="1"/>
  <c r="E288" i="14"/>
  <c r="D288" i="16" s="1"/>
  <c r="G288" i="14"/>
  <c r="F288" i="16" s="1"/>
  <c r="F288" i="18" s="1"/>
  <c r="H288" i="14"/>
  <c r="G288" i="16" s="1"/>
  <c r="G288" i="18" s="1"/>
  <c r="I288" i="14"/>
  <c r="H288" i="16" s="1"/>
  <c r="H288" i="18" s="1"/>
  <c r="J288" i="14"/>
  <c r="I288" i="16" s="1"/>
  <c r="I288" i="18" s="1"/>
  <c r="K288" i="14"/>
  <c r="J288" i="16" s="1"/>
  <c r="J288" i="18" s="1"/>
  <c r="L288" i="14"/>
  <c r="K288" i="16" s="1"/>
  <c r="K288" i="18" s="1"/>
  <c r="M288" i="14"/>
  <c r="L288" i="16" s="1"/>
  <c r="L288" i="18" s="1"/>
  <c r="N288" i="14"/>
  <c r="M288" i="16" s="1"/>
  <c r="M288" i="18" s="1"/>
  <c r="O288" i="14"/>
  <c r="N288" i="16" s="1"/>
  <c r="N288" i="18" s="1"/>
  <c r="S288" i="14"/>
  <c r="R288" i="16" s="1"/>
  <c r="R288" i="18" s="1"/>
  <c r="T288" i="14"/>
  <c r="S288" i="16" s="1"/>
  <c r="U288" i="14"/>
  <c r="T288" i="16" s="1"/>
  <c r="X288" i="14"/>
  <c r="W288" i="16" s="1"/>
  <c r="W288" i="18" s="1"/>
  <c r="Y288" i="14"/>
  <c r="X288" i="16" s="1"/>
  <c r="X288" i="18" s="1"/>
  <c r="AA288" i="14"/>
  <c r="Z288" i="16" s="1"/>
  <c r="Z288" i="18" s="1"/>
  <c r="AC288" i="14"/>
  <c r="AB288" i="16" s="1"/>
  <c r="AB288" i="18" s="1"/>
  <c r="AD288" i="14"/>
  <c r="AC288" i="16" s="1"/>
  <c r="AC288" i="18" s="1"/>
  <c r="AF288" i="14"/>
  <c r="AE288" i="16" s="1"/>
  <c r="AE288" i="18" s="1"/>
  <c r="AG288" i="14"/>
  <c r="AF288" i="16" s="1"/>
  <c r="AF288" i="18" s="1"/>
  <c r="AH288" i="14"/>
  <c r="AG288" i="16" s="1"/>
  <c r="AG288" i="18" s="1"/>
  <c r="AI288" i="14"/>
  <c r="AH288" i="16" s="1"/>
  <c r="AH288" i="18" s="1"/>
  <c r="AJ288" i="14"/>
  <c r="AI288" i="16" s="1"/>
  <c r="AI288" i="18" s="1"/>
  <c r="AK288" i="14"/>
  <c r="AJ288" i="16" s="1"/>
  <c r="AL288" i="14"/>
  <c r="AK288" i="16" s="1"/>
  <c r="AM288" i="14"/>
  <c r="AL288" i="16" s="1"/>
  <c r="AL288" i="18" s="1"/>
  <c r="AO288" i="14"/>
  <c r="AN288" i="16" s="1"/>
  <c r="AN288" i="18" s="1"/>
  <c r="AP288" i="14"/>
  <c r="AO288" i="16" s="1"/>
  <c r="AO288" i="18" s="1"/>
  <c r="AQ288" i="14"/>
  <c r="AP288" i="16" s="1"/>
  <c r="AP288" i="18" s="1"/>
  <c r="AR288" i="14"/>
  <c r="AQ288" i="16" s="1"/>
  <c r="AQ288" i="18" s="1"/>
  <c r="AS288" i="14"/>
  <c r="AR288" i="16" s="1"/>
  <c r="AR288" i="18" s="1"/>
  <c r="AT288" i="14"/>
  <c r="AS288" i="16" s="1"/>
  <c r="AS288" i="18" s="1"/>
  <c r="AU288" i="14"/>
  <c r="AT288" i="16" s="1"/>
  <c r="AT288" i="18" s="1"/>
  <c r="AV288" i="14"/>
  <c r="AU288" i="16" s="1"/>
  <c r="AU288" i="18" s="1"/>
  <c r="C289" i="14"/>
  <c r="B289" i="16" s="1"/>
  <c r="B289" i="18" s="1"/>
  <c r="D289" i="14"/>
  <c r="C289" i="16" s="1"/>
  <c r="E289" i="14"/>
  <c r="D289" i="16" s="1"/>
  <c r="G289" i="14"/>
  <c r="F289" i="16" s="1"/>
  <c r="F289" i="18" s="1"/>
  <c r="H289" i="14"/>
  <c r="G289" i="16" s="1"/>
  <c r="G289" i="18" s="1"/>
  <c r="I289" i="14"/>
  <c r="H289" i="16" s="1"/>
  <c r="H289" i="18" s="1"/>
  <c r="J289" i="14"/>
  <c r="I289" i="16" s="1"/>
  <c r="I289" i="18" s="1"/>
  <c r="K289" i="14"/>
  <c r="J289" i="16" s="1"/>
  <c r="J289" i="18" s="1"/>
  <c r="L289" i="14"/>
  <c r="K289" i="16" s="1"/>
  <c r="K289" i="18" s="1"/>
  <c r="M289" i="14"/>
  <c r="L289" i="16" s="1"/>
  <c r="L289" i="18" s="1"/>
  <c r="N289" i="14"/>
  <c r="M289" i="16" s="1"/>
  <c r="M289" i="18" s="1"/>
  <c r="O289" i="14"/>
  <c r="N289" i="16" s="1"/>
  <c r="N289" i="18" s="1"/>
  <c r="S289" i="14"/>
  <c r="R289" i="16" s="1"/>
  <c r="R289" i="18" s="1"/>
  <c r="T289" i="14"/>
  <c r="S289" i="16" s="1"/>
  <c r="U289" i="14"/>
  <c r="T289" i="16" s="1"/>
  <c r="X289" i="14"/>
  <c r="W289" i="16" s="1"/>
  <c r="W289" i="18" s="1"/>
  <c r="Y289" i="14"/>
  <c r="X289" i="16" s="1"/>
  <c r="X289" i="18" s="1"/>
  <c r="AA289" i="14"/>
  <c r="Z289" i="16" s="1"/>
  <c r="Z289" i="18" s="1"/>
  <c r="AC289" i="14"/>
  <c r="AB289" i="16" s="1"/>
  <c r="AB289" i="18" s="1"/>
  <c r="AD289" i="14"/>
  <c r="AC289" i="16" s="1"/>
  <c r="AC289" i="18" s="1"/>
  <c r="AF289" i="14"/>
  <c r="AE289" i="16" s="1"/>
  <c r="AE289" i="18" s="1"/>
  <c r="AG289" i="14"/>
  <c r="AF289" i="16" s="1"/>
  <c r="AF289" i="18" s="1"/>
  <c r="AH289" i="14"/>
  <c r="AG289" i="16" s="1"/>
  <c r="AG289" i="18" s="1"/>
  <c r="AI289" i="14"/>
  <c r="AH289" i="16" s="1"/>
  <c r="AH289" i="18" s="1"/>
  <c r="AJ289" i="14"/>
  <c r="AI289" i="16" s="1"/>
  <c r="AI289" i="18" s="1"/>
  <c r="AK289" i="14"/>
  <c r="AJ289" i="16" s="1"/>
  <c r="AL289" i="14"/>
  <c r="AK289" i="16" s="1"/>
  <c r="AM289" i="14"/>
  <c r="AL289" i="16" s="1"/>
  <c r="AL289" i="18" s="1"/>
  <c r="AO289" i="14"/>
  <c r="AN289" i="16" s="1"/>
  <c r="AN289" i="18" s="1"/>
  <c r="AP289" i="14"/>
  <c r="AO289" i="16" s="1"/>
  <c r="AO289" i="18" s="1"/>
  <c r="AQ289" i="14"/>
  <c r="AP289" i="16" s="1"/>
  <c r="AP289" i="18" s="1"/>
  <c r="AR289" i="14"/>
  <c r="AQ289" i="16" s="1"/>
  <c r="AQ289" i="18" s="1"/>
  <c r="AS289" i="14"/>
  <c r="AR289" i="16" s="1"/>
  <c r="AR289" i="18" s="1"/>
  <c r="AT289" i="14"/>
  <c r="AS289" i="16" s="1"/>
  <c r="AS289" i="18" s="1"/>
  <c r="AU289" i="14"/>
  <c r="AT289" i="16" s="1"/>
  <c r="AT289" i="18" s="1"/>
  <c r="AV289" i="14"/>
  <c r="AU289" i="16" s="1"/>
  <c r="AU289" i="18" s="1"/>
  <c r="C290" i="14"/>
  <c r="B290" i="16" s="1"/>
  <c r="B290" i="18" s="1"/>
  <c r="D290" i="14"/>
  <c r="C290" i="16" s="1"/>
  <c r="E290" i="14"/>
  <c r="D290" i="16" s="1"/>
  <c r="G290" i="14"/>
  <c r="F290" i="16" s="1"/>
  <c r="F290" i="18" s="1"/>
  <c r="H290" i="14"/>
  <c r="G290" i="16" s="1"/>
  <c r="G290" i="18" s="1"/>
  <c r="I290" i="14"/>
  <c r="H290" i="16" s="1"/>
  <c r="H290" i="18" s="1"/>
  <c r="J290" i="14"/>
  <c r="I290" i="16" s="1"/>
  <c r="I290" i="18" s="1"/>
  <c r="K290" i="14"/>
  <c r="J290" i="16" s="1"/>
  <c r="J290" i="18" s="1"/>
  <c r="L290" i="14"/>
  <c r="K290" i="16" s="1"/>
  <c r="K290" i="18" s="1"/>
  <c r="M290" i="14"/>
  <c r="L290" i="16" s="1"/>
  <c r="L290" i="18" s="1"/>
  <c r="N290" i="14"/>
  <c r="M290" i="16" s="1"/>
  <c r="M290" i="18" s="1"/>
  <c r="O290" i="14"/>
  <c r="N290" i="16" s="1"/>
  <c r="N290" i="18" s="1"/>
  <c r="S290" i="14"/>
  <c r="R290" i="16" s="1"/>
  <c r="R290" i="18" s="1"/>
  <c r="T290" i="14"/>
  <c r="S290" i="16" s="1"/>
  <c r="U290" i="14"/>
  <c r="T290" i="16" s="1"/>
  <c r="X290" i="14"/>
  <c r="W290" i="16" s="1"/>
  <c r="W290" i="18" s="1"/>
  <c r="Y290" i="14"/>
  <c r="X290" i="16" s="1"/>
  <c r="X290" i="18" s="1"/>
  <c r="AA290" i="14"/>
  <c r="Z290" i="16" s="1"/>
  <c r="Z290" i="18" s="1"/>
  <c r="AC290" i="14"/>
  <c r="AB290" i="16" s="1"/>
  <c r="AB290" i="18" s="1"/>
  <c r="AD290" i="14"/>
  <c r="AC290" i="16" s="1"/>
  <c r="AC290" i="18" s="1"/>
  <c r="AF290" i="14"/>
  <c r="AE290" i="16" s="1"/>
  <c r="AE290" i="18" s="1"/>
  <c r="AG290" i="14"/>
  <c r="AF290" i="16" s="1"/>
  <c r="AF290" i="18" s="1"/>
  <c r="AH290" i="14"/>
  <c r="AG290" i="16" s="1"/>
  <c r="AG290" i="18" s="1"/>
  <c r="AI290" i="14"/>
  <c r="AH290" i="16" s="1"/>
  <c r="AH290" i="18" s="1"/>
  <c r="AJ290" i="14"/>
  <c r="AI290" i="16" s="1"/>
  <c r="AI290" i="18" s="1"/>
  <c r="AK290" i="14"/>
  <c r="AJ290" i="16" s="1"/>
  <c r="AL290" i="14"/>
  <c r="AK290" i="16" s="1"/>
  <c r="AM290" i="14"/>
  <c r="AL290" i="16" s="1"/>
  <c r="AL290" i="18" s="1"/>
  <c r="AO290" i="14"/>
  <c r="AN290" i="16" s="1"/>
  <c r="AN290" i="18" s="1"/>
  <c r="AP290" i="14"/>
  <c r="AO290" i="16" s="1"/>
  <c r="AO290" i="18" s="1"/>
  <c r="AQ290" i="14"/>
  <c r="AP290" i="16" s="1"/>
  <c r="AP290" i="18" s="1"/>
  <c r="AR290" i="14"/>
  <c r="AQ290" i="16" s="1"/>
  <c r="AQ290" i="18" s="1"/>
  <c r="AS290" i="14"/>
  <c r="AR290" i="16" s="1"/>
  <c r="AR290" i="18" s="1"/>
  <c r="AT290" i="14"/>
  <c r="AS290" i="16" s="1"/>
  <c r="AS290" i="18" s="1"/>
  <c r="AU290" i="14"/>
  <c r="AT290" i="16" s="1"/>
  <c r="AT290" i="18" s="1"/>
  <c r="AV290" i="14"/>
  <c r="AU290" i="16" s="1"/>
  <c r="AU290" i="18" s="1"/>
  <c r="C291" i="14"/>
  <c r="D291" i="14"/>
  <c r="E291" i="14"/>
  <c r="G291" i="14"/>
  <c r="H291" i="14"/>
  <c r="I291" i="14"/>
  <c r="J291" i="14"/>
  <c r="K291" i="14"/>
  <c r="L291" i="14"/>
  <c r="M291" i="14"/>
  <c r="N291" i="14"/>
  <c r="O291" i="14"/>
  <c r="S291" i="14"/>
  <c r="T291" i="14"/>
  <c r="U291" i="14"/>
  <c r="X291" i="14"/>
  <c r="Y291" i="14"/>
  <c r="AA291" i="14"/>
  <c r="AC291" i="14"/>
  <c r="AD291" i="14"/>
  <c r="AF291" i="14"/>
  <c r="AG291" i="14"/>
  <c r="AH291" i="14"/>
  <c r="AI291" i="14"/>
  <c r="AJ291" i="14"/>
  <c r="AK291" i="14"/>
  <c r="AL291" i="14"/>
  <c r="AM291" i="14"/>
  <c r="AO291" i="14"/>
  <c r="AP291" i="14"/>
  <c r="AQ291" i="14"/>
  <c r="AR291" i="14"/>
  <c r="AS291" i="14"/>
  <c r="AT291" i="14"/>
  <c r="AU291" i="14"/>
  <c r="AV291" i="14"/>
  <c r="C292" i="14"/>
  <c r="D292" i="14"/>
  <c r="E292" i="14"/>
  <c r="G292" i="14"/>
  <c r="H292" i="14"/>
  <c r="I292" i="14"/>
  <c r="J292" i="14"/>
  <c r="K292" i="14"/>
  <c r="L292" i="14"/>
  <c r="M292" i="14"/>
  <c r="N292" i="14"/>
  <c r="O292" i="14"/>
  <c r="S292" i="14"/>
  <c r="T292" i="14"/>
  <c r="U292" i="14"/>
  <c r="X292" i="14"/>
  <c r="Y292" i="14"/>
  <c r="AA292" i="14"/>
  <c r="AC292" i="14"/>
  <c r="AD292" i="14"/>
  <c r="AF292" i="14"/>
  <c r="AG292" i="14"/>
  <c r="AH292" i="14"/>
  <c r="AI292" i="14"/>
  <c r="AJ292" i="14"/>
  <c r="AK292" i="14"/>
  <c r="AL292" i="14"/>
  <c r="AM292" i="14"/>
  <c r="AO292" i="14"/>
  <c r="AP292" i="14"/>
  <c r="AQ292" i="14"/>
  <c r="AR292" i="14"/>
  <c r="AS292" i="14"/>
  <c r="AT292" i="14"/>
  <c r="AU292" i="14"/>
  <c r="AV292" i="14"/>
  <c r="C293" i="14"/>
  <c r="D293" i="14"/>
  <c r="E293" i="14"/>
  <c r="G293" i="14"/>
  <c r="H293" i="14"/>
  <c r="I293" i="14"/>
  <c r="J293" i="14"/>
  <c r="K293" i="14"/>
  <c r="L293" i="14"/>
  <c r="M293" i="14"/>
  <c r="N293" i="14"/>
  <c r="O293" i="14"/>
  <c r="S293" i="14"/>
  <c r="T293" i="14"/>
  <c r="U293" i="14"/>
  <c r="X293" i="14"/>
  <c r="Y293" i="14"/>
  <c r="AA293" i="14"/>
  <c r="AC293" i="14"/>
  <c r="AD293" i="14"/>
  <c r="AF293" i="14"/>
  <c r="AG293" i="14"/>
  <c r="AH293" i="14"/>
  <c r="AI293" i="14"/>
  <c r="AJ293" i="14"/>
  <c r="AK293" i="14"/>
  <c r="AL293" i="14"/>
  <c r="AM293" i="14"/>
  <c r="AO293" i="14"/>
  <c r="AP293" i="14"/>
  <c r="AQ293" i="14"/>
  <c r="AR293" i="14"/>
  <c r="AS293" i="14"/>
  <c r="AT293" i="14"/>
  <c r="AU293" i="14"/>
  <c r="AV293" i="14"/>
  <c r="C294" i="14"/>
  <c r="D294" i="14"/>
  <c r="E294" i="14"/>
  <c r="G294" i="14"/>
  <c r="H294" i="14"/>
  <c r="I294" i="14"/>
  <c r="J294" i="14"/>
  <c r="K294" i="14"/>
  <c r="L294" i="14"/>
  <c r="M294" i="14"/>
  <c r="N294" i="14"/>
  <c r="O294" i="14"/>
  <c r="S294" i="14"/>
  <c r="T294" i="14"/>
  <c r="U294" i="14"/>
  <c r="X294" i="14"/>
  <c r="Y294" i="14"/>
  <c r="AA294" i="14"/>
  <c r="AC294" i="14"/>
  <c r="AD294" i="14"/>
  <c r="AF294" i="14"/>
  <c r="AG294" i="14"/>
  <c r="AH294" i="14"/>
  <c r="AI294" i="14"/>
  <c r="AJ294" i="14"/>
  <c r="AK294" i="14"/>
  <c r="AL294" i="14"/>
  <c r="AM294" i="14"/>
  <c r="AO294" i="14"/>
  <c r="AP294" i="14"/>
  <c r="AQ294" i="14"/>
  <c r="AR294" i="14"/>
  <c r="AS294" i="14"/>
  <c r="AT294" i="14"/>
  <c r="AU294" i="14"/>
  <c r="AV294" i="14"/>
  <c r="C295" i="14"/>
  <c r="D295" i="14"/>
  <c r="E295" i="14"/>
  <c r="G295" i="14"/>
  <c r="H295" i="14"/>
  <c r="I295" i="14"/>
  <c r="J295" i="14"/>
  <c r="K295" i="14"/>
  <c r="L295" i="14"/>
  <c r="M295" i="14"/>
  <c r="N295" i="14"/>
  <c r="O295" i="14"/>
  <c r="S295" i="14"/>
  <c r="T295" i="14"/>
  <c r="U295" i="14"/>
  <c r="X295" i="14"/>
  <c r="Y295" i="14"/>
  <c r="AA295" i="14"/>
  <c r="AC295" i="14"/>
  <c r="AD295" i="14"/>
  <c r="AF295" i="14"/>
  <c r="AG295" i="14"/>
  <c r="AH295" i="14"/>
  <c r="AI295" i="14"/>
  <c r="AJ295" i="14"/>
  <c r="AK295" i="14"/>
  <c r="AL295" i="14"/>
  <c r="AM295" i="14"/>
  <c r="AO295" i="14"/>
  <c r="AP295" i="14"/>
  <c r="AQ295" i="14"/>
  <c r="AR295" i="14"/>
  <c r="AS295" i="14"/>
  <c r="AT295" i="14"/>
  <c r="AU295" i="14"/>
  <c r="AV295" i="14"/>
  <c r="C296" i="14"/>
  <c r="D296" i="14"/>
  <c r="E296" i="14"/>
  <c r="G296" i="14"/>
  <c r="H296" i="14"/>
  <c r="I296" i="14"/>
  <c r="J296" i="14"/>
  <c r="K296" i="14"/>
  <c r="L296" i="14"/>
  <c r="M296" i="14"/>
  <c r="N296" i="14"/>
  <c r="O296" i="14"/>
  <c r="S296" i="14"/>
  <c r="T296" i="14"/>
  <c r="U296" i="14"/>
  <c r="X296" i="14"/>
  <c r="Y296" i="14"/>
  <c r="AA296" i="14"/>
  <c r="AC296" i="14"/>
  <c r="AD296" i="14"/>
  <c r="AF296" i="14"/>
  <c r="AG296" i="14"/>
  <c r="AH296" i="14"/>
  <c r="AI296" i="14"/>
  <c r="AJ296" i="14"/>
  <c r="AK296" i="14"/>
  <c r="AL296" i="14"/>
  <c r="AM296" i="14"/>
  <c r="AO296" i="14"/>
  <c r="AP296" i="14"/>
  <c r="AQ296" i="14"/>
  <c r="AR296" i="14"/>
  <c r="AS296" i="14"/>
  <c r="AT296" i="14"/>
  <c r="AU296" i="14"/>
  <c r="AV296" i="14"/>
  <c r="C297" i="14"/>
  <c r="D297" i="14"/>
  <c r="E297" i="14"/>
  <c r="G297" i="14"/>
  <c r="H297" i="14"/>
  <c r="I297" i="14"/>
  <c r="J297" i="14"/>
  <c r="K297" i="14"/>
  <c r="L297" i="14"/>
  <c r="M297" i="14"/>
  <c r="N297" i="14"/>
  <c r="O297" i="14"/>
  <c r="S297" i="14"/>
  <c r="T297" i="14"/>
  <c r="U297" i="14"/>
  <c r="X297" i="14"/>
  <c r="Y297" i="14"/>
  <c r="AA297" i="14"/>
  <c r="AC297" i="14"/>
  <c r="AD297" i="14"/>
  <c r="AF297" i="14"/>
  <c r="AG297" i="14"/>
  <c r="AH297" i="14"/>
  <c r="AI297" i="14"/>
  <c r="AJ297" i="14"/>
  <c r="AK297" i="14"/>
  <c r="AL297" i="14"/>
  <c r="AM297" i="14"/>
  <c r="AO297" i="14"/>
  <c r="AP297" i="14"/>
  <c r="AQ297" i="14"/>
  <c r="AR297" i="14"/>
  <c r="AS297" i="14"/>
  <c r="AT297" i="14"/>
  <c r="AU297" i="14"/>
  <c r="AV297" i="14"/>
  <c r="C298" i="14"/>
  <c r="D298" i="14"/>
  <c r="E298" i="14"/>
  <c r="G298" i="14"/>
  <c r="H298" i="14"/>
  <c r="I298" i="14"/>
  <c r="J298" i="14"/>
  <c r="K298" i="14"/>
  <c r="L298" i="14"/>
  <c r="M298" i="14"/>
  <c r="N298" i="14"/>
  <c r="O298" i="14"/>
  <c r="S298" i="14"/>
  <c r="T298" i="14"/>
  <c r="U298" i="14"/>
  <c r="X298" i="14"/>
  <c r="Y298" i="14"/>
  <c r="AA298" i="14"/>
  <c r="AC298" i="14"/>
  <c r="AD298" i="14"/>
  <c r="AF298" i="14"/>
  <c r="AG298" i="14"/>
  <c r="AH298" i="14"/>
  <c r="AI298" i="14"/>
  <c r="AJ298" i="14"/>
  <c r="AK298" i="14"/>
  <c r="AL298" i="14"/>
  <c r="AM298" i="14"/>
  <c r="AO298" i="14"/>
  <c r="AP298" i="14"/>
  <c r="AQ298" i="14"/>
  <c r="AR298" i="14"/>
  <c r="AS298" i="14"/>
  <c r="AT298" i="14"/>
  <c r="AU298" i="14"/>
  <c r="AV298" i="14"/>
  <c r="C299" i="14"/>
  <c r="D299" i="14"/>
  <c r="E299" i="14"/>
  <c r="G299" i="14"/>
  <c r="H299" i="14"/>
  <c r="I299" i="14"/>
  <c r="J299" i="14"/>
  <c r="K299" i="14"/>
  <c r="L299" i="14"/>
  <c r="M299" i="14"/>
  <c r="N299" i="14"/>
  <c r="O299" i="14"/>
  <c r="S299" i="14"/>
  <c r="T299" i="14"/>
  <c r="U299" i="14"/>
  <c r="X299" i="14"/>
  <c r="Y299" i="14"/>
  <c r="AA299" i="14"/>
  <c r="AC299" i="14"/>
  <c r="AD299" i="14"/>
  <c r="AF299" i="14"/>
  <c r="AG299" i="14"/>
  <c r="AH299" i="14"/>
  <c r="AI299" i="14"/>
  <c r="AJ299" i="14"/>
  <c r="AK299" i="14"/>
  <c r="AL299" i="14"/>
  <c r="AM299" i="14"/>
  <c r="AO299" i="14"/>
  <c r="AP299" i="14"/>
  <c r="AQ299" i="14"/>
  <c r="AR299" i="14"/>
  <c r="AS299" i="14"/>
  <c r="AT299" i="14"/>
  <c r="AU299" i="14"/>
  <c r="AV299" i="14"/>
  <c r="D3" i="14"/>
  <c r="C3" i="16" s="1"/>
  <c r="E3" i="14"/>
  <c r="D3" i="16" s="1"/>
  <c r="G3" i="14"/>
  <c r="F3" i="16" s="1"/>
  <c r="F3" i="18" s="1"/>
  <c r="H3" i="14"/>
  <c r="G3" i="16" s="1"/>
  <c r="G3" i="18" s="1"/>
  <c r="I3" i="14"/>
  <c r="H3" i="16" s="1"/>
  <c r="H3" i="18" s="1"/>
  <c r="J3" i="14"/>
  <c r="I3" i="16" s="1"/>
  <c r="I3" i="18" s="1"/>
  <c r="K3" i="14"/>
  <c r="J3" i="16" s="1"/>
  <c r="J3" i="18" s="1"/>
  <c r="L3" i="14"/>
  <c r="K3" i="16" s="1"/>
  <c r="K3" i="18" s="1"/>
  <c r="M3" i="14"/>
  <c r="L3" i="16" s="1"/>
  <c r="L3" i="18" s="1"/>
  <c r="N3" i="14"/>
  <c r="M3" i="16" s="1"/>
  <c r="M3" i="18" s="1"/>
  <c r="O3" i="14"/>
  <c r="N3" i="16" s="1"/>
  <c r="N3" i="18" s="1"/>
  <c r="S3" i="14"/>
  <c r="R3" i="16" s="1"/>
  <c r="R3" i="18" s="1"/>
  <c r="T3" i="14"/>
  <c r="S3" i="16" s="1"/>
  <c r="U3" i="14"/>
  <c r="T3" i="16" s="1"/>
  <c r="X3" i="14"/>
  <c r="W3" i="16" s="1"/>
  <c r="W3" i="18" s="1"/>
  <c r="Y3" i="14"/>
  <c r="X3" i="16" s="1"/>
  <c r="X3" i="18" s="1"/>
  <c r="Z3" i="14"/>
  <c r="Y3" i="16" s="1"/>
  <c r="AA3" i="14"/>
  <c r="Z3" i="16" s="1"/>
  <c r="Z3" i="18" s="1"/>
  <c r="AB3" i="14"/>
  <c r="AA3" i="16" s="1"/>
  <c r="AC3" i="14"/>
  <c r="AB3" i="16" s="1"/>
  <c r="AB3" i="18" s="1"/>
  <c r="AD3" i="14"/>
  <c r="AC3" i="16" s="1"/>
  <c r="AC3" i="18" s="1"/>
  <c r="AF3" i="14"/>
  <c r="AE3" i="16" s="1"/>
  <c r="AE3" i="18" s="1"/>
  <c r="AG3" i="14"/>
  <c r="AF3" i="16" s="1"/>
  <c r="AF3" i="18" s="1"/>
  <c r="AH3" i="14"/>
  <c r="AG3" i="16" s="1"/>
  <c r="AG3" i="18" s="1"/>
  <c r="AI3" i="14"/>
  <c r="AH3" i="16" s="1"/>
  <c r="AH3" i="18" s="1"/>
  <c r="AJ3" i="14"/>
  <c r="AI3" i="16" s="1"/>
  <c r="AI3" i="18" s="1"/>
  <c r="AK3" i="14"/>
  <c r="AJ3" i="16" s="1"/>
  <c r="AJ3" i="18" s="1"/>
  <c r="AL3" i="14"/>
  <c r="AK3" i="16" s="1"/>
  <c r="AK3" i="18" s="1"/>
  <c r="AM3" i="14"/>
  <c r="AL3" i="16" s="1"/>
  <c r="AL3" i="18" s="1"/>
  <c r="AO3" i="14"/>
  <c r="AN3" i="16" s="1"/>
  <c r="AN3" i="18" s="1"/>
  <c r="AP3" i="14"/>
  <c r="AO3" i="16" s="1"/>
  <c r="AO3" i="18" s="1"/>
  <c r="AQ3" i="14"/>
  <c r="AP3" i="16" s="1"/>
  <c r="AP3" i="18" s="1"/>
  <c r="AR3" i="14"/>
  <c r="AQ3" i="16" s="1"/>
  <c r="AQ3" i="18" s="1"/>
  <c r="AS3" i="14"/>
  <c r="AR3" i="16" s="1"/>
  <c r="AR3" i="18" s="1"/>
  <c r="AT3" i="14"/>
  <c r="AS3" i="16" s="1"/>
  <c r="AS3" i="18" s="1"/>
  <c r="AU3" i="14"/>
  <c r="AT3" i="16" s="1"/>
  <c r="AT3" i="18" s="1"/>
  <c r="AV3" i="14"/>
  <c r="AU3" i="16" s="1"/>
  <c r="AU3" i="18" s="1"/>
  <c r="C3" i="14"/>
  <c r="B3" i="16" s="1"/>
  <c r="B3" i="18" s="1"/>
  <c r="AJ290" i="18" l="1"/>
  <c r="S290" i="18"/>
  <c r="C290" i="18"/>
  <c r="AJ289" i="18"/>
  <c r="S289" i="18"/>
  <c r="C289" i="18"/>
  <c r="AJ288" i="18"/>
  <c r="S288" i="18"/>
  <c r="C288" i="18"/>
  <c r="AJ287" i="18"/>
  <c r="S287" i="18"/>
  <c r="C287" i="18"/>
  <c r="AJ286" i="18"/>
  <c r="S286" i="18"/>
  <c r="C286" i="18"/>
  <c r="AJ285" i="18"/>
  <c r="S285" i="18"/>
  <c r="C285" i="18"/>
  <c r="AJ284" i="18"/>
  <c r="S284" i="18"/>
  <c r="C284" i="18"/>
  <c r="AJ283" i="18"/>
  <c r="S283" i="18"/>
  <c r="C283" i="18"/>
  <c r="AJ282" i="18"/>
  <c r="S282" i="18"/>
  <c r="C282" i="18"/>
  <c r="AJ281" i="18"/>
  <c r="S281" i="18"/>
  <c r="C281" i="18"/>
  <c r="AJ280" i="18"/>
  <c r="S280" i="18"/>
  <c r="C280" i="18"/>
  <c r="AJ279" i="18"/>
  <c r="S279" i="18"/>
  <c r="C279" i="18"/>
  <c r="AJ278" i="18"/>
  <c r="S278" i="18"/>
  <c r="C278" i="18"/>
  <c r="AJ277" i="18"/>
  <c r="S277" i="18"/>
  <c r="C277" i="18"/>
  <c r="AJ276" i="18"/>
  <c r="S276" i="18"/>
  <c r="C276" i="18"/>
  <c r="AJ275" i="18"/>
  <c r="S275" i="18"/>
  <c r="C275" i="18"/>
  <c r="AJ274" i="18"/>
  <c r="S274" i="18"/>
  <c r="C274" i="18"/>
  <c r="AJ273" i="18"/>
  <c r="S273" i="18"/>
  <c r="C273" i="18"/>
  <c r="AJ272" i="18"/>
  <c r="S272" i="18"/>
  <c r="C272" i="18"/>
  <c r="AJ271" i="18"/>
  <c r="S271" i="18"/>
  <c r="C271" i="18"/>
  <c r="AJ270" i="18"/>
  <c r="S270" i="18"/>
  <c r="C270" i="18"/>
  <c r="AJ269" i="18"/>
  <c r="S269" i="18"/>
  <c r="C269" i="18"/>
  <c r="AJ268" i="18"/>
  <c r="S268" i="18"/>
  <c r="C268" i="18"/>
  <c r="AJ267" i="18"/>
  <c r="S267" i="18"/>
  <c r="C267" i="18"/>
  <c r="AJ266" i="18"/>
  <c r="S266" i="18"/>
  <c r="C266" i="18"/>
  <c r="AJ265" i="18"/>
  <c r="S265" i="18"/>
  <c r="C265" i="18"/>
  <c r="AJ264" i="18"/>
  <c r="S264" i="18"/>
  <c r="C264" i="18"/>
  <c r="AJ263" i="18"/>
  <c r="S263" i="18"/>
  <c r="C263" i="18"/>
  <c r="AJ262" i="18"/>
  <c r="S262" i="18"/>
  <c r="C262" i="18"/>
  <c r="AJ261" i="18"/>
  <c r="S261" i="18"/>
  <c r="C261" i="18"/>
  <c r="AJ260" i="18"/>
  <c r="S260" i="18"/>
  <c r="C260" i="18"/>
  <c r="AJ259" i="18"/>
  <c r="S259" i="18"/>
  <c r="C259" i="18"/>
  <c r="AJ258" i="18"/>
  <c r="S258" i="18"/>
  <c r="C258" i="18"/>
  <c r="AJ257" i="18"/>
  <c r="S257" i="18"/>
  <c r="C257" i="18"/>
  <c r="AJ256" i="18"/>
  <c r="S256" i="18"/>
  <c r="C256" i="18"/>
  <c r="AJ255" i="18"/>
  <c r="S255" i="18"/>
  <c r="C255" i="18"/>
  <c r="AJ254" i="18"/>
  <c r="S254" i="18"/>
  <c r="C254" i="18"/>
  <c r="AJ253" i="18"/>
  <c r="S253" i="18"/>
  <c r="C253" i="18"/>
  <c r="AJ252" i="18"/>
  <c r="S252" i="18"/>
  <c r="C252" i="18"/>
  <c r="AJ251" i="18"/>
  <c r="S251" i="18"/>
  <c r="C251" i="18"/>
  <c r="AJ250" i="18"/>
  <c r="S250" i="18"/>
  <c r="C250" i="18"/>
  <c r="AJ249" i="18"/>
  <c r="S249" i="18"/>
  <c r="C249" i="18"/>
  <c r="AJ248" i="18"/>
  <c r="S248" i="18"/>
  <c r="C248" i="18"/>
  <c r="AJ247" i="18"/>
  <c r="S247" i="18"/>
  <c r="C247" i="18"/>
  <c r="AJ246" i="18"/>
  <c r="S246" i="18"/>
  <c r="C246" i="18"/>
  <c r="AJ245" i="18"/>
  <c r="S245" i="18"/>
  <c r="C245" i="18"/>
  <c r="AJ244" i="18"/>
  <c r="S244" i="18"/>
  <c r="C244" i="18"/>
  <c r="AJ243" i="18"/>
  <c r="S243" i="18"/>
  <c r="C243" i="18"/>
  <c r="AJ242" i="18"/>
  <c r="S242" i="18"/>
  <c r="C242" i="18"/>
  <c r="AJ241" i="18"/>
  <c r="S241" i="18"/>
  <c r="S3" i="18"/>
  <c r="C3" i="18"/>
  <c r="C241" i="18"/>
  <c r="AJ240" i="18"/>
  <c r="S240" i="18"/>
  <c r="C240" i="18"/>
  <c r="AJ239" i="18"/>
  <c r="S239" i="18"/>
  <c r="C239" i="18"/>
  <c r="AJ238" i="18"/>
  <c r="S238" i="18"/>
  <c r="C238" i="18"/>
  <c r="AJ237" i="18"/>
  <c r="S237" i="18"/>
  <c r="C237" i="18"/>
  <c r="AJ236" i="18"/>
  <c r="S236" i="18"/>
  <c r="C236" i="18"/>
  <c r="AJ235" i="18"/>
  <c r="S235" i="18"/>
  <c r="C235" i="18"/>
  <c r="AJ234" i="18"/>
  <c r="S234" i="18"/>
  <c r="C234" i="18"/>
  <c r="AJ233" i="18"/>
  <c r="S233" i="18"/>
  <c r="C233" i="18"/>
  <c r="AJ232" i="18"/>
  <c r="S232" i="18"/>
  <c r="C232" i="18"/>
  <c r="AJ231" i="18"/>
  <c r="S231" i="18"/>
  <c r="C231" i="18"/>
  <c r="AJ230" i="18"/>
  <c r="S230" i="18"/>
  <c r="C230" i="18"/>
  <c r="AJ229" i="18"/>
  <c r="S229" i="18"/>
  <c r="C229" i="18"/>
  <c r="AJ228" i="18"/>
  <c r="S228" i="18"/>
  <c r="C228" i="18"/>
  <c r="AJ227" i="18"/>
  <c r="S227" i="18"/>
  <c r="C227" i="18"/>
  <c r="AJ226" i="18"/>
  <c r="S226" i="18"/>
  <c r="C226" i="18"/>
  <c r="AJ225" i="18"/>
  <c r="S225" i="18"/>
  <c r="C225" i="18"/>
  <c r="AJ224" i="18"/>
  <c r="S224" i="18"/>
  <c r="C224" i="18"/>
  <c r="AJ223" i="18"/>
  <c r="S223" i="18"/>
  <c r="C223" i="18"/>
  <c r="AJ222" i="18"/>
  <c r="S222" i="18"/>
  <c r="C222" i="18"/>
  <c r="AJ221" i="18"/>
  <c r="S221" i="18"/>
  <c r="C221" i="18"/>
  <c r="AJ220" i="18"/>
  <c r="S220" i="18"/>
  <c r="C220" i="18"/>
  <c r="AJ219" i="18"/>
  <c r="S219" i="18"/>
  <c r="C219" i="18"/>
  <c r="AJ218" i="18"/>
  <c r="S218" i="18"/>
  <c r="C218" i="18"/>
  <c r="AJ217" i="18"/>
  <c r="S217" i="18"/>
  <c r="C217" i="18"/>
  <c r="AJ216" i="18"/>
  <c r="S216" i="18"/>
  <c r="C216" i="18"/>
  <c r="AJ215" i="18"/>
  <c r="S215" i="18"/>
  <c r="C215" i="18"/>
  <c r="AJ214" i="18"/>
  <c r="S214" i="18"/>
  <c r="C214" i="18"/>
  <c r="AJ213" i="18"/>
  <c r="S213" i="18"/>
  <c r="C213" i="18"/>
  <c r="T177" i="18"/>
  <c r="D174" i="18"/>
  <c r="D171" i="18"/>
  <c r="D292" i="18"/>
  <c r="D295" i="18"/>
  <c r="D298" i="18"/>
  <c r="D291" i="18"/>
  <c r="D294" i="18"/>
  <c r="D297" i="18"/>
  <c r="D300" i="18"/>
  <c r="D293" i="18"/>
  <c r="D296" i="18"/>
  <c r="D299" i="18"/>
  <c r="T167" i="18"/>
  <c r="T163" i="18"/>
  <c r="AK159" i="18"/>
  <c r="AB90" i="14"/>
  <c r="AA90" i="16" s="1"/>
  <c r="N90" i="16"/>
  <c r="N90" i="18" s="1"/>
  <c r="AK86" i="18"/>
  <c r="D57" i="18"/>
  <c r="D33" i="18"/>
  <c r="AK290" i="18"/>
  <c r="T290" i="18"/>
  <c r="D290" i="18"/>
  <c r="AK289" i="18"/>
  <c r="T289" i="18"/>
  <c r="D289" i="18"/>
  <c r="AK288" i="18"/>
  <c r="T288" i="18"/>
  <c r="D288" i="18"/>
  <c r="AK287" i="18"/>
  <c r="T287" i="18"/>
  <c r="D287" i="18"/>
  <c r="AK286" i="18"/>
  <c r="T286" i="18"/>
  <c r="D286" i="18"/>
  <c r="AK285" i="18"/>
  <c r="T285" i="18"/>
  <c r="D285" i="18"/>
  <c r="AK284" i="18"/>
  <c r="T284" i="18"/>
  <c r="D284" i="18"/>
  <c r="AK283" i="18"/>
  <c r="T283" i="18"/>
  <c r="D283" i="18"/>
  <c r="AK282" i="18"/>
  <c r="T282" i="18"/>
  <c r="D282" i="18"/>
  <c r="AK281" i="18"/>
  <c r="T281" i="18"/>
  <c r="D281" i="18"/>
  <c r="AK280" i="18"/>
  <c r="T280" i="18"/>
  <c r="D280" i="18"/>
  <c r="AK279" i="18"/>
  <c r="T279" i="18"/>
  <c r="D279" i="18"/>
  <c r="AK278" i="18"/>
  <c r="T278" i="18"/>
  <c r="D278" i="18"/>
  <c r="AK277" i="18"/>
  <c r="T277" i="18"/>
  <c r="D277" i="18"/>
  <c r="AK276" i="18"/>
  <c r="T276" i="18"/>
  <c r="D276" i="18"/>
  <c r="AK275" i="18"/>
  <c r="T275" i="18"/>
  <c r="D275" i="18"/>
  <c r="AK274" i="18"/>
  <c r="T274" i="18"/>
  <c r="D274" i="18"/>
  <c r="AK273" i="18"/>
  <c r="T273" i="18"/>
  <c r="D273" i="18"/>
  <c r="AK272" i="18"/>
  <c r="T272" i="18"/>
  <c r="D272" i="18"/>
  <c r="AK271" i="18"/>
  <c r="T271" i="18"/>
  <c r="D271" i="18"/>
  <c r="AK270" i="18"/>
  <c r="T270" i="18"/>
  <c r="D270" i="18"/>
  <c r="AK269" i="18"/>
  <c r="T269" i="18"/>
  <c r="D269" i="18"/>
  <c r="AK268" i="18"/>
  <c r="T268" i="18"/>
  <c r="D268" i="18"/>
  <c r="AK267" i="18"/>
  <c r="T267" i="18"/>
  <c r="D267" i="18"/>
  <c r="AK266" i="18"/>
  <c r="T266" i="18"/>
  <c r="D266" i="18"/>
  <c r="AK265" i="18"/>
  <c r="T265" i="18"/>
  <c r="D265" i="18"/>
  <c r="AK264" i="18"/>
  <c r="T264" i="18"/>
  <c r="D264" i="18"/>
  <c r="AK263" i="18"/>
  <c r="T263" i="18"/>
  <c r="D263" i="18"/>
  <c r="AK262" i="18"/>
  <c r="T262" i="18"/>
  <c r="D262" i="18"/>
  <c r="AK261" i="18"/>
  <c r="T261" i="18"/>
  <c r="D261" i="18"/>
  <c r="AK260" i="18"/>
  <c r="T260" i="18"/>
  <c r="D260" i="18"/>
  <c r="AK259" i="18"/>
  <c r="T259" i="18"/>
  <c r="D259" i="18"/>
  <c r="AK258" i="18"/>
  <c r="T258" i="18"/>
  <c r="D258" i="18"/>
  <c r="AK257" i="18"/>
  <c r="T257" i="18"/>
  <c r="D257" i="18"/>
  <c r="AK256" i="18"/>
  <c r="T256" i="18"/>
  <c r="T178" i="18"/>
  <c r="AK174" i="18"/>
  <c r="AK171" i="18"/>
  <c r="AK291" i="18"/>
  <c r="AK294" i="18"/>
  <c r="AK297" i="18"/>
  <c r="AK300" i="18"/>
  <c r="AK293" i="18"/>
  <c r="AK296" i="18"/>
  <c r="AK299" i="18"/>
  <c r="AK292" i="18"/>
  <c r="AK295" i="18"/>
  <c r="AK298" i="18"/>
  <c r="T168" i="18"/>
  <c r="AK164" i="18"/>
  <c r="AK160" i="18"/>
  <c r="D123" i="18"/>
  <c r="T81" i="18"/>
  <c r="T75" i="18"/>
  <c r="T57" i="18"/>
  <c r="T21" i="18"/>
  <c r="T3" i="18"/>
  <c r="D3" i="18"/>
  <c r="T179" i="18"/>
  <c r="AK175" i="18"/>
  <c r="D172" i="18"/>
  <c r="AK168" i="18"/>
  <c r="D165" i="18"/>
  <c r="D162" i="18"/>
  <c r="W114" i="14"/>
  <c r="V114" i="16" s="1"/>
  <c r="N114" i="16"/>
  <c r="N114" i="18" s="1"/>
  <c r="T111" i="18"/>
  <c r="D69" i="18"/>
  <c r="AK62" i="18"/>
  <c r="T39" i="18"/>
  <c r="D21" i="18"/>
  <c r="D179" i="18"/>
  <c r="T175" i="18"/>
  <c r="T170" i="18"/>
  <c r="AK166" i="18"/>
  <c r="D163" i="18"/>
  <c r="D159" i="18"/>
  <c r="D135" i="18"/>
  <c r="T99" i="18"/>
  <c r="AK50" i="18"/>
  <c r="T33" i="18"/>
  <c r="T9" i="18"/>
  <c r="W264" i="14"/>
  <c r="V264" i="16" s="1"/>
  <c r="N264" i="16"/>
  <c r="N264" i="18" s="1"/>
  <c r="D177" i="18"/>
  <c r="T173" i="18"/>
  <c r="T169" i="18"/>
  <c r="T165" i="18"/>
  <c r="T161" i="18"/>
  <c r="AK146" i="18"/>
  <c r="T123" i="18"/>
  <c r="D87" i="18"/>
  <c r="AK74" i="18"/>
  <c r="T45" i="18"/>
  <c r="T27" i="18"/>
  <c r="T15" i="18"/>
  <c r="AK176" i="18"/>
  <c r="D173" i="18"/>
  <c r="AK169" i="18"/>
  <c r="D166" i="18"/>
  <c r="T162" i="18"/>
  <c r="T147" i="18"/>
  <c r="D111" i="18"/>
  <c r="D63" i="18"/>
  <c r="AK26" i="18"/>
  <c r="AK177" i="18"/>
  <c r="AK173" i="18"/>
  <c r="T171" i="18"/>
  <c r="T293" i="18"/>
  <c r="T296" i="18"/>
  <c r="T299" i="18"/>
  <c r="T292" i="18"/>
  <c r="T295" i="18"/>
  <c r="T298" i="18"/>
  <c r="T291" i="18"/>
  <c r="T294" i="18"/>
  <c r="T297" i="18"/>
  <c r="T300" i="18"/>
  <c r="AK167" i="18"/>
  <c r="D164" i="18"/>
  <c r="D160" i="18"/>
  <c r="T135" i="18"/>
  <c r="D99" i="18"/>
  <c r="D81" i="18"/>
  <c r="AK56" i="18"/>
  <c r="AK38" i="18"/>
  <c r="AK8" i="18"/>
  <c r="AK178" i="18"/>
  <c r="D175" i="18"/>
  <c r="AK170" i="18"/>
  <c r="D167" i="18"/>
  <c r="AK163" i="18"/>
  <c r="T160" i="18"/>
  <c r="AK110" i="18"/>
  <c r="D75" i="18"/>
  <c r="T51" i="18"/>
  <c r="D45" i="18"/>
  <c r="D27" i="18"/>
  <c r="AK20" i="18"/>
  <c r="D178" i="18"/>
  <c r="T174" i="18"/>
  <c r="D170" i="18"/>
  <c r="T166" i="18"/>
  <c r="AK162" i="18"/>
  <c r="T159" i="18"/>
  <c r="AK122" i="18"/>
  <c r="T87" i="18"/>
  <c r="AK68" i="18"/>
  <c r="T63" i="18"/>
  <c r="AK44" i="18"/>
  <c r="D15" i="18"/>
  <c r="AK179" i="18"/>
  <c r="D176" i="18"/>
  <c r="T172" i="18"/>
  <c r="D168" i="18"/>
  <c r="T164" i="18"/>
  <c r="D161" i="18"/>
  <c r="AK134" i="18"/>
  <c r="T69" i="18"/>
  <c r="D51" i="18"/>
  <c r="D9" i="18"/>
  <c r="T176" i="18"/>
  <c r="AK172" i="18"/>
  <c r="D169" i="18"/>
  <c r="AK165" i="18"/>
  <c r="AK161" i="18"/>
  <c r="AK158" i="18"/>
  <c r="D147" i="18"/>
  <c r="AB102" i="14"/>
  <c r="AA102" i="16" s="1"/>
  <c r="N102" i="16"/>
  <c r="N102" i="18" s="1"/>
  <c r="AK98" i="18"/>
  <c r="AK80" i="18"/>
  <c r="D39" i="18"/>
  <c r="AK32" i="18"/>
  <c r="AK14" i="18"/>
  <c r="D256" i="18"/>
  <c r="AK255" i="18"/>
  <c r="T255" i="18"/>
  <c r="D255" i="18"/>
  <c r="AK254" i="18"/>
  <c r="T254" i="18"/>
  <c r="D254" i="18"/>
  <c r="AK253" i="18"/>
  <c r="T253" i="18"/>
  <c r="D253" i="18"/>
  <c r="AK252" i="18"/>
  <c r="T252" i="18"/>
  <c r="D252" i="18"/>
  <c r="AK251" i="18"/>
  <c r="T251" i="18"/>
  <c r="D251" i="18"/>
  <c r="AK250" i="18"/>
  <c r="T250" i="18"/>
  <c r="D250" i="18"/>
  <c r="AK249" i="18"/>
  <c r="T249" i="18"/>
  <c r="D249" i="18"/>
  <c r="AK248" i="18"/>
  <c r="T248" i="18"/>
  <c r="D248" i="18"/>
  <c r="AK247" i="18"/>
  <c r="T247" i="18"/>
  <c r="D247" i="18"/>
  <c r="AK246" i="18"/>
  <c r="T246" i="18"/>
  <c r="D246" i="18"/>
  <c r="AK245" i="18"/>
  <c r="T245" i="18"/>
  <c r="D245" i="18"/>
  <c r="AK244" i="18"/>
  <c r="T244" i="18"/>
  <c r="D244" i="18"/>
  <c r="AK243" i="18"/>
  <c r="T243" i="18"/>
  <c r="D243" i="18"/>
  <c r="AK242" i="18"/>
  <c r="T242" i="18"/>
  <c r="D242" i="18"/>
  <c r="AK241" i="18"/>
  <c r="T241" i="18"/>
  <c r="D241" i="18"/>
  <c r="AK240" i="18"/>
  <c r="T240" i="18"/>
  <c r="D240" i="18"/>
  <c r="AK239" i="18"/>
  <c r="T239" i="18"/>
  <c r="D239" i="18"/>
  <c r="AK238" i="18"/>
  <c r="T238" i="18"/>
  <c r="D238" i="18"/>
  <c r="AK237" i="18"/>
  <c r="T237" i="18"/>
  <c r="D237" i="18"/>
  <c r="AK236" i="18"/>
  <c r="T236" i="18"/>
  <c r="D236" i="18"/>
  <c r="AK235" i="18"/>
  <c r="T235" i="18"/>
  <c r="D235" i="18"/>
  <c r="AK234" i="18"/>
  <c r="T234" i="18"/>
  <c r="D234" i="18"/>
  <c r="AK233" i="18"/>
  <c r="T233" i="18"/>
  <c r="D233" i="18"/>
  <c r="AK232" i="18"/>
  <c r="T232" i="18"/>
  <c r="D232" i="18"/>
  <c r="AK231" i="18"/>
  <c r="T231" i="18"/>
  <c r="D231" i="18"/>
  <c r="AK230" i="18"/>
  <c r="T230" i="18"/>
  <c r="D230" i="18"/>
  <c r="AK229" i="18"/>
  <c r="T229" i="18"/>
  <c r="D229" i="18"/>
  <c r="AK228" i="18"/>
  <c r="T228" i="18"/>
  <c r="D228" i="18"/>
  <c r="AK227" i="18"/>
  <c r="T227" i="18"/>
  <c r="D227" i="18"/>
  <c r="AK226" i="18"/>
  <c r="T226" i="18"/>
  <c r="D226" i="18"/>
  <c r="AK225" i="18"/>
  <c r="T225" i="18"/>
  <c r="D225" i="18"/>
  <c r="AK224" i="18"/>
  <c r="T224" i="18"/>
  <c r="D224" i="18"/>
  <c r="AK223" i="18"/>
  <c r="T223" i="18"/>
  <c r="D223" i="18"/>
  <c r="AK222" i="18"/>
  <c r="T222" i="18"/>
  <c r="D222" i="18"/>
  <c r="AK221" i="18"/>
  <c r="T221" i="18"/>
  <c r="D221" i="18"/>
  <c r="AK220" i="18"/>
  <c r="T220" i="18"/>
  <c r="D220" i="18"/>
  <c r="AK219" i="18"/>
  <c r="T219" i="18"/>
  <c r="D219" i="18"/>
  <c r="AK218" i="18"/>
  <c r="T218" i="18"/>
  <c r="D218" i="18"/>
  <c r="AK217" i="18"/>
  <c r="T217" i="18"/>
  <c r="D217" i="18"/>
  <c r="AK216" i="18"/>
  <c r="T216" i="18"/>
  <c r="D216" i="18"/>
  <c r="AK215" i="18"/>
  <c r="T215" i="18"/>
  <c r="D215" i="18"/>
  <c r="AK214" i="18"/>
  <c r="T214" i="18"/>
  <c r="D214" i="18"/>
  <c r="AK213" i="18"/>
  <c r="T213" i="18"/>
  <c r="D213" i="18"/>
  <c r="AJ181" i="18"/>
  <c r="S181" i="18"/>
  <c r="C181" i="18"/>
  <c r="AJ180" i="18"/>
  <c r="S180" i="18"/>
  <c r="C180" i="18"/>
  <c r="AJ179" i="18"/>
  <c r="S179" i="18"/>
  <c r="C179" i="18"/>
  <c r="AJ178" i="18"/>
  <c r="S178" i="18"/>
  <c r="C178" i="18"/>
  <c r="AJ177" i="18"/>
  <c r="S177" i="18"/>
  <c r="C177" i="18"/>
  <c r="AJ176" i="18"/>
  <c r="S176" i="18"/>
  <c r="C176" i="18"/>
  <c r="AJ175" i="18"/>
  <c r="S175" i="18"/>
  <c r="C175" i="18"/>
  <c r="AJ174" i="18"/>
  <c r="S174" i="18"/>
  <c r="C174" i="18"/>
  <c r="AJ173" i="18"/>
  <c r="S173" i="18"/>
  <c r="C173" i="18"/>
  <c r="AJ172" i="18"/>
  <c r="S172" i="18"/>
  <c r="C172" i="18"/>
  <c r="AJ171" i="18"/>
  <c r="AJ291" i="18"/>
  <c r="AJ294" i="18"/>
  <c r="AJ297" i="18"/>
  <c r="AJ300" i="18"/>
  <c r="AJ293" i="18"/>
  <c r="AJ296" i="18"/>
  <c r="AJ299" i="18"/>
  <c r="AJ292" i="18"/>
  <c r="AJ295" i="18"/>
  <c r="AJ298" i="18"/>
  <c r="S171" i="18"/>
  <c r="S293" i="18"/>
  <c r="S296" i="18"/>
  <c r="S299" i="18"/>
  <c r="S292" i="18"/>
  <c r="S295" i="18"/>
  <c r="S298" i="18"/>
  <c r="S291" i="18"/>
  <c r="S294" i="18"/>
  <c r="S297" i="18"/>
  <c r="S300" i="18"/>
  <c r="C171" i="18"/>
  <c r="C291" i="18"/>
  <c r="C292" i="18"/>
  <c r="C293" i="18"/>
  <c r="C294" i="18"/>
  <c r="C295" i="18"/>
  <c r="C296" i="18"/>
  <c r="C297" i="18"/>
  <c r="C298" i="18"/>
  <c r="C299" i="18"/>
  <c r="C300" i="18"/>
  <c r="AJ170" i="18"/>
  <c r="S170" i="18"/>
  <c r="C170" i="18"/>
  <c r="AJ169" i="18"/>
  <c r="S169" i="18"/>
  <c r="C169" i="18"/>
  <c r="AJ168" i="18"/>
  <c r="S168" i="18"/>
  <c r="C168" i="18"/>
  <c r="AJ167" i="18"/>
  <c r="S167" i="18"/>
  <c r="C167" i="18"/>
  <c r="AJ166" i="18"/>
  <c r="S166" i="18"/>
  <c r="C166" i="18"/>
  <c r="AJ165" i="18"/>
  <c r="S165" i="18"/>
  <c r="C165" i="18"/>
  <c r="AJ164" i="18"/>
  <c r="S164" i="18"/>
  <c r="C164" i="18"/>
  <c r="AJ163" i="18"/>
  <c r="S163" i="18"/>
  <c r="C163" i="18"/>
  <c r="AJ162" i="18"/>
  <c r="S162" i="18"/>
  <c r="C162" i="18"/>
  <c r="AJ161" i="18"/>
  <c r="S161" i="18"/>
  <c r="C161" i="18"/>
  <c r="AJ160" i="18"/>
  <c r="S160" i="18"/>
  <c r="C160" i="18"/>
  <c r="AJ159" i="18"/>
  <c r="S159" i="18"/>
  <c r="C159" i="18"/>
  <c r="AJ158" i="18"/>
  <c r="T158" i="18"/>
  <c r="D158" i="18"/>
  <c r="AK157" i="18"/>
  <c r="W157" i="18"/>
  <c r="F157" i="18"/>
  <c r="AL156" i="18"/>
  <c r="X156" i="18"/>
  <c r="G156" i="18"/>
  <c r="AN155" i="18"/>
  <c r="H155" i="18"/>
  <c r="AO154" i="18"/>
  <c r="Z154" i="18"/>
  <c r="I154" i="18"/>
  <c r="AP153" i="18"/>
  <c r="AB153" i="18"/>
  <c r="J153" i="18"/>
  <c r="AQ152" i="18"/>
  <c r="AC152" i="18"/>
  <c r="K152" i="18"/>
  <c r="AR151" i="18"/>
  <c r="AE151" i="18"/>
  <c r="L151" i="18"/>
  <c r="AS150" i="18"/>
  <c r="AF150" i="18"/>
  <c r="M150" i="18"/>
  <c r="AT149" i="18"/>
  <c r="AG149" i="18"/>
  <c r="N149" i="18"/>
  <c r="AU148" i="18"/>
  <c r="AH148" i="18"/>
  <c r="R148" i="18"/>
  <c r="B148" i="18"/>
  <c r="AI147" i="18"/>
  <c r="S147" i="18"/>
  <c r="C147" i="18"/>
  <c r="AJ146" i="18"/>
  <c r="T146" i="18"/>
  <c r="D146" i="18"/>
  <c r="AK145" i="18"/>
  <c r="W145" i="18"/>
  <c r="F145" i="18"/>
  <c r="AL144" i="18"/>
  <c r="X144" i="18"/>
  <c r="G144" i="18"/>
  <c r="AN143" i="18"/>
  <c r="H143" i="18"/>
  <c r="AO142" i="18"/>
  <c r="Z142" i="18"/>
  <c r="I142" i="18"/>
  <c r="AP141" i="18"/>
  <c r="AB141" i="18"/>
  <c r="J141" i="18"/>
  <c r="AQ140" i="18"/>
  <c r="AC140" i="18"/>
  <c r="K140" i="18"/>
  <c r="AR139" i="18"/>
  <c r="AE139" i="18"/>
  <c r="L139" i="18"/>
  <c r="AS138" i="18"/>
  <c r="AF138" i="18"/>
  <c r="M138" i="18"/>
  <c r="AT137" i="18"/>
  <c r="AG137" i="18"/>
  <c r="N137" i="18"/>
  <c r="AU136" i="18"/>
  <c r="AH136" i="18"/>
  <c r="R136" i="18"/>
  <c r="B136" i="18"/>
  <c r="AI135" i="18"/>
  <c r="S135" i="18"/>
  <c r="C135" i="18"/>
  <c r="AJ134" i="18"/>
  <c r="T134" i="18"/>
  <c r="D134" i="18"/>
  <c r="AK133" i="18"/>
  <c r="W133" i="18"/>
  <c r="F133" i="18"/>
  <c r="AL132" i="18"/>
  <c r="X132" i="18"/>
  <c r="G132" i="18"/>
  <c r="AN131" i="18"/>
  <c r="H131" i="18"/>
  <c r="AO130" i="18"/>
  <c r="Z130" i="18"/>
  <c r="I130" i="18"/>
  <c r="AP129" i="18"/>
  <c r="AB129" i="18"/>
  <c r="J129" i="18"/>
  <c r="AQ128" i="18"/>
  <c r="AC128" i="18"/>
  <c r="K128" i="18"/>
  <c r="AR127" i="18"/>
  <c r="AE127" i="18"/>
  <c r="L127" i="18"/>
  <c r="AS126" i="18"/>
  <c r="AF126" i="18"/>
  <c r="M126" i="18"/>
  <c r="AT125" i="18"/>
  <c r="AG125" i="18"/>
  <c r="N125" i="18"/>
  <c r="AU124" i="18"/>
  <c r="AH124" i="18"/>
  <c r="R124" i="18"/>
  <c r="B124" i="18"/>
  <c r="AI123" i="18"/>
  <c r="S123" i="18"/>
  <c r="C123" i="18"/>
  <c r="AJ122" i="18"/>
  <c r="T122" i="18"/>
  <c r="D122" i="18"/>
  <c r="AK121" i="18"/>
  <c r="W121" i="18"/>
  <c r="F121" i="18"/>
  <c r="AL120" i="18"/>
  <c r="X120" i="18"/>
  <c r="G120" i="18"/>
  <c r="AN119" i="18"/>
  <c r="H119" i="18"/>
  <c r="AO118" i="18"/>
  <c r="Z118" i="18"/>
  <c r="I118" i="18"/>
  <c r="AP117" i="18"/>
  <c r="AB117" i="18"/>
  <c r="J117" i="18"/>
  <c r="AQ116" i="18"/>
  <c r="AC116" i="18"/>
  <c r="K116" i="18"/>
  <c r="AR115" i="18"/>
  <c r="AE115" i="18"/>
  <c r="L115" i="18"/>
  <c r="AS114" i="18"/>
  <c r="AF114" i="18"/>
  <c r="M114" i="18"/>
  <c r="AT113" i="18"/>
  <c r="AG113" i="18"/>
  <c r="N113" i="18"/>
  <c r="AU112" i="18"/>
  <c r="AH112" i="18"/>
  <c r="R112" i="18"/>
  <c r="B112" i="18"/>
  <c r="AI111" i="18"/>
  <c r="S111" i="18"/>
  <c r="C111" i="18"/>
  <c r="AJ110" i="18"/>
  <c r="T110" i="18"/>
  <c r="D110" i="18"/>
  <c r="AK109" i="18"/>
  <c r="W109" i="18"/>
  <c r="F109" i="18"/>
  <c r="AL108" i="18"/>
  <c r="X108" i="18"/>
  <c r="G108" i="18"/>
  <c r="AN107" i="18"/>
  <c r="H107" i="18"/>
  <c r="AO106" i="18"/>
  <c r="Z106" i="18"/>
  <c r="I106" i="18"/>
  <c r="AP105" i="18"/>
  <c r="AB105" i="18"/>
  <c r="J105" i="18"/>
  <c r="AQ104" i="18"/>
  <c r="AC104" i="18"/>
  <c r="K104" i="18"/>
  <c r="AR103" i="18"/>
  <c r="AE103" i="18"/>
  <c r="L103" i="18"/>
  <c r="AS102" i="18"/>
  <c r="AF102" i="18"/>
  <c r="M102" i="18"/>
  <c r="AT101" i="18"/>
  <c r="AG101" i="18"/>
  <c r="N101" i="18"/>
  <c r="AU100" i="18"/>
  <c r="AH100" i="18"/>
  <c r="R100" i="18"/>
  <c r="B100" i="18"/>
  <c r="AI99" i="18"/>
  <c r="S99" i="18"/>
  <c r="C99" i="18"/>
  <c r="AJ98" i="18"/>
  <c r="T98" i="18"/>
  <c r="D98" i="18"/>
  <c r="AK97" i="18"/>
  <c r="W97" i="18"/>
  <c r="F97" i="18"/>
  <c r="AL96" i="18"/>
  <c r="X96" i="18"/>
  <c r="G96" i="18"/>
  <c r="AN95" i="18"/>
  <c r="H95" i="18"/>
  <c r="AO94" i="18"/>
  <c r="Z94" i="18"/>
  <c r="I94" i="18"/>
  <c r="AP93" i="18"/>
  <c r="AB93" i="18"/>
  <c r="J93" i="18"/>
  <c r="AQ92" i="18"/>
  <c r="AC92" i="18"/>
  <c r="K92" i="18"/>
  <c r="AR91" i="18"/>
  <c r="AE91" i="18"/>
  <c r="L91" i="18"/>
  <c r="AS90" i="18"/>
  <c r="AF90" i="18"/>
  <c r="M90" i="18"/>
  <c r="AT89" i="18"/>
  <c r="AG89" i="18"/>
  <c r="N89" i="18"/>
  <c r="AU88" i="18"/>
  <c r="AH88" i="18"/>
  <c r="R88" i="18"/>
  <c r="B88" i="18"/>
  <c r="AI87" i="18"/>
  <c r="S87" i="18"/>
  <c r="C87" i="18"/>
  <c r="AJ86" i="18"/>
  <c r="W86" i="18"/>
  <c r="F86" i="18"/>
  <c r="AL85" i="18"/>
  <c r="H85" i="18"/>
  <c r="AO84" i="18"/>
  <c r="J84" i="18"/>
  <c r="AQ83" i="18"/>
  <c r="AC83" i="18"/>
  <c r="L83" i="18"/>
  <c r="AS82" i="18"/>
  <c r="AF82" i="18"/>
  <c r="N82" i="18"/>
  <c r="AU81" i="18"/>
  <c r="AH81" i="18"/>
  <c r="S81" i="18"/>
  <c r="C81" i="18"/>
  <c r="AJ80" i="18"/>
  <c r="W80" i="18"/>
  <c r="F80" i="18"/>
  <c r="AL79" i="18"/>
  <c r="H79" i="18"/>
  <c r="AO78" i="18"/>
  <c r="J78" i="18"/>
  <c r="AQ77" i="18"/>
  <c r="AC77" i="18"/>
  <c r="L77" i="18"/>
  <c r="AS76" i="18"/>
  <c r="AF76" i="18"/>
  <c r="N76" i="18"/>
  <c r="AU75" i="18"/>
  <c r="AH75" i="18"/>
  <c r="S75" i="18"/>
  <c r="C75" i="18"/>
  <c r="AJ74" i="18"/>
  <c r="W74" i="18"/>
  <c r="F74" i="18"/>
  <c r="AL73" i="18"/>
  <c r="H73" i="18"/>
  <c r="AO72" i="18"/>
  <c r="J72" i="18"/>
  <c r="AQ71" i="18"/>
  <c r="AC71" i="18"/>
  <c r="L71" i="18"/>
  <c r="AS70" i="18"/>
  <c r="AF70" i="18"/>
  <c r="N70" i="18"/>
  <c r="AU69" i="18"/>
  <c r="AH69" i="18"/>
  <c r="S69" i="18"/>
  <c r="C69" i="18"/>
  <c r="AJ68" i="18"/>
  <c r="W68" i="18"/>
  <c r="F68" i="18"/>
  <c r="AL67" i="18"/>
  <c r="H67" i="18"/>
  <c r="AO66" i="18"/>
  <c r="J66" i="18"/>
  <c r="AQ65" i="18"/>
  <c r="AC65" i="18"/>
  <c r="L65" i="18"/>
  <c r="AS64" i="18"/>
  <c r="AF64" i="18"/>
  <c r="N64" i="18"/>
  <c r="AU63" i="18"/>
  <c r="AH63" i="18"/>
  <c r="S63" i="18"/>
  <c r="C63" i="18"/>
  <c r="AJ62" i="18"/>
  <c r="W62" i="18"/>
  <c r="F62" i="18"/>
  <c r="AL61" i="18"/>
  <c r="H61" i="18"/>
  <c r="AO60" i="18"/>
  <c r="J60" i="18"/>
  <c r="AQ59" i="18"/>
  <c r="AC59" i="18"/>
  <c r="L59" i="18"/>
  <c r="AS58" i="18"/>
  <c r="AF58" i="18"/>
  <c r="N58" i="18"/>
  <c r="AU57" i="18"/>
  <c r="AH57" i="18"/>
  <c r="S57" i="18"/>
  <c r="C57" i="18"/>
  <c r="AJ56" i="18"/>
  <c r="W56" i="18"/>
  <c r="F56" i="18"/>
  <c r="AL55" i="18"/>
  <c r="H55" i="18"/>
  <c r="AO54" i="18"/>
  <c r="J54" i="18"/>
  <c r="AQ53" i="18"/>
  <c r="AC53" i="18"/>
  <c r="L53" i="18"/>
  <c r="AS52" i="18"/>
  <c r="AF52" i="18"/>
  <c r="N52" i="18"/>
  <c r="AU51" i="18"/>
  <c r="AH51" i="18"/>
  <c r="S51" i="18"/>
  <c r="C51" i="18"/>
  <c r="AJ50" i="18"/>
  <c r="W50" i="18"/>
  <c r="F50" i="18"/>
  <c r="AL49" i="18"/>
  <c r="H49" i="18"/>
  <c r="AO48" i="18"/>
  <c r="J48" i="18"/>
  <c r="AQ47" i="18"/>
  <c r="AC47" i="18"/>
  <c r="L47" i="18"/>
  <c r="AS46" i="18"/>
  <c r="AF46" i="18"/>
  <c r="N46" i="18"/>
  <c r="AU45" i="18"/>
  <c r="AH45" i="18"/>
  <c r="S45" i="18"/>
  <c r="C45" i="18"/>
  <c r="AJ44" i="18"/>
  <c r="W44" i="18"/>
  <c r="F44" i="18"/>
  <c r="AL43" i="18"/>
  <c r="H43" i="18"/>
  <c r="AO42" i="18"/>
  <c r="J42" i="18"/>
  <c r="AQ41" i="18"/>
  <c r="AC41" i="18"/>
  <c r="L41" i="18"/>
  <c r="AS40" i="18"/>
  <c r="AF40" i="18"/>
  <c r="N40" i="18"/>
  <c r="AU39" i="18"/>
  <c r="AH39" i="18"/>
  <c r="S39" i="18"/>
  <c r="C39" i="18"/>
  <c r="AJ38" i="18"/>
  <c r="W38" i="18"/>
  <c r="F38" i="18"/>
  <c r="AL37" i="18"/>
  <c r="H37" i="18"/>
  <c r="AO36" i="18"/>
  <c r="J36" i="18"/>
  <c r="AQ35" i="18"/>
  <c r="AC35" i="18"/>
  <c r="L35" i="18"/>
  <c r="AS34" i="18"/>
  <c r="AF34" i="18"/>
  <c r="N34" i="18"/>
  <c r="AU33" i="18"/>
  <c r="AH33" i="18"/>
  <c r="S33" i="18"/>
  <c r="C33" i="18"/>
  <c r="AJ32" i="18"/>
  <c r="W32" i="18"/>
  <c r="F32" i="18"/>
  <c r="AL31" i="18"/>
  <c r="H31" i="18"/>
  <c r="AO30" i="18"/>
  <c r="J30" i="18"/>
  <c r="AQ29" i="18"/>
  <c r="AC29" i="18"/>
  <c r="L29" i="18"/>
  <c r="AS28" i="18"/>
  <c r="AF28" i="18"/>
  <c r="N28" i="18"/>
  <c r="AU27" i="18"/>
  <c r="AH27" i="18"/>
  <c r="S27" i="18"/>
  <c r="C27" i="18"/>
  <c r="AJ26" i="18"/>
  <c r="W26" i="18"/>
  <c r="F26" i="18"/>
  <c r="AL25" i="18"/>
  <c r="H25" i="18"/>
  <c r="AO24" i="18"/>
  <c r="J24" i="18"/>
  <c r="AQ23" i="18"/>
  <c r="AC23" i="18"/>
  <c r="L23" i="18"/>
  <c r="AS22" i="18"/>
  <c r="AF22" i="18"/>
  <c r="N22" i="18"/>
  <c r="AU21" i="18"/>
  <c r="AH21" i="18"/>
  <c r="S21" i="18"/>
  <c r="C21" i="18"/>
  <c r="AJ20" i="18"/>
  <c r="W20" i="18"/>
  <c r="F20" i="18"/>
  <c r="AL19" i="18"/>
  <c r="H19" i="18"/>
  <c r="AO18" i="18"/>
  <c r="J18" i="18"/>
  <c r="AQ17" i="18"/>
  <c r="AC17" i="18"/>
  <c r="L17" i="18"/>
  <c r="AS16" i="18"/>
  <c r="AF16" i="18"/>
  <c r="N16" i="18"/>
  <c r="AU15" i="18"/>
  <c r="AH15" i="18"/>
  <c r="S15" i="18"/>
  <c r="C15" i="18"/>
  <c r="AJ14" i="18"/>
  <c r="W14" i="18"/>
  <c r="F14" i="18"/>
  <c r="AL13" i="18"/>
  <c r="H13" i="18"/>
  <c r="AO12" i="18"/>
  <c r="J12" i="18"/>
  <c r="AQ11" i="18"/>
  <c r="AC11" i="18"/>
  <c r="L11" i="18"/>
  <c r="AS10" i="18"/>
  <c r="AF10" i="18"/>
  <c r="N10" i="18"/>
  <c r="AU9" i="18"/>
  <c r="AH9" i="18"/>
  <c r="S9" i="18"/>
  <c r="C9" i="18"/>
  <c r="AJ8" i="18"/>
  <c r="W8" i="18"/>
  <c r="F8" i="18"/>
  <c r="AL7" i="18"/>
  <c r="H7" i="18"/>
  <c r="AO6" i="18"/>
  <c r="J6" i="18"/>
  <c r="AQ5" i="18"/>
  <c r="AC5" i="18"/>
  <c r="L5" i="18"/>
  <c r="AS4" i="18"/>
  <c r="AF4" i="18"/>
  <c r="N4" i="18"/>
  <c r="AT212" i="18"/>
  <c r="AI181" i="18"/>
  <c r="R181" i="18"/>
  <c r="B181" i="18"/>
  <c r="AI180" i="18"/>
  <c r="R180" i="18"/>
  <c r="B180" i="18"/>
  <c r="AI179" i="18"/>
  <c r="R179" i="18"/>
  <c r="B179" i="18"/>
  <c r="AI178" i="18"/>
  <c r="R178" i="18"/>
  <c r="B178" i="18"/>
  <c r="AI177" i="18"/>
  <c r="R177" i="18"/>
  <c r="B177" i="18"/>
  <c r="AI176" i="18"/>
  <c r="R176" i="18"/>
  <c r="B176" i="18"/>
  <c r="AI175" i="18"/>
  <c r="R175" i="18"/>
  <c r="B175" i="18"/>
  <c r="AI174" i="18"/>
  <c r="R174" i="18"/>
  <c r="B174" i="18"/>
  <c r="AI173" i="18"/>
  <c r="R173" i="18"/>
  <c r="B173" i="18"/>
  <c r="AI172" i="18"/>
  <c r="R172" i="18"/>
  <c r="B172" i="18"/>
  <c r="AI291" i="18"/>
  <c r="AI294" i="18"/>
  <c r="AI297" i="18"/>
  <c r="AI300" i="18"/>
  <c r="AI293" i="18"/>
  <c r="AI296" i="18"/>
  <c r="AI299" i="18"/>
  <c r="AI171" i="18"/>
  <c r="AI292" i="18"/>
  <c r="AI295" i="18"/>
  <c r="AI298" i="18"/>
  <c r="R171" i="18"/>
  <c r="R292" i="18"/>
  <c r="R295" i="18"/>
  <c r="R298" i="18"/>
  <c r="R291" i="18"/>
  <c r="R294" i="18"/>
  <c r="R297" i="18"/>
  <c r="R300" i="18"/>
  <c r="R299" i="18"/>
  <c r="R296" i="18"/>
  <c r="R293" i="18"/>
  <c r="B296" i="18"/>
  <c r="B295" i="18"/>
  <c r="B294" i="18"/>
  <c r="B293" i="18"/>
  <c r="B292" i="18"/>
  <c r="B291" i="18"/>
  <c r="B171" i="18"/>
  <c r="B300" i="18"/>
  <c r="B299" i="18"/>
  <c r="B298" i="18"/>
  <c r="B297" i="18"/>
  <c r="AI170" i="18"/>
  <c r="R170" i="18"/>
  <c r="B170" i="18"/>
  <c r="AI169" i="18"/>
  <c r="R169" i="18"/>
  <c r="B169" i="18"/>
  <c r="AI168" i="18"/>
  <c r="R168" i="18"/>
  <c r="B168" i="18"/>
  <c r="AI167" i="18"/>
  <c r="R167" i="18"/>
  <c r="B167" i="18"/>
  <c r="AI166" i="18"/>
  <c r="R166" i="18"/>
  <c r="B166" i="18"/>
  <c r="AI165" i="18"/>
  <c r="R165" i="18"/>
  <c r="B165" i="18"/>
  <c r="AI164" i="18"/>
  <c r="R164" i="18"/>
  <c r="B164" i="18"/>
  <c r="AI163" i="18"/>
  <c r="R163" i="18"/>
  <c r="B163" i="18"/>
  <c r="AI162" i="18"/>
  <c r="R162" i="18"/>
  <c r="B162" i="18"/>
  <c r="AI161" i="18"/>
  <c r="R161" i="18"/>
  <c r="B161" i="18"/>
  <c r="AI160" i="18"/>
  <c r="R160" i="18"/>
  <c r="B160" i="18"/>
  <c r="AI159" i="18"/>
  <c r="R159" i="18"/>
  <c r="B159" i="18"/>
  <c r="AI158" i="18"/>
  <c r="S158" i="18"/>
  <c r="C158" i="18"/>
  <c r="AJ157" i="18"/>
  <c r="T157" i="18"/>
  <c r="D157" i="18"/>
  <c r="AK156" i="18"/>
  <c r="W156" i="18"/>
  <c r="F156" i="18"/>
  <c r="AL155" i="18"/>
  <c r="X155" i="18"/>
  <c r="G155" i="18"/>
  <c r="AN154" i="18"/>
  <c r="H154" i="18"/>
  <c r="AO153" i="18"/>
  <c r="Z153" i="18"/>
  <c r="I153" i="18"/>
  <c r="AP152" i="18"/>
  <c r="AB152" i="18"/>
  <c r="J152" i="18"/>
  <c r="AQ151" i="18"/>
  <c r="AC151" i="18"/>
  <c r="K151" i="18"/>
  <c r="AR150" i="18"/>
  <c r="AE150" i="18"/>
  <c r="L150" i="18"/>
  <c r="AS149" i="18"/>
  <c r="AF149" i="18"/>
  <c r="M149" i="18"/>
  <c r="AT148" i="18"/>
  <c r="AG148" i="18"/>
  <c r="N148" i="18"/>
  <c r="AU147" i="18"/>
  <c r="AH147" i="18"/>
  <c r="R147" i="18"/>
  <c r="B147" i="18"/>
  <c r="AI146" i="18"/>
  <c r="S146" i="18"/>
  <c r="C146" i="18"/>
  <c r="AJ145" i="18"/>
  <c r="T145" i="18"/>
  <c r="D145" i="18"/>
  <c r="AK144" i="18"/>
  <c r="W144" i="18"/>
  <c r="F144" i="18"/>
  <c r="AL143" i="18"/>
  <c r="X143" i="18"/>
  <c r="G143" i="18"/>
  <c r="AN142" i="18"/>
  <c r="H142" i="18"/>
  <c r="AO141" i="18"/>
  <c r="Z141" i="18"/>
  <c r="I141" i="18"/>
  <c r="AP140" i="18"/>
  <c r="AB140" i="18"/>
  <c r="J140" i="18"/>
  <c r="AQ139" i="18"/>
  <c r="AC139" i="18"/>
  <c r="K139" i="18"/>
  <c r="AR138" i="18"/>
  <c r="AE138" i="18"/>
  <c r="L138" i="18"/>
  <c r="AS137" i="18"/>
  <c r="AF137" i="18"/>
  <c r="M137" i="18"/>
  <c r="AT136" i="18"/>
  <c r="AG136" i="18"/>
  <c r="N136" i="18"/>
  <c r="AU135" i="18"/>
  <c r="AH135" i="18"/>
  <c r="R135" i="18"/>
  <c r="B135" i="18"/>
  <c r="AI134" i="18"/>
  <c r="S134" i="18"/>
  <c r="C134" i="18"/>
  <c r="AJ133" i="18"/>
  <c r="T133" i="18"/>
  <c r="D133" i="18"/>
  <c r="AK132" i="18"/>
  <c r="W132" i="18"/>
  <c r="F132" i="18"/>
  <c r="AL131" i="18"/>
  <c r="X131" i="18"/>
  <c r="G131" i="18"/>
  <c r="AN130" i="18"/>
  <c r="H130" i="18"/>
  <c r="AO129" i="18"/>
  <c r="Z129" i="18"/>
  <c r="I129" i="18"/>
  <c r="AP128" i="18"/>
  <c r="AB128" i="18"/>
  <c r="J128" i="18"/>
  <c r="AQ127" i="18"/>
  <c r="AC127" i="18"/>
  <c r="K127" i="18"/>
  <c r="AR126" i="18"/>
  <c r="AE126" i="18"/>
  <c r="L126" i="18"/>
  <c r="AS125" i="18"/>
  <c r="AF125" i="18"/>
  <c r="M125" i="18"/>
  <c r="AT124" i="18"/>
  <c r="AG124" i="18"/>
  <c r="N124" i="18"/>
  <c r="AU123" i="18"/>
  <c r="AH123" i="18"/>
  <c r="R123" i="18"/>
  <c r="B123" i="18"/>
  <c r="AI122" i="18"/>
  <c r="S122" i="18"/>
  <c r="C122" i="18"/>
  <c r="AJ121" i="18"/>
  <c r="T121" i="18"/>
  <c r="D121" i="18"/>
  <c r="AK120" i="18"/>
  <c r="W120" i="18"/>
  <c r="F120" i="18"/>
  <c r="AL119" i="18"/>
  <c r="X119" i="18"/>
  <c r="G119" i="18"/>
  <c r="AN118" i="18"/>
  <c r="H118" i="18"/>
  <c r="AO117" i="18"/>
  <c r="Z117" i="18"/>
  <c r="I117" i="18"/>
  <c r="AP116" i="18"/>
  <c r="AB116" i="18"/>
  <c r="J116" i="18"/>
  <c r="AQ115" i="18"/>
  <c r="AC115" i="18"/>
  <c r="K115" i="18"/>
  <c r="AR114" i="18"/>
  <c r="AE114" i="18"/>
  <c r="L114" i="18"/>
  <c r="AS113" i="18"/>
  <c r="AF113" i="18"/>
  <c r="M113" i="18"/>
  <c r="AT112" i="18"/>
  <c r="AG112" i="18"/>
  <c r="N112" i="18"/>
  <c r="AU111" i="18"/>
  <c r="AH111" i="18"/>
  <c r="R111" i="18"/>
  <c r="B111" i="18"/>
  <c r="AI110" i="18"/>
  <c r="S110" i="18"/>
  <c r="C110" i="18"/>
  <c r="AJ109" i="18"/>
  <c r="T109" i="18"/>
  <c r="D109" i="18"/>
  <c r="AK108" i="18"/>
  <c r="W108" i="18"/>
  <c r="F108" i="18"/>
  <c r="AL107" i="18"/>
  <c r="X107" i="18"/>
  <c r="G107" i="18"/>
  <c r="AN106" i="18"/>
  <c r="H106" i="18"/>
  <c r="AO105" i="18"/>
  <c r="Z105" i="18"/>
  <c r="I105" i="18"/>
  <c r="AP104" i="18"/>
  <c r="AB104" i="18"/>
  <c r="J104" i="18"/>
  <c r="AQ103" i="18"/>
  <c r="AC103" i="18"/>
  <c r="K103" i="18"/>
  <c r="AR102" i="18"/>
  <c r="AE102" i="18"/>
  <c r="L102" i="18"/>
  <c r="AS101" i="18"/>
  <c r="AF101" i="18"/>
  <c r="M101" i="18"/>
  <c r="AT100" i="18"/>
  <c r="AG100" i="18"/>
  <c r="N100" i="18"/>
  <c r="AU99" i="18"/>
  <c r="AH99" i="18"/>
  <c r="R99" i="18"/>
  <c r="B99" i="18"/>
  <c r="AI98" i="18"/>
  <c r="S98" i="18"/>
  <c r="C98" i="18"/>
  <c r="AJ97" i="18"/>
  <c r="T97" i="18"/>
  <c r="D97" i="18"/>
  <c r="AK96" i="18"/>
  <c r="W96" i="18"/>
  <c r="F96" i="18"/>
  <c r="AL95" i="18"/>
  <c r="X95" i="18"/>
  <c r="G95" i="18"/>
  <c r="AN94" i="18"/>
  <c r="H94" i="18"/>
  <c r="AO93" i="18"/>
  <c r="Z93" i="18"/>
  <c r="I93" i="18"/>
  <c r="AP92" i="18"/>
  <c r="AB92" i="18"/>
  <c r="J92" i="18"/>
  <c r="AQ91" i="18"/>
  <c r="AC91" i="18"/>
  <c r="K91" i="18"/>
  <c r="AR90" i="18"/>
  <c r="AE90" i="18"/>
  <c r="L90" i="18"/>
  <c r="AS89" i="18"/>
  <c r="AF89" i="18"/>
  <c r="M89" i="18"/>
  <c r="AT88" i="18"/>
  <c r="AG88" i="18"/>
  <c r="N88" i="18"/>
  <c r="AU87" i="18"/>
  <c r="AH87" i="18"/>
  <c r="R87" i="18"/>
  <c r="B87" i="18"/>
  <c r="AI86" i="18"/>
  <c r="T86" i="18"/>
  <c r="D86" i="18"/>
  <c r="AK85" i="18"/>
  <c r="X85" i="18"/>
  <c r="G85" i="18"/>
  <c r="AN84" i="18"/>
  <c r="Z84" i="18"/>
  <c r="I84" i="18"/>
  <c r="AP83" i="18"/>
  <c r="AB83" i="18"/>
  <c r="K83" i="18"/>
  <c r="AR82" i="18"/>
  <c r="AE82" i="18"/>
  <c r="M82" i="18"/>
  <c r="AT81" i="18"/>
  <c r="AG81" i="18"/>
  <c r="R81" i="18"/>
  <c r="B81" i="18"/>
  <c r="AI80" i="18"/>
  <c r="T80" i="18"/>
  <c r="D80" i="18"/>
  <c r="AK79" i="18"/>
  <c r="X79" i="18"/>
  <c r="G79" i="18"/>
  <c r="AN78" i="18"/>
  <c r="Z78" i="18"/>
  <c r="I78" i="18"/>
  <c r="AP77" i="18"/>
  <c r="AB77" i="18"/>
  <c r="K77" i="18"/>
  <c r="AR76" i="18"/>
  <c r="AE76" i="18"/>
  <c r="M76" i="18"/>
  <c r="AT75" i="18"/>
  <c r="AG75" i="18"/>
  <c r="R75" i="18"/>
  <c r="B75" i="18"/>
  <c r="AI74" i="18"/>
  <c r="T74" i="18"/>
  <c r="D74" i="18"/>
  <c r="AK73" i="18"/>
  <c r="X73" i="18"/>
  <c r="G73" i="18"/>
  <c r="AN72" i="18"/>
  <c r="Z72" i="18"/>
  <c r="I72" i="18"/>
  <c r="AP71" i="18"/>
  <c r="AB71" i="18"/>
  <c r="K71" i="18"/>
  <c r="AR70" i="18"/>
  <c r="AE70" i="18"/>
  <c r="M70" i="18"/>
  <c r="AT69" i="18"/>
  <c r="AG69" i="18"/>
  <c r="R69" i="18"/>
  <c r="B69" i="18"/>
  <c r="AI68" i="18"/>
  <c r="T68" i="18"/>
  <c r="D68" i="18"/>
  <c r="AK67" i="18"/>
  <c r="X67" i="18"/>
  <c r="G67" i="18"/>
  <c r="AN66" i="18"/>
  <c r="Z66" i="18"/>
  <c r="I66" i="18"/>
  <c r="AP65" i="18"/>
  <c r="AB65" i="18"/>
  <c r="K65" i="18"/>
  <c r="AR64" i="18"/>
  <c r="AE64" i="18"/>
  <c r="M64" i="18"/>
  <c r="AT63" i="18"/>
  <c r="AG63" i="18"/>
  <c r="R63" i="18"/>
  <c r="B63" i="18"/>
  <c r="AI62" i="18"/>
  <c r="T62" i="18"/>
  <c r="D62" i="18"/>
  <c r="AK61" i="18"/>
  <c r="X61" i="18"/>
  <c r="G61" i="18"/>
  <c r="AN60" i="18"/>
  <c r="Z60" i="18"/>
  <c r="I60" i="18"/>
  <c r="AP59" i="18"/>
  <c r="AB59" i="18"/>
  <c r="K59" i="18"/>
  <c r="AR58" i="18"/>
  <c r="AE58" i="18"/>
  <c r="M58" i="18"/>
  <c r="AT57" i="18"/>
  <c r="AG57" i="18"/>
  <c r="R57" i="18"/>
  <c r="B57" i="18"/>
  <c r="AI56" i="18"/>
  <c r="T56" i="18"/>
  <c r="D56" i="18"/>
  <c r="AK55" i="18"/>
  <c r="X55" i="18"/>
  <c r="G55" i="18"/>
  <c r="AN54" i="18"/>
  <c r="Z54" i="18"/>
  <c r="I54" i="18"/>
  <c r="AP53" i="18"/>
  <c r="AB53" i="18"/>
  <c r="K53" i="18"/>
  <c r="AR52" i="18"/>
  <c r="AE52" i="18"/>
  <c r="M52" i="18"/>
  <c r="AT51" i="18"/>
  <c r="AG51" i="18"/>
  <c r="R51" i="18"/>
  <c r="B51" i="18"/>
  <c r="AI50" i="18"/>
  <c r="T50" i="18"/>
  <c r="D50" i="18"/>
  <c r="AK49" i="18"/>
  <c r="X49" i="18"/>
  <c r="G49" i="18"/>
  <c r="AN48" i="18"/>
  <c r="Z48" i="18"/>
  <c r="I48" i="18"/>
  <c r="AP47" i="18"/>
  <c r="AB47" i="18"/>
  <c r="K47" i="18"/>
  <c r="AR46" i="18"/>
  <c r="AE46" i="18"/>
  <c r="M46" i="18"/>
  <c r="AT45" i="18"/>
  <c r="AG45" i="18"/>
  <c r="R45" i="18"/>
  <c r="B45" i="18"/>
  <c r="AI44" i="18"/>
  <c r="T44" i="18"/>
  <c r="D44" i="18"/>
  <c r="AK43" i="18"/>
  <c r="X43" i="18"/>
  <c r="G43" i="18"/>
  <c r="AN42" i="18"/>
  <c r="Z42" i="18"/>
  <c r="I42" i="18"/>
  <c r="AP41" i="18"/>
  <c r="AB41" i="18"/>
  <c r="K41" i="18"/>
  <c r="AR40" i="18"/>
  <c r="AE40" i="18"/>
  <c r="M40" i="18"/>
  <c r="AT39" i="18"/>
  <c r="AG39" i="18"/>
  <c r="R39" i="18"/>
  <c r="B39" i="18"/>
  <c r="AI38" i="18"/>
  <c r="T38" i="18"/>
  <c r="D38" i="18"/>
  <c r="AK37" i="18"/>
  <c r="X37" i="18"/>
  <c r="G37" i="18"/>
  <c r="AN36" i="18"/>
  <c r="Z36" i="18"/>
  <c r="I36" i="18"/>
  <c r="AP35" i="18"/>
  <c r="AB35" i="18"/>
  <c r="K35" i="18"/>
  <c r="AR34" i="18"/>
  <c r="AE34" i="18"/>
  <c r="M34" i="18"/>
  <c r="AT33" i="18"/>
  <c r="AG33" i="18"/>
  <c r="R33" i="18"/>
  <c r="B33" i="18"/>
  <c r="AI32" i="18"/>
  <c r="T32" i="18"/>
  <c r="D32" i="18"/>
  <c r="AK31" i="18"/>
  <c r="X31" i="18"/>
  <c r="G31" i="18"/>
  <c r="AN30" i="18"/>
  <c r="Z30" i="18"/>
  <c r="I30" i="18"/>
  <c r="AP29" i="18"/>
  <c r="AB29" i="18"/>
  <c r="K29" i="18"/>
  <c r="AR28" i="18"/>
  <c r="AE28" i="18"/>
  <c r="M28" i="18"/>
  <c r="AT27" i="18"/>
  <c r="AG27" i="18"/>
  <c r="R27" i="18"/>
  <c r="B27" i="18"/>
  <c r="AI26" i="18"/>
  <c r="T26" i="18"/>
  <c r="D26" i="18"/>
  <c r="AK25" i="18"/>
  <c r="X25" i="18"/>
  <c r="G25" i="18"/>
  <c r="AN24" i="18"/>
  <c r="Z24" i="18"/>
  <c r="I24" i="18"/>
  <c r="AP23" i="18"/>
  <c r="AB23" i="18"/>
  <c r="K23" i="18"/>
  <c r="AR22" i="18"/>
  <c r="AE22" i="18"/>
  <c r="M22" i="18"/>
  <c r="AT21" i="18"/>
  <c r="AG21" i="18"/>
  <c r="R21" i="18"/>
  <c r="B21" i="18"/>
  <c r="AI20" i="18"/>
  <c r="T20" i="18"/>
  <c r="D20" i="18"/>
  <c r="AK19" i="18"/>
  <c r="X19" i="18"/>
  <c r="G19" i="18"/>
  <c r="AN18" i="18"/>
  <c r="Z18" i="18"/>
  <c r="I18" i="18"/>
  <c r="AP17" i="18"/>
  <c r="AB17" i="18"/>
  <c r="K17" i="18"/>
  <c r="AR16" i="18"/>
  <c r="AE16" i="18"/>
  <c r="M16" i="18"/>
  <c r="AT15" i="18"/>
  <c r="AG15" i="18"/>
  <c r="R15" i="18"/>
  <c r="B15" i="18"/>
  <c r="AI14" i="18"/>
  <c r="T14" i="18"/>
  <c r="D14" i="18"/>
  <c r="AK13" i="18"/>
  <c r="X13" i="18"/>
  <c r="G13" i="18"/>
  <c r="AN12" i="18"/>
  <c r="Z12" i="18"/>
  <c r="I12" i="18"/>
  <c r="AP11" i="18"/>
  <c r="AB11" i="18"/>
  <c r="K11" i="18"/>
  <c r="AR10" i="18"/>
  <c r="AE10" i="18"/>
  <c r="M10" i="18"/>
  <c r="AT9" i="18"/>
  <c r="AG9" i="18"/>
  <c r="R9" i="18"/>
  <c r="B9" i="18"/>
  <c r="AI8" i="18"/>
  <c r="T8" i="18"/>
  <c r="D8" i="18"/>
  <c r="AK7" i="18"/>
  <c r="X7" i="18"/>
  <c r="G7" i="18"/>
  <c r="AN6" i="18"/>
  <c r="Z6" i="18"/>
  <c r="I6" i="18"/>
  <c r="AP5" i="18"/>
  <c r="AB5" i="18"/>
  <c r="K5" i="18"/>
  <c r="AR4" i="18"/>
  <c r="AE4" i="18"/>
  <c r="M4" i="18"/>
  <c r="F192" i="14"/>
  <c r="E192" i="16" s="1"/>
  <c r="N192" i="16"/>
  <c r="N192" i="18" s="1"/>
  <c r="AU181" i="18"/>
  <c r="AH181" i="18"/>
  <c r="N181" i="18"/>
  <c r="AU180" i="18"/>
  <c r="AH180" i="18"/>
  <c r="N180" i="18"/>
  <c r="AU179" i="18"/>
  <c r="AH179" i="18"/>
  <c r="N179" i="18"/>
  <c r="AU178" i="18"/>
  <c r="AH178" i="18"/>
  <c r="N178" i="18"/>
  <c r="AU177" i="18"/>
  <c r="AH177" i="18"/>
  <c r="N177" i="18"/>
  <c r="AU176" i="18"/>
  <c r="AH176" i="18"/>
  <c r="N176" i="18"/>
  <c r="AU175" i="18"/>
  <c r="AH175" i="18"/>
  <c r="N175" i="18"/>
  <c r="AU174" i="18"/>
  <c r="AH174" i="18"/>
  <c r="N174" i="18"/>
  <c r="AU173" i="18"/>
  <c r="AH173" i="18"/>
  <c r="N173" i="18"/>
  <c r="AU172" i="18"/>
  <c r="AH172" i="18"/>
  <c r="N172" i="18"/>
  <c r="AU291" i="18"/>
  <c r="AU294" i="18"/>
  <c r="AU297" i="18"/>
  <c r="AU300" i="18"/>
  <c r="AU293" i="18"/>
  <c r="AU296" i="18"/>
  <c r="AU299" i="18"/>
  <c r="AU171" i="18"/>
  <c r="AU292" i="18"/>
  <c r="AU295" i="18"/>
  <c r="AU298" i="18"/>
  <c r="AH171" i="18"/>
  <c r="AH293" i="18"/>
  <c r="AH296" i="18"/>
  <c r="AH299" i="18"/>
  <c r="AH292" i="18"/>
  <c r="AH295" i="18"/>
  <c r="AH298" i="18"/>
  <c r="AH297" i="18"/>
  <c r="AH294" i="18"/>
  <c r="AH291" i="18"/>
  <c r="AH300" i="18"/>
  <c r="N171" i="18"/>
  <c r="N291" i="18"/>
  <c r="N294" i="18"/>
  <c r="N297" i="18"/>
  <c r="N300" i="18"/>
  <c r="N293" i="18"/>
  <c r="N296" i="18"/>
  <c r="N299" i="18"/>
  <c r="N298" i="18"/>
  <c r="N295" i="18"/>
  <c r="N292" i="18"/>
  <c r="AU170" i="18"/>
  <c r="AH170" i="18"/>
  <c r="N170" i="18"/>
  <c r="AU169" i="18"/>
  <c r="AH169" i="18"/>
  <c r="N169" i="18"/>
  <c r="AU168" i="18"/>
  <c r="AH168" i="18"/>
  <c r="N168" i="18"/>
  <c r="AU167" i="18"/>
  <c r="AH167" i="18"/>
  <c r="R167" i="14"/>
  <c r="Q167" i="16" s="1"/>
  <c r="N167" i="16"/>
  <c r="N167" i="18" s="1"/>
  <c r="AU166" i="18"/>
  <c r="AH166" i="18"/>
  <c r="N166" i="18"/>
  <c r="AU165" i="18"/>
  <c r="AH165" i="18"/>
  <c r="AN165" i="14"/>
  <c r="AM165" i="16" s="1"/>
  <c r="N165" i="16"/>
  <c r="N165" i="18" s="1"/>
  <c r="AU164" i="18"/>
  <c r="AH164" i="18"/>
  <c r="N164" i="18"/>
  <c r="AU163" i="18"/>
  <c r="AH163" i="18"/>
  <c r="R163" i="14"/>
  <c r="Q163" i="16" s="1"/>
  <c r="N163" i="16"/>
  <c r="N163" i="18" s="1"/>
  <c r="AU162" i="18"/>
  <c r="AH162" i="18"/>
  <c r="N162" i="18"/>
  <c r="AU161" i="18"/>
  <c r="AH161" i="18"/>
  <c r="N161" i="18"/>
  <c r="AU160" i="18"/>
  <c r="AH160" i="18"/>
  <c r="N160" i="18"/>
  <c r="AU159" i="18"/>
  <c r="AH159" i="18"/>
  <c r="R159" i="14"/>
  <c r="Q159" i="16" s="1"/>
  <c r="N159" i="16"/>
  <c r="N159" i="18" s="1"/>
  <c r="AU158" i="18"/>
  <c r="AH158" i="18"/>
  <c r="R158" i="18"/>
  <c r="B158" i="18"/>
  <c r="AI157" i="18"/>
  <c r="S157" i="18"/>
  <c r="C157" i="18"/>
  <c r="AJ156" i="18"/>
  <c r="T156" i="18"/>
  <c r="D156" i="18"/>
  <c r="AK155" i="18"/>
  <c r="W155" i="18"/>
  <c r="F155" i="18"/>
  <c r="AL154" i="18"/>
  <c r="X154" i="18"/>
  <c r="G154" i="18"/>
  <c r="AN153" i="18"/>
  <c r="H153" i="18"/>
  <c r="AO152" i="18"/>
  <c r="Z152" i="18"/>
  <c r="I152" i="18"/>
  <c r="AP151" i="18"/>
  <c r="AB151" i="18"/>
  <c r="J151" i="18"/>
  <c r="AQ150" i="18"/>
  <c r="AC150" i="18"/>
  <c r="K150" i="18"/>
  <c r="AR149" i="18"/>
  <c r="AE149" i="18"/>
  <c r="L149" i="18"/>
  <c r="AS148" i="18"/>
  <c r="AF148" i="18"/>
  <c r="M148" i="18"/>
  <c r="AT147" i="18"/>
  <c r="AG147" i="18"/>
  <c r="N147" i="18"/>
  <c r="AU146" i="18"/>
  <c r="AH146" i="18"/>
  <c r="R146" i="18"/>
  <c r="B146" i="18"/>
  <c r="AI145" i="18"/>
  <c r="S145" i="18"/>
  <c r="C145" i="18"/>
  <c r="AJ144" i="18"/>
  <c r="T144" i="18"/>
  <c r="D144" i="18"/>
  <c r="AK143" i="18"/>
  <c r="W143" i="18"/>
  <c r="F143" i="18"/>
  <c r="AL142" i="18"/>
  <c r="X142" i="18"/>
  <c r="G142" i="18"/>
  <c r="AN141" i="18"/>
  <c r="H141" i="18"/>
  <c r="AO140" i="18"/>
  <c r="Z140" i="18"/>
  <c r="I140" i="18"/>
  <c r="AP139" i="18"/>
  <c r="AB139" i="18"/>
  <c r="J139" i="18"/>
  <c r="AQ138" i="18"/>
  <c r="AC138" i="18"/>
  <c r="K138" i="18"/>
  <c r="AR137" i="18"/>
  <c r="AE137" i="18"/>
  <c r="L137" i="18"/>
  <c r="AS136" i="18"/>
  <c r="AF136" i="18"/>
  <c r="M136" i="18"/>
  <c r="AT135" i="18"/>
  <c r="AG135" i="18"/>
  <c r="N135" i="18"/>
  <c r="AU134" i="18"/>
  <c r="AH134" i="18"/>
  <c r="R134" i="18"/>
  <c r="B134" i="18"/>
  <c r="AI133" i="18"/>
  <c r="S133" i="18"/>
  <c r="C133" i="18"/>
  <c r="AJ132" i="18"/>
  <c r="T132" i="18"/>
  <c r="D132" i="18"/>
  <c r="AK131" i="18"/>
  <c r="W131" i="18"/>
  <c r="F131" i="18"/>
  <c r="AL130" i="18"/>
  <c r="X130" i="18"/>
  <c r="G130" i="18"/>
  <c r="AN129" i="18"/>
  <c r="H129" i="18"/>
  <c r="AO128" i="18"/>
  <c r="Z128" i="18"/>
  <c r="I128" i="18"/>
  <c r="AP127" i="18"/>
  <c r="AB127" i="18"/>
  <c r="J127" i="18"/>
  <c r="AQ126" i="18"/>
  <c r="AC126" i="18"/>
  <c r="K126" i="18"/>
  <c r="AR125" i="18"/>
  <c r="AE125" i="18"/>
  <c r="L125" i="18"/>
  <c r="AS124" i="18"/>
  <c r="AF124" i="18"/>
  <c r="M124" i="18"/>
  <c r="AT123" i="18"/>
  <c r="AG123" i="18"/>
  <c r="R123" i="14"/>
  <c r="Q123" i="16" s="1"/>
  <c r="N123" i="16"/>
  <c r="N123" i="18" s="1"/>
  <c r="AU122" i="18"/>
  <c r="AH122" i="18"/>
  <c r="R122" i="18"/>
  <c r="B122" i="18"/>
  <c r="AI121" i="18"/>
  <c r="S121" i="18"/>
  <c r="C121" i="18"/>
  <c r="AJ120" i="18"/>
  <c r="T120" i="18"/>
  <c r="D120" i="18"/>
  <c r="AK119" i="18"/>
  <c r="W119" i="18"/>
  <c r="F119" i="18"/>
  <c r="AL118" i="18"/>
  <c r="X118" i="18"/>
  <c r="G118" i="18"/>
  <c r="AN117" i="18"/>
  <c r="H117" i="18"/>
  <c r="AO116" i="18"/>
  <c r="Z116" i="18"/>
  <c r="I116" i="18"/>
  <c r="AP115" i="18"/>
  <c r="AB115" i="18"/>
  <c r="J115" i="18"/>
  <c r="AQ114" i="18"/>
  <c r="AC114" i="18"/>
  <c r="K114" i="18"/>
  <c r="AR113" i="18"/>
  <c r="AE113" i="18"/>
  <c r="L113" i="18"/>
  <c r="AS112" i="18"/>
  <c r="AF112" i="18"/>
  <c r="M112" i="18"/>
  <c r="AT111" i="18"/>
  <c r="AG111" i="18"/>
  <c r="R111" i="14"/>
  <c r="Q111" i="16" s="1"/>
  <c r="N111" i="16"/>
  <c r="N111" i="18" s="1"/>
  <c r="AU110" i="18"/>
  <c r="AH110" i="18"/>
  <c r="R110" i="18"/>
  <c r="B110" i="18"/>
  <c r="AI109" i="18"/>
  <c r="S109" i="18"/>
  <c r="C109" i="18"/>
  <c r="AJ108" i="18"/>
  <c r="T108" i="18"/>
  <c r="D108" i="18"/>
  <c r="AK107" i="18"/>
  <c r="W107" i="18"/>
  <c r="F107" i="18"/>
  <c r="AL106" i="18"/>
  <c r="X106" i="18"/>
  <c r="G106" i="18"/>
  <c r="AN105" i="18"/>
  <c r="H105" i="18"/>
  <c r="AO104" i="18"/>
  <c r="Z104" i="18"/>
  <c r="I104" i="18"/>
  <c r="AP103" i="18"/>
  <c r="AB103" i="18"/>
  <c r="J103" i="18"/>
  <c r="AQ102" i="18"/>
  <c r="AC102" i="18"/>
  <c r="K102" i="18"/>
  <c r="AR101" i="18"/>
  <c r="AE101" i="18"/>
  <c r="L101" i="18"/>
  <c r="AS100" i="18"/>
  <c r="AF100" i="18"/>
  <c r="M100" i="18"/>
  <c r="AT99" i="18"/>
  <c r="AG99" i="18"/>
  <c r="N99" i="18"/>
  <c r="AU98" i="18"/>
  <c r="AH98" i="18"/>
  <c r="R98" i="18"/>
  <c r="B98" i="18"/>
  <c r="AI97" i="18"/>
  <c r="S97" i="18"/>
  <c r="C97" i="18"/>
  <c r="AJ96" i="18"/>
  <c r="T96" i="18"/>
  <c r="D96" i="18"/>
  <c r="AK95" i="18"/>
  <c r="W95" i="18"/>
  <c r="F95" i="18"/>
  <c r="AL94" i="18"/>
  <c r="X94" i="18"/>
  <c r="G94" i="18"/>
  <c r="AN93" i="18"/>
  <c r="H93" i="18"/>
  <c r="AO92" i="18"/>
  <c r="Z92" i="18"/>
  <c r="I92" i="18"/>
  <c r="AP91" i="18"/>
  <c r="AB91" i="18"/>
  <c r="J91" i="18"/>
  <c r="AQ90" i="18"/>
  <c r="AC90" i="18"/>
  <c r="K90" i="18"/>
  <c r="AR89" i="18"/>
  <c r="AE89" i="18"/>
  <c r="L89" i="18"/>
  <c r="AS88" i="18"/>
  <c r="AF88" i="18"/>
  <c r="M88" i="18"/>
  <c r="AT87" i="18"/>
  <c r="AG87" i="18"/>
  <c r="N87" i="18"/>
  <c r="AU86" i="18"/>
  <c r="AH86" i="18"/>
  <c r="S86" i="18"/>
  <c r="C86" i="18"/>
  <c r="AJ85" i="18"/>
  <c r="W85" i="18"/>
  <c r="F85" i="18"/>
  <c r="AL84" i="18"/>
  <c r="H84" i="18"/>
  <c r="AO83" i="18"/>
  <c r="J83" i="18"/>
  <c r="AQ82" i="18"/>
  <c r="AC82" i="18"/>
  <c r="L82" i="18"/>
  <c r="AS81" i="18"/>
  <c r="AF81" i="18"/>
  <c r="N81" i="18"/>
  <c r="AU80" i="18"/>
  <c r="AH80" i="18"/>
  <c r="S80" i="18"/>
  <c r="C80" i="18"/>
  <c r="AJ79" i="18"/>
  <c r="W79" i="18"/>
  <c r="F79" i="18"/>
  <c r="AL78" i="18"/>
  <c r="H78" i="18"/>
  <c r="AO77" i="18"/>
  <c r="J77" i="18"/>
  <c r="AQ76" i="18"/>
  <c r="AC76" i="18"/>
  <c r="L76" i="18"/>
  <c r="AS75" i="18"/>
  <c r="AF75" i="18"/>
  <c r="R75" i="14"/>
  <c r="Q75" i="16" s="1"/>
  <c r="N75" i="16"/>
  <c r="N75" i="18" s="1"/>
  <c r="AU74" i="18"/>
  <c r="AH74" i="18"/>
  <c r="S74" i="18"/>
  <c r="C74" i="18"/>
  <c r="AJ73" i="18"/>
  <c r="W73" i="18"/>
  <c r="F73" i="18"/>
  <c r="AL72" i="18"/>
  <c r="H72" i="18"/>
  <c r="AO71" i="18"/>
  <c r="J71" i="18"/>
  <c r="AQ70" i="18"/>
  <c r="AC70" i="18"/>
  <c r="L70" i="18"/>
  <c r="AS69" i="18"/>
  <c r="AF69" i="18"/>
  <c r="N69" i="18"/>
  <c r="AU68" i="18"/>
  <c r="AH68" i="18"/>
  <c r="S68" i="18"/>
  <c r="C68" i="18"/>
  <c r="AJ67" i="18"/>
  <c r="W67" i="18"/>
  <c r="F67" i="18"/>
  <c r="AL66" i="18"/>
  <c r="H66" i="18"/>
  <c r="AO65" i="18"/>
  <c r="J65" i="18"/>
  <c r="AQ64" i="18"/>
  <c r="AC64" i="18"/>
  <c r="L64" i="18"/>
  <c r="AS63" i="18"/>
  <c r="AF63" i="18"/>
  <c r="R63" i="14"/>
  <c r="Q63" i="16" s="1"/>
  <c r="N63" i="16"/>
  <c r="N63" i="18" s="1"/>
  <c r="AU62" i="18"/>
  <c r="AH62" i="18"/>
  <c r="S62" i="18"/>
  <c r="C62" i="18"/>
  <c r="AJ61" i="18"/>
  <c r="W61" i="18"/>
  <c r="F61" i="18"/>
  <c r="AL60" i="18"/>
  <c r="H60" i="18"/>
  <c r="AO59" i="18"/>
  <c r="J59" i="18"/>
  <c r="AQ58" i="18"/>
  <c r="AC58" i="18"/>
  <c r="L58" i="18"/>
  <c r="AS57" i="18"/>
  <c r="AF57" i="18"/>
  <c r="N57" i="18"/>
  <c r="AU56" i="18"/>
  <c r="AH56" i="18"/>
  <c r="S56" i="18"/>
  <c r="C56" i="18"/>
  <c r="AJ55" i="18"/>
  <c r="W55" i="18"/>
  <c r="F55" i="18"/>
  <c r="AL54" i="18"/>
  <c r="H54" i="18"/>
  <c r="AO53" i="18"/>
  <c r="J53" i="18"/>
  <c r="AQ52" i="18"/>
  <c r="AC52" i="18"/>
  <c r="L52" i="18"/>
  <c r="AS51" i="18"/>
  <c r="AF51" i="18"/>
  <c r="N51" i="18"/>
  <c r="AU50" i="18"/>
  <c r="AH50" i="18"/>
  <c r="S50" i="18"/>
  <c r="C50" i="18"/>
  <c r="AJ49" i="18"/>
  <c r="W49" i="18"/>
  <c r="F49" i="18"/>
  <c r="AL48" i="18"/>
  <c r="H48" i="18"/>
  <c r="AO47" i="18"/>
  <c r="J47" i="18"/>
  <c r="AQ46" i="18"/>
  <c r="AC46" i="18"/>
  <c r="L46" i="18"/>
  <c r="AS45" i="18"/>
  <c r="AF45" i="18"/>
  <c r="AN45" i="14"/>
  <c r="AM45" i="16" s="1"/>
  <c r="N45" i="16"/>
  <c r="N45" i="18" s="1"/>
  <c r="AU44" i="18"/>
  <c r="AH44" i="18"/>
  <c r="S44" i="18"/>
  <c r="C44" i="18"/>
  <c r="AJ43" i="18"/>
  <c r="W43" i="18"/>
  <c r="F43" i="18"/>
  <c r="AL42" i="18"/>
  <c r="H42" i="18"/>
  <c r="AO41" i="18"/>
  <c r="J41" i="18"/>
  <c r="AQ40" i="18"/>
  <c r="AC40" i="18"/>
  <c r="L40" i="18"/>
  <c r="AS39" i="18"/>
  <c r="AF39" i="18"/>
  <c r="N39" i="18"/>
  <c r="AU38" i="18"/>
  <c r="AH38" i="18"/>
  <c r="S38" i="18"/>
  <c r="C38" i="18"/>
  <c r="AJ37" i="18"/>
  <c r="W37" i="18"/>
  <c r="F37" i="18"/>
  <c r="AL36" i="18"/>
  <c r="H36" i="18"/>
  <c r="AO35" i="18"/>
  <c r="J35" i="18"/>
  <c r="AQ34" i="18"/>
  <c r="AC34" i="18"/>
  <c r="L34" i="18"/>
  <c r="AS33" i="18"/>
  <c r="AF33" i="18"/>
  <c r="AN33" i="14"/>
  <c r="AM33" i="16" s="1"/>
  <c r="N33" i="16"/>
  <c r="N33" i="18" s="1"/>
  <c r="AU32" i="18"/>
  <c r="AH32" i="18"/>
  <c r="S32" i="18"/>
  <c r="C32" i="18"/>
  <c r="AJ31" i="18"/>
  <c r="W31" i="18"/>
  <c r="F31" i="18"/>
  <c r="AL30" i="18"/>
  <c r="H30" i="18"/>
  <c r="AO29" i="18"/>
  <c r="J29" i="18"/>
  <c r="AQ28" i="18"/>
  <c r="AC28" i="18"/>
  <c r="L28" i="18"/>
  <c r="AS27" i="18"/>
  <c r="AF27" i="18"/>
  <c r="N27" i="18"/>
  <c r="AU26" i="18"/>
  <c r="AH26" i="18"/>
  <c r="S26" i="18"/>
  <c r="C26" i="18"/>
  <c r="AJ25" i="18"/>
  <c r="W25" i="18"/>
  <c r="F25" i="18"/>
  <c r="AL24" i="18"/>
  <c r="H24" i="18"/>
  <c r="AO23" i="18"/>
  <c r="J23" i="18"/>
  <c r="AQ22" i="18"/>
  <c r="AC22" i="18"/>
  <c r="L22" i="18"/>
  <c r="AS21" i="18"/>
  <c r="AF21" i="18"/>
  <c r="AN21" i="14"/>
  <c r="AM21" i="16" s="1"/>
  <c r="N21" i="16"/>
  <c r="N21" i="18" s="1"/>
  <c r="AU20" i="18"/>
  <c r="AH20" i="18"/>
  <c r="S20" i="18"/>
  <c r="C20" i="18"/>
  <c r="AJ19" i="18"/>
  <c r="W19" i="18"/>
  <c r="F19" i="18"/>
  <c r="AL18" i="18"/>
  <c r="H18" i="18"/>
  <c r="AO17" i="18"/>
  <c r="J17" i="18"/>
  <c r="AQ16" i="18"/>
  <c r="AC16" i="18"/>
  <c r="L16" i="18"/>
  <c r="AS15" i="18"/>
  <c r="AF15" i="18"/>
  <c r="AN15" i="14"/>
  <c r="AM15" i="16" s="1"/>
  <c r="N15" i="16"/>
  <c r="N15" i="18" s="1"/>
  <c r="AU14" i="18"/>
  <c r="AH14" i="18"/>
  <c r="S14" i="18"/>
  <c r="C14" i="18"/>
  <c r="AJ13" i="18"/>
  <c r="W13" i="18"/>
  <c r="F13" i="18"/>
  <c r="AL12" i="18"/>
  <c r="H12" i="18"/>
  <c r="AO11" i="18"/>
  <c r="J11" i="18"/>
  <c r="AQ10" i="18"/>
  <c r="AC10" i="18"/>
  <c r="L10" i="18"/>
  <c r="AS9" i="18"/>
  <c r="AF9" i="18"/>
  <c r="AN9" i="14"/>
  <c r="AM9" i="16" s="1"/>
  <c r="N9" i="16"/>
  <c r="N9" i="18" s="1"/>
  <c r="AU8" i="18"/>
  <c r="AH8" i="18"/>
  <c r="S8" i="18"/>
  <c r="C8" i="18"/>
  <c r="AJ7" i="18"/>
  <c r="W7" i="18"/>
  <c r="F7" i="18"/>
  <c r="AL6" i="18"/>
  <c r="H6" i="18"/>
  <c r="AO5" i="18"/>
  <c r="J5" i="18"/>
  <c r="AQ4" i="18"/>
  <c r="AC4" i="18"/>
  <c r="L4" i="18"/>
  <c r="AB246" i="14"/>
  <c r="AA246" i="16" s="1"/>
  <c r="N246" i="16"/>
  <c r="N246" i="18" s="1"/>
  <c r="AT181" i="18"/>
  <c r="AG181" i="18"/>
  <c r="M181" i="18"/>
  <c r="AT180" i="18"/>
  <c r="AG180" i="18"/>
  <c r="M180" i="18"/>
  <c r="AT179" i="18"/>
  <c r="AG179" i="18"/>
  <c r="M179" i="18"/>
  <c r="AT178" i="18"/>
  <c r="AG178" i="18"/>
  <c r="M178" i="18"/>
  <c r="AT177" i="18"/>
  <c r="AG177" i="18"/>
  <c r="M177" i="18"/>
  <c r="AT176" i="18"/>
  <c r="AG176" i="18"/>
  <c r="M176" i="18"/>
  <c r="AT175" i="18"/>
  <c r="AG175" i="18"/>
  <c r="M175" i="18"/>
  <c r="AT174" i="18"/>
  <c r="AG174" i="18"/>
  <c r="M174" i="18"/>
  <c r="AT173" i="18"/>
  <c r="AG173" i="18"/>
  <c r="M173" i="18"/>
  <c r="AT172" i="18"/>
  <c r="AG172" i="18"/>
  <c r="M172" i="18"/>
  <c r="AT171" i="18"/>
  <c r="AT293" i="18"/>
  <c r="AT296" i="18"/>
  <c r="AT299" i="18"/>
  <c r="AT292" i="18"/>
  <c r="AT295" i="18"/>
  <c r="AT298" i="18"/>
  <c r="AT300" i="18"/>
  <c r="AT297" i="18"/>
  <c r="AT294" i="18"/>
  <c r="AT291" i="18"/>
  <c r="AG171" i="18"/>
  <c r="AG293" i="18"/>
  <c r="AG296" i="18"/>
  <c r="AG299" i="18"/>
  <c r="AG292" i="18"/>
  <c r="AG295" i="18"/>
  <c r="AG298" i="18"/>
  <c r="AG291" i="18"/>
  <c r="AG294" i="18"/>
  <c r="AG297" i="18"/>
  <c r="AG300" i="18"/>
  <c r="M171" i="18"/>
  <c r="M291" i="18"/>
  <c r="M294" i="18"/>
  <c r="M297" i="18"/>
  <c r="M300" i="18"/>
  <c r="M293" i="18"/>
  <c r="M296" i="18"/>
  <c r="M299" i="18"/>
  <c r="M292" i="18"/>
  <c r="M295" i="18"/>
  <c r="M298" i="18"/>
  <c r="AT170" i="18"/>
  <c r="AG170" i="18"/>
  <c r="M170" i="18"/>
  <c r="AT169" i="18"/>
  <c r="AG169" i="18"/>
  <c r="M169" i="18"/>
  <c r="AT168" i="18"/>
  <c r="AG168" i="18"/>
  <c r="M168" i="18"/>
  <c r="AT167" i="18"/>
  <c r="AG167" i="18"/>
  <c r="M167" i="18"/>
  <c r="AT166" i="18"/>
  <c r="AG166" i="18"/>
  <c r="M166" i="18"/>
  <c r="AT165" i="18"/>
  <c r="AG165" i="18"/>
  <c r="M165" i="18"/>
  <c r="AT164" i="18"/>
  <c r="AG164" i="18"/>
  <c r="M164" i="18"/>
  <c r="AT163" i="18"/>
  <c r="AG163" i="18"/>
  <c r="M163" i="18"/>
  <c r="AT162" i="18"/>
  <c r="AG162" i="18"/>
  <c r="M162" i="18"/>
  <c r="AT161" i="18"/>
  <c r="AG161" i="18"/>
  <c r="M161" i="18"/>
  <c r="AT160" i="18"/>
  <c r="AG160" i="18"/>
  <c r="M160" i="18"/>
  <c r="AT159" i="18"/>
  <c r="AG159" i="18"/>
  <c r="M159" i="18"/>
  <c r="AT158" i="18"/>
  <c r="AG158" i="18"/>
  <c r="N158" i="18"/>
  <c r="AU157" i="18"/>
  <c r="AH157" i="18"/>
  <c r="R157" i="18"/>
  <c r="B157" i="18"/>
  <c r="AI156" i="18"/>
  <c r="S156" i="18"/>
  <c r="C156" i="18"/>
  <c r="AJ155" i="18"/>
  <c r="T155" i="18"/>
  <c r="D155" i="18"/>
  <c r="AK154" i="18"/>
  <c r="W154" i="18"/>
  <c r="F154" i="18"/>
  <c r="AL153" i="18"/>
  <c r="X153" i="18"/>
  <c r="G153" i="18"/>
  <c r="AN152" i="18"/>
  <c r="H152" i="18"/>
  <c r="AO151" i="18"/>
  <c r="Z151" i="18"/>
  <c r="I151" i="18"/>
  <c r="AP150" i="18"/>
  <c r="AB150" i="18"/>
  <c r="J150" i="18"/>
  <c r="AQ149" i="18"/>
  <c r="AC149" i="18"/>
  <c r="K149" i="18"/>
  <c r="AR148" i="18"/>
  <c r="AE148" i="18"/>
  <c r="L148" i="18"/>
  <c r="AS147" i="18"/>
  <c r="AF147" i="18"/>
  <c r="M147" i="18"/>
  <c r="AT146" i="18"/>
  <c r="AG146" i="18"/>
  <c r="N146" i="18"/>
  <c r="AU145" i="18"/>
  <c r="AH145" i="18"/>
  <c r="R145" i="18"/>
  <c r="B145" i="18"/>
  <c r="AI144" i="18"/>
  <c r="S144" i="18"/>
  <c r="C144" i="18"/>
  <c r="AJ143" i="18"/>
  <c r="T143" i="18"/>
  <c r="D143" i="18"/>
  <c r="AK142" i="18"/>
  <c r="W142" i="18"/>
  <c r="F142" i="18"/>
  <c r="AL141" i="18"/>
  <c r="X141" i="18"/>
  <c r="G141" i="18"/>
  <c r="AN140" i="18"/>
  <c r="H140" i="18"/>
  <c r="AO139" i="18"/>
  <c r="Z139" i="18"/>
  <c r="I139" i="18"/>
  <c r="AP138" i="18"/>
  <c r="AB138" i="18"/>
  <c r="J138" i="18"/>
  <c r="AQ137" i="18"/>
  <c r="AC137" i="18"/>
  <c r="K137" i="18"/>
  <c r="AR136" i="18"/>
  <c r="AE136" i="18"/>
  <c r="L136" i="18"/>
  <c r="AS135" i="18"/>
  <c r="AF135" i="18"/>
  <c r="M135" i="18"/>
  <c r="AT134" i="18"/>
  <c r="AG134" i="18"/>
  <c r="N134" i="18"/>
  <c r="AU133" i="18"/>
  <c r="AH133" i="18"/>
  <c r="R133" i="18"/>
  <c r="B133" i="18"/>
  <c r="AI132" i="18"/>
  <c r="S132" i="18"/>
  <c r="C132" i="18"/>
  <c r="AJ131" i="18"/>
  <c r="T131" i="18"/>
  <c r="D131" i="18"/>
  <c r="AK130" i="18"/>
  <c r="W130" i="18"/>
  <c r="F130" i="18"/>
  <c r="AL129" i="18"/>
  <c r="X129" i="18"/>
  <c r="G129" i="18"/>
  <c r="AN128" i="18"/>
  <c r="H128" i="18"/>
  <c r="AO127" i="18"/>
  <c r="Z127" i="18"/>
  <c r="I127" i="18"/>
  <c r="AP126" i="18"/>
  <c r="AB126" i="18"/>
  <c r="J126" i="18"/>
  <c r="AQ125" i="18"/>
  <c r="AC125" i="18"/>
  <c r="K125" i="18"/>
  <c r="AR124" i="18"/>
  <c r="AE124" i="18"/>
  <c r="L124" i="18"/>
  <c r="AS123" i="18"/>
  <c r="AF123" i="18"/>
  <c r="M123" i="18"/>
  <c r="AT122" i="18"/>
  <c r="AG122" i="18"/>
  <c r="N122" i="18"/>
  <c r="AU121" i="18"/>
  <c r="AH121" i="18"/>
  <c r="R121" i="18"/>
  <c r="B121" i="18"/>
  <c r="AI120" i="18"/>
  <c r="S120" i="18"/>
  <c r="C120" i="18"/>
  <c r="AJ119" i="18"/>
  <c r="T119" i="18"/>
  <c r="D119" i="18"/>
  <c r="AK118" i="18"/>
  <c r="W118" i="18"/>
  <c r="F118" i="18"/>
  <c r="AL117" i="18"/>
  <c r="X117" i="18"/>
  <c r="G117" i="18"/>
  <c r="AN116" i="18"/>
  <c r="H116" i="18"/>
  <c r="AO115" i="18"/>
  <c r="Z115" i="18"/>
  <c r="I115" i="18"/>
  <c r="AP114" i="18"/>
  <c r="AB114" i="18"/>
  <c r="J114" i="18"/>
  <c r="AQ113" i="18"/>
  <c r="AC113" i="18"/>
  <c r="K113" i="18"/>
  <c r="AR112" i="18"/>
  <c r="AE112" i="18"/>
  <c r="L112" i="18"/>
  <c r="AS111" i="18"/>
  <c r="AF111" i="18"/>
  <c r="M111" i="18"/>
  <c r="AT110" i="18"/>
  <c r="AG110" i="18"/>
  <c r="N110" i="18"/>
  <c r="AU109" i="18"/>
  <c r="AH109" i="18"/>
  <c r="R109" i="18"/>
  <c r="B109" i="18"/>
  <c r="AI108" i="18"/>
  <c r="S108" i="18"/>
  <c r="C108" i="18"/>
  <c r="AJ107" i="18"/>
  <c r="T107" i="18"/>
  <c r="D107" i="18"/>
  <c r="AK106" i="18"/>
  <c r="W106" i="18"/>
  <c r="F106" i="18"/>
  <c r="AL105" i="18"/>
  <c r="X105" i="18"/>
  <c r="G105" i="18"/>
  <c r="AN104" i="18"/>
  <c r="H104" i="18"/>
  <c r="AO103" i="18"/>
  <c r="Z103" i="18"/>
  <c r="I103" i="18"/>
  <c r="AP102" i="18"/>
  <c r="AB102" i="18"/>
  <c r="J102" i="18"/>
  <c r="AQ101" i="18"/>
  <c r="AC101" i="18"/>
  <c r="K101" i="18"/>
  <c r="AR100" i="18"/>
  <c r="AE100" i="18"/>
  <c r="L100" i="18"/>
  <c r="AS99" i="18"/>
  <c r="AF99" i="18"/>
  <c r="M99" i="18"/>
  <c r="AT98" i="18"/>
  <c r="AG98" i="18"/>
  <c r="N98" i="18"/>
  <c r="AU97" i="18"/>
  <c r="AH97" i="18"/>
  <c r="R97" i="18"/>
  <c r="B97" i="18"/>
  <c r="AI96" i="18"/>
  <c r="S96" i="18"/>
  <c r="C96" i="18"/>
  <c r="AJ95" i="18"/>
  <c r="T95" i="18"/>
  <c r="D95" i="18"/>
  <c r="AK94" i="18"/>
  <c r="W94" i="18"/>
  <c r="F94" i="18"/>
  <c r="AL93" i="18"/>
  <c r="X93" i="18"/>
  <c r="G93" i="18"/>
  <c r="AN92" i="18"/>
  <c r="H92" i="18"/>
  <c r="AO91" i="18"/>
  <c r="Z91" i="18"/>
  <c r="I91" i="18"/>
  <c r="AP90" i="18"/>
  <c r="AB90" i="18"/>
  <c r="J90" i="18"/>
  <c r="AQ89" i="18"/>
  <c r="AC89" i="18"/>
  <c r="K89" i="18"/>
  <c r="AR88" i="18"/>
  <c r="AE88" i="18"/>
  <c r="L88" i="18"/>
  <c r="AS87" i="18"/>
  <c r="AF87" i="18"/>
  <c r="M87" i="18"/>
  <c r="AT86" i="18"/>
  <c r="AG86" i="18"/>
  <c r="R86" i="18"/>
  <c r="B86" i="18"/>
  <c r="AI85" i="18"/>
  <c r="T85" i="18"/>
  <c r="D85" i="18"/>
  <c r="AK84" i="18"/>
  <c r="X84" i="18"/>
  <c r="G84" i="18"/>
  <c r="AN83" i="18"/>
  <c r="Z83" i="18"/>
  <c r="I83" i="18"/>
  <c r="AP82" i="18"/>
  <c r="AB82" i="18"/>
  <c r="K82" i="18"/>
  <c r="AR81" i="18"/>
  <c r="AE81" i="18"/>
  <c r="M81" i="18"/>
  <c r="AT80" i="18"/>
  <c r="AG80" i="18"/>
  <c r="R80" i="18"/>
  <c r="B80" i="18"/>
  <c r="AI79" i="18"/>
  <c r="T79" i="18"/>
  <c r="D79" i="18"/>
  <c r="AK78" i="18"/>
  <c r="X78" i="18"/>
  <c r="G78" i="18"/>
  <c r="AN77" i="18"/>
  <c r="Z77" i="18"/>
  <c r="I77" i="18"/>
  <c r="AP76" i="18"/>
  <c r="AB76" i="18"/>
  <c r="K76" i="18"/>
  <c r="AR75" i="18"/>
  <c r="AE75" i="18"/>
  <c r="M75" i="18"/>
  <c r="AT74" i="18"/>
  <c r="AG74" i="18"/>
  <c r="R74" i="18"/>
  <c r="B74" i="18"/>
  <c r="AI73" i="18"/>
  <c r="T73" i="18"/>
  <c r="D73" i="18"/>
  <c r="AK72" i="18"/>
  <c r="X72" i="18"/>
  <c r="G72" i="18"/>
  <c r="AN71" i="18"/>
  <c r="Z71" i="18"/>
  <c r="I71" i="18"/>
  <c r="AP70" i="18"/>
  <c r="AB70" i="18"/>
  <c r="K70" i="18"/>
  <c r="AR69" i="18"/>
  <c r="AE69" i="18"/>
  <c r="M69" i="18"/>
  <c r="AT68" i="18"/>
  <c r="AG68" i="18"/>
  <c r="R68" i="18"/>
  <c r="B68" i="18"/>
  <c r="AI67" i="18"/>
  <c r="T67" i="18"/>
  <c r="D67" i="18"/>
  <c r="AK66" i="18"/>
  <c r="X66" i="18"/>
  <c r="G66" i="18"/>
  <c r="AN65" i="18"/>
  <c r="Z65" i="18"/>
  <c r="I65" i="18"/>
  <c r="AP64" i="18"/>
  <c r="AB64" i="18"/>
  <c r="K64" i="18"/>
  <c r="AR63" i="18"/>
  <c r="AE63" i="18"/>
  <c r="M63" i="18"/>
  <c r="AT62" i="18"/>
  <c r="AG62" i="18"/>
  <c r="R62" i="18"/>
  <c r="B62" i="18"/>
  <c r="AI61" i="18"/>
  <c r="T61" i="18"/>
  <c r="D61" i="18"/>
  <c r="AK60" i="18"/>
  <c r="X60" i="18"/>
  <c r="G60" i="18"/>
  <c r="AN59" i="18"/>
  <c r="Z59" i="18"/>
  <c r="I59" i="18"/>
  <c r="AP58" i="18"/>
  <c r="AB58" i="18"/>
  <c r="K58" i="18"/>
  <c r="AR57" i="18"/>
  <c r="AE57" i="18"/>
  <c r="M57" i="18"/>
  <c r="AT56" i="18"/>
  <c r="AG56" i="18"/>
  <c r="R56" i="18"/>
  <c r="B56" i="18"/>
  <c r="AI55" i="18"/>
  <c r="T55" i="18"/>
  <c r="D55" i="18"/>
  <c r="AK54" i="18"/>
  <c r="X54" i="18"/>
  <c r="G54" i="18"/>
  <c r="AN53" i="18"/>
  <c r="Z53" i="18"/>
  <c r="I53" i="18"/>
  <c r="AP52" i="18"/>
  <c r="AB52" i="18"/>
  <c r="K52" i="18"/>
  <c r="AR51" i="18"/>
  <c r="AE51" i="18"/>
  <c r="M51" i="18"/>
  <c r="AT50" i="18"/>
  <c r="AG50" i="18"/>
  <c r="R50" i="18"/>
  <c r="B50" i="18"/>
  <c r="AI49" i="18"/>
  <c r="T49" i="18"/>
  <c r="D49" i="18"/>
  <c r="AK48" i="18"/>
  <c r="X48" i="18"/>
  <c r="G48" i="18"/>
  <c r="AN47" i="18"/>
  <c r="Z47" i="18"/>
  <c r="I47" i="18"/>
  <c r="AP46" i="18"/>
  <c r="AB46" i="18"/>
  <c r="K46" i="18"/>
  <c r="AR45" i="18"/>
  <c r="AE45" i="18"/>
  <c r="M45" i="18"/>
  <c r="AT44" i="18"/>
  <c r="AG44" i="18"/>
  <c r="R44" i="18"/>
  <c r="B44" i="18"/>
  <c r="AI43" i="18"/>
  <c r="T43" i="18"/>
  <c r="D43" i="18"/>
  <c r="AK42" i="18"/>
  <c r="X42" i="18"/>
  <c r="G42" i="18"/>
  <c r="AN41" i="18"/>
  <c r="Z41" i="18"/>
  <c r="I41" i="18"/>
  <c r="AP40" i="18"/>
  <c r="AB40" i="18"/>
  <c r="K40" i="18"/>
  <c r="AR39" i="18"/>
  <c r="AE39" i="18"/>
  <c r="M39" i="18"/>
  <c r="AT38" i="18"/>
  <c r="AG38" i="18"/>
  <c r="R38" i="18"/>
  <c r="B38" i="18"/>
  <c r="AI37" i="18"/>
  <c r="T37" i="18"/>
  <c r="D37" i="18"/>
  <c r="AK36" i="18"/>
  <c r="X36" i="18"/>
  <c r="G36" i="18"/>
  <c r="AN35" i="18"/>
  <c r="Z35" i="18"/>
  <c r="I35" i="18"/>
  <c r="AP34" i="18"/>
  <c r="AB34" i="18"/>
  <c r="K34" i="18"/>
  <c r="AR33" i="18"/>
  <c r="AE33" i="18"/>
  <c r="M33" i="18"/>
  <c r="AT32" i="18"/>
  <c r="AG32" i="18"/>
  <c r="R32" i="18"/>
  <c r="B32" i="18"/>
  <c r="AI31" i="18"/>
  <c r="T31" i="18"/>
  <c r="D31" i="18"/>
  <c r="AK30" i="18"/>
  <c r="X30" i="18"/>
  <c r="G30" i="18"/>
  <c r="AN29" i="18"/>
  <c r="Z29" i="18"/>
  <c r="I29" i="18"/>
  <c r="AP28" i="18"/>
  <c r="AB28" i="18"/>
  <c r="K28" i="18"/>
  <c r="AR27" i="18"/>
  <c r="AE27" i="18"/>
  <c r="M27" i="18"/>
  <c r="AT26" i="18"/>
  <c r="AG26" i="18"/>
  <c r="R26" i="18"/>
  <c r="B26" i="18"/>
  <c r="AI25" i="18"/>
  <c r="T25" i="18"/>
  <c r="D25" i="18"/>
  <c r="AK24" i="18"/>
  <c r="X24" i="18"/>
  <c r="G24" i="18"/>
  <c r="AN23" i="18"/>
  <c r="Z23" i="18"/>
  <c r="I23" i="18"/>
  <c r="AP22" i="18"/>
  <c r="AB22" i="18"/>
  <c r="K22" i="18"/>
  <c r="AR21" i="18"/>
  <c r="AE21" i="18"/>
  <c r="M21" i="18"/>
  <c r="AT20" i="18"/>
  <c r="AG20" i="18"/>
  <c r="R20" i="18"/>
  <c r="B20" i="18"/>
  <c r="AI19" i="18"/>
  <c r="T19" i="18"/>
  <c r="D19" i="18"/>
  <c r="AK18" i="18"/>
  <c r="X18" i="18"/>
  <c r="G18" i="18"/>
  <c r="AN17" i="18"/>
  <c r="Z17" i="18"/>
  <c r="I17" i="18"/>
  <c r="AP16" i="18"/>
  <c r="AB16" i="18"/>
  <c r="K16" i="18"/>
  <c r="AR15" i="18"/>
  <c r="AE15" i="18"/>
  <c r="M15" i="18"/>
  <c r="AT14" i="18"/>
  <c r="AG14" i="18"/>
  <c r="R14" i="18"/>
  <c r="B14" i="18"/>
  <c r="AI13" i="18"/>
  <c r="T13" i="18"/>
  <c r="D13" i="18"/>
  <c r="AK12" i="18"/>
  <c r="X12" i="18"/>
  <c r="G12" i="18"/>
  <c r="AN11" i="18"/>
  <c r="Z11" i="18"/>
  <c r="I11" i="18"/>
  <c r="AP10" i="18"/>
  <c r="AB10" i="18"/>
  <c r="K10" i="18"/>
  <c r="AR9" i="18"/>
  <c r="AE9" i="18"/>
  <c r="M9" i="18"/>
  <c r="AT8" i="18"/>
  <c r="AG8" i="18"/>
  <c r="R8" i="18"/>
  <c r="B8" i="18"/>
  <c r="AI7" i="18"/>
  <c r="T7" i="18"/>
  <c r="D7" i="18"/>
  <c r="AK6" i="18"/>
  <c r="X6" i="18"/>
  <c r="G6" i="18"/>
  <c r="AN5" i="18"/>
  <c r="Z5" i="18"/>
  <c r="I5" i="18"/>
  <c r="AP4" i="18"/>
  <c r="AB4" i="18"/>
  <c r="K4" i="18"/>
  <c r="AS181" i="18"/>
  <c r="AF181" i="18"/>
  <c r="L181" i="18"/>
  <c r="AS180" i="18"/>
  <c r="AF180" i="18"/>
  <c r="L180" i="18"/>
  <c r="AS179" i="18"/>
  <c r="AF179" i="18"/>
  <c r="L179" i="18"/>
  <c r="AS178" i="18"/>
  <c r="AF178" i="18"/>
  <c r="L178" i="18"/>
  <c r="AS177" i="18"/>
  <c r="AF177" i="18"/>
  <c r="L177" i="18"/>
  <c r="AS176" i="18"/>
  <c r="AF176" i="18"/>
  <c r="L176" i="18"/>
  <c r="AS175" i="18"/>
  <c r="AF175" i="18"/>
  <c r="L175" i="18"/>
  <c r="AS174" i="18"/>
  <c r="AF174" i="18"/>
  <c r="L174" i="18"/>
  <c r="AS173" i="18"/>
  <c r="AF173" i="18"/>
  <c r="L173" i="18"/>
  <c r="AS172" i="18"/>
  <c r="AF172" i="18"/>
  <c r="L172" i="18"/>
  <c r="AS171" i="18"/>
  <c r="AS293" i="18"/>
  <c r="AS296" i="18"/>
  <c r="AS299" i="18"/>
  <c r="AS292" i="18"/>
  <c r="AS295" i="18"/>
  <c r="AS298" i="18"/>
  <c r="AS291" i="18"/>
  <c r="AS294" i="18"/>
  <c r="AS297" i="18"/>
  <c r="AS300" i="18"/>
  <c r="AF171" i="18"/>
  <c r="AF293" i="18"/>
  <c r="AF296" i="18"/>
  <c r="AF299" i="18"/>
  <c r="AF292" i="18"/>
  <c r="AF295" i="18"/>
  <c r="AF298" i="18"/>
  <c r="AF291" i="18"/>
  <c r="AF294" i="18"/>
  <c r="AF297" i="18"/>
  <c r="AF300" i="18"/>
  <c r="L171" i="18"/>
  <c r="L291" i="18"/>
  <c r="L294" i="18"/>
  <c r="L297" i="18"/>
  <c r="L300" i="18"/>
  <c r="L293" i="18"/>
  <c r="L296" i="18"/>
  <c r="L299" i="18"/>
  <c r="L292" i="18"/>
  <c r="L295" i="18"/>
  <c r="L298" i="18"/>
  <c r="AS170" i="18"/>
  <c r="AF170" i="18"/>
  <c r="L170" i="18"/>
  <c r="AS169" i="18"/>
  <c r="AF169" i="18"/>
  <c r="L169" i="18"/>
  <c r="AS168" i="18"/>
  <c r="AF168" i="18"/>
  <c r="L168" i="18"/>
  <c r="AS167" i="18"/>
  <c r="AF167" i="18"/>
  <c r="L167" i="18"/>
  <c r="AS166" i="18"/>
  <c r="AF166" i="18"/>
  <c r="L166" i="18"/>
  <c r="AS165" i="18"/>
  <c r="AF165" i="18"/>
  <c r="L165" i="18"/>
  <c r="AS164" i="18"/>
  <c r="AF164" i="18"/>
  <c r="L164" i="18"/>
  <c r="AS163" i="18"/>
  <c r="AF163" i="18"/>
  <c r="L163" i="18"/>
  <c r="AS162" i="18"/>
  <c r="AF162" i="18"/>
  <c r="L162" i="18"/>
  <c r="AS161" i="18"/>
  <c r="AF161" i="18"/>
  <c r="L161" i="18"/>
  <c r="AS160" i="18"/>
  <c r="AF160" i="18"/>
  <c r="L160" i="18"/>
  <c r="AS159" i="18"/>
  <c r="AF159" i="18"/>
  <c r="L159" i="18"/>
  <c r="AS158" i="18"/>
  <c r="AF158" i="18"/>
  <c r="M158" i="18"/>
  <c r="AT157" i="18"/>
  <c r="AG157" i="18"/>
  <c r="N157" i="18"/>
  <c r="AU156" i="18"/>
  <c r="AH156" i="18"/>
  <c r="R156" i="18"/>
  <c r="B156" i="18"/>
  <c r="AI155" i="18"/>
  <c r="S155" i="18"/>
  <c r="C155" i="18"/>
  <c r="AJ154" i="18"/>
  <c r="T154" i="18"/>
  <c r="D154" i="18"/>
  <c r="AK153" i="18"/>
  <c r="W153" i="18"/>
  <c r="F153" i="18"/>
  <c r="AL152" i="18"/>
  <c r="X152" i="18"/>
  <c r="G152" i="18"/>
  <c r="AN151" i="18"/>
  <c r="H151" i="18"/>
  <c r="AO150" i="18"/>
  <c r="Z150" i="18"/>
  <c r="I150" i="18"/>
  <c r="AP149" i="18"/>
  <c r="AB149" i="18"/>
  <c r="J149" i="18"/>
  <c r="AQ148" i="18"/>
  <c r="AC148" i="18"/>
  <c r="K148" i="18"/>
  <c r="AR147" i="18"/>
  <c r="AE147" i="18"/>
  <c r="L147" i="18"/>
  <c r="AS146" i="18"/>
  <c r="AF146" i="18"/>
  <c r="M146" i="18"/>
  <c r="AT145" i="18"/>
  <c r="AG145" i="18"/>
  <c r="N145" i="18"/>
  <c r="AU144" i="18"/>
  <c r="AH144" i="18"/>
  <c r="R144" i="18"/>
  <c r="B144" i="18"/>
  <c r="AI143" i="18"/>
  <c r="S143" i="18"/>
  <c r="C143" i="18"/>
  <c r="AJ142" i="18"/>
  <c r="T142" i="18"/>
  <c r="D142" i="18"/>
  <c r="AK141" i="18"/>
  <c r="W141" i="18"/>
  <c r="F141" i="18"/>
  <c r="AL140" i="18"/>
  <c r="X140" i="18"/>
  <c r="G140" i="18"/>
  <c r="AN139" i="18"/>
  <c r="H139" i="18"/>
  <c r="AO138" i="18"/>
  <c r="Z138" i="18"/>
  <c r="I138" i="18"/>
  <c r="AP137" i="18"/>
  <c r="AB137" i="18"/>
  <c r="J137" i="18"/>
  <c r="AQ136" i="18"/>
  <c r="AC136" i="18"/>
  <c r="K136" i="18"/>
  <c r="AR135" i="18"/>
  <c r="AE135" i="18"/>
  <c r="L135" i="18"/>
  <c r="AS134" i="18"/>
  <c r="AF134" i="18"/>
  <c r="M134" i="18"/>
  <c r="AT133" i="18"/>
  <c r="AG133" i="18"/>
  <c r="N133" i="18"/>
  <c r="AU132" i="18"/>
  <c r="AH132" i="18"/>
  <c r="R132" i="18"/>
  <c r="B132" i="18"/>
  <c r="AI131" i="18"/>
  <c r="S131" i="18"/>
  <c r="C131" i="18"/>
  <c r="AJ130" i="18"/>
  <c r="T130" i="18"/>
  <c r="D130" i="18"/>
  <c r="AK129" i="18"/>
  <c r="W129" i="18"/>
  <c r="F129" i="18"/>
  <c r="AL128" i="18"/>
  <c r="X128" i="18"/>
  <c r="G128" i="18"/>
  <c r="AN127" i="18"/>
  <c r="H127" i="18"/>
  <c r="AO126" i="18"/>
  <c r="Z126" i="18"/>
  <c r="I126" i="18"/>
  <c r="AP125" i="18"/>
  <c r="AB125" i="18"/>
  <c r="J125" i="18"/>
  <c r="AQ124" i="18"/>
  <c r="AC124" i="18"/>
  <c r="K124" i="18"/>
  <c r="AR123" i="18"/>
  <c r="AE123" i="18"/>
  <c r="L123" i="18"/>
  <c r="AS122" i="18"/>
  <c r="AF122" i="18"/>
  <c r="M122" i="18"/>
  <c r="AT121" i="18"/>
  <c r="AG121" i="18"/>
  <c r="AN121" i="14"/>
  <c r="AM121" i="16" s="1"/>
  <c r="N121" i="16"/>
  <c r="N121" i="18" s="1"/>
  <c r="AU120" i="18"/>
  <c r="AH120" i="18"/>
  <c r="R120" i="18"/>
  <c r="B120" i="18"/>
  <c r="AI119" i="18"/>
  <c r="S119" i="18"/>
  <c r="C119" i="18"/>
  <c r="AJ118" i="18"/>
  <c r="T118" i="18"/>
  <c r="D118" i="18"/>
  <c r="AK117" i="18"/>
  <c r="W117" i="18"/>
  <c r="F117" i="18"/>
  <c r="AL116" i="18"/>
  <c r="X116" i="18"/>
  <c r="G116" i="18"/>
  <c r="AN115" i="18"/>
  <c r="H115" i="18"/>
  <c r="AO114" i="18"/>
  <c r="Z114" i="18"/>
  <c r="I114" i="18"/>
  <c r="AP113" i="18"/>
  <c r="AB113" i="18"/>
  <c r="J113" i="18"/>
  <c r="AQ112" i="18"/>
  <c r="AC112" i="18"/>
  <c r="K112" i="18"/>
  <c r="AR111" i="18"/>
  <c r="AE111" i="18"/>
  <c r="L111" i="18"/>
  <c r="AS110" i="18"/>
  <c r="AF110" i="18"/>
  <c r="M110" i="18"/>
  <c r="AT109" i="18"/>
  <c r="AG109" i="18"/>
  <c r="N109" i="18"/>
  <c r="AU108" i="18"/>
  <c r="AH108" i="18"/>
  <c r="R108" i="18"/>
  <c r="B108" i="18"/>
  <c r="AI107" i="18"/>
  <c r="S107" i="18"/>
  <c r="C107" i="18"/>
  <c r="AJ106" i="18"/>
  <c r="T106" i="18"/>
  <c r="D106" i="18"/>
  <c r="AK105" i="18"/>
  <c r="W105" i="18"/>
  <c r="F105" i="18"/>
  <c r="AL104" i="18"/>
  <c r="X104" i="18"/>
  <c r="G104" i="18"/>
  <c r="AN103" i="18"/>
  <c r="H103" i="18"/>
  <c r="AO102" i="18"/>
  <c r="Z102" i="18"/>
  <c r="I102" i="18"/>
  <c r="AP101" i="18"/>
  <c r="AB101" i="18"/>
  <c r="J101" i="18"/>
  <c r="AQ100" i="18"/>
  <c r="AC100" i="18"/>
  <c r="K100" i="18"/>
  <c r="AR99" i="18"/>
  <c r="AE99" i="18"/>
  <c r="L99" i="18"/>
  <c r="AS98" i="18"/>
  <c r="AF98" i="18"/>
  <c r="M98" i="18"/>
  <c r="AT97" i="18"/>
  <c r="AG97" i="18"/>
  <c r="AN97" i="14"/>
  <c r="AM97" i="16" s="1"/>
  <c r="N97" i="16"/>
  <c r="N97" i="18" s="1"/>
  <c r="AU96" i="18"/>
  <c r="AH96" i="18"/>
  <c r="R96" i="18"/>
  <c r="B96" i="18"/>
  <c r="AI95" i="18"/>
  <c r="S95" i="18"/>
  <c r="C95" i="18"/>
  <c r="AJ94" i="18"/>
  <c r="T94" i="18"/>
  <c r="D94" i="18"/>
  <c r="AK93" i="18"/>
  <c r="W93" i="18"/>
  <c r="F93" i="18"/>
  <c r="AL92" i="18"/>
  <c r="X92" i="18"/>
  <c r="G92" i="18"/>
  <c r="AN91" i="18"/>
  <c r="H91" i="18"/>
  <c r="AO90" i="18"/>
  <c r="Z90" i="18"/>
  <c r="I90" i="18"/>
  <c r="AP89" i="18"/>
  <c r="AB89" i="18"/>
  <c r="J89" i="18"/>
  <c r="AQ88" i="18"/>
  <c r="AC88" i="18"/>
  <c r="K88" i="18"/>
  <c r="AR87" i="18"/>
  <c r="AE87" i="18"/>
  <c r="L87" i="18"/>
  <c r="AS86" i="18"/>
  <c r="AF86" i="18"/>
  <c r="N86" i="18"/>
  <c r="AU85" i="18"/>
  <c r="AH85" i="18"/>
  <c r="S85" i="18"/>
  <c r="C85" i="18"/>
  <c r="AJ84" i="18"/>
  <c r="W84" i="18"/>
  <c r="F84" i="18"/>
  <c r="AL83" i="18"/>
  <c r="H83" i="18"/>
  <c r="AO82" i="18"/>
  <c r="J82" i="18"/>
  <c r="AQ81" i="18"/>
  <c r="AC81" i="18"/>
  <c r="L81" i="18"/>
  <c r="AS80" i="18"/>
  <c r="AF80" i="18"/>
  <c r="N80" i="18"/>
  <c r="AU79" i="18"/>
  <c r="AH79" i="18"/>
  <c r="S79" i="18"/>
  <c r="C79" i="18"/>
  <c r="AJ78" i="18"/>
  <c r="W78" i="18"/>
  <c r="F78" i="18"/>
  <c r="AL77" i="18"/>
  <c r="H77" i="18"/>
  <c r="AO76" i="18"/>
  <c r="J76" i="18"/>
  <c r="AQ75" i="18"/>
  <c r="AC75" i="18"/>
  <c r="L75" i="18"/>
  <c r="AS74" i="18"/>
  <c r="AF74" i="18"/>
  <c r="N74" i="18"/>
  <c r="AU73" i="18"/>
  <c r="AH73" i="18"/>
  <c r="S73" i="18"/>
  <c r="C73" i="18"/>
  <c r="AJ72" i="18"/>
  <c r="W72" i="18"/>
  <c r="F72" i="18"/>
  <c r="AL71" i="18"/>
  <c r="H71" i="18"/>
  <c r="AO70" i="18"/>
  <c r="J70" i="18"/>
  <c r="AQ69" i="18"/>
  <c r="AC69" i="18"/>
  <c r="L69" i="18"/>
  <c r="AS68" i="18"/>
  <c r="AF68" i="18"/>
  <c r="N68" i="18"/>
  <c r="AU67" i="18"/>
  <c r="AH67" i="18"/>
  <c r="S67" i="18"/>
  <c r="C67" i="18"/>
  <c r="AJ66" i="18"/>
  <c r="W66" i="18"/>
  <c r="F66" i="18"/>
  <c r="AL65" i="18"/>
  <c r="H65" i="18"/>
  <c r="AO64" i="18"/>
  <c r="J64" i="18"/>
  <c r="AQ63" i="18"/>
  <c r="AC63" i="18"/>
  <c r="L63" i="18"/>
  <c r="AS62" i="18"/>
  <c r="AF62" i="18"/>
  <c r="N62" i="18"/>
  <c r="AU61" i="18"/>
  <c r="AH61" i="18"/>
  <c r="S61" i="18"/>
  <c r="C61" i="18"/>
  <c r="AJ60" i="18"/>
  <c r="W60" i="18"/>
  <c r="F60" i="18"/>
  <c r="AL59" i="18"/>
  <c r="H59" i="18"/>
  <c r="AO58" i="18"/>
  <c r="J58" i="18"/>
  <c r="AQ57" i="18"/>
  <c r="AC57" i="18"/>
  <c r="L57" i="18"/>
  <c r="AS56" i="18"/>
  <c r="AF56" i="18"/>
  <c r="N56" i="18"/>
  <c r="AU55" i="18"/>
  <c r="AH55" i="18"/>
  <c r="S55" i="18"/>
  <c r="C55" i="18"/>
  <c r="AJ54" i="18"/>
  <c r="W54" i="18"/>
  <c r="F54" i="18"/>
  <c r="AL53" i="18"/>
  <c r="H53" i="18"/>
  <c r="AO52" i="18"/>
  <c r="J52" i="18"/>
  <c r="AQ51" i="18"/>
  <c r="AC51" i="18"/>
  <c r="L51" i="18"/>
  <c r="AS50" i="18"/>
  <c r="AF50" i="18"/>
  <c r="AN50" i="14"/>
  <c r="AM50" i="16" s="1"/>
  <c r="N50" i="16"/>
  <c r="N50" i="18" s="1"/>
  <c r="AU49" i="18"/>
  <c r="AH49" i="18"/>
  <c r="S49" i="18"/>
  <c r="C49" i="18"/>
  <c r="AJ48" i="18"/>
  <c r="W48" i="18"/>
  <c r="F48" i="18"/>
  <c r="AL47" i="18"/>
  <c r="H47" i="18"/>
  <c r="AO46" i="18"/>
  <c r="J46" i="18"/>
  <c r="AQ45" i="18"/>
  <c r="AC45" i="18"/>
  <c r="L45" i="18"/>
  <c r="AS44" i="18"/>
  <c r="AF44" i="18"/>
  <c r="AN44" i="14"/>
  <c r="AM44" i="16" s="1"/>
  <c r="N44" i="16"/>
  <c r="N44" i="18" s="1"/>
  <c r="AU43" i="18"/>
  <c r="AH43" i="18"/>
  <c r="S43" i="18"/>
  <c r="C43" i="18"/>
  <c r="AJ42" i="18"/>
  <c r="W42" i="18"/>
  <c r="F42" i="18"/>
  <c r="AL41" i="18"/>
  <c r="H41" i="18"/>
  <c r="AO40" i="18"/>
  <c r="J40" i="18"/>
  <c r="AQ39" i="18"/>
  <c r="AC39" i="18"/>
  <c r="L39" i="18"/>
  <c r="AS38" i="18"/>
  <c r="AF38" i="18"/>
  <c r="AN38" i="14"/>
  <c r="AM38" i="16" s="1"/>
  <c r="N38" i="16"/>
  <c r="N38" i="18" s="1"/>
  <c r="AU37" i="18"/>
  <c r="AH37" i="18"/>
  <c r="S37" i="18"/>
  <c r="C37" i="18"/>
  <c r="AJ36" i="18"/>
  <c r="W36" i="18"/>
  <c r="F36" i="18"/>
  <c r="AL35" i="18"/>
  <c r="H35" i="18"/>
  <c r="AO34" i="18"/>
  <c r="J34" i="18"/>
  <c r="AQ33" i="18"/>
  <c r="AC33" i="18"/>
  <c r="L33" i="18"/>
  <c r="AS32" i="18"/>
  <c r="AF32" i="18"/>
  <c r="AN32" i="14"/>
  <c r="AM32" i="16" s="1"/>
  <c r="N32" i="16"/>
  <c r="N32" i="18" s="1"/>
  <c r="AU31" i="18"/>
  <c r="AH31" i="18"/>
  <c r="S31" i="18"/>
  <c r="C31" i="18"/>
  <c r="AJ30" i="18"/>
  <c r="W30" i="18"/>
  <c r="F30" i="18"/>
  <c r="AL29" i="18"/>
  <c r="H29" i="18"/>
  <c r="AO28" i="18"/>
  <c r="J28" i="18"/>
  <c r="AQ27" i="18"/>
  <c r="AC27" i="18"/>
  <c r="L27" i="18"/>
  <c r="AS26" i="18"/>
  <c r="AF26" i="18"/>
  <c r="AN26" i="14"/>
  <c r="AM26" i="16" s="1"/>
  <c r="N26" i="16"/>
  <c r="N26" i="18" s="1"/>
  <c r="AU25" i="18"/>
  <c r="AH25" i="18"/>
  <c r="S25" i="18"/>
  <c r="C25" i="18"/>
  <c r="AJ24" i="18"/>
  <c r="W24" i="18"/>
  <c r="F24" i="18"/>
  <c r="AL23" i="18"/>
  <c r="H23" i="18"/>
  <c r="AO22" i="18"/>
  <c r="J22" i="18"/>
  <c r="AQ21" i="18"/>
  <c r="AC21" i="18"/>
  <c r="L21" i="18"/>
  <c r="AS20" i="18"/>
  <c r="AF20" i="18"/>
  <c r="AN20" i="14"/>
  <c r="AM20" i="16" s="1"/>
  <c r="N20" i="16"/>
  <c r="N20" i="18" s="1"/>
  <c r="AU19" i="18"/>
  <c r="AH19" i="18"/>
  <c r="S19" i="18"/>
  <c r="C19" i="18"/>
  <c r="AJ18" i="18"/>
  <c r="W18" i="18"/>
  <c r="F18" i="18"/>
  <c r="AL17" i="18"/>
  <c r="H17" i="18"/>
  <c r="AO16" i="18"/>
  <c r="J16" i="18"/>
  <c r="AQ15" i="18"/>
  <c r="AC15" i="18"/>
  <c r="L15" i="18"/>
  <c r="AS14" i="18"/>
  <c r="AF14" i="18"/>
  <c r="AN14" i="14"/>
  <c r="AM14" i="16" s="1"/>
  <c r="N14" i="16"/>
  <c r="N14" i="18" s="1"/>
  <c r="AU13" i="18"/>
  <c r="AH13" i="18"/>
  <c r="S13" i="18"/>
  <c r="C13" i="18"/>
  <c r="AJ12" i="18"/>
  <c r="W12" i="18"/>
  <c r="F12" i="18"/>
  <c r="AL11" i="18"/>
  <c r="H11" i="18"/>
  <c r="AO10" i="18"/>
  <c r="J10" i="18"/>
  <c r="AQ9" i="18"/>
  <c r="AC9" i="18"/>
  <c r="L9" i="18"/>
  <c r="AS8" i="18"/>
  <c r="AF8" i="18"/>
  <c r="AN8" i="14"/>
  <c r="AM8" i="16" s="1"/>
  <c r="N8" i="16"/>
  <c r="N8" i="18" s="1"/>
  <c r="AU7" i="18"/>
  <c r="AH7" i="18"/>
  <c r="S7" i="18"/>
  <c r="C7" i="18"/>
  <c r="AJ6" i="18"/>
  <c r="W6" i="18"/>
  <c r="F6" i="18"/>
  <c r="AL5" i="18"/>
  <c r="H5" i="18"/>
  <c r="AO4" i="18"/>
  <c r="J4" i="18"/>
  <c r="AR181" i="18"/>
  <c r="AE181" i="18"/>
  <c r="K181" i="18"/>
  <c r="AR180" i="18"/>
  <c r="AE180" i="18"/>
  <c r="K180" i="18"/>
  <c r="AR179" i="18"/>
  <c r="AE179" i="18"/>
  <c r="K179" i="18"/>
  <c r="AR178" i="18"/>
  <c r="AE178" i="18"/>
  <c r="K178" i="18"/>
  <c r="AR177" i="18"/>
  <c r="AE177" i="18"/>
  <c r="K177" i="18"/>
  <c r="AR176" i="18"/>
  <c r="AE176" i="18"/>
  <c r="K176" i="18"/>
  <c r="AR175" i="18"/>
  <c r="AE175" i="18"/>
  <c r="K175" i="18"/>
  <c r="AR174" i="18"/>
  <c r="AE174" i="18"/>
  <c r="K174" i="18"/>
  <c r="AR173" i="18"/>
  <c r="AE173" i="18"/>
  <c r="K173" i="18"/>
  <c r="AR172" i="18"/>
  <c r="AE172" i="18"/>
  <c r="K172" i="18"/>
  <c r="AR171" i="18"/>
  <c r="AR293" i="18"/>
  <c r="AR296" i="18"/>
  <c r="AR299" i="18"/>
  <c r="AR292" i="18"/>
  <c r="AR295" i="18"/>
  <c r="AR298" i="18"/>
  <c r="AR291" i="18"/>
  <c r="AR294" i="18"/>
  <c r="AR297" i="18"/>
  <c r="AR300" i="18"/>
  <c r="AE171" i="18"/>
  <c r="AE293" i="18"/>
  <c r="AE296" i="18"/>
  <c r="AE299" i="18"/>
  <c r="AE292" i="18"/>
  <c r="AE295" i="18"/>
  <c r="AE298" i="18"/>
  <c r="AE291" i="18"/>
  <c r="AE294" i="18"/>
  <c r="AE297" i="18"/>
  <c r="AE300" i="18"/>
  <c r="K291" i="18"/>
  <c r="K294" i="18"/>
  <c r="K297" i="18"/>
  <c r="K300" i="18"/>
  <c r="K171" i="18"/>
  <c r="K293" i="18"/>
  <c r="K296" i="18"/>
  <c r="K299" i="18"/>
  <c r="K292" i="18"/>
  <c r="K295" i="18"/>
  <c r="K298" i="18"/>
  <c r="AR170" i="18"/>
  <c r="AE170" i="18"/>
  <c r="K170" i="18"/>
  <c r="AR169" i="18"/>
  <c r="AE169" i="18"/>
  <c r="K169" i="18"/>
  <c r="AR168" i="18"/>
  <c r="AE168" i="18"/>
  <c r="K168" i="18"/>
  <c r="AR167" i="18"/>
  <c r="AE167" i="18"/>
  <c r="K167" i="18"/>
  <c r="AR166" i="18"/>
  <c r="AE166" i="18"/>
  <c r="K166" i="18"/>
  <c r="AR165" i="18"/>
  <c r="AE165" i="18"/>
  <c r="K165" i="18"/>
  <c r="AR164" i="18"/>
  <c r="AE164" i="18"/>
  <c r="K164" i="18"/>
  <c r="AR163" i="18"/>
  <c r="AE163" i="18"/>
  <c r="K163" i="18"/>
  <c r="AR162" i="18"/>
  <c r="AE162" i="18"/>
  <c r="K162" i="18"/>
  <c r="AR161" i="18"/>
  <c r="AE161" i="18"/>
  <c r="K161" i="18"/>
  <c r="AR160" i="18"/>
  <c r="AE160" i="18"/>
  <c r="K160" i="18"/>
  <c r="AR159" i="18"/>
  <c r="AE159" i="18"/>
  <c r="K159" i="18"/>
  <c r="AR158" i="18"/>
  <c r="AE158" i="18"/>
  <c r="L158" i="18"/>
  <c r="AS157" i="18"/>
  <c r="AF157" i="18"/>
  <c r="M157" i="18"/>
  <c r="AT156" i="18"/>
  <c r="AG156" i="18"/>
  <c r="W156" i="14"/>
  <c r="V156" i="16" s="1"/>
  <c r="N156" i="16"/>
  <c r="N156" i="18" s="1"/>
  <c r="AU155" i="18"/>
  <c r="AH155" i="18"/>
  <c r="R155" i="18"/>
  <c r="B155" i="18"/>
  <c r="AI154" i="18"/>
  <c r="S154" i="18"/>
  <c r="C154" i="18"/>
  <c r="AJ153" i="18"/>
  <c r="T153" i="18"/>
  <c r="D153" i="18"/>
  <c r="AK152" i="18"/>
  <c r="W152" i="18"/>
  <c r="F152" i="18"/>
  <c r="AL151" i="18"/>
  <c r="X151" i="18"/>
  <c r="G151" i="18"/>
  <c r="AN150" i="18"/>
  <c r="H150" i="18"/>
  <c r="AO149" i="18"/>
  <c r="Z149" i="18"/>
  <c r="I149" i="18"/>
  <c r="AP148" i="18"/>
  <c r="AB148" i="18"/>
  <c r="J148" i="18"/>
  <c r="AQ147" i="18"/>
  <c r="AC147" i="18"/>
  <c r="K147" i="18"/>
  <c r="AR146" i="18"/>
  <c r="AE146" i="18"/>
  <c r="L146" i="18"/>
  <c r="AS145" i="18"/>
  <c r="AF145" i="18"/>
  <c r="M145" i="18"/>
  <c r="AT144" i="18"/>
  <c r="AG144" i="18"/>
  <c r="F144" i="14"/>
  <c r="E144" i="16" s="1"/>
  <c r="N144" i="16"/>
  <c r="N144" i="18" s="1"/>
  <c r="AU143" i="18"/>
  <c r="AH143" i="18"/>
  <c r="R143" i="18"/>
  <c r="B143" i="18"/>
  <c r="AI142" i="18"/>
  <c r="S142" i="18"/>
  <c r="C142" i="18"/>
  <c r="AJ141" i="18"/>
  <c r="T141" i="18"/>
  <c r="D141" i="18"/>
  <c r="AK140" i="18"/>
  <c r="W140" i="18"/>
  <c r="F140" i="18"/>
  <c r="AL139" i="18"/>
  <c r="X139" i="18"/>
  <c r="G139" i="18"/>
  <c r="AN138" i="18"/>
  <c r="H138" i="18"/>
  <c r="AO137" i="18"/>
  <c r="Z137" i="18"/>
  <c r="I137" i="18"/>
  <c r="AP136" i="18"/>
  <c r="AB136" i="18"/>
  <c r="J136" i="18"/>
  <c r="AQ135" i="18"/>
  <c r="AC135" i="18"/>
  <c r="K135" i="18"/>
  <c r="AR134" i="18"/>
  <c r="AE134" i="18"/>
  <c r="L134" i="18"/>
  <c r="AS133" i="18"/>
  <c r="AF133" i="18"/>
  <c r="M133" i="18"/>
  <c r="AT132" i="18"/>
  <c r="AG132" i="18"/>
  <c r="F132" i="14"/>
  <c r="E132" i="16" s="1"/>
  <c r="N132" i="16"/>
  <c r="N132" i="18" s="1"/>
  <c r="AU131" i="18"/>
  <c r="AH131" i="18"/>
  <c r="R131" i="18"/>
  <c r="B131" i="18"/>
  <c r="AI130" i="18"/>
  <c r="S130" i="18"/>
  <c r="C130" i="18"/>
  <c r="AJ129" i="18"/>
  <c r="T129" i="18"/>
  <c r="D129" i="18"/>
  <c r="AK128" i="18"/>
  <c r="W128" i="18"/>
  <c r="F128" i="18"/>
  <c r="AL127" i="18"/>
  <c r="X127" i="18"/>
  <c r="G127" i="18"/>
  <c r="AN126" i="18"/>
  <c r="H126" i="18"/>
  <c r="AO125" i="18"/>
  <c r="Z125" i="18"/>
  <c r="I125" i="18"/>
  <c r="AP124" i="18"/>
  <c r="AB124" i="18"/>
  <c r="J124" i="18"/>
  <c r="AQ123" i="18"/>
  <c r="AC123" i="18"/>
  <c r="K123" i="18"/>
  <c r="AR122" i="18"/>
  <c r="AE122" i="18"/>
  <c r="L122" i="18"/>
  <c r="AS121" i="18"/>
  <c r="AF121" i="18"/>
  <c r="M121" i="18"/>
  <c r="AT120" i="18"/>
  <c r="AG120" i="18"/>
  <c r="F120" i="14"/>
  <c r="E120" i="16" s="1"/>
  <c r="N120" i="16"/>
  <c r="N120" i="18" s="1"/>
  <c r="AU119" i="18"/>
  <c r="AH119" i="18"/>
  <c r="R119" i="18"/>
  <c r="B119" i="18"/>
  <c r="AI118" i="18"/>
  <c r="S118" i="18"/>
  <c r="C118" i="18"/>
  <c r="AJ117" i="18"/>
  <c r="T117" i="18"/>
  <c r="D117" i="18"/>
  <c r="AK116" i="18"/>
  <c r="W116" i="18"/>
  <c r="F116" i="18"/>
  <c r="AL115" i="18"/>
  <c r="X115" i="18"/>
  <c r="G115" i="18"/>
  <c r="AN114" i="18"/>
  <c r="H114" i="18"/>
  <c r="AO113" i="18"/>
  <c r="Z113" i="18"/>
  <c r="I113" i="18"/>
  <c r="AP112" i="18"/>
  <c r="AB112" i="18"/>
  <c r="J112" i="18"/>
  <c r="AQ111" i="18"/>
  <c r="AC111" i="18"/>
  <c r="K111" i="18"/>
  <c r="AR110" i="18"/>
  <c r="AE110" i="18"/>
  <c r="L110" i="18"/>
  <c r="AS109" i="18"/>
  <c r="AF109" i="18"/>
  <c r="M109" i="18"/>
  <c r="AT108" i="18"/>
  <c r="AG108" i="18"/>
  <c r="F108" i="14"/>
  <c r="E108" i="16" s="1"/>
  <c r="N108" i="16"/>
  <c r="N108" i="18" s="1"/>
  <c r="AU107" i="18"/>
  <c r="AH107" i="18"/>
  <c r="R107" i="18"/>
  <c r="B107" i="18"/>
  <c r="AI106" i="18"/>
  <c r="S106" i="18"/>
  <c r="C106" i="18"/>
  <c r="AJ105" i="18"/>
  <c r="T105" i="18"/>
  <c r="D105" i="18"/>
  <c r="AK104" i="18"/>
  <c r="W104" i="18"/>
  <c r="F104" i="18"/>
  <c r="AL103" i="18"/>
  <c r="X103" i="18"/>
  <c r="G103" i="18"/>
  <c r="AN102" i="18"/>
  <c r="H102" i="18"/>
  <c r="AO101" i="18"/>
  <c r="Z101" i="18"/>
  <c r="I101" i="18"/>
  <c r="AP100" i="18"/>
  <c r="AB100" i="18"/>
  <c r="J100" i="18"/>
  <c r="AQ99" i="18"/>
  <c r="AC99" i="18"/>
  <c r="K99" i="18"/>
  <c r="AR98" i="18"/>
  <c r="AE98" i="18"/>
  <c r="L98" i="18"/>
  <c r="AS97" i="18"/>
  <c r="AF97" i="18"/>
  <c r="M97" i="18"/>
  <c r="AT96" i="18"/>
  <c r="AG96" i="18"/>
  <c r="AE96" i="14"/>
  <c r="AD96" i="16" s="1"/>
  <c r="N96" i="16"/>
  <c r="N96" i="18" s="1"/>
  <c r="AU95" i="18"/>
  <c r="AH95" i="18"/>
  <c r="R95" i="18"/>
  <c r="B95" i="18"/>
  <c r="AI94" i="18"/>
  <c r="S94" i="18"/>
  <c r="C94" i="18"/>
  <c r="AJ93" i="18"/>
  <c r="T93" i="18"/>
  <c r="D93" i="18"/>
  <c r="AK92" i="18"/>
  <c r="W92" i="18"/>
  <c r="F92" i="18"/>
  <c r="AL91" i="18"/>
  <c r="X91" i="18"/>
  <c r="G91" i="18"/>
  <c r="AN90" i="18"/>
  <c r="H90" i="18"/>
  <c r="AO89" i="18"/>
  <c r="Z89" i="18"/>
  <c r="I89" i="18"/>
  <c r="AP88" i="18"/>
  <c r="AB88" i="18"/>
  <c r="J88" i="18"/>
  <c r="AQ87" i="18"/>
  <c r="AC87" i="18"/>
  <c r="K87" i="18"/>
  <c r="AR86" i="18"/>
  <c r="AE86" i="18"/>
  <c r="M86" i="18"/>
  <c r="AT85" i="18"/>
  <c r="AG85" i="18"/>
  <c r="R85" i="18"/>
  <c r="B85" i="18"/>
  <c r="AI84" i="18"/>
  <c r="T84" i="18"/>
  <c r="D84" i="18"/>
  <c r="AK83" i="18"/>
  <c r="X83" i="18"/>
  <c r="G83" i="18"/>
  <c r="AN82" i="18"/>
  <c r="Z82" i="18"/>
  <c r="I82" i="18"/>
  <c r="AP81" i="18"/>
  <c r="AB81" i="18"/>
  <c r="K81" i="18"/>
  <c r="AR80" i="18"/>
  <c r="AE80" i="18"/>
  <c r="M80" i="18"/>
  <c r="AT79" i="18"/>
  <c r="AG79" i="18"/>
  <c r="R79" i="18"/>
  <c r="B79" i="18"/>
  <c r="AI78" i="18"/>
  <c r="T78" i="18"/>
  <c r="D78" i="18"/>
  <c r="AK77" i="18"/>
  <c r="X77" i="18"/>
  <c r="G77" i="18"/>
  <c r="AN76" i="18"/>
  <c r="Z76" i="18"/>
  <c r="I76" i="18"/>
  <c r="AP75" i="18"/>
  <c r="AB75" i="18"/>
  <c r="K75" i="18"/>
  <c r="AR74" i="18"/>
  <c r="AE74" i="18"/>
  <c r="M74" i="18"/>
  <c r="AT73" i="18"/>
  <c r="AG73" i="18"/>
  <c r="R73" i="18"/>
  <c r="B73" i="18"/>
  <c r="AI72" i="18"/>
  <c r="T72" i="18"/>
  <c r="D72" i="18"/>
  <c r="AK71" i="18"/>
  <c r="X71" i="18"/>
  <c r="G71" i="18"/>
  <c r="AN70" i="18"/>
  <c r="Z70" i="18"/>
  <c r="I70" i="18"/>
  <c r="AP69" i="18"/>
  <c r="AB69" i="18"/>
  <c r="K69" i="18"/>
  <c r="AR68" i="18"/>
  <c r="AE68" i="18"/>
  <c r="M68" i="18"/>
  <c r="AT67" i="18"/>
  <c r="AG67" i="18"/>
  <c r="R67" i="18"/>
  <c r="B67" i="18"/>
  <c r="AI66" i="18"/>
  <c r="T66" i="18"/>
  <c r="D66" i="18"/>
  <c r="AK65" i="18"/>
  <c r="X65" i="18"/>
  <c r="G65" i="18"/>
  <c r="AN64" i="18"/>
  <c r="Z64" i="18"/>
  <c r="I64" i="18"/>
  <c r="AP63" i="18"/>
  <c r="AB63" i="18"/>
  <c r="K63" i="18"/>
  <c r="AR62" i="18"/>
  <c r="AE62" i="18"/>
  <c r="M62" i="18"/>
  <c r="AT61" i="18"/>
  <c r="AG61" i="18"/>
  <c r="R61" i="18"/>
  <c r="B61" i="18"/>
  <c r="AI60" i="18"/>
  <c r="T60" i="18"/>
  <c r="D60" i="18"/>
  <c r="AK59" i="18"/>
  <c r="X59" i="18"/>
  <c r="G59" i="18"/>
  <c r="AN58" i="18"/>
  <c r="Z58" i="18"/>
  <c r="I58" i="18"/>
  <c r="AP57" i="18"/>
  <c r="AB57" i="18"/>
  <c r="K57" i="18"/>
  <c r="AR56" i="18"/>
  <c r="AE56" i="18"/>
  <c r="M56" i="18"/>
  <c r="AT55" i="18"/>
  <c r="AG55" i="18"/>
  <c r="R55" i="18"/>
  <c r="B55" i="18"/>
  <c r="AI54" i="18"/>
  <c r="T54" i="18"/>
  <c r="D54" i="18"/>
  <c r="AK53" i="18"/>
  <c r="X53" i="18"/>
  <c r="G53" i="18"/>
  <c r="AN52" i="18"/>
  <c r="Z52" i="18"/>
  <c r="I52" i="18"/>
  <c r="AP51" i="18"/>
  <c r="AB51" i="18"/>
  <c r="K51" i="18"/>
  <c r="AR50" i="18"/>
  <c r="AE50" i="18"/>
  <c r="M50" i="18"/>
  <c r="AT49" i="18"/>
  <c r="AG49" i="18"/>
  <c r="R49" i="18"/>
  <c r="B49" i="18"/>
  <c r="AI48" i="18"/>
  <c r="T48" i="18"/>
  <c r="D48" i="18"/>
  <c r="AK47" i="18"/>
  <c r="X47" i="18"/>
  <c r="G47" i="18"/>
  <c r="AN46" i="18"/>
  <c r="Z46" i="18"/>
  <c r="I46" i="18"/>
  <c r="AP45" i="18"/>
  <c r="AB45" i="18"/>
  <c r="K45" i="18"/>
  <c r="AR44" i="18"/>
  <c r="AE44" i="18"/>
  <c r="M44" i="18"/>
  <c r="AT43" i="18"/>
  <c r="AG43" i="18"/>
  <c r="R43" i="18"/>
  <c r="B43" i="18"/>
  <c r="AI42" i="18"/>
  <c r="T42" i="18"/>
  <c r="D42" i="18"/>
  <c r="AK41" i="18"/>
  <c r="X41" i="18"/>
  <c r="G41" i="18"/>
  <c r="AN40" i="18"/>
  <c r="Z40" i="18"/>
  <c r="I40" i="18"/>
  <c r="AP39" i="18"/>
  <c r="AB39" i="18"/>
  <c r="K39" i="18"/>
  <c r="AR38" i="18"/>
  <c r="AE38" i="18"/>
  <c r="M38" i="18"/>
  <c r="AT37" i="18"/>
  <c r="AG37" i="18"/>
  <c r="R37" i="18"/>
  <c r="B37" i="18"/>
  <c r="AI36" i="18"/>
  <c r="T36" i="18"/>
  <c r="D36" i="18"/>
  <c r="AK35" i="18"/>
  <c r="X35" i="18"/>
  <c r="G35" i="18"/>
  <c r="AN34" i="18"/>
  <c r="Z34" i="18"/>
  <c r="I34" i="18"/>
  <c r="AP33" i="18"/>
  <c r="AB33" i="18"/>
  <c r="K33" i="18"/>
  <c r="AR32" i="18"/>
  <c r="AE32" i="18"/>
  <c r="M32" i="18"/>
  <c r="AT31" i="18"/>
  <c r="AG31" i="18"/>
  <c r="R31" i="18"/>
  <c r="B31" i="18"/>
  <c r="AI30" i="18"/>
  <c r="T30" i="18"/>
  <c r="D30" i="18"/>
  <c r="AK29" i="18"/>
  <c r="X29" i="18"/>
  <c r="G29" i="18"/>
  <c r="AN28" i="18"/>
  <c r="Z28" i="18"/>
  <c r="I28" i="18"/>
  <c r="AP27" i="18"/>
  <c r="AB27" i="18"/>
  <c r="K27" i="18"/>
  <c r="AR26" i="18"/>
  <c r="AE26" i="18"/>
  <c r="M26" i="18"/>
  <c r="AT25" i="18"/>
  <c r="AG25" i="18"/>
  <c r="R25" i="18"/>
  <c r="B25" i="18"/>
  <c r="AI24" i="18"/>
  <c r="T24" i="18"/>
  <c r="D24" i="18"/>
  <c r="AK23" i="18"/>
  <c r="X23" i="18"/>
  <c r="G23" i="18"/>
  <c r="AN22" i="18"/>
  <c r="Z22" i="18"/>
  <c r="I22" i="18"/>
  <c r="AP21" i="18"/>
  <c r="AB21" i="18"/>
  <c r="K21" i="18"/>
  <c r="AR20" i="18"/>
  <c r="AE20" i="18"/>
  <c r="M20" i="18"/>
  <c r="AT19" i="18"/>
  <c r="AG19" i="18"/>
  <c r="R19" i="18"/>
  <c r="B19" i="18"/>
  <c r="AI18" i="18"/>
  <c r="T18" i="18"/>
  <c r="D18" i="18"/>
  <c r="AK17" i="18"/>
  <c r="X17" i="18"/>
  <c r="G17" i="18"/>
  <c r="AN16" i="18"/>
  <c r="Z16" i="18"/>
  <c r="I16" i="18"/>
  <c r="AP15" i="18"/>
  <c r="AB15" i="18"/>
  <c r="K15" i="18"/>
  <c r="AR14" i="18"/>
  <c r="AE14" i="18"/>
  <c r="M14" i="18"/>
  <c r="AT13" i="18"/>
  <c r="AG13" i="18"/>
  <c r="R13" i="18"/>
  <c r="B13" i="18"/>
  <c r="AI12" i="18"/>
  <c r="T12" i="18"/>
  <c r="D12" i="18"/>
  <c r="AK11" i="18"/>
  <c r="X11" i="18"/>
  <c r="G11" i="18"/>
  <c r="AN10" i="18"/>
  <c r="Z10" i="18"/>
  <c r="I10" i="18"/>
  <c r="AP9" i="18"/>
  <c r="AB9" i="18"/>
  <c r="K9" i="18"/>
  <c r="AR8" i="18"/>
  <c r="AE8" i="18"/>
  <c r="M8" i="18"/>
  <c r="AT7" i="18"/>
  <c r="AG7" i="18"/>
  <c r="R7" i="18"/>
  <c r="B7" i="18"/>
  <c r="AI6" i="18"/>
  <c r="T6" i="18"/>
  <c r="D6" i="18"/>
  <c r="AK5" i="18"/>
  <c r="X5" i="18"/>
  <c r="G5" i="18"/>
  <c r="AN4" i="18"/>
  <c r="Z4" i="18"/>
  <c r="I4" i="18"/>
  <c r="AQ181" i="18"/>
  <c r="AC181" i="18"/>
  <c r="J181" i="18"/>
  <c r="AQ180" i="18"/>
  <c r="AC180" i="18"/>
  <c r="J180" i="18"/>
  <c r="AQ179" i="18"/>
  <c r="AC179" i="18"/>
  <c r="J179" i="18"/>
  <c r="AQ178" i="18"/>
  <c r="AC178" i="18"/>
  <c r="J178" i="18"/>
  <c r="AQ177" i="18"/>
  <c r="AC177" i="18"/>
  <c r="J177" i="18"/>
  <c r="AQ176" i="18"/>
  <c r="AC176" i="18"/>
  <c r="J176" i="18"/>
  <c r="AQ175" i="18"/>
  <c r="AC175" i="18"/>
  <c r="J175" i="18"/>
  <c r="AQ174" i="18"/>
  <c r="AC174" i="18"/>
  <c r="J174" i="18"/>
  <c r="AQ173" i="18"/>
  <c r="AC173" i="18"/>
  <c r="J173" i="18"/>
  <c r="AQ172" i="18"/>
  <c r="AC172" i="18"/>
  <c r="J172" i="18"/>
  <c r="AQ171" i="18"/>
  <c r="AQ293" i="18"/>
  <c r="AQ296" i="18"/>
  <c r="AQ299" i="18"/>
  <c r="AQ292" i="18"/>
  <c r="AQ295" i="18"/>
  <c r="AQ298" i="18"/>
  <c r="AQ291" i="18"/>
  <c r="AQ294" i="18"/>
  <c r="AQ297" i="18"/>
  <c r="AQ300" i="18"/>
  <c r="AC171" i="18"/>
  <c r="AC292" i="18"/>
  <c r="AC295" i="18"/>
  <c r="AC298" i="18"/>
  <c r="AC291" i="18"/>
  <c r="AC294" i="18"/>
  <c r="AC297" i="18"/>
  <c r="AC300" i="18"/>
  <c r="AC293" i="18"/>
  <c r="AC296" i="18"/>
  <c r="AC299" i="18"/>
  <c r="J171" i="18"/>
  <c r="J293" i="18"/>
  <c r="J296" i="18"/>
  <c r="J299" i="18"/>
  <c r="J292" i="18"/>
  <c r="J295" i="18"/>
  <c r="J298" i="18"/>
  <c r="J291" i="18"/>
  <c r="J300" i="18"/>
  <c r="J297" i="18"/>
  <c r="J294" i="18"/>
  <c r="AQ170" i="18"/>
  <c r="AC170" i="18"/>
  <c r="J170" i="18"/>
  <c r="AQ169" i="18"/>
  <c r="AC169" i="18"/>
  <c r="J169" i="18"/>
  <c r="AQ168" i="18"/>
  <c r="AC168" i="18"/>
  <c r="J168" i="18"/>
  <c r="AQ167" i="18"/>
  <c r="AC167" i="18"/>
  <c r="J167" i="18"/>
  <c r="AQ166" i="18"/>
  <c r="AC166" i="18"/>
  <c r="J166" i="18"/>
  <c r="AQ165" i="18"/>
  <c r="AC165" i="18"/>
  <c r="J165" i="18"/>
  <c r="AQ164" i="18"/>
  <c r="AC164" i="18"/>
  <c r="J164" i="18"/>
  <c r="AQ163" i="18"/>
  <c r="AC163" i="18"/>
  <c r="J163" i="18"/>
  <c r="AQ162" i="18"/>
  <c r="AC162" i="18"/>
  <c r="J162" i="18"/>
  <c r="AQ161" i="18"/>
  <c r="AC161" i="18"/>
  <c r="J161" i="18"/>
  <c r="AQ160" i="18"/>
  <c r="AC160" i="18"/>
  <c r="J160" i="18"/>
  <c r="AQ159" i="18"/>
  <c r="AC159" i="18"/>
  <c r="J159" i="18"/>
  <c r="AQ158" i="18"/>
  <c r="AC158" i="18"/>
  <c r="K158" i="18"/>
  <c r="AR157" i="18"/>
  <c r="AE157" i="18"/>
  <c r="L157" i="18"/>
  <c r="AS156" i="18"/>
  <c r="AF156" i="18"/>
  <c r="M156" i="18"/>
  <c r="AT155" i="18"/>
  <c r="AG155" i="18"/>
  <c r="R155" i="14"/>
  <c r="Q155" i="16" s="1"/>
  <c r="N155" i="16"/>
  <c r="N155" i="18" s="1"/>
  <c r="AU154" i="18"/>
  <c r="AH154" i="18"/>
  <c r="R154" i="18"/>
  <c r="B154" i="18"/>
  <c r="AI153" i="18"/>
  <c r="S153" i="18"/>
  <c r="C153" i="18"/>
  <c r="AJ152" i="18"/>
  <c r="T152" i="18"/>
  <c r="D152" i="18"/>
  <c r="AK151" i="18"/>
  <c r="W151" i="18"/>
  <c r="F151" i="18"/>
  <c r="AL150" i="18"/>
  <c r="X150" i="18"/>
  <c r="G150" i="18"/>
  <c r="AN149" i="18"/>
  <c r="H149" i="18"/>
  <c r="AO148" i="18"/>
  <c r="Z148" i="18"/>
  <c r="I148" i="18"/>
  <c r="AP147" i="18"/>
  <c r="AB147" i="18"/>
  <c r="J147" i="18"/>
  <c r="AQ146" i="18"/>
  <c r="AC146" i="18"/>
  <c r="K146" i="18"/>
  <c r="AR145" i="18"/>
  <c r="AE145" i="18"/>
  <c r="L145" i="18"/>
  <c r="AS144" i="18"/>
  <c r="AF144" i="18"/>
  <c r="M144" i="18"/>
  <c r="AT143" i="18"/>
  <c r="AG143" i="18"/>
  <c r="R143" i="14"/>
  <c r="Q143" i="16" s="1"/>
  <c r="N143" i="16"/>
  <c r="N143" i="18" s="1"/>
  <c r="AU142" i="18"/>
  <c r="AH142" i="18"/>
  <c r="R142" i="18"/>
  <c r="B142" i="18"/>
  <c r="AI141" i="18"/>
  <c r="S141" i="18"/>
  <c r="C141" i="18"/>
  <c r="AJ140" i="18"/>
  <c r="T140" i="18"/>
  <c r="D140" i="18"/>
  <c r="AK139" i="18"/>
  <c r="W139" i="18"/>
  <c r="F139" i="18"/>
  <c r="AL138" i="18"/>
  <c r="X138" i="18"/>
  <c r="G138" i="18"/>
  <c r="AN137" i="18"/>
  <c r="H137" i="18"/>
  <c r="AO136" i="18"/>
  <c r="Z136" i="18"/>
  <c r="I136" i="18"/>
  <c r="AP135" i="18"/>
  <c r="AB135" i="18"/>
  <c r="J135" i="18"/>
  <c r="AQ134" i="18"/>
  <c r="AC134" i="18"/>
  <c r="K134" i="18"/>
  <c r="AR133" i="18"/>
  <c r="AE133" i="18"/>
  <c r="L133" i="18"/>
  <c r="AS132" i="18"/>
  <c r="AF132" i="18"/>
  <c r="M132" i="18"/>
  <c r="AT131" i="18"/>
  <c r="AG131" i="18"/>
  <c r="N131" i="18"/>
  <c r="AU130" i="18"/>
  <c r="AH130" i="18"/>
  <c r="R130" i="18"/>
  <c r="B130" i="18"/>
  <c r="AI129" i="18"/>
  <c r="S129" i="18"/>
  <c r="C129" i="18"/>
  <c r="AJ128" i="18"/>
  <c r="T128" i="18"/>
  <c r="D128" i="18"/>
  <c r="AK127" i="18"/>
  <c r="W127" i="18"/>
  <c r="F127" i="18"/>
  <c r="AL126" i="18"/>
  <c r="X126" i="18"/>
  <c r="G126" i="18"/>
  <c r="AN125" i="18"/>
  <c r="H125" i="18"/>
  <c r="AO124" i="18"/>
  <c r="Z124" i="18"/>
  <c r="I124" i="18"/>
  <c r="AP123" i="18"/>
  <c r="AB123" i="18"/>
  <c r="J123" i="18"/>
  <c r="AQ122" i="18"/>
  <c r="AC122" i="18"/>
  <c r="K122" i="18"/>
  <c r="AR121" i="18"/>
  <c r="AE121" i="18"/>
  <c r="L121" i="18"/>
  <c r="AS120" i="18"/>
  <c r="AF120" i="18"/>
  <c r="M120" i="18"/>
  <c r="AT119" i="18"/>
  <c r="AG119" i="18"/>
  <c r="R119" i="14"/>
  <c r="Q119" i="16" s="1"/>
  <c r="N119" i="16"/>
  <c r="N119" i="18" s="1"/>
  <c r="AU118" i="18"/>
  <c r="AH118" i="18"/>
  <c r="R118" i="18"/>
  <c r="B118" i="18"/>
  <c r="AI117" i="18"/>
  <c r="S117" i="18"/>
  <c r="C117" i="18"/>
  <c r="AJ116" i="18"/>
  <c r="T116" i="18"/>
  <c r="D116" i="18"/>
  <c r="AK115" i="18"/>
  <c r="W115" i="18"/>
  <c r="F115" i="18"/>
  <c r="AL114" i="18"/>
  <c r="X114" i="18"/>
  <c r="G114" i="18"/>
  <c r="AN113" i="18"/>
  <c r="H113" i="18"/>
  <c r="AO112" i="18"/>
  <c r="Z112" i="18"/>
  <c r="I112" i="18"/>
  <c r="AP111" i="18"/>
  <c r="AB111" i="18"/>
  <c r="J111" i="18"/>
  <c r="AQ110" i="18"/>
  <c r="AC110" i="18"/>
  <c r="K110" i="18"/>
  <c r="AR109" i="18"/>
  <c r="AE109" i="18"/>
  <c r="L109" i="18"/>
  <c r="AS108" i="18"/>
  <c r="AF108" i="18"/>
  <c r="M108" i="18"/>
  <c r="AT107" i="18"/>
  <c r="AG107" i="18"/>
  <c r="R107" i="14"/>
  <c r="Q107" i="16" s="1"/>
  <c r="N107" i="16"/>
  <c r="N107" i="18" s="1"/>
  <c r="AU106" i="18"/>
  <c r="AH106" i="18"/>
  <c r="R106" i="18"/>
  <c r="B106" i="18"/>
  <c r="AI105" i="18"/>
  <c r="S105" i="18"/>
  <c r="C105" i="18"/>
  <c r="AJ104" i="18"/>
  <c r="T104" i="18"/>
  <c r="D104" i="18"/>
  <c r="AK103" i="18"/>
  <c r="W103" i="18"/>
  <c r="F103" i="18"/>
  <c r="AL102" i="18"/>
  <c r="X102" i="18"/>
  <c r="G102" i="18"/>
  <c r="AN101" i="18"/>
  <c r="H101" i="18"/>
  <c r="AO100" i="18"/>
  <c r="Z100" i="18"/>
  <c r="I100" i="18"/>
  <c r="AP99" i="18"/>
  <c r="AB99" i="18"/>
  <c r="J99" i="18"/>
  <c r="AQ98" i="18"/>
  <c r="AC98" i="18"/>
  <c r="K98" i="18"/>
  <c r="AR97" i="18"/>
  <c r="AE97" i="18"/>
  <c r="L97" i="18"/>
  <c r="AS96" i="18"/>
  <c r="AF96" i="18"/>
  <c r="M96" i="18"/>
  <c r="AT95" i="18"/>
  <c r="AG95" i="18"/>
  <c r="R95" i="14"/>
  <c r="Q95" i="16" s="1"/>
  <c r="N95" i="16"/>
  <c r="N95" i="18" s="1"/>
  <c r="AU94" i="18"/>
  <c r="AH94" i="18"/>
  <c r="R94" i="18"/>
  <c r="B94" i="18"/>
  <c r="AI93" i="18"/>
  <c r="S93" i="18"/>
  <c r="C93" i="18"/>
  <c r="AJ92" i="18"/>
  <c r="T92" i="18"/>
  <c r="D92" i="18"/>
  <c r="AK91" i="18"/>
  <c r="W91" i="18"/>
  <c r="F91" i="18"/>
  <c r="AL90" i="18"/>
  <c r="X90" i="18"/>
  <c r="G90" i="18"/>
  <c r="AN89" i="18"/>
  <c r="H89" i="18"/>
  <c r="AO88" i="18"/>
  <c r="Z88" i="18"/>
  <c r="I88" i="18"/>
  <c r="AP87" i="18"/>
  <c r="AB87" i="18"/>
  <c r="J87" i="18"/>
  <c r="AQ86" i="18"/>
  <c r="AC86" i="18"/>
  <c r="L86" i="18"/>
  <c r="AS85" i="18"/>
  <c r="AF85" i="18"/>
  <c r="N85" i="18"/>
  <c r="AU84" i="18"/>
  <c r="AH84" i="18"/>
  <c r="S84" i="18"/>
  <c r="C84" i="18"/>
  <c r="AJ83" i="18"/>
  <c r="W83" i="18"/>
  <c r="F83" i="18"/>
  <c r="AL82" i="18"/>
  <c r="H82" i="18"/>
  <c r="AO81" i="18"/>
  <c r="J81" i="18"/>
  <c r="AQ80" i="18"/>
  <c r="AC80" i="18"/>
  <c r="L80" i="18"/>
  <c r="AS79" i="18"/>
  <c r="AF79" i="18"/>
  <c r="N79" i="18"/>
  <c r="AU78" i="18"/>
  <c r="AH78" i="18"/>
  <c r="S78" i="18"/>
  <c r="C78" i="18"/>
  <c r="AJ77" i="18"/>
  <c r="W77" i="18"/>
  <c r="F77" i="18"/>
  <c r="AL76" i="18"/>
  <c r="H76" i="18"/>
  <c r="AO75" i="18"/>
  <c r="J75" i="18"/>
  <c r="AQ74" i="18"/>
  <c r="AC74" i="18"/>
  <c r="L74" i="18"/>
  <c r="AS73" i="18"/>
  <c r="AF73" i="18"/>
  <c r="N73" i="18"/>
  <c r="AU72" i="18"/>
  <c r="AH72" i="18"/>
  <c r="S72" i="18"/>
  <c r="C72" i="18"/>
  <c r="AJ71" i="18"/>
  <c r="W71" i="18"/>
  <c r="F71" i="18"/>
  <c r="AL70" i="18"/>
  <c r="H70" i="18"/>
  <c r="AO69" i="18"/>
  <c r="J69" i="18"/>
  <c r="AQ68" i="18"/>
  <c r="AC68" i="18"/>
  <c r="L68" i="18"/>
  <c r="AS67" i="18"/>
  <c r="AF67" i="18"/>
  <c r="R67" i="14"/>
  <c r="Q67" i="16" s="1"/>
  <c r="N67" i="16"/>
  <c r="N67" i="18" s="1"/>
  <c r="AU66" i="18"/>
  <c r="AH66" i="18"/>
  <c r="S66" i="18"/>
  <c r="C66" i="18"/>
  <c r="AJ65" i="18"/>
  <c r="W65" i="18"/>
  <c r="F65" i="18"/>
  <c r="AL64" i="18"/>
  <c r="H64" i="18"/>
  <c r="AO63" i="18"/>
  <c r="J63" i="18"/>
  <c r="AQ62" i="18"/>
  <c r="AC62" i="18"/>
  <c r="L62" i="18"/>
  <c r="AS61" i="18"/>
  <c r="AF61" i="18"/>
  <c r="N61" i="18"/>
  <c r="AU60" i="18"/>
  <c r="AH60" i="18"/>
  <c r="S60" i="18"/>
  <c r="C60" i="18"/>
  <c r="AJ59" i="18"/>
  <c r="W59" i="18"/>
  <c r="F59" i="18"/>
  <c r="AL58" i="18"/>
  <c r="H58" i="18"/>
  <c r="AO57" i="18"/>
  <c r="J57" i="18"/>
  <c r="AQ56" i="18"/>
  <c r="AC56" i="18"/>
  <c r="L56" i="18"/>
  <c r="AS55" i="18"/>
  <c r="AF55" i="18"/>
  <c r="R55" i="14"/>
  <c r="Q55" i="16" s="1"/>
  <c r="N55" i="16"/>
  <c r="N55" i="18" s="1"/>
  <c r="AU54" i="18"/>
  <c r="AH54" i="18"/>
  <c r="S54" i="18"/>
  <c r="C54" i="18"/>
  <c r="AJ53" i="18"/>
  <c r="W53" i="18"/>
  <c r="F53" i="18"/>
  <c r="AL52" i="18"/>
  <c r="H52" i="18"/>
  <c r="AO51" i="18"/>
  <c r="J51" i="18"/>
  <c r="AQ50" i="18"/>
  <c r="AC50" i="18"/>
  <c r="L50" i="18"/>
  <c r="AS49" i="18"/>
  <c r="AF49" i="18"/>
  <c r="AN49" i="14"/>
  <c r="AM49" i="16" s="1"/>
  <c r="N49" i="16"/>
  <c r="N49" i="18" s="1"/>
  <c r="AU48" i="18"/>
  <c r="AH48" i="18"/>
  <c r="S48" i="18"/>
  <c r="C48" i="18"/>
  <c r="AJ47" i="18"/>
  <c r="W47" i="18"/>
  <c r="F47" i="18"/>
  <c r="AL46" i="18"/>
  <c r="H46" i="18"/>
  <c r="AO45" i="18"/>
  <c r="J45" i="18"/>
  <c r="AQ44" i="18"/>
  <c r="AC44" i="18"/>
  <c r="L44" i="18"/>
  <c r="AS43" i="18"/>
  <c r="AF43" i="18"/>
  <c r="AN43" i="14"/>
  <c r="AM43" i="16" s="1"/>
  <c r="N43" i="16"/>
  <c r="N43" i="18" s="1"/>
  <c r="AU42" i="18"/>
  <c r="AH42" i="18"/>
  <c r="S42" i="18"/>
  <c r="C42" i="18"/>
  <c r="AJ41" i="18"/>
  <c r="W41" i="18"/>
  <c r="F41" i="18"/>
  <c r="AL40" i="18"/>
  <c r="H40" i="18"/>
  <c r="AO39" i="18"/>
  <c r="J39" i="18"/>
  <c r="AQ38" i="18"/>
  <c r="AC38" i="18"/>
  <c r="L38" i="18"/>
  <c r="AS37" i="18"/>
  <c r="AF37" i="18"/>
  <c r="AN37" i="14"/>
  <c r="AM37" i="16" s="1"/>
  <c r="N37" i="16"/>
  <c r="N37" i="18" s="1"/>
  <c r="AU36" i="18"/>
  <c r="AH36" i="18"/>
  <c r="S36" i="18"/>
  <c r="C36" i="18"/>
  <c r="AJ35" i="18"/>
  <c r="W35" i="18"/>
  <c r="F35" i="18"/>
  <c r="AL34" i="18"/>
  <c r="H34" i="18"/>
  <c r="AO33" i="18"/>
  <c r="J33" i="18"/>
  <c r="AQ32" i="18"/>
  <c r="AC32" i="18"/>
  <c r="L32" i="18"/>
  <c r="AS31" i="18"/>
  <c r="AF31" i="18"/>
  <c r="AN31" i="14"/>
  <c r="AM31" i="16" s="1"/>
  <c r="N31" i="16"/>
  <c r="N31" i="18" s="1"/>
  <c r="AU30" i="18"/>
  <c r="AH30" i="18"/>
  <c r="S30" i="18"/>
  <c r="C30" i="18"/>
  <c r="AJ29" i="18"/>
  <c r="W29" i="18"/>
  <c r="F29" i="18"/>
  <c r="AL28" i="18"/>
  <c r="H28" i="18"/>
  <c r="AO27" i="18"/>
  <c r="J27" i="18"/>
  <c r="AQ26" i="18"/>
  <c r="AC26" i="18"/>
  <c r="L26" i="18"/>
  <c r="AS25" i="18"/>
  <c r="AF25" i="18"/>
  <c r="AN25" i="14"/>
  <c r="AM25" i="16" s="1"/>
  <c r="N25" i="16"/>
  <c r="N25" i="18" s="1"/>
  <c r="AU24" i="18"/>
  <c r="AH24" i="18"/>
  <c r="S24" i="18"/>
  <c r="C24" i="18"/>
  <c r="AJ23" i="18"/>
  <c r="W23" i="18"/>
  <c r="F23" i="18"/>
  <c r="AL22" i="18"/>
  <c r="H22" i="18"/>
  <c r="AO21" i="18"/>
  <c r="J21" i="18"/>
  <c r="AQ20" i="18"/>
  <c r="AC20" i="18"/>
  <c r="L20" i="18"/>
  <c r="AS19" i="18"/>
  <c r="AF19" i="18"/>
  <c r="AN19" i="14"/>
  <c r="AM19" i="16" s="1"/>
  <c r="N19" i="16"/>
  <c r="N19" i="18" s="1"/>
  <c r="AU18" i="18"/>
  <c r="AH18" i="18"/>
  <c r="S18" i="18"/>
  <c r="C18" i="18"/>
  <c r="AJ17" i="18"/>
  <c r="W17" i="18"/>
  <c r="F17" i="18"/>
  <c r="AL16" i="18"/>
  <c r="H16" i="18"/>
  <c r="AO15" i="18"/>
  <c r="J15" i="18"/>
  <c r="AQ14" i="18"/>
  <c r="AC14" i="18"/>
  <c r="L14" i="18"/>
  <c r="AS13" i="18"/>
  <c r="AF13" i="18"/>
  <c r="AN13" i="14"/>
  <c r="AM13" i="16" s="1"/>
  <c r="N13" i="16"/>
  <c r="N13" i="18" s="1"/>
  <c r="AU12" i="18"/>
  <c r="AH12" i="18"/>
  <c r="S12" i="18"/>
  <c r="C12" i="18"/>
  <c r="AJ11" i="18"/>
  <c r="W11" i="18"/>
  <c r="F11" i="18"/>
  <c r="AL10" i="18"/>
  <c r="H10" i="18"/>
  <c r="AO9" i="18"/>
  <c r="J9" i="18"/>
  <c r="AQ8" i="18"/>
  <c r="AC8" i="18"/>
  <c r="L8" i="18"/>
  <c r="AS7" i="18"/>
  <c r="AF7" i="18"/>
  <c r="AN7" i="14"/>
  <c r="AM7" i="16" s="1"/>
  <c r="N7" i="16"/>
  <c r="N7" i="18" s="1"/>
  <c r="AU6" i="18"/>
  <c r="AH6" i="18"/>
  <c r="S6" i="18"/>
  <c r="C6" i="18"/>
  <c r="AJ5" i="18"/>
  <c r="W5" i="18"/>
  <c r="F5" i="18"/>
  <c r="AL4" i="18"/>
  <c r="H4" i="18"/>
  <c r="AP181" i="18"/>
  <c r="AB181" i="18"/>
  <c r="I181" i="18"/>
  <c r="AP180" i="18"/>
  <c r="AB180" i="18"/>
  <c r="I180" i="18"/>
  <c r="AP179" i="18"/>
  <c r="AB179" i="18"/>
  <c r="I179" i="18"/>
  <c r="AP178" i="18"/>
  <c r="AB178" i="18"/>
  <c r="I178" i="18"/>
  <c r="AP177" i="18"/>
  <c r="AB177" i="18"/>
  <c r="I177" i="18"/>
  <c r="AP176" i="18"/>
  <c r="AB176" i="18"/>
  <c r="I176" i="18"/>
  <c r="AP175" i="18"/>
  <c r="AB175" i="18"/>
  <c r="I175" i="18"/>
  <c r="AP174" i="18"/>
  <c r="AB174" i="18"/>
  <c r="I174" i="18"/>
  <c r="AP173" i="18"/>
  <c r="AB173" i="18"/>
  <c r="I173" i="18"/>
  <c r="AP172" i="18"/>
  <c r="AB172" i="18"/>
  <c r="I172" i="18"/>
  <c r="AP171" i="18"/>
  <c r="AP292" i="18"/>
  <c r="AP295" i="18"/>
  <c r="AP298" i="18"/>
  <c r="AP291" i="18"/>
  <c r="AP294" i="18"/>
  <c r="AP297" i="18"/>
  <c r="AP300" i="18"/>
  <c r="AP299" i="18"/>
  <c r="AP296" i="18"/>
  <c r="AP293" i="18"/>
  <c r="AB171" i="18"/>
  <c r="AB292" i="18"/>
  <c r="AB295" i="18"/>
  <c r="AB298" i="18"/>
  <c r="AB291" i="18"/>
  <c r="AB294" i="18"/>
  <c r="AB297" i="18"/>
  <c r="AB300" i="18"/>
  <c r="AB293" i="18"/>
  <c r="AB296" i="18"/>
  <c r="AB299" i="18"/>
  <c r="I171" i="18"/>
  <c r="I293" i="18"/>
  <c r="I296" i="18"/>
  <c r="I299" i="18"/>
  <c r="I292" i="18"/>
  <c r="I295" i="18"/>
  <c r="I298" i="18"/>
  <c r="I291" i="18"/>
  <c r="I294" i="18"/>
  <c r="I297" i="18"/>
  <c r="I300" i="18"/>
  <c r="AP170" i="18"/>
  <c r="AB170" i="18"/>
  <c r="I170" i="18"/>
  <c r="AP169" i="18"/>
  <c r="AB169" i="18"/>
  <c r="I169" i="18"/>
  <c r="AP168" i="18"/>
  <c r="AB168" i="18"/>
  <c r="I168" i="18"/>
  <c r="AP167" i="18"/>
  <c r="AB167" i="18"/>
  <c r="I167" i="18"/>
  <c r="AP166" i="18"/>
  <c r="AB166" i="18"/>
  <c r="I166" i="18"/>
  <c r="AP165" i="18"/>
  <c r="AB165" i="18"/>
  <c r="I165" i="18"/>
  <c r="AP164" i="18"/>
  <c r="AB164" i="18"/>
  <c r="I164" i="18"/>
  <c r="AP163" i="18"/>
  <c r="AB163" i="18"/>
  <c r="I163" i="18"/>
  <c r="AP162" i="18"/>
  <c r="AB162" i="18"/>
  <c r="I162" i="18"/>
  <c r="AP161" i="18"/>
  <c r="AB161" i="18"/>
  <c r="I161" i="18"/>
  <c r="AP160" i="18"/>
  <c r="AB160" i="18"/>
  <c r="I160" i="18"/>
  <c r="AP159" i="18"/>
  <c r="AB159" i="18"/>
  <c r="I159" i="18"/>
  <c r="AP158" i="18"/>
  <c r="AB158" i="18"/>
  <c r="J158" i="18"/>
  <c r="AQ157" i="18"/>
  <c r="AC157" i="18"/>
  <c r="K157" i="18"/>
  <c r="AR156" i="18"/>
  <c r="AE156" i="18"/>
  <c r="L156" i="18"/>
  <c r="AS155" i="18"/>
  <c r="AF155" i="18"/>
  <c r="M155" i="18"/>
  <c r="AT154" i="18"/>
  <c r="AG154" i="18"/>
  <c r="N154" i="18"/>
  <c r="AU153" i="18"/>
  <c r="AH153" i="18"/>
  <c r="R153" i="18"/>
  <c r="B153" i="18"/>
  <c r="AI152" i="18"/>
  <c r="S152" i="18"/>
  <c r="C152" i="18"/>
  <c r="AJ151" i="18"/>
  <c r="T151" i="18"/>
  <c r="D151" i="18"/>
  <c r="AK150" i="18"/>
  <c r="W150" i="18"/>
  <c r="F150" i="18"/>
  <c r="AL149" i="18"/>
  <c r="X149" i="18"/>
  <c r="G149" i="18"/>
  <c r="AN148" i="18"/>
  <c r="H148" i="18"/>
  <c r="AO147" i="18"/>
  <c r="Z147" i="18"/>
  <c r="I147" i="18"/>
  <c r="AP146" i="18"/>
  <c r="AB146" i="18"/>
  <c r="J146" i="18"/>
  <c r="AQ145" i="18"/>
  <c r="AC145" i="18"/>
  <c r="K145" i="18"/>
  <c r="AR144" i="18"/>
  <c r="AE144" i="18"/>
  <c r="L144" i="18"/>
  <c r="AS143" i="18"/>
  <c r="AF143" i="18"/>
  <c r="M143" i="18"/>
  <c r="AT142" i="18"/>
  <c r="AG142" i="18"/>
  <c r="N142" i="18"/>
  <c r="AU141" i="18"/>
  <c r="AH141" i="18"/>
  <c r="R141" i="18"/>
  <c r="B141" i="18"/>
  <c r="AI140" i="18"/>
  <c r="S140" i="18"/>
  <c r="C140" i="18"/>
  <c r="AJ139" i="18"/>
  <c r="T139" i="18"/>
  <c r="D139" i="18"/>
  <c r="AK138" i="18"/>
  <c r="W138" i="18"/>
  <c r="F138" i="18"/>
  <c r="AL137" i="18"/>
  <c r="X137" i="18"/>
  <c r="G137" i="18"/>
  <c r="AN136" i="18"/>
  <c r="H136" i="18"/>
  <c r="AO135" i="18"/>
  <c r="Z135" i="18"/>
  <c r="I135" i="18"/>
  <c r="AP134" i="18"/>
  <c r="AB134" i="18"/>
  <c r="J134" i="18"/>
  <c r="AQ133" i="18"/>
  <c r="AC133" i="18"/>
  <c r="K133" i="18"/>
  <c r="AR132" i="18"/>
  <c r="AE132" i="18"/>
  <c r="L132" i="18"/>
  <c r="AS131" i="18"/>
  <c r="AF131" i="18"/>
  <c r="M131" i="18"/>
  <c r="AT130" i="18"/>
  <c r="AG130" i="18"/>
  <c r="N130" i="18"/>
  <c r="AU129" i="18"/>
  <c r="AH129" i="18"/>
  <c r="R129" i="18"/>
  <c r="B129" i="18"/>
  <c r="AI128" i="18"/>
  <c r="S128" i="18"/>
  <c r="C128" i="18"/>
  <c r="AJ127" i="18"/>
  <c r="T127" i="18"/>
  <c r="D127" i="18"/>
  <c r="AK126" i="18"/>
  <c r="W126" i="18"/>
  <c r="F126" i="18"/>
  <c r="AL125" i="18"/>
  <c r="X125" i="18"/>
  <c r="G125" i="18"/>
  <c r="AN124" i="18"/>
  <c r="H124" i="18"/>
  <c r="AO123" i="18"/>
  <c r="Z123" i="18"/>
  <c r="I123" i="18"/>
  <c r="AP122" i="18"/>
  <c r="AB122" i="18"/>
  <c r="J122" i="18"/>
  <c r="AQ121" i="18"/>
  <c r="AC121" i="18"/>
  <c r="K121" i="18"/>
  <c r="AR120" i="18"/>
  <c r="AE120" i="18"/>
  <c r="L120" i="18"/>
  <c r="AS119" i="18"/>
  <c r="AF119" i="18"/>
  <c r="M119" i="18"/>
  <c r="AT118" i="18"/>
  <c r="AG118" i="18"/>
  <c r="N118" i="18"/>
  <c r="AU117" i="18"/>
  <c r="AH117" i="18"/>
  <c r="R117" i="18"/>
  <c r="B117" i="18"/>
  <c r="AI116" i="18"/>
  <c r="S116" i="18"/>
  <c r="C116" i="18"/>
  <c r="AJ115" i="18"/>
  <c r="T115" i="18"/>
  <c r="D115" i="18"/>
  <c r="AK114" i="18"/>
  <c r="W114" i="18"/>
  <c r="F114" i="18"/>
  <c r="AL113" i="18"/>
  <c r="X113" i="18"/>
  <c r="G113" i="18"/>
  <c r="AN112" i="18"/>
  <c r="H112" i="18"/>
  <c r="AO111" i="18"/>
  <c r="Z111" i="18"/>
  <c r="I111" i="18"/>
  <c r="AP110" i="18"/>
  <c r="AB110" i="18"/>
  <c r="J110" i="18"/>
  <c r="AQ109" i="18"/>
  <c r="AC109" i="18"/>
  <c r="K109" i="18"/>
  <c r="AR108" i="18"/>
  <c r="AE108" i="18"/>
  <c r="L108" i="18"/>
  <c r="AS107" i="18"/>
  <c r="AF107" i="18"/>
  <c r="M107" i="18"/>
  <c r="AT106" i="18"/>
  <c r="AG106" i="18"/>
  <c r="N106" i="18"/>
  <c r="AU105" i="18"/>
  <c r="AH105" i="18"/>
  <c r="R105" i="18"/>
  <c r="B105" i="18"/>
  <c r="AI104" i="18"/>
  <c r="S104" i="18"/>
  <c r="C104" i="18"/>
  <c r="AJ103" i="18"/>
  <c r="T103" i="18"/>
  <c r="D103" i="18"/>
  <c r="AK102" i="18"/>
  <c r="W102" i="18"/>
  <c r="F102" i="18"/>
  <c r="AL101" i="18"/>
  <c r="X101" i="18"/>
  <c r="G101" i="18"/>
  <c r="AN100" i="18"/>
  <c r="H100" i="18"/>
  <c r="AO99" i="18"/>
  <c r="Z99" i="18"/>
  <c r="I99" i="18"/>
  <c r="AP98" i="18"/>
  <c r="AB98" i="18"/>
  <c r="J98" i="18"/>
  <c r="AQ97" i="18"/>
  <c r="AC97" i="18"/>
  <c r="K97" i="18"/>
  <c r="AR96" i="18"/>
  <c r="AE96" i="18"/>
  <c r="L96" i="18"/>
  <c r="AS95" i="18"/>
  <c r="AF95" i="18"/>
  <c r="M95" i="18"/>
  <c r="AT94" i="18"/>
  <c r="AG94" i="18"/>
  <c r="N94" i="18"/>
  <c r="AU93" i="18"/>
  <c r="AH93" i="18"/>
  <c r="R93" i="18"/>
  <c r="B93" i="18"/>
  <c r="AI92" i="18"/>
  <c r="S92" i="18"/>
  <c r="C92" i="18"/>
  <c r="AJ91" i="18"/>
  <c r="T91" i="18"/>
  <c r="D91" i="18"/>
  <c r="AK90" i="18"/>
  <c r="W90" i="18"/>
  <c r="F90" i="18"/>
  <c r="AL89" i="18"/>
  <c r="X89" i="18"/>
  <c r="G89" i="18"/>
  <c r="AN88" i="18"/>
  <c r="H88" i="18"/>
  <c r="AO87" i="18"/>
  <c r="Z87" i="18"/>
  <c r="I87" i="18"/>
  <c r="AP86" i="18"/>
  <c r="AB86" i="18"/>
  <c r="K86" i="18"/>
  <c r="AR85" i="18"/>
  <c r="AE85" i="18"/>
  <c r="M85" i="18"/>
  <c r="AT84" i="18"/>
  <c r="AG84" i="18"/>
  <c r="R84" i="18"/>
  <c r="B84" i="18"/>
  <c r="AI83" i="18"/>
  <c r="T83" i="18"/>
  <c r="D83" i="18"/>
  <c r="AK82" i="18"/>
  <c r="X82" i="18"/>
  <c r="G82" i="18"/>
  <c r="AN81" i="18"/>
  <c r="Z81" i="18"/>
  <c r="I81" i="18"/>
  <c r="AP80" i="18"/>
  <c r="AB80" i="18"/>
  <c r="K80" i="18"/>
  <c r="AR79" i="18"/>
  <c r="AE79" i="18"/>
  <c r="M79" i="18"/>
  <c r="AT78" i="18"/>
  <c r="AG78" i="18"/>
  <c r="R78" i="18"/>
  <c r="B78" i="18"/>
  <c r="AI77" i="18"/>
  <c r="T77" i="18"/>
  <c r="D77" i="18"/>
  <c r="AK76" i="18"/>
  <c r="X76" i="18"/>
  <c r="G76" i="18"/>
  <c r="AN75" i="18"/>
  <c r="Z75" i="18"/>
  <c r="I75" i="18"/>
  <c r="AP74" i="18"/>
  <c r="AB74" i="18"/>
  <c r="K74" i="18"/>
  <c r="AR73" i="18"/>
  <c r="AE73" i="18"/>
  <c r="M73" i="18"/>
  <c r="AT72" i="18"/>
  <c r="AG72" i="18"/>
  <c r="R72" i="18"/>
  <c r="B72" i="18"/>
  <c r="AI71" i="18"/>
  <c r="T71" i="18"/>
  <c r="D71" i="18"/>
  <c r="AK70" i="18"/>
  <c r="X70" i="18"/>
  <c r="G70" i="18"/>
  <c r="AN69" i="18"/>
  <c r="Z69" i="18"/>
  <c r="I69" i="18"/>
  <c r="AP68" i="18"/>
  <c r="AB68" i="18"/>
  <c r="K68" i="18"/>
  <c r="AR67" i="18"/>
  <c r="AE67" i="18"/>
  <c r="M67" i="18"/>
  <c r="AT66" i="18"/>
  <c r="AG66" i="18"/>
  <c r="R66" i="18"/>
  <c r="B66" i="18"/>
  <c r="AI65" i="18"/>
  <c r="T65" i="18"/>
  <c r="D65" i="18"/>
  <c r="AK64" i="18"/>
  <c r="X64" i="18"/>
  <c r="G64" i="18"/>
  <c r="AN63" i="18"/>
  <c r="Z63" i="18"/>
  <c r="I63" i="18"/>
  <c r="AP62" i="18"/>
  <c r="AB62" i="18"/>
  <c r="K62" i="18"/>
  <c r="AR61" i="18"/>
  <c r="AE61" i="18"/>
  <c r="M61" i="18"/>
  <c r="AT60" i="18"/>
  <c r="AG60" i="18"/>
  <c r="R60" i="18"/>
  <c r="B60" i="18"/>
  <c r="AI59" i="18"/>
  <c r="T59" i="18"/>
  <c r="D59" i="18"/>
  <c r="AK58" i="18"/>
  <c r="X58" i="18"/>
  <c r="G58" i="18"/>
  <c r="AN57" i="18"/>
  <c r="Z57" i="18"/>
  <c r="I57" i="18"/>
  <c r="AP56" i="18"/>
  <c r="AB56" i="18"/>
  <c r="K56" i="18"/>
  <c r="AR55" i="18"/>
  <c r="AE55" i="18"/>
  <c r="M55" i="18"/>
  <c r="AT54" i="18"/>
  <c r="AG54" i="18"/>
  <c r="R54" i="18"/>
  <c r="B54" i="18"/>
  <c r="AI53" i="18"/>
  <c r="T53" i="18"/>
  <c r="D53" i="18"/>
  <c r="AK52" i="18"/>
  <c r="X52" i="18"/>
  <c r="G52" i="18"/>
  <c r="AN51" i="18"/>
  <c r="Z51" i="18"/>
  <c r="I51" i="18"/>
  <c r="AP50" i="18"/>
  <c r="AB50" i="18"/>
  <c r="K50" i="18"/>
  <c r="AR49" i="18"/>
  <c r="AE49" i="18"/>
  <c r="M49" i="18"/>
  <c r="AT48" i="18"/>
  <c r="AG48" i="18"/>
  <c r="R48" i="18"/>
  <c r="B48" i="18"/>
  <c r="AI47" i="18"/>
  <c r="T47" i="18"/>
  <c r="D47" i="18"/>
  <c r="AK46" i="18"/>
  <c r="X46" i="18"/>
  <c r="G46" i="18"/>
  <c r="AN45" i="18"/>
  <c r="Z45" i="18"/>
  <c r="I45" i="18"/>
  <c r="AP44" i="18"/>
  <c r="AB44" i="18"/>
  <c r="K44" i="18"/>
  <c r="AR43" i="18"/>
  <c r="AE43" i="18"/>
  <c r="M43" i="18"/>
  <c r="AT42" i="18"/>
  <c r="AG42" i="18"/>
  <c r="R42" i="18"/>
  <c r="B42" i="18"/>
  <c r="AI41" i="18"/>
  <c r="T41" i="18"/>
  <c r="D41" i="18"/>
  <c r="AK40" i="18"/>
  <c r="X40" i="18"/>
  <c r="G40" i="18"/>
  <c r="AN39" i="18"/>
  <c r="Z39" i="18"/>
  <c r="I39" i="18"/>
  <c r="AP38" i="18"/>
  <c r="AB38" i="18"/>
  <c r="K38" i="18"/>
  <c r="AR37" i="18"/>
  <c r="AE37" i="18"/>
  <c r="M37" i="18"/>
  <c r="AT36" i="18"/>
  <c r="AG36" i="18"/>
  <c r="R36" i="18"/>
  <c r="B36" i="18"/>
  <c r="AI35" i="18"/>
  <c r="T35" i="18"/>
  <c r="D35" i="18"/>
  <c r="AK34" i="18"/>
  <c r="X34" i="18"/>
  <c r="G34" i="18"/>
  <c r="AN33" i="18"/>
  <c r="Z33" i="18"/>
  <c r="I33" i="18"/>
  <c r="AP32" i="18"/>
  <c r="AB32" i="18"/>
  <c r="K32" i="18"/>
  <c r="AR31" i="18"/>
  <c r="AE31" i="18"/>
  <c r="M31" i="18"/>
  <c r="AT30" i="18"/>
  <c r="AG30" i="18"/>
  <c r="R30" i="18"/>
  <c r="B30" i="18"/>
  <c r="AI29" i="18"/>
  <c r="T29" i="18"/>
  <c r="D29" i="18"/>
  <c r="AK28" i="18"/>
  <c r="X28" i="18"/>
  <c r="G28" i="18"/>
  <c r="AN27" i="18"/>
  <c r="Z27" i="18"/>
  <c r="I27" i="18"/>
  <c r="AP26" i="18"/>
  <c r="AB26" i="18"/>
  <c r="K26" i="18"/>
  <c r="AR25" i="18"/>
  <c r="AE25" i="18"/>
  <c r="M25" i="18"/>
  <c r="AT24" i="18"/>
  <c r="AG24" i="18"/>
  <c r="R24" i="18"/>
  <c r="B24" i="18"/>
  <c r="AI23" i="18"/>
  <c r="T23" i="18"/>
  <c r="D23" i="18"/>
  <c r="AK22" i="18"/>
  <c r="X22" i="18"/>
  <c r="G22" i="18"/>
  <c r="AN21" i="18"/>
  <c r="Z21" i="18"/>
  <c r="I21" i="18"/>
  <c r="AP20" i="18"/>
  <c r="AB20" i="18"/>
  <c r="K20" i="18"/>
  <c r="AR19" i="18"/>
  <c r="AE19" i="18"/>
  <c r="M19" i="18"/>
  <c r="AT18" i="18"/>
  <c r="AG18" i="18"/>
  <c r="R18" i="18"/>
  <c r="B18" i="18"/>
  <c r="AI17" i="18"/>
  <c r="T17" i="18"/>
  <c r="D17" i="18"/>
  <c r="AK16" i="18"/>
  <c r="X16" i="18"/>
  <c r="G16" i="18"/>
  <c r="AN15" i="18"/>
  <c r="Z15" i="18"/>
  <c r="I15" i="18"/>
  <c r="AP14" i="18"/>
  <c r="AB14" i="18"/>
  <c r="K14" i="18"/>
  <c r="AR13" i="18"/>
  <c r="AE13" i="18"/>
  <c r="M13" i="18"/>
  <c r="AT12" i="18"/>
  <c r="AG12" i="18"/>
  <c r="R12" i="18"/>
  <c r="B12" i="18"/>
  <c r="AI11" i="18"/>
  <c r="T11" i="18"/>
  <c r="D11" i="18"/>
  <c r="AK10" i="18"/>
  <c r="X10" i="18"/>
  <c r="G10" i="18"/>
  <c r="AN9" i="18"/>
  <c r="Z9" i="18"/>
  <c r="I9" i="18"/>
  <c r="AP8" i="18"/>
  <c r="AB8" i="18"/>
  <c r="K8" i="18"/>
  <c r="AR7" i="18"/>
  <c r="AE7" i="18"/>
  <c r="M7" i="18"/>
  <c r="AT6" i="18"/>
  <c r="AG6" i="18"/>
  <c r="R6" i="18"/>
  <c r="B6" i="18"/>
  <c r="AI5" i="18"/>
  <c r="T5" i="18"/>
  <c r="D5" i="18"/>
  <c r="AK4" i="18"/>
  <c r="X4" i="18"/>
  <c r="G4" i="18"/>
  <c r="AO181" i="18"/>
  <c r="Z181" i="18"/>
  <c r="H181" i="18"/>
  <c r="AO180" i="18"/>
  <c r="Z180" i="18"/>
  <c r="H180" i="18"/>
  <c r="AO179" i="18"/>
  <c r="Z179" i="18"/>
  <c r="H179" i="18"/>
  <c r="AO178" i="18"/>
  <c r="Z178" i="18"/>
  <c r="H178" i="18"/>
  <c r="AO177" i="18"/>
  <c r="Z177" i="18"/>
  <c r="H177" i="18"/>
  <c r="AO176" i="18"/>
  <c r="Z176" i="18"/>
  <c r="H176" i="18"/>
  <c r="AO175" i="18"/>
  <c r="Z175" i="18"/>
  <c r="H175" i="18"/>
  <c r="AO174" i="18"/>
  <c r="Z174" i="18"/>
  <c r="H174" i="18"/>
  <c r="AO173" i="18"/>
  <c r="Z173" i="18"/>
  <c r="H173" i="18"/>
  <c r="AO172" i="18"/>
  <c r="Z172" i="18"/>
  <c r="H172" i="18"/>
  <c r="AO171" i="18"/>
  <c r="AO292" i="18"/>
  <c r="AO295" i="18"/>
  <c r="AO298" i="18"/>
  <c r="AO291" i="18"/>
  <c r="AO294" i="18"/>
  <c r="AO297" i="18"/>
  <c r="AO300" i="18"/>
  <c r="AO293" i="18"/>
  <c r="AO296" i="18"/>
  <c r="AO299" i="18"/>
  <c r="Z171" i="18"/>
  <c r="Z291" i="18"/>
  <c r="Z294" i="18"/>
  <c r="Z297" i="18"/>
  <c r="Z300" i="18"/>
  <c r="Z293" i="18"/>
  <c r="Z296" i="18"/>
  <c r="Z299" i="18"/>
  <c r="Z298" i="18"/>
  <c r="Z295" i="18"/>
  <c r="Z292" i="18"/>
  <c r="H171" i="18"/>
  <c r="H293" i="18"/>
  <c r="H296" i="18"/>
  <c r="H299" i="18"/>
  <c r="H292" i="18"/>
  <c r="H295" i="18"/>
  <c r="H298" i="18"/>
  <c r="H291" i="18"/>
  <c r="H294" i="18"/>
  <c r="H297" i="18"/>
  <c r="H300" i="18"/>
  <c r="AO170" i="18"/>
  <c r="Z170" i="18"/>
  <c r="H170" i="18"/>
  <c r="AO169" i="18"/>
  <c r="Z169" i="18"/>
  <c r="H169" i="18"/>
  <c r="AO168" i="18"/>
  <c r="Z168" i="18"/>
  <c r="H168" i="18"/>
  <c r="AO167" i="18"/>
  <c r="Z167" i="18"/>
  <c r="H167" i="18"/>
  <c r="AO166" i="18"/>
  <c r="Z166" i="18"/>
  <c r="H166" i="18"/>
  <c r="AO165" i="18"/>
  <c r="Z165" i="18"/>
  <c r="H165" i="18"/>
  <c r="AO164" i="18"/>
  <c r="Z164" i="18"/>
  <c r="H164" i="18"/>
  <c r="AO163" i="18"/>
  <c r="Z163" i="18"/>
  <c r="H163" i="18"/>
  <c r="AO162" i="18"/>
  <c r="Z162" i="18"/>
  <c r="H162" i="18"/>
  <c r="AO161" i="18"/>
  <c r="Z161" i="18"/>
  <c r="H161" i="18"/>
  <c r="AO160" i="18"/>
  <c r="Z160" i="18"/>
  <c r="H160" i="18"/>
  <c r="AO159" i="18"/>
  <c r="Z159" i="18"/>
  <c r="H159" i="18"/>
  <c r="AO158" i="18"/>
  <c r="Z158" i="18"/>
  <c r="I158" i="18"/>
  <c r="AP157" i="18"/>
  <c r="AB157" i="18"/>
  <c r="J157" i="18"/>
  <c r="AQ156" i="18"/>
  <c r="AC156" i="18"/>
  <c r="K156" i="18"/>
  <c r="AR155" i="18"/>
  <c r="AE155" i="18"/>
  <c r="L155" i="18"/>
  <c r="AS154" i="18"/>
  <c r="AF154" i="18"/>
  <c r="M154" i="18"/>
  <c r="AT153" i="18"/>
  <c r="AG153" i="18"/>
  <c r="AN153" i="14"/>
  <c r="AM153" i="16" s="1"/>
  <c r="N153" i="16"/>
  <c r="N153" i="18" s="1"/>
  <c r="AU152" i="18"/>
  <c r="AH152" i="18"/>
  <c r="R152" i="18"/>
  <c r="B152" i="18"/>
  <c r="AI151" i="18"/>
  <c r="S151" i="18"/>
  <c r="C151" i="18"/>
  <c r="AJ150" i="18"/>
  <c r="T150" i="18"/>
  <c r="D150" i="18"/>
  <c r="AK149" i="18"/>
  <c r="W149" i="18"/>
  <c r="F149" i="18"/>
  <c r="AL148" i="18"/>
  <c r="X148" i="18"/>
  <c r="G148" i="18"/>
  <c r="AN147" i="18"/>
  <c r="H147" i="18"/>
  <c r="AO146" i="18"/>
  <c r="Z146" i="18"/>
  <c r="I146" i="18"/>
  <c r="AP145" i="18"/>
  <c r="AB145" i="18"/>
  <c r="J145" i="18"/>
  <c r="AQ144" i="18"/>
  <c r="AC144" i="18"/>
  <c r="K144" i="18"/>
  <c r="AR143" i="18"/>
  <c r="AE143" i="18"/>
  <c r="L143" i="18"/>
  <c r="AS142" i="18"/>
  <c r="AF142" i="18"/>
  <c r="M142" i="18"/>
  <c r="AT141" i="18"/>
  <c r="AG141" i="18"/>
  <c r="AN141" i="14"/>
  <c r="AM141" i="16" s="1"/>
  <c r="N141" i="16"/>
  <c r="N141" i="18" s="1"/>
  <c r="AU140" i="18"/>
  <c r="AH140" i="18"/>
  <c r="R140" i="18"/>
  <c r="B140" i="18"/>
  <c r="AI139" i="18"/>
  <c r="S139" i="18"/>
  <c r="C139" i="18"/>
  <c r="AJ138" i="18"/>
  <c r="T138" i="18"/>
  <c r="D138" i="18"/>
  <c r="AK137" i="18"/>
  <c r="W137" i="18"/>
  <c r="F137" i="18"/>
  <c r="AL136" i="18"/>
  <c r="X136" i="18"/>
  <c r="G136" i="18"/>
  <c r="AN135" i="18"/>
  <c r="H135" i="18"/>
  <c r="AO134" i="18"/>
  <c r="Z134" i="18"/>
  <c r="I134" i="18"/>
  <c r="AP133" i="18"/>
  <c r="AB133" i="18"/>
  <c r="J133" i="18"/>
  <c r="AQ132" i="18"/>
  <c r="AC132" i="18"/>
  <c r="K132" i="18"/>
  <c r="AR131" i="18"/>
  <c r="AE131" i="18"/>
  <c r="L131" i="18"/>
  <c r="AS130" i="18"/>
  <c r="AF130" i="18"/>
  <c r="M130" i="18"/>
  <c r="AT129" i="18"/>
  <c r="AG129" i="18"/>
  <c r="N129" i="18"/>
  <c r="AU128" i="18"/>
  <c r="AH128" i="18"/>
  <c r="R128" i="18"/>
  <c r="B128" i="18"/>
  <c r="AI127" i="18"/>
  <c r="S127" i="18"/>
  <c r="C127" i="18"/>
  <c r="AJ126" i="18"/>
  <c r="T126" i="18"/>
  <c r="D126" i="18"/>
  <c r="AK125" i="18"/>
  <c r="W125" i="18"/>
  <c r="F125" i="18"/>
  <c r="AL124" i="18"/>
  <c r="X124" i="18"/>
  <c r="G124" i="18"/>
  <c r="AN123" i="18"/>
  <c r="H123" i="18"/>
  <c r="AO122" i="18"/>
  <c r="Z122" i="18"/>
  <c r="I122" i="18"/>
  <c r="AP121" i="18"/>
  <c r="AB121" i="18"/>
  <c r="J121" i="18"/>
  <c r="AQ120" i="18"/>
  <c r="AC120" i="18"/>
  <c r="K120" i="18"/>
  <c r="AR119" i="18"/>
  <c r="AE119" i="18"/>
  <c r="L119" i="18"/>
  <c r="AS118" i="18"/>
  <c r="AF118" i="18"/>
  <c r="M118" i="18"/>
  <c r="AT117" i="18"/>
  <c r="AG117" i="18"/>
  <c r="N117" i="18"/>
  <c r="AU116" i="18"/>
  <c r="AH116" i="18"/>
  <c r="R116" i="18"/>
  <c r="B116" i="18"/>
  <c r="AI115" i="18"/>
  <c r="S115" i="18"/>
  <c r="C115" i="18"/>
  <c r="AJ114" i="18"/>
  <c r="T114" i="18"/>
  <c r="D114" i="18"/>
  <c r="AK113" i="18"/>
  <c r="W113" i="18"/>
  <c r="F113" i="18"/>
  <c r="AL112" i="18"/>
  <c r="X112" i="18"/>
  <c r="G112" i="18"/>
  <c r="AN111" i="18"/>
  <c r="H111" i="18"/>
  <c r="AO110" i="18"/>
  <c r="Z110" i="18"/>
  <c r="I110" i="18"/>
  <c r="AP109" i="18"/>
  <c r="AB109" i="18"/>
  <c r="J109" i="18"/>
  <c r="AQ108" i="18"/>
  <c r="AC108" i="18"/>
  <c r="K108" i="18"/>
  <c r="AR107" i="18"/>
  <c r="AE107" i="18"/>
  <c r="L107" i="18"/>
  <c r="AS106" i="18"/>
  <c r="AF106" i="18"/>
  <c r="M106" i="18"/>
  <c r="AT105" i="18"/>
  <c r="AG105" i="18"/>
  <c r="N105" i="18"/>
  <c r="AU104" i="18"/>
  <c r="AH104" i="18"/>
  <c r="R104" i="18"/>
  <c r="B104" i="18"/>
  <c r="AI103" i="18"/>
  <c r="S103" i="18"/>
  <c r="C103" i="18"/>
  <c r="AJ102" i="18"/>
  <c r="T102" i="18"/>
  <c r="D102" i="18"/>
  <c r="AK101" i="18"/>
  <c r="W101" i="18"/>
  <c r="F101" i="18"/>
  <c r="AL100" i="18"/>
  <c r="X100" i="18"/>
  <c r="G100" i="18"/>
  <c r="AN99" i="18"/>
  <c r="H99" i="18"/>
  <c r="AO98" i="18"/>
  <c r="Z98" i="18"/>
  <c r="I98" i="18"/>
  <c r="AP97" i="18"/>
  <c r="AB97" i="18"/>
  <c r="J97" i="18"/>
  <c r="AQ96" i="18"/>
  <c r="AC96" i="18"/>
  <c r="K96" i="18"/>
  <c r="AR95" i="18"/>
  <c r="AE95" i="18"/>
  <c r="L95" i="18"/>
  <c r="AS94" i="18"/>
  <c r="AF94" i="18"/>
  <c r="M94" i="18"/>
  <c r="AT93" i="18"/>
  <c r="AG93" i="18"/>
  <c r="N93" i="18"/>
  <c r="AU92" i="18"/>
  <c r="AH92" i="18"/>
  <c r="R92" i="18"/>
  <c r="B92" i="18"/>
  <c r="AI91" i="18"/>
  <c r="S91" i="18"/>
  <c r="C91" i="18"/>
  <c r="AJ90" i="18"/>
  <c r="T90" i="18"/>
  <c r="D90" i="18"/>
  <c r="AK89" i="18"/>
  <c r="W89" i="18"/>
  <c r="F89" i="18"/>
  <c r="AL88" i="18"/>
  <c r="X88" i="18"/>
  <c r="G88" i="18"/>
  <c r="AN87" i="18"/>
  <c r="H87" i="18"/>
  <c r="AO86" i="18"/>
  <c r="J86" i="18"/>
  <c r="AQ85" i="18"/>
  <c r="AC85" i="18"/>
  <c r="L85" i="18"/>
  <c r="AS84" i="18"/>
  <c r="AF84" i="18"/>
  <c r="F84" i="14"/>
  <c r="E84" i="16" s="1"/>
  <c r="N84" i="16"/>
  <c r="N84" i="18" s="1"/>
  <c r="AU83" i="18"/>
  <c r="AH83" i="18"/>
  <c r="S83" i="18"/>
  <c r="C83" i="18"/>
  <c r="AJ82" i="18"/>
  <c r="W82" i="18"/>
  <c r="F82" i="18"/>
  <c r="AL81" i="18"/>
  <c r="H81" i="18"/>
  <c r="AO80" i="18"/>
  <c r="J80" i="18"/>
  <c r="AQ79" i="18"/>
  <c r="AC79" i="18"/>
  <c r="L79" i="18"/>
  <c r="AS78" i="18"/>
  <c r="AF78" i="18"/>
  <c r="W78" i="14"/>
  <c r="V78" i="16" s="1"/>
  <c r="N78" i="16"/>
  <c r="N78" i="18" s="1"/>
  <c r="AU77" i="18"/>
  <c r="AH77" i="18"/>
  <c r="S77" i="18"/>
  <c r="C77" i="18"/>
  <c r="AJ76" i="18"/>
  <c r="W76" i="18"/>
  <c r="F76" i="18"/>
  <c r="AL75" i="18"/>
  <c r="H75" i="18"/>
  <c r="AO74" i="18"/>
  <c r="J74" i="18"/>
  <c r="AQ73" i="18"/>
  <c r="AC73" i="18"/>
  <c r="L73" i="18"/>
  <c r="AS72" i="18"/>
  <c r="AF72" i="18"/>
  <c r="F72" i="14"/>
  <c r="E72" i="16" s="1"/>
  <c r="N72" i="16"/>
  <c r="N72" i="18" s="1"/>
  <c r="AU71" i="18"/>
  <c r="AH71" i="18"/>
  <c r="S71" i="18"/>
  <c r="C71" i="18"/>
  <c r="AJ70" i="18"/>
  <c r="W70" i="18"/>
  <c r="F70" i="18"/>
  <c r="AL69" i="18"/>
  <c r="H69" i="18"/>
  <c r="AO68" i="18"/>
  <c r="J68" i="18"/>
  <c r="AQ67" i="18"/>
  <c r="AC67" i="18"/>
  <c r="L67" i="18"/>
  <c r="AS66" i="18"/>
  <c r="AF66" i="18"/>
  <c r="W66" i="14"/>
  <c r="V66" i="16" s="1"/>
  <c r="N66" i="16"/>
  <c r="N66" i="18" s="1"/>
  <c r="AU65" i="18"/>
  <c r="AH65" i="18"/>
  <c r="S65" i="18"/>
  <c r="C65" i="18"/>
  <c r="AJ64" i="18"/>
  <c r="W64" i="18"/>
  <c r="F64" i="18"/>
  <c r="AL63" i="18"/>
  <c r="H63" i="18"/>
  <c r="AO62" i="18"/>
  <c r="J62" i="18"/>
  <c r="AQ61" i="18"/>
  <c r="AC61" i="18"/>
  <c r="L61" i="18"/>
  <c r="AS60" i="18"/>
  <c r="AF60" i="18"/>
  <c r="W60" i="14"/>
  <c r="V60" i="16" s="1"/>
  <c r="N60" i="16"/>
  <c r="N60" i="18" s="1"/>
  <c r="AU59" i="18"/>
  <c r="AH59" i="18"/>
  <c r="S59" i="18"/>
  <c r="C59" i="18"/>
  <c r="AJ58" i="18"/>
  <c r="W58" i="18"/>
  <c r="F58" i="18"/>
  <c r="AL57" i="18"/>
  <c r="H57" i="18"/>
  <c r="AO56" i="18"/>
  <c r="J56" i="18"/>
  <c r="AQ55" i="18"/>
  <c r="AC55" i="18"/>
  <c r="L55" i="18"/>
  <c r="AS54" i="18"/>
  <c r="AF54" i="18"/>
  <c r="N54" i="18"/>
  <c r="AU53" i="18"/>
  <c r="AH53" i="18"/>
  <c r="S53" i="18"/>
  <c r="C53" i="18"/>
  <c r="AJ52" i="18"/>
  <c r="W52" i="18"/>
  <c r="F52" i="18"/>
  <c r="AL51" i="18"/>
  <c r="H51" i="18"/>
  <c r="AO50" i="18"/>
  <c r="J50" i="18"/>
  <c r="AQ49" i="18"/>
  <c r="AC49" i="18"/>
  <c r="L49" i="18"/>
  <c r="AS48" i="18"/>
  <c r="AF48" i="18"/>
  <c r="AN48" i="14"/>
  <c r="AM48" i="16" s="1"/>
  <c r="N48" i="16"/>
  <c r="N48" i="18" s="1"/>
  <c r="AU47" i="18"/>
  <c r="AH47" i="18"/>
  <c r="S47" i="18"/>
  <c r="C47" i="18"/>
  <c r="AJ46" i="18"/>
  <c r="W46" i="18"/>
  <c r="F46" i="18"/>
  <c r="AL45" i="18"/>
  <c r="H45" i="18"/>
  <c r="AO44" i="18"/>
  <c r="J44" i="18"/>
  <c r="AQ43" i="18"/>
  <c r="AC43" i="18"/>
  <c r="L43" i="18"/>
  <c r="AS42" i="18"/>
  <c r="AF42" i="18"/>
  <c r="AN42" i="14"/>
  <c r="AM42" i="16" s="1"/>
  <c r="N42" i="16"/>
  <c r="N42" i="18" s="1"/>
  <c r="AU41" i="18"/>
  <c r="AH41" i="18"/>
  <c r="S41" i="18"/>
  <c r="C41" i="18"/>
  <c r="AJ40" i="18"/>
  <c r="W40" i="18"/>
  <c r="F40" i="18"/>
  <c r="AL39" i="18"/>
  <c r="H39" i="18"/>
  <c r="AO38" i="18"/>
  <c r="J38" i="18"/>
  <c r="AQ37" i="18"/>
  <c r="AC37" i="18"/>
  <c r="L37" i="18"/>
  <c r="AS36" i="18"/>
  <c r="AF36" i="18"/>
  <c r="AN36" i="14"/>
  <c r="AM36" i="16" s="1"/>
  <c r="N36" i="16"/>
  <c r="N36" i="18" s="1"/>
  <c r="AU35" i="18"/>
  <c r="AH35" i="18"/>
  <c r="S35" i="18"/>
  <c r="C35" i="18"/>
  <c r="AJ34" i="18"/>
  <c r="W34" i="18"/>
  <c r="F34" i="18"/>
  <c r="AL33" i="18"/>
  <c r="H33" i="18"/>
  <c r="AO32" i="18"/>
  <c r="J32" i="18"/>
  <c r="AQ31" i="18"/>
  <c r="AC31" i="18"/>
  <c r="L31" i="18"/>
  <c r="AS30" i="18"/>
  <c r="AF30" i="18"/>
  <c r="AE30" i="14"/>
  <c r="AD30" i="16" s="1"/>
  <c r="N30" i="16"/>
  <c r="N30" i="18" s="1"/>
  <c r="AU29" i="18"/>
  <c r="AH29" i="18"/>
  <c r="S29" i="18"/>
  <c r="C29" i="18"/>
  <c r="AJ28" i="18"/>
  <c r="W28" i="18"/>
  <c r="F28" i="18"/>
  <c r="AL27" i="18"/>
  <c r="H27" i="18"/>
  <c r="AO26" i="18"/>
  <c r="J26" i="18"/>
  <c r="AQ25" i="18"/>
  <c r="AC25" i="18"/>
  <c r="L25" i="18"/>
  <c r="AS24" i="18"/>
  <c r="AF24" i="18"/>
  <c r="AN24" i="14"/>
  <c r="AM24" i="16" s="1"/>
  <c r="N24" i="16"/>
  <c r="N24" i="18" s="1"/>
  <c r="AU23" i="18"/>
  <c r="AH23" i="18"/>
  <c r="S23" i="18"/>
  <c r="C23" i="18"/>
  <c r="AJ22" i="18"/>
  <c r="W22" i="18"/>
  <c r="F22" i="18"/>
  <c r="AL21" i="18"/>
  <c r="H21" i="18"/>
  <c r="AO20" i="18"/>
  <c r="J20" i="18"/>
  <c r="AQ19" i="18"/>
  <c r="AC19" i="18"/>
  <c r="L19" i="18"/>
  <c r="AS18" i="18"/>
  <c r="AF18" i="18"/>
  <c r="AE18" i="14"/>
  <c r="AD18" i="16" s="1"/>
  <c r="N18" i="16"/>
  <c r="N18" i="18" s="1"/>
  <c r="AU17" i="18"/>
  <c r="AH17" i="18"/>
  <c r="S17" i="18"/>
  <c r="C17" i="18"/>
  <c r="AJ16" i="18"/>
  <c r="W16" i="18"/>
  <c r="F16" i="18"/>
  <c r="AL15" i="18"/>
  <c r="H15" i="18"/>
  <c r="AO14" i="18"/>
  <c r="J14" i="18"/>
  <c r="AQ13" i="18"/>
  <c r="AC13" i="18"/>
  <c r="L13" i="18"/>
  <c r="AS12" i="18"/>
  <c r="AF12" i="18"/>
  <c r="AN12" i="14"/>
  <c r="AM12" i="16" s="1"/>
  <c r="N12" i="16"/>
  <c r="N12" i="18" s="1"/>
  <c r="AU11" i="18"/>
  <c r="AH11" i="18"/>
  <c r="S11" i="18"/>
  <c r="C11" i="18"/>
  <c r="AJ10" i="18"/>
  <c r="W10" i="18"/>
  <c r="F10" i="18"/>
  <c r="AL9" i="18"/>
  <c r="H9" i="18"/>
  <c r="AO8" i="18"/>
  <c r="J8" i="18"/>
  <c r="AQ7" i="18"/>
  <c r="AC7" i="18"/>
  <c r="L7" i="18"/>
  <c r="AS6" i="18"/>
  <c r="AF6" i="18"/>
  <c r="AE6" i="14"/>
  <c r="AD6" i="16" s="1"/>
  <c r="N6" i="16"/>
  <c r="N6" i="18" s="1"/>
  <c r="AU5" i="18"/>
  <c r="AH5" i="18"/>
  <c r="S5" i="18"/>
  <c r="C5" i="18"/>
  <c r="AJ4" i="18"/>
  <c r="W4" i="18"/>
  <c r="F4" i="18"/>
  <c r="AN181" i="18"/>
  <c r="X181" i="18"/>
  <c r="G181" i="18"/>
  <c r="AN180" i="18"/>
  <c r="X180" i="18"/>
  <c r="G180" i="18"/>
  <c r="AN179" i="18"/>
  <c r="X179" i="18"/>
  <c r="G179" i="18"/>
  <c r="AN178" i="18"/>
  <c r="X178" i="18"/>
  <c r="G178" i="18"/>
  <c r="AN177" i="18"/>
  <c r="X177" i="18"/>
  <c r="G177" i="18"/>
  <c r="AN176" i="18"/>
  <c r="X176" i="18"/>
  <c r="G176" i="18"/>
  <c r="AN175" i="18"/>
  <c r="X175" i="18"/>
  <c r="G175" i="18"/>
  <c r="AN174" i="18"/>
  <c r="X174" i="18"/>
  <c r="G174" i="18"/>
  <c r="AN173" i="18"/>
  <c r="X173" i="18"/>
  <c r="G173" i="18"/>
  <c r="AN172" i="18"/>
  <c r="X172" i="18"/>
  <c r="G172" i="18"/>
  <c r="AN171" i="18"/>
  <c r="AN292" i="18"/>
  <c r="AN295" i="18"/>
  <c r="AN298" i="18"/>
  <c r="AN291" i="18"/>
  <c r="AN294" i="18"/>
  <c r="AN297" i="18"/>
  <c r="AN300" i="18"/>
  <c r="AN293" i="18"/>
  <c r="AN296" i="18"/>
  <c r="AN299" i="18"/>
  <c r="X171" i="18"/>
  <c r="X291" i="18"/>
  <c r="X294" i="18"/>
  <c r="X297" i="18"/>
  <c r="X300" i="18"/>
  <c r="X293" i="18"/>
  <c r="X296" i="18"/>
  <c r="X299" i="18"/>
  <c r="X292" i="18"/>
  <c r="X295" i="18"/>
  <c r="X298" i="18"/>
  <c r="G171" i="18"/>
  <c r="G293" i="18"/>
  <c r="G296" i="18"/>
  <c r="G299" i="18"/>
  <c r="G292" i="18"/>
  <c r="G295" i="18"/>
  <c r="G298" i="18"/>
  <c r="G291" i="18"/>
  <c r="G294" i="18"/>
  <c r="G297" i="18"/>
  <c r="G300" i="18"/>
  <c r="AN170" i="18"/>
  <c r="X170" i="18"/>
  <c r="G170" i="18"/>
  <c r="AN169" i="18"/>
  <c r="X169" i="18"/>
  <c r="G169" i="18"/>
  <c r="AN168" i="18"/>
  <c r="X168" i="18"/>
  <c r="G168" i="18"/>
  <c r="AN167" i="18"/>
  <c r="X167" i="18"/>
  <c r="G167" i="18"/>
  <c r="AN166" i="18"/>
  <c r="X166" i="18"/>
  <c r="G166" i="18"/>
  <c r="AN165" i="18"/>
  <c r="X165" i="18"/>
  <c r="G165" i="18"/>
  <c r="AN164" i="18"/>
  <c r="X164" i="18"/>
  <c r="G164" i="18"/>
  <c r="AN163" i="18"/>
  <c r="X163" i="18"/>
  <c r="G163" i="18"/>
  <c r="AN162" i="18"/>
  <c r="X162" i="18"/>
  <c r="G162" i="18"/>
  <c r="AN161" i="18"/>
  <c r="X161" i="18"/>
  <c r="G161" i="18"/>
  <c r="AN160" i="18"/>
  <c r="X160" i="18"/>
  <c r="G160" i="18"/>
  <c r="AN159" i="18"/>
  <c r="X159" i="18"/>
  <c r="G159" i="18"/>
  <c r="AN158" i="18"/>
  <c r="H158" i="18"/>
  <c r="AO157" i="18"/>
  <c r="Z157" i="18"/>
  <c r="I157" i="18"/>
  <c r="AP156" i="18"/>
  <c r="AB156" i="18"/>
  <c r="J156" i="18"/>
  <c r="AQ155" i="18"/>
  <c r="AC155" i="18"/>
  <c r="K155" i="18"/>
  <c r="AR154" i="18"/>
  <c r="AE154" i="18"/>
  <c r="L154" i="18"/>
  <c r="AS153" i="18"/>
  <c r="AF153" i="18"/>
  <c r="M153" i="18"/>
  <c r="AT152" i="18"/>
  <c r="AG152" i="18"/>
  <c r="N152" i="18"/>
  <c r="AU151" i="18"/>
  <c r="AH151" i="18"/>
  <c r="R151" i="18"/>
  <c r="B151" i="18"/>
  <c r="AI150" i="18"/>
  <c r="S150" i="18"/>
  <c r="C150" i="18"/>
  <c r="AJ149" i="18"/>
  <c r="T149" i="18"/>
  <c r="D149" i="18"/>
  <c r="AK148" i="18"/>
  <c r="W148" i="18"/>
  <c r="F148" i="18"/>
  <c r="AL147" i="18"/>
  <c r="X147" i="18"/>
  <c r="G147" i="18"/>
  <c r="AN146" i="18"/>
  <c r="H146" i="18"/>
  <c r="AO145" i="18"/>
  <c r="Z145" i="18"/>
  <c r="I145" i="18"/>
  <c r="AP144" i="18"/>
  <c r="AB144" i="18"/>
  <c r="J144" i="18"/>
  <c r="AQ143" i="18"/>
  <c r="AC143" i="18"/>
  <c r="K143" i="18"/>
  <c r="AR142" i="18"/>
  <c r="AE142" i="18"/>
  <c r="L142" i="18"/>
  <c r="AS141" i="18"/>
  <c r="AF141" i="18"/>
  <c r="M141" i="18"/>
  <c r="AT140" i="18"/>
  <c r="AG140" i="18"/>
  <c r="N140" i="18"/>
  <c r="AU139" i="18"/>
  <c r="AH139" i="18"/>
  <c r="R139" i="18"/>
  <c r="B139" i="18"/>
  <c r="AI138" i="18"/>
  <c r="S138" i="18"/>
  <c r="C138" i="18"/>
  <c r="AJ137" i="18"/>
  <c r="T137" i="18"/>
  <c r="D137" i="18"/>
  <c r="AK136" i="18"/>
  <c r="W136" i="18"/>
  <c r="F136" i="18"/>
  <c r="AL135" i="18"/>
  <c r="X135" i="18"/>
  <c r="G135" i="18"/>
  <c r="AN134" i="18"/>
  <c r="H134" i="18"/>
  <c r="AO133" i="18"/>
  <c r="Z133" i="18"/>
  <c r="I133" i="18"/>
  <c r="AP132" i="18"/>
  <c r="AB132" i="18"/>
  <c r="J132" i="18"/>
  <c r="AQ131" i="18"/>
  <c r="AC131" i="18"/>
  <c r="K131" i="18"/>
  <c r="AR130" i="18"/>
  <c r="AE130" i="18"/>
  <c r="L130" i="18"/>
  <c r="AS129" i="18"/>
  <c r="AF129" i="18"/>
  <c r="M129" i="18"/>
  <c r="AT128" i="18"/>
  <c r="AG128" i="18"/>
  <c r="N128" i="18"/>
  <c r="AU127" i="18"/>
  <c r="AH127" i="18"/>
  <c r="R127" i="18"/>
  <c r="B127" i="18"/>
  <c r="AI126" i="18"/>
  <c r="S126" i="18"/>
  <c r="C126" i="18"/>
  <c r="AJ125" i="18"/>
  <c r="T125" i="18"/>
  <c r="D125" i="18"/>
  <c r="AK124" i="18"/>
  <c r="W124" i="18"/>
  <c r="F124" i="18"/>
  <c r="AL123" i="18"/>
  <c r="X123" i="18"/>
  <c r="G123" i="18"/>
  <c r="AN122" i="18"/>
  <c r="H122" i="18"/>
  <c r="AO121" i="18"/>
  <c r="Z121" i="18"/>
  <c r="I121" i="18"/>
  <c r="AP120" i="18"/>
  <c r="AB120" i="18"/>
  <c r="J120" i="18"/>
  <c r="AQ119" i="18"/>
  <c r="AC119" i="18"/>
  <c r="K119" i="18"/>
  <c r="AR118" i="18"/>
  <c r="AE118" i="18"/>
  <c r="L118" i="18"/>
  <c r="AS117" i="18"/>
  <c r="AF117" i="18"/>
  <c r="M117" i="18"/>
  <c r="AT116" i="18"/>
  <c r="AG116" i="18"/>
  <c r="N116" i="18"/>
  <c r="AU115" i="18"/>
  <c r="AH115" i="18"/>
  <c r="R115" i="18"/>
  <c r="B115" i="18"/>
  <c r="AI114" i="18"/>
  <c r="S114" i="18"/>
  <c r="C114" i="18"/>
  <c r="AJ113" i="18"/>
  <c r="T113" i="18"/>
  <c r="D113" i="18"/>
  <c r="AK112" i="18"/>
  <c r="W112" i="18"/>
  <c r="F112" i="18"/>
  <c r="AL111" i="18"/>
  <c r="X111" i="18"/>
  <c r="G111" i="18"/>
  <c r="AN110" i="18"/>
  <c r="H110" i="18"/>
  <c r="AO109" i="18"/>
  <c r="Z109" i="18"/>
  <c r="I109" i="18"/>
  <c r="AP108" i="18"/>
  <c r="AB108" i="18"/>
  <c r="J108" i="18"/>
  <c r="AQ107" i="18"/>
  <c r="AC107" i="18"/>
  <c r="K107" i="18"/>
  <c r="AR106" i="18"/>
  <c r="AE106" i="18"/>
  <c r="L106" i="18"/>
  <c r="AS105" i="18"/>
  <c r="AF105" i="18"/>
  <c r="M105" i="18"/>
  <c r="AT104" i="18"/>
  <c r="AG104" i="18"/>
  <c r="N104" i="18"/>
  <c r="AU103" i="18"/>
  <c r="AH103" i="18"/>
  <c r="R103" i="18"/>
  <c r="B103" i="18"/>
  <c r="AI102" i="18"/>
  <c r="S102" i="18"/>
  <c r="C102" i="18"/>
  <c r="AJ101" i="18"/>
  <c r="T101" i="18"/>
  <c r="D101" i="18"/>
  <c r="AK100" i="18"/>
  <c r="W100" i="18"/>
  <c r="F100" i="18"/>
  <c r="AL99" i="18"/>
  <c r="X99" i="18"/>
  <c r="G99" i="18"/>
  <c r="AN98" i="18"/>
  <c r="H98" i="18"/>
  <c r="AO97" i="18"/>
  <c r="Z97" i="18"/>
  <c r="I97" i="18"/>
  <c r="AP96" i="18"/>
  <c r="AB96" i="18"/>
  <c r="J96" i="18"/>
  <c r="AQ95" i="18"/>
  <c r="AC95" i="18"/>
  <c r="K95" i="18"/>
  <c r="AR94" i="18"/>
  <c r="AE94" i="18"/>
  <c r="L94" i="18"/>
  <c r="AS93" i="18"/>
  <c r="AF93" i="18"/>
  <c r="M93" i="18"/>
  <c r="AT92" i="18"/>
  <c r="AG92" i="18"/>
  <c r="N92" i="18"/>
  <c r="AU91" i="18"/>
  <c r="AH91" i="18"/>
  <c r="R91" i="18"/>
  <c r="B91" i="18"/>
  <c r="AI90" i="18"/>
  <c r="S90" i="18"/>
  <c r="C90" i="18"/>
  <c r="AJ89" i="18"/>
  <c r="T89" i="18"/>
  <c r="D89" i="18"/>
  <c r="AK88" i="18"/>
  <c r="W88" i="18"/>
  <c r="F88" i="18"/>
  <c r="AL87" i="18"/>
  <c r="X87" i="18"/>
  <c r="G87" i="18"/>
  <c r="AN86" i="18"/>
  <c r="Z86" i="18"/>
  <c r="I86" i="18"/>
  <c r="AP85" i="18"/>
  <c r="AB85" i="18"/>
  <c r="K85" i="18"/>
  <c r="AR84" i="18"/>
  <c r="AE84" i="18"/>
  <c r="M84" i="18"/>
  <c r="AT83" i="18"/>
  <c r="AG83" i="18"/>
  <c r="R83" i="18"/>
  <c r="B83" i="18"/>
  <c r="AI82" i="18"/>
  <c r="T82" i="18"/>
  <c r="D82" i="18"/>
  <c r="AK81" i="18"/>
  <c r="X81" i="18"/>
  <c r="G81" i="18"/>
  <c r="AN80" i="18"/>
  <c r="Z80" i="18"/>
  <c r="I80" i="18"/>
  <c r="AP79" i="18"/>
  <c r="AB79" i="18"/>
  <c r="K79" i="18"/>
  <c r="AR78" i="18"/>
  <c r="AE78" i="18"/>
  <c r="M78" i="18"/>
  <c r="AT77" i="18"/>
  <c r="AG77" i="18"/>
  <c r="R77" i="18"/>
  <c r="B77" i="18"/>
  <c r="AI76" i="18"/>
  <c r="T76" i="18"/>
  <c r="D76" i="18"/>
  <c r="AK75" i="18"/>
  <c r="X75" i="18"/>
  <c r="G75" i="18"/>
  <c r="AN74" i="18"/>
  <c r="Z74" i="18"/>
  <c r="I74" i="18"/>
  <c r="AP73" i="18"/>
  <c r="AB73" i="18"/>
  <c r="K73" i="18"/>
  <c r="AR72" i="18"/>
  <c r="AE72" i="18"/>
  <c r="M72" i="18"/>
  <c r="AT71" i="18"/>
  <c r="AG71" i="18"/>
  <c r="R71" i="18"/>
  <c r="B71" i="18"/>
  <c r="AI70" i="18"/>
  <c r="T70" i="18"/>
  <c r="D70" i="18"/>
  <c r="AK69" i="18"/>
  <c r="X69" i="18"/>
  <c r="G69" i="18"/>
  <c r="AN68" i="18"/>
  <c r="Z68" i="18"/>
  <c r="I68" i="18"/>
  <c r="AP67" i="18"/>
  <c r="AB67" i="18"/>
  <c r="K67" i="18"/>
  <c r="AR66" i="18"/>
  <c r="AE66" i="18"/>
  <c r="M66" i="18"/>
  <c r="AT65" i="18"/>
  <c r="AG65" i="18"/>
  <c r="R65" i="18"/>
  <c r="B65" i="18"/>
  <c r="AI64" i="18"/>
  <c r="T64" i="18"/>
  <c r="D64" i="18"/>
  <c r="AK63" i="18"/>
  <c r="X63" i="18"/>
  <c r="G63" i="18"/>
  <c r="AN62" i="18"/>
  <c r="Z62" i="18"/>
  <c r="I62" i="18"/>
  <c r="AP61" i="18"/>
  <c r="AB61" i="18"/>
  <c r="K61" i="18"/>
  <c r="AR60" i="18"/>
  <c r="AE60" i="18"/>
  <c r="M60" i="18"/>
  <c r="AT59" i="18"/>
  <c r="AG59" i="18"/>
  <c r="R59" i="18"/>
  <c r="B59" i="18"/>
  <c r="AI58" i="18"/>
  <c r="T58" i="18"/>
  <c r="D58" i="18"/>
  <c r="AK57" i="18"/>
  <c r="X57" i="18"/>
  <c r="G57" i="18"/>
  <c r="AN56" i="18"/>
  <c r="Z56" i="18"/>
  <c r="I56" i="18"/>
  <c r="AP55" i="18"/>
  <c r="AB55" i="18"/>
  <c r="K55" i="18"/>
  <c r="AR54" i="18"/>
  <c r="AE54" i="18"/>
  <c r="M54" i="18"/>
  <c r="AT53" i="18"/>
  <c r="AG53" i="18"/>
  <c r="R53" i="18"/>
  <c r="B53" i="18"/>
  <c r="AI52" i="18"/>
  <c r="T52" i="18"/>
  <c r="D52" i="18"/>
  <c r="AK51" i="18"/>
  <c r="X51" i="18"/>
  <c r="G51" i="18"/>
  <c r="AN50" i="18"/>
  <c r="Z50" i="18"/>
  <c r="I50" i="18"/>
  <c r="AP49" i="18"/>
  <c r="AB49" i="18"/>
  <c r="K49" i="18"/>
  <c r="AR48" i="18"/>
  <c r="AE48" i="18"/>
  <c r="M48" i="18"/>
  <c r="AT47" i="18"/>
  <c r="AG47" i="18"/>
  <c r="R47" i="18"/>
  <c r="B47" i="18"/>
  <c r="AI46" i="18"/>
  <c r="T46" i="18"/>
  <c r="D46" i="18"/>
  <c r="AK45" i="18"/>
  <c r="X45" i="18"/>
  <c r="G45" i="18"/>
  <c r="AN44" i="18"/>
  <c r="Z44" i="18"/>
  <c r="I44" i="18"/>
  <c r="AP43" i="18"/>
  <c r="AB43" i="18"/>
  <c r="K43" i="18"/>
  <c r="AR42" i="18"/>
  <c r="AE42" i="18"/>
  <c r="M42" i="18"/>
  <c r="AT41" i="18"/>
  <c r="AG41" i="18"/>
  <c r="R41" i="18"/>
  <c r="B41" i="18"/>
  <c r="AI40" i="18"/>
  <c r="T40" i="18"/>
  <c r="D40" i="18"/>
  <c r="AK39" i="18"/>
  <c r="X39" i="18"/>
  <c r="G39" i="18"/>
  <c r="AN38" i="18"/>
  <c r="Z38" i="18"/>
  <c r="I38" i="18"/>
  <c r="AP37" i="18"/>
  <c r="AB37" i="18"/>
  <c r="K37" i="18"/>
  <c r="AR36" i="18"/>
  <c r="AE36" i="18"/>
  <c r="M36" i="18"/>
  <c r="AT35" i="18"/>
  <c r="AG35" i="18"/>
  <c r="R35" i="18"/>
  <c r="B35" i="18"/>
  <c r="AI34" i="18"/>
  <c r="T34" i="18"/>
  <c r="D34" i="18"/>
  <c r="AK33" i="18"/>
  <c r="X33" i="18"/>
  <c r="G33" i="18"/>
  <c r="AN32" i="18"/>
  <c r="Z32" i="18"/>
  <c r="I32" i="18"/>
  <c r="AP31" i="18"/>
  <c r="AB31" i="18"/>
  <c r="K31" i="18"/>
  <c r="AR30" i="18"/>
  <c r="AE30" i="18"/>
  <c r="M30" i="18"/>
  <c r="AT29" i="18"/>
  <c r="AG29" i="18"/>
  <c r="R29" i="18"/>
  <c r="B29" i="18"/>
  <c r="AI28" i="18"/>
  <c r="T28" i="18"/>
  <c r="D28" i="18"/>
  <c r="AK27" i="18"/>
  <c r="X27" i="18"/>
  <c r="G27" i="18"/>
  <c r="AN26" i="18"/>
  <c r="Z26" i="18"/>
  <c r="I26" i="18"/>
  <c r="AP25" i="18"/>
  <c r="AB25" i="18"/>
  <c r="K25" i="18"/>
  <c r="AR24" i="18"/>
  <c r="AE24" i="18"/>
  <c r="M24" i="18"/>
  <c r="AT23" i="18"/>
  <c r="AG23" i="18"/>
  <c r="R23" i="18"/>
  <c r="B23" i="18"/>
  <c r="AI22" i="18"/>
  <c r="T22" i="18"/>
  <c r="D22" i="18"/>
  <c r="AK21" i="18"/>
  <c r="X21" i="18"/>
  <c r="G21" i="18"/>
  <c r="AN20" i="18"/>
  <c r="Z20" i="18"/>
  <c r="I20" i="18"/>
  <c r="AP19" i="18"/>
  <c r="AB19" i="18"/>
  <c r="K19" i="18"/>
  <c r="AR18" i="18"/>
  <c r="AE18" i="18"/>
  <c r="M18" i="18"/>
  <c r="AT17" i="18"/>
  <c r="AG17" i="18"/>
  <c r="R17" i="18"/>
  <c r="B17" i="18"/>
  <c r="AI16" i="18"/>
  <c r="T16" i="18"/>
  <c r="D16" i="18"/>
  <c r="AK15" i="18"/>
  <c r="X15" i="18"/>
  <c r="G15" i="18"/>
  <c r="AN14" i="18"/>
  <c r="Z14" i="18"/>
  <c r="I14" i="18"/>
  <c r="AP13" i="18"/>
  <c r="AB13" i="18"/>
  <c r="K13" i="18"/>
  <c r="AR12" i="18"/>
  <c r="AE12" i="18"/>
  <c r="M12" i="18"/>
  <c r="AT11" i="18"/>
  <c r="AG11" i="18"/>
  <c r="R11" i="18"/>
  <c r="B11" i="18"/>
  <c r="AI10" i="18"/>
  <c r="T10" i="18"/>
  <c r="D10" i="18"/>
  <c r="AK9" i="18"/>
  <c r="X9" i="18"/>
  <c r="G9" i="18"/>
  <c r="AN8" i="18"/>
  <c r="Z8" i="18"/>
  <c r="I8" i="18"/>
  <c r="AP7" i="18"/>
  <c r="AB7" i="18"/>
  <c r="K7" i="18"/>
  <c r="AR6" i="18"/>
  <c r="AE6" i="18"/>
  <c r="M6" i="18"/>
  <c r="AT5" i="18"/>
  <c r="AG5" i="18"/>
  <c r="R5" i="18"/>
  <c r="B5" i="18"/>
  <c r="AI4" i="18"/>
  <c r="T4" i="18"/>
  <c r="D4" i="18"/>
  <c r="AL181" i="18"/>
  <c r="W181" i="18"/>
  <c r="F181" i="18"/>
  <c r="AL180" i="18"/>
  <c r="W180" i="18"/>
  <c r="F180" i="18"/>
  <c r="AL179" i="18"/>
  <c r="W179" i="18"/>
  <c r="F179" i="18"/>
  <c r="AL178" i="18"/>
  <c r="W178" i="18"/>
  <c r="F178" i="18"/>
  <c r="AL177" i="18"/>
  <c r="W177" i="18"/>
  <c r="F177" i="18"/>
  <c r="AL176" i="18"/>
  <c r="W176" i="18"/>
  <c r="F176" i="18"/>
  <c r="AL175" i="18"/>
  <c r="W175" i="18"/>
  <c r="F175" i="18"/>
  <c r="AL174" i="18"/>
  <c r="W174" i="18"/>
  <c r="F174" i="18"/>
  <c r="AL173" i="18"/>
  <c r="W173" i="18"/>
  <c r="F173" i="18"/>
  <c r="AL172" i="18"/>
  <c r="W172" i="18"/>
  <c r="F172" i="18"/>
  <c r="AL171" i="18"/>
  <c r="AL291" i="18"/>
  <c r="AL294" i="18"/>
  <c r="AL297" i="18"/>
  <c r="AL300" i="18"/>
  <c r="AL293" i="18"/>
  <c r="AL296" i="18"/>
  <c r="AL299" i="18"/>
  <c r="AL298" i="18"/>
  <c r="AL295" i="18"/>
  <c r="AL292" i="18"/>
  <c r="W291" i="18"/>
  <c r="W294" i="18"/>
  <c r="W297" i="18"/>
  <c r="W300" i="18"/>
  <c r="W171" i="18"/>
  <c r="W293" i="18"/>
  <c r="W296" i="18"/>
  <c r="W299" i="18"/>
  <c r="W292" i="18"/>
  <c r="W295" i="18"/>
  <c r="W298" i="18"/>
  <c r="F171" i="18"/>
  <c r="F292" i="18"/>
  <c r="F295" i="18"/>
  <c r="F298" i="18"/>
  <c r="F291" i="18"/>
  <c r="F294" i="18"/>
  <c r="F297" i="18"/>
  <c r="F300" i="18"/>
  <c r="F299" i="18"/>
  <c r="F296" i="18"/>
  <c r="F293" i="18"/>
  <c r="AL170" i="18"/>
  <c r="W170" i="18"/>
  <c r="F170" i="18"/>
  <c r="AL169" i="18"/>
  <c r="W169" i="18"/>
  <c r="F169" i="18"/>
  <c r="AL168" i="18"/>
  <c r="W168" i="18"/>
  <c r="F168" i="18"/>
  <c r="AL167" i="18"/>
  <c r="W167" i="18"/>
  <c r="F167" i="18"/>
  <c r="AL166" i="18"/>
  <c r="W166" i="18"/>
  <c r="F166" i="18"/>
  <c r="AL165" i="18"/>
  <c r="W165" i="18"/>
  <c r="F165" i="18"/>
  <c r="AL164" i="18"/>
  <c r="W164" i="18"/>
  <c r="F164" i="18"/>
  <c r="AL163" i="18"/>
  <c r="W163" i="18"/>
  <c r="F163" i="18"/>
  <c r="AL162" i="18"/>
  <c r="W162" i="18"/>
  <c r="F162" i="18"/>
  <c r="AL161" i="18"/>
  <c r="W161" i="18"/>
  <c r="F161" i="18"/>
  <c r="AL160" i="18"/>
  <c r="W160" i="18"/>
  <c r="F160" i="18"/>
  <c r="AL159" i="18"/>
  <c r="W159" i="18"/>
  <c r="F159" i="18"/>
  <c r="AL158" i="18"/>
  <c r="X158" i="18"/>
  <c r="G158" i="18"/>
  <c r="AN157" i="18"/>
  <c r="H157" i="18"/>
  <c r="AO156" i="18"/>
  <c r="Z156" i="18"/>
  <c r="I156" i="18"/>
  <c r="AP155" i="18"/>
  <c r="AB155" i="18"/>
  <c r="J155" i="18"/>
  <c r="AQ154" i="18"/>
  <c r="AC154" i="18"/>
  <c r="K154" i="18"/>
  <c r="AR153" i="18"/>
  <c r="AE153" i="18"/>
  <c r="L153" i="18"/>
  <c r="AS152" i="18"/>
  <c r="AF152" i="18"/>
  <c r="M152" i="18"/>
  <c r="AT151" i="18"/>
  <c r="AG151" i="18"/>
  <c r="N151" i="18"/>
  <c r="AU150" i="18"/>
  <c r="AH150" i="18"/>
  <c r="R150" i="18"/>
  <c r="B150" i="18"/>
  <c r="AI149" i="18"/>
  <c r="S149" i="18"/>
  <c r="C149" i="18"/>
  <c r="AJ148" i="18"/>
  <c r="T148" i="18"/>
  <c r="D148" i="18"/>
  <c r="AK147" i="18"/>
  <c r="W147" i="18"/>
  <c r="F147" i="18"/>
  <c r="AL146" i="18"/>
  <c r="X146" i="18"/>
  <c r="G146" i="18"/>
  <c r="AN145" i="18"/>
  <c r="H145" i="18"/>
  <c r="AO144" i="18"/>
  <c r="Z144" i="18"/>
  <c r="I144" i="18"/>
  <c r="AP143" i="18"/>
  <c r="AB143" i="18"/>
  <c r="J143" i="18"/>
  <c r="AQ142" i="18"/>
  <c r="AC142" i="18"/>
  <c r="K142" i="18"/>
  <c r="AR141" i="18"/>
  <c r="AE141" i="18"/>
  <c r="L141" i="18"/>
  <c r="AS140" i="18"/>
  <c r="AF140" i="18"/>
  <c r="M140" i="18"/>
  <c r="AT139" i="18"/>
  <c r="AG139" i="18"/>
  <c r="N139" i="18"/>
  <c r="AU138" i="18"/>
  <c r="AH138" i="18"/>
  <c r="R138" i="18"/>
  <c r="B138" i="18"/>
  <c r="AI137" i="18"/>
  <c r="S137" i="18"/>
  <c r="C137" i="18"/>
  <c r="AJ136" i="18"/>
  <c r="T136" i="18"/>
  <c r="D136" i="18"/>
  <c r="AK135" i="18"/>
  <c r="W135" i="18"/>
  <c r="F135" i="18"/>
  <c r="AL134" i="18"/>
  <c r="X134" i="18"/>
  <c r="G134" i="18"/>
  <c r="AN133" i="18"/>
  <c r="H133" i="18"/>
  <c r="AO132" i="18"/>
  <c r="Z132" i="18"/>
  <c r="I132" i="18"/>
  <c r="AP131" i="18"/>
  <c r="AB131" i="18"/>
  <c r="J131" i="18"/>
  <c r="AQ130" i="18"/>
  <c r="AC130" i="18"/>
  <c r="K130" i="18"/>
  <c r="AR129" i="18"/>
  <c r="AE129" i="18"/>
  <c r="L129" i="18"/>
  <c r="AS128" i="18"/>
  <c r="AF128" i="18"/>
  <c r="M128" i="18"/>
  <c r="AT127" i="18"/>
  <c r="AG127" i="18"/>
  <c r="N127" i="18"/>
  <c r="AU126" i="18"/>
  <c r="AH126" i="18"/>
  <c r="R126" i="18"/>
  <c r="B126" i="18"/>
  <c r="AI125" i="18"/>
  <c r="S125" i="18"/>
  <c r="C125" i="18"/>
  <c r="AJ124" i="18"/>
  <c r="T124" i="18"/>
  <c r="D124" i="18"/>
  <c r="AK123" i="18"/>
  <c r="W123" i="18"/>
  <c r="F123" i="18"/>
  <c r="AL122" i="18"/>
  <c r="X122" i="18"/>
  <c r="G122" i="18"/>
  <c r="AN121" i="18"/>
  <c r="H121" i="18"/>
  <c r="AO120" i="18"/>
  <c r="Z120" i="18"/>
  <c r="I120" i="18"/>
  <c r="AP119" i="18"/>
  <c r="AB119" i="18"/>
  <c r="J119" i="18"/>
  <c r="AQ118" i="18"/>
  <c r="AC118" i="18"/>
  <c r="K118" i="18"/>
  <c r="AR117" i="18"/>
  <c r="AE117" i="18"/>
  <c r="L117" i="18"/>
  <c r="AS116" i="18"/>
  <c r="AF116" i="18"/>
  <c r="M116" i="18"/>
  <c r="AT115" i="18"/>
  <c r="AG115" i="18"/>
  <c r="N115" i="18"/>
  <c r="AU114" i="18"/>
  <c r="AH114" i="18"/>
  <c r="R114" i="18"/>
  <c r="B114" i="18"/>
  <c r="AI113" i="18"/>
  <c r="S113" i="18"/>
  <c r="C113" i="18"/>
  <c r="AJ112" i="18"/>
  <c r="T112" i="18"/>
  <c r="D112" i="18"/>
  <c r="AK111" i="18"/>
  <c r="W111" i="18"/>
  <c r="F111" i="18"/>
  <c r="AL110" i="18"/>
  <c r="X110" i="18"/>
  <c r="G110" i="18"/>
  <c r="AN109" i="18"/>
  <c r="H109" i="18"/>
  <c r="AO108" i="18"/>
  <c r="Z108" i="18"/>
  <c r="I108" i="18"/>
  <c r="AP107" i="18"/>
  <c r="AB107" i="18"/>
  <c r="J107" i="18"/>
  <c r="AQ106" i="18"/>
  <c r="AC106" i="18"/>
  <c r="K106" i="18"/>
  <c r="AR105" i="18"/>
  <c r="AE105" i="18"/>
  <c r="L105" i="18"/>
  <c r="AS104" i="18"/>
  <c r="AF104" i="18"/>
  <c r="M104" i="18"/>
  <c r="AT103" i="18"/>
  <c r="AG103" i="18"/>
  <c r="N103" i="18"/>
  <c r="AU102" i="18"/>
  <c r="AH102" i="18"/>
  <c r="R102" i="18"/>
  <c r="B102" i="18"/>
  <c r="AI101" i="18"/>
  <c r="S101" i="18"/>
  <c r="C101" i="18"/>
  <c r="AJ100" i="18"/>
  <c r="T100" i="18"/>
  <c r="D100" i="18"/>
  <c r="AK99" i="18"/>
  <c r="W99" i="18"/>
  <c r="F99" i="18"/>
  <c r="AL98" i="18"/>
  <c r="X98" i="18"/>
  <c r="G98" i="18"/>
  <c r="AN97" i="18"/>
  <c r="H97" i="18"/>
  <c r="AO96" i="18"/>
  <c r="Z96" i="18"/>
  <c r="I96" i="18"/>
  <c r="AP95" i="18"/>
  <c r="AB95" i="18"/>
  <c r="J95" i="18"/>
  <c r="AQ94" i="18"/>
  <c r="AC94" i="18"/>
  <c r="K94" i="18"/>
  <c r="AR93" i="18"/>
  <c r="AE93" i="18"/>
  <c r="L93" i="18"/>
  <c r="AS92" i="18"/>
  <c r="AF92" i="18"/>
  <c r="M92" i="18"/>
  <c r="AT91" i="18"/>
  <c r="AG91" i="18"/>
  <c r="N91" i="18"/>
  <c r="AU90" i="18"/>
  <c r="AH90" i="18"/>
  <c r="R90" i="18"/>
  <c r="B90" i="18"/>
  <c r="AI89" i="18"/>
  <c r="S89" i="18"/>
  <c r="C89" i="18"/>
  <c r="AJ88" i="18"/>
  <c r="T88" i="18"/>
  <c r="D88" i="18"/>
  <c r="AK87" i="18"/>
  <c r="W87" i="18"/>
  <c r="F87" i="18"/>
  <c r="AL86" i="18"/>
  <c r="H86" i="18"/>
  <c r="AO85" i="18"/>
  <c r="J85" i="18"/>
  <c r="AQ84" i="18"/>
  <c r="AC84" i="18"/>
  <c r="L84" i="18"/>
  <c r="AS83" i="18"/>
  <c r="AF83" i="18"/>
  <c r="N83" i="18"/>
  <c r="AU82" i="18"/>
  <c r="AH82" i="18"/>
  <c r="S82" i="18"/>
  <c r="C82" i="18"/>
  <c r="AJ81" i="18"/>
  <c r="W81" i="18"/>
  <c r="F81" i="18"/>
  <c r="AL80" i="18"/>
  <c r="H80" i="18"/>
  <c r="AO79" i="18"/>
  <c r="J79" i="18"/>
  <c r="AQ78" i="18"/>
  <c r="AC78" i="18"/>
  <c r="L78" i="18"/>
  <c r="AS77" i="18"/>
  <c r="AF77" i="18"/>
  <c r="N77" i="18"/>
  <c r="AU76" i="18"/>
  <c r="AH76" i="18"/>
  <c r="S76" i="18"/>
  <c r="C76" i="18"/>
  <c r="AJ75" i="18"/>
  <c r="W75" i="18"/>
  <c r="F75" i="18"/>
  <c r="AL74" i="18"/>
  <c r="H74" i="18"/>
  <c r="AO73" i="18"/>
  <c r="J73" i="18"/>
  <c r="AQ72" i="18"/>
  <c r="AC72" i="18"/>
  <c r="L72" i="18"/>
  <c r="AS71" i="18"/>
  <c r="AF71" i="18"/>
  <c r="N71" i="18"/>
  <c r="AU70" i="18"/>
  <c r="AH70" i="18"/>
  <c r="S70" i="18"/>
  <c r="C70" i="18"/>
  <c r="AJ69" i="18"/>
  <c r="W69" i="18"/>
  <c r="F69" i="18"/>
  <c r="AL68" i="18"/>
  <c r="H68" i="18"/>
  <c r="AO67" i="18"/>
  <c r="J67" i="18"/>
  <c r="AQ66" i="18"/>
  <c r="AC66" i="18"/>
  <c r="L66" i="18"/>
  <c r="AS65" i="18"/>
  <c r="AF65" i="18"/>
  <c r="N65" i="18"/>
  <c r="AU64" i="18"/>
  <c r="AH64" i="18"/>
  <c r="S64" i="18"/>
  <c r="C64" i="18"/>
  <c r="AJ63" i="18"/>
  <c r="W63" i="18"/>
  <c r="F63" i="18"/>
  <c r="AL62" i="18"/>
  <c r="H62" i="18"/>
  <c r="AO61" i="18"/>
  <c r="J61" i="18"/>
  <c r="AQ60" i="18"/>
  <c r="AC60" i="18"/>
  <c r="L60" i="18"/>
  <c r="AS59" i="18"/>
  <c r="AF59" i="18"/>
  <c r="N59" i="18"/>
  <c r="AU58" i="18"/>
  <c r="AH58" i="18"/>
  <c r="S58" i="18"/>
  <c r="C58" i="18"/>
  <c r="AJ57" i="18"/>
  <c r="W57" i="18"/>
  <c r="F57" i="18"/>
  <c r="AL56" i="18"/>
  <c r="H56" i="18"/>
  <c r="AO55" i="18"/>
  <c r="J55" i="18"/>
  <c r="AQ54" i="18"/>
  <c r="AC54" i="18"/>
  <c r="L54" i="18"/>
  <c r="AS53" i="18"/>
  <c r="AF53" i="18"/>
  <c r="N53" i="18"/>
  <c r="AU52" i="18"/>
  <c r="AH52" i="18"/>
  <c r="S52" i="18"/>
  <c r="C52" i="18"/>
  <c r="AJ51" i="18"/>
  <c r="W51" i="18"/>
  <c r="F51" i="18"/>
  <c r="AL50" i="18"/>
  <c r="H50" i="18"/>
  <c r="AO49" i="18"/>
  <c r="J49" i="18"/>
  <c r="AQ48" i="18"/>
  <c r="AC48" i="18"/>
  <c r="L48" i="18"/>
  <c r="AS47" i="18"/>
  <c r="AF47" i="18"/>
  <c r="AN47" i="14"/>
  <c r="AM47" i="16" s="1"/>
  <c r="N47" i="16"/>
  <c r="N47" i="18" s="1"/>
  <c r="AU46" i="18"/>
  <c r="AH46" i="18"/>
  <c r="S46" i="18"/>
  <c r="C46" i="18"/>
  <c r="AJ45" i="18"/>
  <c r="W45" i="18"/>
  <c r="F45" i="18"/>
  <c r="AL44" i="18"/>
  <c r="H44" i="18"/>
  <c r="AO43" i="18"/>
  <c r="J43" i="18"/>
  <c r="AQ42" i="18"/>
  <c r="AC42" i="18"/>
  <c r="L42" i="18"/>
  <c r="AS41" i="18"/>
  <c r="AF41" i="18"/>
  <c r="AN41" i="14"/>
  <c r="AM41" i="16" s="1"/>
  <c r="N41" i="16"/>
  <c r="N41" i="18" s="1"/>
  <c r="AU40" i="18"/>
  <c r="AH40" i="18"/>
  <c r="S40" i="18"/>
  <c r="C40" i="18"/>
  <c r="AJ39" i="18"/>
  <c r="W39" i="18"/>
  <c r="F39" i="18"/>
  <c r="AL38" i="18"/>
  <c r="H38" i="18"/>
  <c r="AO37" i="18"/>
  <c r="J37" i="18"/>
  <c r="AQ36" i="18"/>
  <c r="AC36" i="18"/>
  <c r="L36" i="18"/>
  <c r="AS35" i="18"/>
  <c r="AF35" i="18"/>
  <c r="AN35" i="14"/>
  <c r="AM35" i="16" s="1"/>
  <c r="N35" i="16"/>
  <c r="N35" i="18" s="1"/>
  <c r="AU34" i="18"/>
  <c r="AH34" i="18"/>
  <c r="S34" i="18"/>
  <c r="C34" i="18"/>
  <c r="AJ33" i="18"/>
  <c r="W33" i="18"/>
  <c r="F33" i="18"/>
  <c r="AL32" i="18"/>
  <c r="H32" i="18"/>
  <c r="AO31" i="18"/>
  <c r="J31" i="18"/>
  <c r="AQ30" i="18"/>
  <c r="AC30" i="18"/>
  <c r="L30" i="18"/>
  <c r="AS29" i="18"/>
  <c r="AF29" i="18"/>
  <c r="AN29" i="14"/>
  <c r="AM29" i="16" s="1"/>
  <c r="N29" i="16"/>
  <c r="N29" i="18" s="1"/>
  <c r="AU28" i="18"/>
  <c r="AH28" i="18"/>
  <c r="S28" i="18"/>
  <c r="C28" i="18"/>
  <c r="AJ27" i="18"/>
  <c r="W27" i="18"/>
  <c r="F27" i="18"/>
  <c r="AL26" i="18"/>
  <c r="H26" i="18"/>
  <c r="AO25" i="18"/>
  <c r="J25" i="18"/>
  <c r="AQ24" i="18"/>
  <c r="AC24" i="18"/>
  <c r="L24" i="18"/>
  <c r="AS23" i="18"/>
  <c r="AF23" i="18"/>
  <c r="AN23" i="14"/>
  <c r="AM23" i="16" s="1"/>
  <c r="N23" i="16"/>
  <c r="N23" i="18" s="1"/>
  <c r="AU22" i="18"/>
  <c r="AH22" i="18"/>
  <c r="S22" i="18"/>
  <c r="C22" i="18"/>
  <c r="AJ21" i="18"/>
  <c r="W21" i="18"/>
  <c r="F21" i="18"/>
  <c r="AL20" i="18"/>
  <c r="H20" i="18"/>
  <c r="AO19" i="18"/>
  <c r="J19" i="18"/>
  <c r="AQ18" i="18"/>
  <c r="AC18" i="18"/>
  <c r="L18" i="18"/>
  <c r="AS17" i="18"/>
  <c r="AF17" i="18"/>
  <c r="AN17" i="14"/>
  <c r="AM17" i="16" s="1"/>
  <c r="N17" i="16"/>
  <c r="N17" i="18" s="1"/>
  <c r="AU16" i="18"/>
  <c r="AH16" i="18"/>
  <c r="S16" i="18"/>
  <c r="C16" i="18"/>
  <c r="AJ15" i="18"/>
  <c r="W15" i="18"/>
  <c r="F15" i="18"/>
  <c r="AL14" i="18"/>
  <c r="H14" i="18"/>
  <c r="AO13" i="18"/>
  <c r="J13" i="18"/>
  <c r="AQ12" i="18"/>
  <c r="AC12" i="18"/>
  <c r="L12" i="18"/>
  <c r="AS11" i="18"/>
  <c r="AF11" i="18"/>
  <c r="AN11" i="14"/>
  <c r="AM11" i="16" s="1"/>
  <c r="N11" i="16"/>
  <c r="N11" i="18" s="1"/>
  <c r="AU10" i="18"/>
  <c r="AH10" i="18"/>
  <c r="S10" i="18"/>
  <c r="C10" i="18"/>
  <c r="AJ9" i="18"/>
  <c r="W9" i="18"/>
  <c r="F9" i="18"/>
  <c r="AL8" i="18"/>
  <c r="H8" i="18"/>
  <c r="AO7" i="18"/>
  <c r="J7" i="18"/>
  <c r="AQ6" i="18"/>
  <c r="AC6" i="18"/>
  <c r="L6" i="18"/>
  <c r="AS5" i="18"/>
  <c r="AF5" i="18"/>
  <c r="AN5" i="14"/>
  <c r="AM5" i="16" s="1"/>
  <c r="N5" i="16"/>
  <c r="N5" i="18" s="1"/>
  <c r="AU4" i="18"/>
  <c r="AH4" i="18"/>
  <c r="S4" i="18"/>
  <c r="C4" i="18"/>
  <c r="A8" i="15"/>
  <c r="R19" i="14"/>
  <c r="Q19" i="16" s="1"/>
  <c r="W6" i="14"/>
  <c r="V6" i="16" s="1"/>
  <c r="F12" i="14"/>
  <c r="E12" i="16" s="1"/>
  <c r="AE24" i="14"/>
  <c r="AD24" i="16" s="1"/>
  <c r="F24" i="14"/>
  <c r="E24" i="16" s="1"/>
  <c r="R15" i="14"/>
  <c r="Q15" i="16" s="1"/>
  <c r="W48" i="14"/>
  <c r="V48" i="16" s="1"/>
  <c r="W36" i="14"/>
  <c r="V36" i="16" s="1"/>
  <c r="W30" i="14"/>
  <c r="V30" i="16" s="1"/>
  <c r="Z171" i="14"/>
  <c r="Y171" i="16" s="1"/>
  <c r="R171" i="14"/>
  <c r="Q171" i="16" s="1"/>
  <c r="W168" i="14"/>
  <c r="V168" i="16" s="1"/>
  <c r="AE168" i="14"/>
  <c r="AD168" i="16" s="1"/>
  <c r="AN39" i="14"/>
  <c r="AM39" i="16" s="1"/>
  <c r="R39" i="14"/>
  <c r="Q39" i="16" s="1"/>
  <c r="AN27" i="14"/>
  <c r="AM27" i="16" s="1"/>
  <c r="R27" i="14"/>
  <c r="Q27" i="16" s="1"/>
  <c r="R11" i="14"/>
  <c r="Q11" i="16" s="1"/>
  <c r="R7" i="14"/>
  <c r="Q7" i="16" s="1"/>
  <c r="AE48" i="14"/>
  <c r="AD48" i="16" s="1"/>
  <c r="W120" i="14"/>
  <c r="V120" i="16" s="1"/>
  <c r="AE36" i="14"/>
  <c r="AD36" i="16" s="1"/>
  <c r="R47" i="14"/>
  <c r="Q47" i="16" s="1"/>
  <c r="R43" i="14"/>
  <c r="Q43" i="16" s="1"/>
  <c r="W42" i="14"/>
  <c r="V42" i="16" s="1"/>
  <c r="AE12" i="14"/>
  <c r="AD12" i="16" s="1"/>
  <c r="R35" i="14"/>
  <c r="Q35" i="16" s="1"/>
  <c r="R31" i="14"/>
  <c r="Q31" i="16" s="1"/>
  <c r="W24" i="14"/>
  <c r="V24" i="16" s="1"/>
  <c r="F48" i="14"/>
  <c r="E48" i="16" s="1"/>
  <c r="W18" i="14"/>
  <c r="V18" i="16" s="1"/>
  <c r="F36" i="14"/>
  <c r="E36" i="16" s="1"/>
  <c r="R23" i="14"/>
  <c r="Q23" i="16" s="1"/>
  <c r="W12" i="14"/>
  <c r="V12" i="16" s="1"/>
  <c r="P152" i="14"/>
  <c r="O152" i="16" s="1"/>
  <c r="AB152" i="14"/>
  <c r="AA152" i="16" s="1"/>
  <c r="Q152" i="14"/>
  <c r="P152" i="16" s="1"/>
  <c r="V152" i="14"/>
  <c r="U152" i="16" s="1"/>
  <c r="R152" i="14"/>
  <c r="Q152" i="16" s="1"/>
  <c r="W152" i="14"/>
  <c r="V152" i="16" s="1"/>
  <c r="AE152" i="14"/>
  <c r="AD152" i="16" s="1"/>
  <c r="F152" i="14"/>
  <c r="E152" i="16" s="1"/>
  <c r="AN152" i="14"/>
  <c r="AM152" i="16" s="1"/>
  <c r="P140" i="14"/>
  <c r="O140" i="16" s="1"/>
  <c r="AB140" i="14"/>
  <c r="AA140" i="16" s="1"/>
  <c r="Q140" i="14"/>
  <c r="P140" i="16" s="1"/>
  <c r="V140" i="14"/>
  <c r="U140" i="16" s="1"/>
  <c r="R140" i="14"/>
  <c r="Q140" i="16" s="1"/>
  <c r="W140" i="14"/>
  <c r="V140" i="16" s="1"/>
  <c r="AE140" i="14"/>
  <c r="AD140" i="16" s="1"/>
  <c r="F140" i="14"/>
  <c r="E140" i="16" s="1"/>
  <c r="AN140" i="14"/>
  <c r="AM140" i="16" s="1"/>
  <c r="AN128" i="14"/>
  <c r="AM128" i="16" s="1"/>
  <c r="P128" i="14"/>
  <c r="O128" i="16" s="1"/>
  <c r="AB128" i="14"/>
  <c r="AA128" i="16" s="1"/>
  <c r="Q128" i="14"/>
  <c r="P128" i="16" s="1"/>
  <c r="V128" i="14"/>
  <c r="U128" i="16" s="1"/>
  <c r="R128" i="14"/>
  <c r="Q128" i="16" s="1"/>
  <c r="W128" i="14"/>
  <c r="V128" i="16" s="1"/>
  <c r="AE128" i="14"/>
  <c r="AD128" i="16" s="1"/>
  <c r="F128" i="14"/>
  <c r="E128" i="16" s="1"/>
  <c r="AN116" i="14"/>
  <c r="AM116" i="16" s="1"/>
  <c r="P116" i="14"/>
  <c r="O116" i="16" s="1"/>
  <c r="AB116" i="14"/>
  <c r="AA116" i="16" s="1"/>
  <c r="Q116" i="14"/>
  <c r="P116" i="16" s="1"/>
  <c r="V116" i="14"/>
  <c r="U116" i="16" s="1"/>
  <c r="R116" i="14"/>
  <c r="Q116" i="16" s="1"/>
  <c r="W116" i="14"/>
  <c r="V116" i="16" s="1"/>
  <c r="AE116" i="14"/>
  <c r="AD116" i="16" s="1"/>
  <c r="F116" i="14"/>
  <c r="E116" i="16" s="1"/>
  <c r="AN104" i="14"/>
  <c r="AM104" i="16" s="1"/>
  <c r="P104" i="14"/>
  <c r="O104" i="16" s="1"/>
  <c r="AB104" i="14"/>
  <c r="AA104" i="16" s="1"/>
  <c r="Q104" i="14"/>
  <c r="P104" i="16" s="1"/>
  <c r="V104" i="14"/>
  <c r="U104" i="16" s="1"/>
  <c r="R104" i="14"/>
  <c r="Q104" i="16" s="1"/>
  <c r="W104" i="14"/>
  <c r="V104" i="16" s="1"/>
  <c r="AE104" i="14"/>
  <c r="AD104" i="16" s="1"/>
  <c r="F104" i="14"/>
  <c r="E104" i="16" s="1"/>
  <c r="AN92" i="14"/>
  <c r="AM92" i="16" s="1"/>
  <c r="P92" i="14"/>
  <c r="O92" i="16" s="1"/>
  <c r="AB92" i="14"/>
  <c r="AA92" i="16" s="1"/>
  <c r="Q92" i="14"/>
  <c r="P92" i="16" s="1"/>
  <c r="V92" i="14"/>
  <c r="U92" i="16" s="1"/>
  <c r="R92" i="14"/>
  <c r="Q92" i="16" s="1"/>
  <c r="W92" i="14"/>
  <c r="V92" i="16" s="1"/>
  <c r="AE92" i="14"/>
  <c r="AD92" i="16" s="1"/>
  <c r="F92" i="14"/>
  <c r="E92" i="16" s="1"/>
  <c r="W192" i="14"/>
  <c r="V192" i="16" s="1"/>
  <c r="P212" i="14"/>
  <c r="O212" i="16" s="1"/>
  <c r="AB212" i="14"/>
  <c r="AA212" i="16" s="1"/>
  <c r="Q212" i="14"/>
  <c r="P212" i="16" s="1"/>
  <c r="V212" i="14"/>
  <c r="U212" i="16" s="1"/>
  <c r="R212" i="14"/>
  <c r="Q212" i="16" s="1"/>
  <c r="W212" i="14"/>
  <c r="V212" i="16" s="1"/>
  <c r="Z212" i="14"/>
  <c r="Y212" i="16" s="1"/>
  <c r="AE212" i="14"/>
  <c r="AD212" i="16" s="1"/>
  <c r="F212" i="14"/>
  <c r="E212" i="16" s="1"/>
  <c r="AN212" i="14"/>
  <c r="AM212" i="16" s="1"/>
  <c r="AB211" i="14"/>
  <c r="AA211" i="16" s="1"/>
  <c r="V211" i="14"/>
  <c r="U211" i="16" s="1"/>
  <c r="W211" i="14"/>
  <c r="V211" i="16" s="1"/>
  <c r="Z211" i="14"/>
  <c r="Y211" i="16" s="1"/>
  <c r="AE211" i="14"/>
  <c r="AD211" i="16" s="1"/>
  <c r="F211" i="14"/>
  <c r="E211" i="16" s="1"/>
  <c r="AN211" i="14"/>
  <c r="AM211" i="16" s="1"/>
  <c r="P211" i="14"/>
  <c r="O211" i="16" s="1"/>
  <c r="Q211" i="14"/>
  <c r="P211" i="16" s="1"/>
  <c r="R211" i="14"/>
  <c r="Q211" i="16" s="1"/>
  <c r="Z210" i="14"/>
  <c r="Y210" i="16" s="1"/>
  <c r="AE210" i="14"/>
  <c r="AD210" i="16" s="1"/>
  <c r="F210" i="14"/>
  <c r="E210" i="16" s="1"/>
  <c r="P210" i="14"/>
  <c r="O210" i="16" s="1"/>
  <c r="Q210" i="14"/>
  <c r="P210" i="16" s="1"/>
  <c r="AN210" i="14"/>
  <c r="AM210" i="16" s="1"/>
  <c r="R210" i="14"/>
  <c r="Q210" i="16" s="1"/>
  <c r="V210" i="14"/>
  <c r="U210" i="16" s="1"/>
  <c r="W210" i="14"/>
  <c r="V210" i="16" s="1"/>
  <c r="AB210" i="14"/>
  <c r="AA210" i="16" s="1"/>
  <c r="Z209" i="14"/>
  <c r="Y209" i="16" s="1"/>
  <c r="P209" i="14"/>
  <c r="O209" i="16" s="1"/>
  <c r="AE209" i="14"/>
  <c r="AD209" i="16" s="1"/>
  <c r="Q209" i="14"/>
  <c r="P209" i="16" s="1"/>
  <c r="F209" i="14"/>
  <c r="E209" i="16" s="1"/>
  <c r="R209" i="14"/>
  <c r="Q209" i="16" s="1"/>
  <c r="AN209" i="14"/>
  <c r="AM209" i="16" s="1"/>
  <c r="V209" i="14"/>
  <c r="U209" i="16" s="1"/>
  <c r="W209" i="14"/>
  <c r="V209" i="16" s="1"/>
  <c r="AB209" i="14"/>
  <c r="AA209" i="16" s="1"/>
  <c r="Z208" i="14"/>
  <c r="Y208" i="16" s="1"/>
  <c r="P208" i="14"/>
  <c r="O208" i="16" s="1"/>
  <c r="Q208" i="14"/>
  <c r="P208" i="16" s="1"/>
  <c r="R208" i="14"/>
  <c r="Q208" i="16" s="1"/>
  <c r="AE208" i="14"/>
  <c r="AD208" i="16" s="1"/>
  <c r="F208" i="14"/>
  <c r="E208" i="16" s="1"/>
  <c r="AN208" i="14"/>
  <c r="AM208" i="16" s="1"/>
  <c r="V208" i="14"/>
  <c r="U208" i="16" s="1"/>
  <c r="W208" i="14"/>
  <c r="V208" i="16" s="1"/>
  <c r="AB208" i="14"/>
  <c r="AA208" i="16" s="1"/>
  <c r="AE207" i="14"/>
  <c r="AD207" i="16" s="1"/>
  <c r="F207" i="14"/>
  <c r="E207" i="16" s="1"/>
  <c r="V207" i="14"/>
  <c r="U207" i="16" s="1"/>
  <c r="AN207" i="14"/>
  <c r="AM207" i="16" s="1"/>
  <c r="W207" i="14"/>
  <c r="V207" i="16" s="1"/>
  <c r="AB207" i="14"/>
  <c r="AA207" i="16" s="1"/>
  <c r="P207" i="14"/>
  <c r="O207" i="16" s="1"/>
  <c r="Q207" i="14"/>
  <c r="P207" i="16" s="1"/>
  <c r="Z207" i="14"/>
  <c r="Y207" i="16" s="1"/>
  <c r="R207" i="14"/>
  <c r="Q207" i="16" s="1"/>
  <c r="AE206" i="14"/>
  <c r="AD206" i="16" s="1"/>
  <c r="F206" i="14"/>
  <c r="E206" i="16" s="1"/>
  <c r="V206" i="14"/>
  <c r="U206" i="16" s="1"/>
  <c r="W206" i="14"/>
  <c r="V206" i="16" s="1"/>
  <c r="AN206" i="14"/>
  <c r="AM206" i="16" s="1"/>
  <c r="P206" i="14"/>
  <c r="O206" i="16" s="1"/>
  <c r="AB206" i="14"/>
  <c r="AA206" i="16" s="1"/>
  <c r="Q206" i="14"/>
  <c r="P206" i="16" s="1"/>
  <c r="R206" i="14"/>
  <c r="Q206" i="16" s="1"/>
  <c r="Z206" i="14"/>
  <c r="Y206" i="16" s="1"/>
  <c r="AE205" i="14"/>
  <c r="AD205" i="16" s="1"/>
  <c r="V205" i="14"/>
  <c r="U205" i="16" s="1"/>
  <c r="F205" i="14"/>
  <c r="E205" i="16" s="1"/>
  <c r="W205" i="14"/>
  <c r="V205" i="16" s="1"/>
  <c r="AN205" i="14"/>
  <c r="AM205" i="16" s="1"/>
  <c r="P205" i="14"/>
  <c r="O205" i="16" s="1"/>
  <c r="Q205" i="14"/>
  <c r="P205" i="16" s="1"/>
  <c r="R205" i="14"/>
  <c r="Q205" i="16" s="1"/>
  <c r="AB205" i="14"/>
  <c r="AA205" i="16" s="1"/>
  <c r="Z205" i="14"/>
  <c r="Y205" i="16" s="1"/>
  <c r="P204" i="14"/>
  <c r="O204" i="16" s="1"/>
  <c r="Q204" i="14"/>
  <c r="P204" i="16" s="1"/>
  <c r="AN204" i="14"/>
  <c r="AM204" i="16" s="1"/>
  <c r="R204" i="14"/>
  <c r="Q204" i="16" s="1"/>
  <c r="AB204" i="14"/>
  <c r="AA204" i="16" s="1"/>
  <c r="Z204" i="14"/>
  <c r="Y204" i="16" s="1"/>
  <c r="V204" i="14"/>
  <c r="U204" i="16" s="1"/>
  <c r="F204" i="14"/>
  <c r="E204" i="16" s="1"/>
  <c r="W204" i="14"/>
  <c r="V204" i="16" s="1"/>
  <c r="AE204" i="14"/>
  <c r="AD204" i="16" s="1"/>
  <c r="AN203" i="14"/>
  <c r="AM203" i="16" s="1"/>
  <c r="AB203" i="14"/>
  <c r="AA203" i="16" s="1"/>
  <c r="Z203" i="14"/>
  <c r="Y203" i="16" s="1"/>
  <c r="V203" i="14"/>
  <c r="U203" i="16" s="1"/>
  <c r="W203" i="14"/>
  <c r="V203" i="16" s="1"/>
  <c r="P203" i="14"/>
  <c r="O203" i="16" s="1"/>
  <c r="AE203" i="14"/>
  <c r="AD203" i="16" s="1"/>
  <c r="Q203" i="14"/>
  <c r="P203" i="16" s="1"/>
  <c r="F203" i="14"/>
  <c r="E203" i="16" s="1"/>
  <c r="R203" i="14"/>
  <c r="Q203" i="16" s="1"/>
  <c r="AN202" i="14"/>
  <c r="AM202" i="16" s="1"/>
  <c r="AB202" i="14"/>
  <c r="AA202" i="16" s="1"/>
  <c r="Z202" i="14"/>
  <c r="Y202" i="16" s="1"/>
  <c r="V202" i="14"/>
  <c r="U202" i="16" s="1"/>
  <c r="P202" i="14"/>
  <c r="O202" i="16" s="1"/>
  <c r="W202" i="14"/>
  <c r="V202" i="16" s="1"/>
  <c r="Q202" i="14"/>
  <c r="P202" i="16" s="1"/>
  <c r="R202" i="14"/>
  <c r="Q202" i="16" s="1"/>
  <c r="AE202" i="14"/>
  <c r="AD202" i="16" s="1"/>
  <c r="F202" i="14"/>
  <c r="E202" i="16" s="1"/>
  <c r="AB201" i="14"/>
  <c r="AA201" i="16" s="1"/>
  <c r="P201" i="14"/>
  <c r="O201" i="16" s="1"/>
  <c r="V201" i="14"/>
  <c r="U201" i="16" s="1"/>
  <c r="Q201" i="14"/>
  <c r="P201" i="16" s="1"/>
  <c r="Z201" i="14"/>
  <c r="Y201" i="16" s="1"/>
  <c r="W201" i="14"/>
  <c r="V201" i="16" s="1"/>
  <c r="R201" i="14"/>
  <c r="Q201" i="16" s="1"/>
  <c r="AE201" i="14"/>
  <c r="AD201" i="16" s="1"/>
  <c r="F201" i="14"/>
  <c r="E201" i="16" s="1"/>
  <c r="AN201" i="14"/>
  <c r="AM201" i="16" s="1"/>
  <c r="P200" i="14"/>
  <c r="O200" i="16" s="1"/>
  <c r="AB200" i="14"/>
  <c r="AA200" i="16" s="1"/>
  <c r="Q200" i="14"/>
  <c r="P200" i="16" s="1"/>
  <c r="V200" i="14"/>
  <c r="U200" i="16" s="1"/>
  <c r="R200" i="14"/>
  <c r="Q200" i="16" s="1"/>
  <c r="W200" i="14"/>
  <c r="V200" i="16" s="1"/>
  <c r="Z200" i="14"/>
  <c r="Y200" i="16" s="1"/>
  <c r="AE200" i="14"/>
  <c r="AD200" i="16" s="1"/>
  <c r="F200" i="14"/>
  <c r="E200" i="16" s="1"/>
  <c r="AN200" i="14"/>
  <c r="AM200" i="16" s="1"/>
  <c r="AB199" i="14"/>
  <c r="AA199" i="16" s="1"/>
  <c r="V199" i="14"/>
  <c r="U199" i="16" s="1"/>
  <c r="W199" i="14"/>
  <c r="V199" i="16" s="1"/>
  <c r="Z199" i="14"/>
  <c r="Y199" i="16" s="1"/>
  <c r="AE199" i="14"/>
  <c r="AD199" i="16" s="1"/>
  <c r="F199" i="14"/>
  <c r="E199" i="16" s="1"/>
  <c r="AN199" i="14"/>
  <c r="AM199" i="16" s="1"/>
  <c r="P199" i="14"/>
  <c r="O199" i="16" s="1"/>
  <c r="Q199" i="14"/>
  <c r="P199" i="16" s="1"/>
  <c r="R199" i="14"/>
  <c r="Q199" i="16" s="1"/>
  <c r="Z198" i="14"/>
  <c r="Y198" i="16" s="1"/>
  <c r="AE198" i="14"/>
  <c r="AD198" i="16" s="1"/>
  <c r="F198" i="14"/>
  <c r="E198" i="16" s="1"/>
  <c r="P198" i="14"/>
  <c r="O198" i="16" s="1"/>
  <c r="Q198" i="14"/>
  <c r="P198" i="16" s="1"/>
  <c r="AN198" i="14"/>
  <c r="AM198" i="16" s="1"/>
  <c r="R198" i="14"/>
  <c r="Q198" i="16" s="1"/>
  <c r="V198" i="14"/>
  <c r="U198" i="16" s="1"/>
  <c r="W198" i="14"/>
  <c r="V198" i="16" s="1"/>
  <c r="AB198" i="14"/>
  <c r="AA198" i="16" s="1"/>
  <c r="Z197" i="14"/>
  <c r="Y197" i="16" s="1"/>
  <c r="P197" i="14"/>
  <c r="O197" i="16" s="1"/>
  <c r="AE197" i="14"/>
  <c r="AD197" i="16" s="1"/>
  <c r="Q197" i="14"/>
  <c r="P197" i="16" s="1"/>
  <c r="F197" i="14"/>
  <c r="E197" i="16" s="1"/>
  <c r="R197" i="14"/>
  <c r="Q197" i="16" s="1"/>
  <c r="AN197" i="14"/>
  <c r="AM197" i="16" s="1"/>
  <c r="V197" i="14"/>
  <c r="U197" i="16" s="1"/>
  <c r="W197" i="14"/>
  <c r="V197" i="16" s="1"/>
  <c r="AB197" i="14"/>
  <c r="AA197" i="16" s="1"/>
  <c r="Z196" i="14"/>
  <c r="Y196" i="16" s="1"/>
  <c r="P196" i="14"/>
  <c r="O196" i="16" s="1"/>
  <c r="Q196" i="14"/>
  <c r="P196" i="16" s="1"/>
  <c r="R196" i="14"/>
  <c r="Q196" i="16" s="1"/>
  <c r="AE196" i="14"/>
  <c r="AD196" i="16" s="1"/>
  <c r="F196" i="14"/>
  <c r="E196" i="16" s="1"/>
  <c r="AN196" i="14"/>
  <c r="AM196" i="16" s="1"/>
  <c r="V196" i="14"/>
  <c r="U196" i="16" s="1"/>
  <c r="W196" i="14"/>
  <c r="V196" i="16" s="1"/>
  <c r="AB196" i="14"/>
  <c r="AA196" i="16" s="1"/>
  <c r="AE195" i="14"/>
  <c r="AD195" i="16" s="1"/>
  <c r="F195" i="14"/>
  <c r="E195" i="16" s="1"/>
  <c r="V195" i="14"/>
  <c r="U195" i="16" s="1"/>
  <c r="AN195" i="14"/>
  <c r="AM195" i="16" s="1"/>
  <c r="W195" i="14"/>
  <c r="V195" i="16" s="1"/>
  <c r="AB195" i="14"/>
  <c r="AA195" i="16" s="1"/>
  <c r="P195" i="14"/>
  <c r="O195" i="16" s="1"/>
  <c r="Q195" i="14"/>
  <c r="P195" i="16" s="1"/>
  <c r="Z195" i="14"/>
  <c r="Y195" i="16" s="1"/>
  <c r="R195" i="14"/>
  <c r="Q195" i="16" s="1"/>
  <c r="AE194" i="14"/>
  <c r="AD194" i="16" s="1"/>
  <c r="F194" i="14"/>
  <c r="E194" i="16" s="1"/>
  <c r="V194" i="14"/>
  <c r="U194" i="16" s="1"/>
  <c r="W194" i="14"/>
  <c r="V194" i="16" s="1"/>
  <c r="AN194" i="14"/>
  <c r="AM194" i="16" s="1"/>
  <c r="P194" i="14"/>
  <c r="O194" i="16" s="1"/>
  <c r="AB194" i="14"/>
  <c r="AA194" i="16" s="1"/>
  <c r="Q194" i="14"/>
  <c r="P194" i="16" s="1"/>
  <c r="R194" i="14"/>
  <c r="Q194" i="16" s="1"/>
  <c r="Z194" i="14"/>
  <c r="Y194" i="16" s="1"/>
  <c r="AE193" i="14"/>
  <c r="AD193" i="16" s="1"/>
  <c r="V193" i="14"/>
  <c r="U193" i="16" s="1"/>
  <c r="F193" i="14"/>
  <c r="E193" i="16" s="1"/>
  <c r="W193" i="14"/>
  <c r="V193" i="16" s="1"/>
  <c r="AN193" i="14"/>
  <c r="AM193" i="16" s="1"/>
  <c r="P193" i="14"/>
  <c r="O193" i="16" s="1"/>
  <c r="Q193" i="14"/>
  <c r="P193" i="16" s="1"/>
  <c r="R193" i="14"/>
  <c r="Q193" i="16" s="1"/>
  <c r="AB193" i="14"/>
  <c r="AA193" i="16" s="1"/>
  <c r="Z193" i="14"/>
  <c r="Y193" i="16" s="1"/>
  <c r="P192" i="14"/>
  <c r="O192" i="16" s="1"/>
  <c r="Q192" i="14"/>
  <c r="P192" i="16" s="1"/>
  <c r="AN192" i="14"/>
  <c r="AM192" i="16" s="1"/>
  <c r="R192" i="14"/>
  <c r="Q192" i="16" s="1"/>
  <c r="AB192" i="14"/>
  <c r="AA192" i="16" s="1"/>
  <c r="Z192" i="14"/>
  <c r="Y192" i="16" s="1"/>
  <c r="V192" i="14"/>
  <c r="U192" i="16" s="1"/>
  <c r="AE192" i="14"/>
  <c r="AD192" i="16" s="1"/>
  <c r="AN191" i="14"/>
  <c r="AM191" i="16" s="1"/>
  <c r="AB191" i="14"/>
  <c r="AA191" i="16" s="1"/>
  <c r="Z191" i="14"/>
  <c r="Y191" i="16" s="1"/>
  <c r="V191" i="14"/>
  <c r="U191" i="16" s="1"/>
  <c r="W191" i="14"/>
  <c r="V191" i="16" s="1"/>
  <c r="P191" i="14"/>
  <c r="O191" i="16" s="1"/>
  <c r="AE191" i="14"/>
  <c r="AD191" i="16" s="1"/>
  <c r="Q191" i="14"/>
  <c r="P191" i="16" s="1"/>
  <c r="F191" i="14"/>
  <c r="E191" i="16" s="1"/>
  <c r="R191" i="14"/>
  <c r="Q191" i="16" s="1"/>
  <c r="AN190" i="14"/>
  <c r="AM190" i="16" s="1"/>
  <c r="AB190" i="14"/>
  <c r="AA190" i="16" s="1"/>
  <c r="Z190" i="14"/>
  <c r="Y190" i="16" s="1"/>
  <c r="V190" i="14"/>
  <c r="U190" i="16" s="1"/>
  <c r="P190" i="14"/>
  <c r="O190" i="16" s="1"/>
  <c r="W190" i="14"/>
  <c r="V190" i="16" s="1"/>
  <c r="Q190" i="14"/>
  <c r="P190" i="16" s="1"/>
  <c r="R190" i="14"/>
  <c r="Q190" i="16" s="1"/>
  <c r="AE190" i="14"/>
  <c r="AD190" i="16" s="1"/>
  <c r="F190" i="14"/>
  <c r="E190" i="16" s="1"/>
  <c r="AB189" i="14"/>
  <c r="AA189" i="16" s="1"/>
  <c r="P189" i="14"/>
  <c r="O189" i="16" s="1"/>
  <c r="V189" i="14"/>
  <c r="U189" i="16" s="1"/>
  <c r="Q189" i="14"/>
  <c r="P189" i="16" s="1"/>
  <c r="Z189" i="14"/>
  <c r="Y189" i="16" s="1"/>
  <c r="W189" i="14"/>
  <c r="V189" i="16" s="1"/>
  <c r="R189" i="14"/>
  <c r="Q189" i="16" s="1"/>
  <c r="AE189" i="14"/>
  <c r="AD189" i="16" s="1"/>
  <c r="F189" i="14"/>
  <c r="E189" i="16" s="1"/>
  <c r="AN189" i="14"/>
  <c r="AM189" i="16" s="1"/>
  <c r="P188" i="14"/>
  <c r="O188" i="16" s="1"/>
  <c r="AB188" i="14"/>
  <c r="AA188" i="16" s="1"/>
  <c r="Q188" i="14"/>
  <c r="P188" i="16" s="1"/>
  <c r="V188" i="14"/>
  <c r="U188" i="16" s="1"/>
  <c r="R188" i="14"/>
  <c r="Q188" i="16" s="1"/>
  <c r="W188" i="14"/>
  <c r="V188" i="16" s="1"/>
  <c r="Z188" i="14"/>
  <c r="Y188" i="16" s="1"/>
  <c r="AE188" i="14"/>
  <c r="AD188" i="16" s="1"/>
  <c r="F188" i="14"/>
  <c r="E188" i="16" s="1"/>
  <c r="AN188" i="14"/>
  <c r="AM188" i="16" s="1"/>
  <c r="AB187" i="14"/>
  <c r="AA187" i="16" s="1"/>
  <c r="V187" i="14"/>
  <c r="U187" i="16" s="1"/>
  <c r="W187" i="14"/>
  <c r="V187" i="16" s="1"/>
  <c r="Z187" i="14"/>
  <c r="Y187" i="16" s="1"/>
  <c r="AE187" i="14"/>
  <c r="AD187" i="16" s="1"/>
  <c r="F187" i="14"/>
  <c r="E187" i="16" s="1"/>
  <c r="AN187" i="14"/>
  <c r="AM187" i="16" s="1"/>
  <c r="P187" i="14"/>
  <c r="O187" i="16" s="1"/>
  <c r="Q187" i="14"/>
  <c r="P187" i="16" s="1"/>
  <c r="R187" i="14"/>
  <c r="Q187" i="16" s="1"/>
  <c r="Z186" i="14"/>
  <c r="Y186" i="16" s="1"/>
  <c r="AE186" i="14"/>
  <c r="AD186" i="16" s="1"/>
  <c r="F186" i="14"/>
  <c r="E186" i="16" s="1"/>
  <c r="P186" i="14"/>
  <c r="O186" i="16" s="1"/>
  <c r="Q186" i="14"/>
  <c r="P186" i="16" s="1"/>
  <c r="AN186" i="14"/>
  <c r="AM186" i="16" s="1"/>
  <c r="R186" i="14"/>
  <c r="Q186" i="16" s="1"/>
  <c r="V186" i="14"/>
  <c r="U186" i="16" s="1"/>
  <c r="AB186" i="14"/>
  <c r="AA186" i="16" s="1"/>
  <c r="W186" i="14"/>
  <c r="V186" i="16" s="1"/>
  <c r="Z185" i="14"/>
  <c r="Y185" i="16" s="1"/>
  <c r="P185" i="14"/>
  <c r="O185" i="16" s="1"/>
  <c r="AE185" i="14"/>
  <c r="AD185" i="16" s="1"/>
  <c r="Q185" i="14"/>
  <c r="P185" i="16" s="1"/>
  <c r="F185" i="14"/>
  <c r="E185" i="16" s="1"/>
  <c r="R185" i="14"/>
  <c r="Q185" i="16" s="1"/>
  <c r="AN185" i="14"/>
  <c r="AM185" i="16" s="1"/>
  <c r="V185" i="14"/>
  <c r="U185" i="16" s="1"/>
  <c r="W185" i="14"/>
  <c r="V185" i="16" s="1"/>
  <c r="AB185" i="14"/>
  <c r="AA185" i="16" s="1"/>
  <c r="Z184" i="14"/>
  <c r="Y184" i="16" s="1"/>
  <c r="P184" i="14"/>
  <c r="O184" i="16" s="1"/>
  <c r="Q184" i="14"/>
  <c r="P184" i="16" s="1"/>
  <c r="R184" i="14"/>
  <c r="Q184" i="16" s="1"/>
  <c r="AE184" i="14"/>
  <c r="AD184" i="16" s="1"/>
  <c r="F184" i="14"/>
  <c r="E184" i="16" s="1"/>
  <c r="AN184" i="14"/>
  <c r="AM184" i="16" s="1"/>
  <c r="V184" i="14"/>
  <c r="U184" i="16" s="1"/>
  <c r="W184" i="14"/>
  <c r="V184" i="16" s="1"/>
  <c r="AB184" i="14"/>
  <c r="AA184" i="16" s="1"/>
  <c r="AE183" i="14"/>
  <c r="AD183" i="16" s="1"/>
  <c r="F183" i="14"/>
  <c r="E183" i="16" s="1"/>
  <c r="V183" i="14"/>
  <c r="U183" i="16" s="1"/>
  <c r="AN183" i="14"/>
  <c r="AM183" i="16" s="1"/>
  <c r="W183" i="14"/>
  <c r="V183" i="16" s="1"/>
  <c r="AB183" i="14"/>
  <c r="AA183" i="16" s="1"/>
  <c r="P183" i="14"/>
  <c r="O183" i="16" s="1"/>
  <c r="Q183" i="14"/>
  <c r="P183" i="16" s="1"/>
  <c r="Z183" i="14"/>
  <c r="Y183" i="16" s="1"/>
  <c r="R183" i="14"/>
  <c r="Q183" i="16" s="1"/>
  <c r="AE182" i="14"/>
  <c r="AD182" i="16" s="1"/>
  <c r="F182" i="14"/>
  <c r="E182" i="16" s="1"/>
  <c r="V182" i="14"/>
  <c r="U182" i="16" s="1"/>
  <c r="W182" i="14"/>
  <c r="V182" i="16" s="1"/>
  <c r="AN182" i="14"/>
  <c r="AM182" i="16" s="1"/>
  <c r="P182" i="14"/>
  <c r="O182" i="16" s="1"/>
  <c r="AB182" i="14"/>
  <c r="AA182" i="16" s="1"/>
  <c r="Q182" i="14"/>
  <c r="P182" i="16" s="1"/>
  <c r="R182" i="14"/>
  <c r="Q182" i="16" s="1"/>
  <c r="Z182" i="14"/>
  <c r="Y182" i="16" s="1"/>
  <c r="AE181" i="14"/>
  <c r="AD181" i="16" s="1"/>
  <c r="V181" i="14"/>
  <c r="U181" i="16" s="1"/>
  <c r="F181" i="14"/>
  <c r="E181" i="16" s="1"/>
  <c r="W181" i="14"/>
  <c r="V181" i="16" s="1"/>
  <c r="AN181" i="14"/>
  <c r="AM181" i="16" s="1"/>
  <c r="P181" i="14"/>
  <c r="O181" i="16" s="1"/>
  <c r="Q181" i="14"/>
  <c r="P181" i="16" s="1"/>
  <c r="R181" i="14"/>
  <c r="Q181" i="16" s="1"/>
  <c r="AB181" i="14"/>
  <c r="AA181" i="16" s="1"/>
  <c r="Z181" i="14"/>
  <c r="Y181" i="16" s="1"/>
  <c r="P180" i="14"/>
  <c r="O180" i="16" s="1"/>
  <c r="Q180" i="14"/>
  <c r="P180" i="16" s="1"/>
  <c r="AN180" i="14"/>
  <c r="AM180" i="16" s="1"/>
  <c r="R180" i="14"/>
  <c r="Q180" i="16" s="1"/>
  <c r="AB180" i="14"/>
  <c r="AA180" i="16" s="1"/>
  <c r="Z180" i="14"/>
  <c r="Y180" i="16" s="1"/>
  <c r="V180" i="14"/>
  <c r="U180" i="16" s="1"/>
  <c r="AE180" i="14"/>
  <c r="AD180" i="16" s="1"/>
  <c r="W180" i="14"/>
  <c r="V180" i="16" s="1"/>
  <c r="F180" i="14"/>
  <c r="E180" i="16" s="1"/>
  <c r="AN179" i="14"/>
  <c r="AM179" i="16" s="1"/>
  <c r="AB179" i="14"/>
  <c r="AA179" i="16" s="1"/>
  <c r="Z179" i="14"/>
  <c r="Y179" i="16" s="1"/>
  <c r="V179" i="14"/>
  <c r="U179" i="16" s="1"/>
  <c r="W179" i="14"/>
  <c r="V179" i="16" s="1"/>
  <c r="P179" i="14"/>
  <c r="O179" i="16" s="1"/>
  <c r="AE179" i="14"/>
  <c r="AD179" i="16" s="1"/>
  <c r="Q179" i="14"/>
  <c r="P179" i="16" s="1"/>
  <c r="F179" i="14"/>
  <c r="E179" i="16" s="1"/>
  <c r="R179" i="14"/>
  <c r="Q179" i="16" s="1"/>
  <c r="AN178" i="14"/>
  <c r="AM178" i="16" s="1"/>
  <c r="AB178" i="14"/>
  <c r="AA178" i="16" s="1"/>
  <c r="Z178" i="14"/>
  <c r="Y178" i="16" s="1"/>
  <c r="V178" i="14"/>
  <c r="U178" i="16" s="1"/>
  <c r="P178" i="14"/>
  <c r="O178" i="16" s="1"/>
  <c r="W178" i="14"/>
  <c r="V178" i="16" s="1"/>
  <c r="Q178" i="14"/>
  <c r="P178" i="16" s="1"/>
  <c r="R178" i="14"/>
  <c r="Q178" i="16" s="1"/>
  <c r="AE178" i="14"/>
  <c r="AD178" i="16" s="1"/>
  <c r="F178" i="14"/>
  <c r="E178" i="16" s="1"/>
  <c r="AB177" i="14"/>
  <c r="AA177" i="16" s="1"/>
  <c r="P177" i="14"/>
  <c r="O177" i="16" s="1"/>
  <c r="V177" i="14"/>
  <c r="U177" i="16" s="1"/>
  <c r="Q177" i="14"/>
  <c r="P177" i="16" s="1"/>
  <c r="Z177" i="14"/>
  <c r="Y177" i="16" s="1"/>
  <c r="W177" i="14"/>
  <c r="V177" i="16" s="1"/>
  <c r="R177" i="14"/>
  <c r="Q177" i="16" s="1"/>
  <c r="AE177" i="14"/>
  <c r="AD177" i="16" s="1"/>
  <c r="F177" i="14"/>
  <c r="E177" i="16" s="1"/>
  <c r="P176" i="14"/>
  <c r="O176" i="16" s="1"/>
  <c r="AB176" i="14"/>
  <c r="AA176" i="16" s="1"/>
  <c r="Q176" i="14"/>
  <c r="P176" i="16" s="1"/>
  <c r="V176" i="14"/>
  <c r="U176" i="16" s="1"/>
  <c r="R176" i="14"/>
  <c r="Q176" i="16" s="1"/>
  <c r="W176" i="14"/>
  <c r="V176" i="16" s="1"/>
  <c r="Z176" i="14"/>
  <c r="Y176" i="16" s="1"/>
  <c r="AE176" i="14"/>
  <c r="AD176" i="16" s="1"/>
  <c r="F176" i="14"/>
  <c r="E176" i="16" s="1"/>
  <c r="AN176" i="14"/>
  <c r="AM176" i="16" s="1"/>
  <c r="AB175" i="14"/>
  <c r="AA175" i="16" s="1"/>
  <c r="V175" i="14"/>
  <c r="U175" i="16" s="1"/>
  <c r="W175" i="14"/>
  <c r="V175" i="16" s="1"/>
  <c r="Z175" i="14"/>
  <c r="Y175" i="16" s="1"/>
  <c r="AE175" i="14"/>
  <c r="AD175" i="16" s="1"/>
  <c r="F175" i="14"/>
  <c r="E175" i="16" s="1"/>
  <c r="AN175" i="14"/>
  <c r="AM175" i="16" s="1"/>
  <c r="P175" i="14"/>
  <c r="O175" i="16" s="1"/>
  <c r="Q175" i="14"/>
  <c r="P175" i="16" s="1"/>
  <c r="R175" i="14"/>
  <c r="Q175" i="16" s="1"/>
  <c r="Z174" i="14"/>
  <c r="Y174" i="16" s="1"/>
  <c r="AE174" i="14"/>
  <c r="AD174" i="16" s="1"/>
  <c r="F174" i="14"/>
  <c r="E174" i="16" s="1"/>
  <c r="P174" i="14"/>
  <c r="O174" i="16" s="1"/>
  <c r="Q174" i="14"/>
  <c r="P174" i="16" s="1"/>
  <c r="AN174" i="14"/>
  <c r="AM174" i="16" s="1"/>
  <c r="R174" i="14"/>
  <c r="Q174" i="16" s="1"/>
  <c r="V174" i="14"/>
  <c r="U174" i="16" s="1"/>
  <c r="AB174" i="14"/>
  <c r="AA174" i="16" s="1"/>
  <c r="W174" i="14"/>
  <c r="V174" i="16" s="1"/>
  <c r="Z173" i="14"/>
  <c r="Y173" i="16" s="1"/>
  <c r="P173" i="14"/>
  <c r="O173" i="16" s="1"/>
  <c r="AE173" i="14"/>
  <c r="AD173" i="16" s="1"/>
  <c r="Q173" i="14"/>
  <c r="P173" i="16" s="1"/>
  <c r="F173" i="14"/>
  <c r="E173" i="16" s="1"/>
  <c r="R173" i="14"/>
  <c r="Q173" i="16" s="1"/>
  <c r="AN173" i="14"/>
  <c r="AM173" i="16" s="1"/>
  <c r="V173" i="14"/>
  <c r="U173" i="16" s="1"/>
  <c r="W173" i="14"/>
  <c r="V173" i="16" s="1"/>
  <c r="AB173" i="14"/>
  <c r="AA173" i="16" s="1"/>
  <c r="Z172" i="14"/>
  <c r="Y172" i="16" s="1"/>
  <c r="P172" i="14"/>
  <c r="O172" i="16" s="1"/>
  <c r="Q172" i="14"/>
  <c r="P172" i="16" s="1"/>
  <c r="R172" i="14"/>
  <c r="Q172" i="16" s="1"/>
  <c r="AE172" i="14"/>
  <c r="AD172" i="16" s="1"/>
  <c r="F172" i="14"/>
  <c r="E172" i="16" s="1"/>
  <c r="AN172" i="14"/>
  <c r="AM172" i="16" s="1"/>
  <c r="V172" i="14"/>
  <c r="U172" i="16" s="1"/>
  <c r="U172" i="18" s="1"/>
  <c r="W172" i="14"/>
  <c r="V172" i="16" s="1"/>
  <c r="AB172" i="14"/>
  <c r="AA172" i="16" s="1"/>
  <c r="AE171" i="14"/>
  <c r="AD171" i="16" s="1"/>
  <c r="F171" i="14"/>
  <c r="E171" i="16" s="1"/>
  <c r="V171" i="14"/>
  <c r="U171" i="16" s="1"/>
  <c r="AN171" i="14"/>
  <c r="AM171" i="16" s="1"/>
  <c r="W171" i="14"/>
  <c r="V171" i="16" s="1"/>
  <c r="AB171" i="14"/>
  <c r="AA171" i="16" s="1"/>
  <c r="AA22" i="18" s="1"/>
  <c r="P171" i="14"/>
  <c r="O171" i="16" s="1"/>
  <c r="Q171" i="14"/>
  <c r="P171" i="16" s="1"/>
  <c r="AE170" i="14"/>
  <c r="AD170" i="16" s="1"/>
  <c r="F170" i="14"/>
  <c r="E170" i="16" s="1"/>
  <c r="V170" i="14"/>
  <c r="U170" i="16" s="1"/>
  <c r="W170" i="14"/>
  <c r="V170" i="16" s="1"/>
  <c r="AN170" i="14"/>
  <c r="AM170" i="16" s="1"/>
  <c r="P170" i="14"/>
  <c r="O170" i="16" s="1"/>
  <c r="AB170" i="14"/>
  <c r="AA170" i="16" s="1"/>
  <c r="Q170" i="14"/>
  <c r="P170" i="16" s="1"/>
  <c r="R170" i="14"/>
  <c r="Q170" i="16" s="1"/>
  <c r="Z170" i="14"/>
  <c r="Y170" i="16" s="1"/>
  <c r="AN299" i="14"/>
  <c r="AB299" i="14"/>
  <c r="Z299" i="14"/>
  <c r="V299" i="14"/>
  <c r="W299" i="14"/>
  <c r="P299" i="14"/>
  <c r="AE299" i="14"/>
  <c r="Q299" i="14"/>
  <c r="F299" i="14"/>
  <c r="R299" i="14"/>
  <c r="AN298" i="14"/>
  <c r="AB298" i="14"/>
  <c r="Z298" i="14"/>
  <c r="V298" i="14"/>
  <c r="P298" i="14"/>
  <c r="W298" i="14"/>
  <c r="Q298" i="14"/>
  <c r="R298" i="14"/>
  <c r="AE298" i="14"/>
  <c r="F298" i="14"/>
  <c r="AB297" i="14"/>
  <c r="P297" i="14"/>
  <c r="V297" i="14"/>
  <c r="Q297" i="14"/>
  <c r="Z297" i="14"/>
  <c r="W297" i="14"/>
  <c r="R297" i="14"/>
  <c r="AE297" i="14"/>
  <c r="F297" i="14"/>
  <c r="AN297" i="14"/>
  <c r="P296" i="14"/>
  <c r="AB296" i="14"/>
  <c r="Q296" i="14"/>
  <c r="V296" i="14"/>
  <c r="R296" i="14"/>
  <c r="W296" i="14"/>
  <c r="Z296" i="14"/>
  <c r="AE296" i="14"/>
  <c r="F296" i="14"/>
  <c r="AN296" i="14"/>
  <c r="AB295" i="14"/>
  <c r="V295" i="14"/>
  <c r="W295" i="14"/>
  <c r="Z295" i="14"/>
  <c r="AE295" i="14"/>
  <c r="F295" i="14"/>
  <c r="AN295" i="14"/>
  <c r="P295" i="14"/>
  <c r="Q295" i="14"/>
  <c r="R295" i="14"/>
  <c r="Z294" i="14"/>
  <c r="AE294" i="14"/>
  <c r="F294" i="14"/>
  <c r="P294" i="14"/>
  <c r="Q294" i="14"/>
  <c r="AN294" i="14"/>
  <c r="R294" i="14"/>
  <c r="V294" i="14"/>
  <c r="AB294" i="14"/>
  <c r="W294" i="14"/>
  <c r="Z293" i="14"/>
  <c r="P293" i="14"/>
  <c r="AE293" i="14"/>
  <c r="Q293" i="14"/>
  <c r="F293" i="14"/>
  <c r="R293" i="14"/>
  <c r="AN293" i="14"/>
  <c r="V293" i="14"/>
  <c r="W293" i="14"/>
  <c r="AB293" i="14"/>
  <c r="Z292" i="14"/>
  <c r="P292" i="14"/>
  <c r="Q292" i="14"/>
  <c r="R292" i="14"/>
  <c r="AE292" i="14"/>
  <c r="F292" i="14"/>
  <c r="AN292" i="14"/>
  <c r="V292" i="14"/>
  <c r="W292" i="14"/>
  <c r="AB292" i="14"/>
  <c r="AE291" i="14"/>
  <c r="F291" i="14"/>
  <c r="V291" i="14"/>
  <c r="AN291" i="14"/>
  <c r="W291" i="14"/>
  <c r="AB291" i="14"/>
  <c r="P291" i="14"/>
  <c r="Q291" i="14"/>
  <c r="R291" i="14"/>
  <c r="Z291" i="14"/>
  <c r="AE290" i="14"/>
  <c r="AD290" i="16" s="1"/>
  <c r="F290" i="14"/>
  <c r="E290" i="16" s="1"/>
  <c r="V290" i="14"/>
  <c r="U290" i="16" s="1"/>
  <c r="W290" i="14"/>
  <c r="V290" i="16" s="1"/>
  <c r="AN290" i="14"/>
  <c r="AM290" i="16" s="1"/>
  <c r="P290" i="14"/>
  <c r="O290" i="16" s="1"/>
  <c r="AB290" i="14"/>
  <c r="AA290" i="16" s="1"/>
  <c r="Q290" i="14"/>
  <c r="P290" i="16" s="1"/>
  <c r="R290" i="14"/>
  <c r="Q290" i="16" s="1"/>
  <c r="Z290" i="14"/>
  <c r="Y290" i="16" s="1"/>
  <c r="AE289" i="14"/>
  <c r="AD289" i="16" s="1"/>
  <c r="V289" i="14"/>
  <c r="U289" i="16" s="1"/>
  <c r="F289" i="14"/>
  <c r="E289" i="16" s="1"/>
  <c r="W289" i="14"/>
  <c r="V289" i="16" s="1"/>
  <c r="AN289" i="14"/>
  <c r="AM289" i="16" s="1"/>
  <c r="P289" i="14"/>
  <c r="O289" i="16" s="1"/>
  <c r="Q289" i="14"/>
  <c r="P289" i="16" s="1"/>
  <c r="R289" i="14"/>
  <c r="Q289" i="16" s="1"/>
  <c r="AB289" i="14"/>
  <c r="AA289" i="16" s="1"/>
  <c r="Z289" i="14"/>
  <c r="Y289" i="16" s="1"/>
  <c r="P288" i="14"/>
  <c r="O288" i="16" s="1"/>
  <c r="Q288" i="14"/>
  <c r="P288" i="16" s="1"/>
  <c r="AN288" i="14"/>
  <c r="AM288" i="16" s="1"/>
  <c r="R288" i="14"/>
  <c r="Q288" i="16" s="1"/>
  <c r="AB288" i="14"/>
  <c r="AA288" i="16" s="1"/>
  <c r="Z288" i="14"/>
  <c r="Y288" i="16" s="1"/>
  <c r="V288" i="14"/>
  <c r="U288" i="16" s="1"/>
  <c r="W288" i="14"/>
  <c r="V288" i="16" s="1"/>
  <c r="F288" i="14"/>
  <c r="E288" i="16" s="1"/>
  <c r="AE288" i="14"/>
  <c r="AD288" i="16" s="1"/>
  <c r="AN287" i="14"/>
  <c r="AM287" i="16" s="1"/>
  <c r="AB287" i="14"/>
  <c r="AA287" i="16" s="1"/>
  <c r="Z287" i="14"/>
  <c r="Y287" i="16" s="1"/>
  <c r="V287" i="14"/>
  <c r="U287" i="16" s="1"/>
  <c r="U287" i="18" s="1"/>
  <c r="W287" i="14"/>
  <c r="V287" i="16" s="1"/>
  <c r="P287" i="14"/>
  <c r="O287" i="16" s="1"/>
  <c r="AE287" i="14"/>
  <c r="AD287" i="16" s="1"/>
  <c r="Q287" i="14"/>
  <c r="P287" i="16" s="1"/>
  <c r="F287" i="14"/>
  <c r="E287" i="16" s="1"/>
  <c r="R287" i="14"/>
  <c r="Q287" i="16" s="1"/>
  <c r="AN286" i="14"/>
  <c r="AM286" i="16" s="1"/>
  <c r="AB286" i="14"/>
  <c r="AA286" i="16" s="1"/>
  <c r="AA286" i="18" s="1"/>
  <c r="Z286" i="14"/>
  <c r="Y286" i="16" s="1"/>
  <c r="V286" i="14"/>
  <c r="U286" i="16" s="1"/>
  <c r="P286" i="14"/>
  <c r="O286" i="16" s="1"/>
  <c r="W286" i="14"/>
  <c r="V286" i="16" s="1"/>
  <c r="V286" i="18" s="1"/>
  <c r="Q286" i="14"/>
  <c r="P286" i="16" s="1"/>
  <c r="R286" i="14"/>
  <c r="Q286" i="16" s="1"/>
  <c r="AE286" i="14"/>
  <c r="AD286" i="16" s="1"/>
  <c r="F286" i="14"/>
  <c r="E286" i="16" s="1"/>
  <c r="AB285" i="14"/>
  <c r="AA285" i="16" s="1"/>
  <c r="P285" i="14"/>
  <c r="O285" i="16" s="1"/>
  <c r="V285" i="14"/>
  <c r="U285" i="16" s="1"/>
  <c r="Q285" i="14"/>
  <c r="P285" i="16" s="1"/>
  <c r="Z285" i="14"/>
  <c r="Y285" i="16" s="1"/>
  <c r="W285" i="14"/>
  <c r="V285" i="16" s="1"/>
  <c r="R285" i="14"/>
  <c r="Q285" i="16" s="1"/>
  <c r="AE285" i="14"/>
  <c r="AD285" i="16" s="1"/>
  <c r="F285" i="14"/>
  <c r="E285" i="16" s="1"/>
  <c r="AN285" i="14"/>
  <c r="AM285" i="16" s="1"/>
  <c r="P284" i="14"/>
  <c r="O284" i="16" s="1"/>
  <c r="AB284" i="14"/>
  <c r="AA284" i="16" s="1"/>
  <c r="Q284" i="14"/>
  <c r="P284" i="16" s="1"/>
  <c r="V284" i="14"/>
  <c r="U284" i="16" s="1"/>
  <c r="R284" i="14"/>
  <c r="Q284" i="16" s="1"/>
  <c r="W284" i="14"/>
  <c r="V284" i="16" s="1"/>
  <c r="Z284" i="14"/>
  <c r="Y284" i="16" s="1"/>
  <c r="AE284" i="14"/>
  <c r="AD284" i="16" s="1"/>
  <c r="F284" i="14"/>
  <c r="E284" i="16" s="1"/>
  <c r="AN284" i="14"/>
  <c r="AM284" i="16" s="1"/>
  <c r="AB283" i="14"/>
  <c r="AA283" i="16" s="1"/>
  <c r="V283" i="14"/>
  <c r="U283" i="16" s="1"/>
  <c r="W283" i="14"/>
  <c r="V283" i="16" s="1"/>
  <c r="Z283" i="14"/>
  <c r="Y283" i="16" s="1"/>
  <c r="AE283" i="14"/>
  <c r="AD283" i="16" s="1"/>
  <c r="F283" i="14"/>
  <c r="E283" i="16" s="1"/>
  <c r="AN283" i="14"/>
  <c r="AM283" i="16" s="1"/>
  <c r="P283" i="14"/>
  <c r="O283" i="16" s="1"/>
  <c r="Q283" i="14"/>
  <c r="P283" i="16" s="1"/>
  <c r="R283" i="14"/>
  <c r="Q283" i="16" s="1"/>
  <c r="Z282" i="14"/>
  <c r="Y282" i="16" s="1"/>
  <c r="AE282" i="14"/>
  <c r="AD282" i="16" s="1"/>
  <c r="F282" i="14"/>
  <c r="E282" i="16" s="1"/>
  <c r="P282" i="14"/>
  <c r="O282" i="16" s="1"/>
  <c r="Q282" i="14"/>
  <c r="P282" i="16" s="1"/>
  <c r="AN282" i="14"/>
  <c r="AM282" i="16" s="1"/>
  <c r="R282" i="14"/>
  <c r="Q282" i="16" s="1"/>
  <c r="V282" i="14"/>
  <c r="U282" i="16" s="1"/>
  <c r="AB282" i="14"/>
  <c r="AA282" i="16" s="1"/>
  <c r="AA282" i="18" s="1"/>
  <c r="W282" i="14"/>
  <c r="V282" i="16" s="1"/>
  <c r="Z281" i="14"/>
  <c r="Y281" i="16" s="1"/>
  <c r="P281" i="14"/>
  <c r="O281" i="16" s="1"/>
  <c r="AE281" i="14"/>
  <c r="AD281" i="16" s="1"/>
  <c r="Q281" i="14"/>
  <c r="P281" i="16" s="1"/>
  <c r="F281" i="14"/>
  <c r="E281" i="16" s="1"/>
  <c r="R281" i="14"/>
  <c r="Q281" i="16" s="1"/>
  <c r="AN281" i="14"/>
  <c r="AM281" i="16" s="1"/>
  <c r="V281" i="14"/>
  <c r="U281" i="16" s="1"/>
  <c r="W281" i="14"/>
  <c r="V281" i="16" s="1"/>
  <c r="AB281" i="14"/>
  <c r="AA281" i="16" s="1"/>
  <c r="Z280" i="14"/>
  <c r="Y280" i="16" s="1"/>
  <c r="P280" i="14"/>
  <c r="O280" i="16" s="1"/>
  <c r="Q280" i="14"/>
  <c r="P280" i="16" s="1"/>
  <c r="R280" i="14"/>
  <c r="Q280" i="16" s="1"/>
  <c r="AE280" i="14"/>
  <c r="AD280" i="16" s="1"/>
  <c r="F280" i="14"/>
  <c r="E280" i="16" s="1"/>
  <c r="AN280" i="14"/>
  <c r="AM280" i="16" s="1"/>
  <c r="V280" i="14"/>
  <c r="U280" i="16" s="1"/>
  <c r="W280" i="14"/>
  <c r="V280" i="16" s="1"/>
  <c r="AB280" i="14"/>
  <c r="AA280" i="16" s="1"/>
  <c r="AE279" i="14"/>
  <c r="AD279" i="16" s="1"/>
  <c r="F279" i="14"/>
  <c r="E279" i="16" s="1"/>
  <c r="V279" i="14"/>
  <c r="U279" i="16" s="1"/>
  <c r="AN279" i="14"/>
  <c r="AM279" i="16" s="1"/>
  <c r="W279" i="14"/>
  <c r="V279" i="16" s="1"/>
  <c r="AB279" i="14"/>
  <c r="AA279" i="16" s="1"/>
  <c r="P279" i="14"/>
  <c r="O279" i="16" s="1"/>
  <c r="Q279" i="14"/>
  <c r="P279" i="16" s="1"/>
  <c r="R279" i="14"/>
  <c r="Q279" i="16" s="1"/>
  <c r="Z279" i="14"/>
  <c r="Y279" i="16" s="1"/>
  <c r="AE278" i="14"/>
  <c r="AD278" i="16" s="1"/>
  <c r="F278" i="14"/>
  <c r="E278" i="16" s="1"/>
  <c r="V278" i="14"/>
  <c r="U278" i="16" s="1"/>
  <c r="W278" i="14"/>
  <c r="V278" i="16" s="1"/>
  <c r="AN278" i="14"/>
  <c r="AM278" i="16" s="1"/>
  <c r="P278" i="14"/>
  <c r="O278" i="16" s="1"/>
  <c r="AB278" i="14"/>
  <c r="AA278" i="16" s="1"/>
  <c r="Q278" i="14"/>
  <c r="P278" i="16" s="1"/>
  <c r="R278" i="14"/>
  <c r="Q278" i="16" s="1"/>
  <c r="Z278" i="14"/>
  <c r="Y278" i="16" s="1"/>
  <c r="AE277" i="14"/>
  <c r="AD277" i="16" s="1"/>
  <c r="V277" i="14"/>
  <c r="U277" i="16" s="1"/>
  <c r="F277" i="14"/>
  <c r="E277" i="16" s="1"/>
  <c r="W277" i="14"/>
  <c r="V277" i="16" s="1"/>
  <c r="AN277" i="14"/>
  <c r="AM277" i="16" s="1"/>
  <c r="P277" i="14"/>
  <c r="O277" i="16" s="1"/>
  <c r="Q277" i="14"/>
  <c r="P277" i="16" s="1"/>
  <c r="R277" i="14"/>
  <c r="Q277" i="16" s="1"/>
  <c r="AB277" i="14"/>
  <c r="AA277" i="16" s="1"/>
  <c r="Z277" i="14"/>
  <c r="Y277" i="16" s="1"/>
  <c r="P276" i="14"/>
  <c r="O276" i="16" s="1"/>
  <c r="Q276" i="14"/>
  <c r="P276" i="16" s="1"/>
  <c r="AN276" i="14"/>
  <c r="AM276" i="16" s="1"/>
  <c r="R276" i="14"/>
  <c r="Q276" i="16" s="1"/>
  <c r="AB276" i="14"/>
  <c r="AA276" i="16" s="1"/>
  <c r="Z276" i="14"/>
  <c r="Y276" i="16" s="1"/>
  <c r="V276" i="14"/>
  <c r="U276" i="16" s="1"/>
  <c r="W276" i="14"/>
  <c r="V276" i="16" s="1"/>
  <c r="F276" i="14"/>
  <c r="E276" i="16" s="1"/>
  <c r="AE276" i="14"/>
  <c r="AD276" i="16" s="1"/>
  <c r="AN275" i="14"/>
  <c r="AM275" i="16" s="1"/>
  <c r="AB275" i="14"/>
  <c r="AA275" i="16" s="1"/>
  <c r="Z275" i="14"/>
  <c r="Y275" i="16" s="1"/>
  <c r="V275" i="14"/>
  <c r="U275" i="16" s="1"/>
  <c r="U275" i="18" s="1"/>
  <c r="W275" i="14"/>
  <c r="V275" i="16" s="1"/>
  <c r="P275" i="14"/>
  <c r="O275" i="16" s="1"/>
  <c r="AE275" i="14"/>
  <c r="AD275" i="16" s="1"/>
  <c r="Q275" i="14"/>
  <c r="P275" i="16" s="1"/>
  <c r="F275" i="14"/>
  <c r="E275" i="16" s="1"/>
  <c r="R275" i="14"/>
  <c r="Q275" i="16" s="1"/>
  <c r="AN274" i="14"/>
  <c r="AM274" i="16" s="1"/>
  <c r="AB274" i="14"/>
  <c r="AA274" i="16" s="1"/>
  <c r="AA274" i="18" s="1"/>
  <c r="Z274" i="14"/>
  <c r="Y274" i="16" s="1"/>
  <c r="V274" i="14"/>
  <c r="U274" i="16" s="1"/>
  <c r="P274" i="14"/>
  <c r="O274" i="16" s="1"/>
  <c r="W274" i="14"/>
  <c r="V274" i="16" s="1"/>
  <c r="V274" i="18" s="1"/>
  <c r="Q274" i="14"/>
  <c r="P274" i="16" s="1"/>
  <c r="R274" i="14"/>
  <c r="Q274" i="16" s="1"/>
  <c r="AE274" i="14"/>
  <c r="AD274" i="16" s="1"/>
  <c r="F274" i="14"/>
  <c r="E274" i="16" s="1"/>
  <c r="AB273" i="14"/>
  <c r="AA273" i="16" s="1"/>
  <c r="P273" i="14"/>
  <c r="O273" i="16" s="1"/>
  <c r="V273" i="14"/>
  <c r="U273" i="16" s="1"/>
  <c r="Q273" i="14"/>
  <c r="P273" i="16" s="1"/>
  <c r="Z273" i="14"/>
  <c r="Y273" i="16" s="1"/>
  <c r="W273" i="14"/>
  <c r="V273" i="16" s="1"/>
  <c r="R273" i="14"/>
  <c r="Q273" i="16" s="1"/>
  <c r="AE273" i="14"/>
  <c r="AD273" i="16" s="1"/>
  <c r="F273" i="14"/>
  <c r="E273" i="16" s="1"/>
  <c r="AN273" i="14"/>
  <c r="AM273" i="16" s="1"/>
  <c r="P272" i="14"/>
  <c r="O272" i="16" s="1"/>
  <c r="AB272" i="14"/>
  <c r="AA272" i="16" s="1"/>
  <c r="Q272" i="14"/>
  <c r="P272" i="16" s="1"/>
  <c r="V272" i="14"/>
  <c r="U272" i="16" s="1"/>
  <c r="R272" i="14"/>
  <c r="Q272" i="16" s="1"/>
  <c r="W272" i="14"/>
  <c r="V272" i="16" s="1"/>
  <c r="Z272" i="14"/>
  <c r="Y272" i="16" s="1"/>
  <c r="AE272" i="14"/>
  <c r="AD272" i="16" s="1"/>
  <c r="F272" i="14"/>
  <c r="E272" i="16" s="1"/>
  <c r="AN272" i="14"/>
  <c r="AM272" i="16" s="1"/>
  <c r="AB271" i="14"/>
  <c r="AA271" i="16" s="1"/>
  <c r="V271" i="14"/>
  <c r="U271" i="16" s="1"/>
  <c r="W271" i="14"/>
  <c r="V271" i="16" s="1"/>
  <c r="Z271" i="14"/>
  <c r="Y271" i="16" s="1"/>
  <c r="AE271" i="14"/>
  <c r="AD271" i="16" s="1"/>
  <c r="F271" i="14"/>
  <c r="E271" i="16" s="1"/>
  <c r="AN271" i="14"/>
  <c r="AM271" i="16" s="1"/>
  <c r="P271" i="14"/>
  <c r="O271" i="16" s="1"/>
  <c r="Q271" i="14"/>
  <c r="P271" i="16" s="1"/>
  <c r="R271" i="14"/>
  <c r="Q271" i="16" s="1"/>
  <c r="Z270" i="14"/>
  <c r="Y270" i="16" s="1"/>
  <c r="AE270" i="14"/>
  <c r="AD270" i="16" s="1"/>
  <c r="F270" i="14"/>
  <c r="E270" i="16" s="1"/>
  <c r="P270" i="14"/>
  <c r="O270" i="16" s="1"/>
  <c r="Q270" i="14"/>
  <c r="P270" i="16" s="1"/>
  <c r="AN270" i="14"/>
  <c r="AM270" i="16" s="1"/>
  <c r="R270" i="14"/>
  <c r="Q270" i="16" s="1"/>
  <c r="V270" i="14"/>
  <c r="U270" i="16" s="1"/>
  <c r="W270" i="14"/>
  <c r="V270" i="16" s="1"/>
  <c r="AB270" i="14"/>
  <c r="AA270" i="16" s="1"/>
  <c r="AA270" i="18" s="1"/>
  <c r="Z269" i="14"/>
  <c r="Y269" i="16" s="1"/>
  <c r="P269" i="14"/>
  <c r="O269" i="16" s="1"/>
  <c r="AE269" i="14"/>
  <c r="AD269" i="16" s="1"/>
  <c r="Q269" i="14"/>
  <c r="P269" i="16" s="1"/>
  <c r="F269" i="14"/>
  <c r="E269" i="16" s="1"/>
  <c r="R269" i="14"/>
  <c r="Q269" i="16" s="1"/>
  <c r="AN269" i="14"/>
  <c r="AM269" i="16" s="1"/>
  <c r="V269" i="14"/>
  <c r="U269" i="16" s="1"/>
  <c r="W269" i="14"/>
  <c r="V269" i="16" s="1"/>
  <c r="AB269" i="14"/>
  <c r="AA269" i="16" s="1"/>
  <c r="Z268" i="14"/>
  <c r="Y268" i="16" s="1"/>
  <c r="P268" i="14"/>
  <c r="O268" i="16" s="1"/>
  <c r="Q268" i="14"/>
  <c r="P268" i="16" s="1"/>
  <c r="R268" i="14"/>
  <c r="Q268" i="16" s="1"/>
  <c r="AE268" i="14"/>
  <c r="AD268" i="16" s="1"/>
  <c r="F268" i="14"/>
  <c r="E268" i="16" s="1"/>
  <c r="AN268" i="14"/>
  <c r="AM268" i="16" s="1"/>
  <c r="V268" i="14"/>
  <c r="U268" i="16" s="1"/>
  <c r="W268" i="14"/>
  <c r="V268" i="16" s="1"/>
  <c r="AB268" i="14"/>
  <c r="AA268" i="16" s="1"/>
  <c r="AE267" i="14"/>
  <c r="AD267" i="16" s="1"/>
  <c r="F267" i="14"/>
  <c r="E267" i="16" s="1"/>
  <c r="V267" i="14"/>
  <c r="U267" i="16" s="1"/>
  <c r="AN267" i="14"/>
  <c r="AM267" i="16" s="1"/>
  <c r="W267" i="14"/>
  <c r="V267" i="16" s="1"/>
  <c r="AB267" i="14"/>
  <c r="AA267" i="16" s="1"/>
  <c r="P267" i="14"/>
  <c r="O267" i="16" s="1"/>
  <c r="Q267" i="14"/>
  <c r="P267" i="16" s="1"/>
  <c r="Z267" i="14"/>
  <c r="Y267" i="16" s="1"/>
  <c r="AE266" i="14"/>
  <c r="AD266" i="16" s="1"/>
  <c r="F266" i="14"/>
  <c r="E266" i="16" s="1"/>
  <c r="V266" i="14"/>
  <c r="U266" i="16" s="1"/>
  <c r="W266" i="14"/>
  <c r="V266" i="16" s="1"/>
  <c r="AN266" i="14"/>
  <c r="AM266" i="16" s="1"/>
  <c r="P266" i="14"/>
  <c r="O266" i="16" s="1"/>
  <c r="AB266" i="14"/>
  <c r="AA266" i="16" s="1"/>
  <c r="AA266" i="18" s="1"/>
  <c r="Q266" i="14"/>
  <c r="P266" i="16" s="1"/>
  <c r="R266" i="14"/>
  <c r="Q266" i="16" s="1"/>
  <c r="Z266" i="14"/>
  <c r="Y266" i="16" s="1"/>
  <c r="AE265" i="14"/>
  <c r="AD265" i="16" s="1"/>
  <c r="V265" i="14"/>
  <c r="U265" i="16" s="1"/>
  <c r="F265" i="14"/>
  <c r="E265" i="16" s="1"/>
  <c r="W265" i="14"/>
  <c r="V265" i="16" s="1"/>
  <c r="AN265" i="14"/>
  <c r="AM265" i="16" s="1"/>
  <c r="P265" i="14"/>
  <c r="O265" i="16" s="1"/>
  <c r="Q265" i="14"/>
  <c r="P265" i="16" s="1"/>
  <c r="R265" i="14"/>
  <c r="Q265" i="16" s="1"/>
  <c r="AB265" i="14"/>
  <c r="AA265" i="16" s="1"/>
  <c r="AA265" i="18" s="1"/>
  <c r="Z265" i="14"/>
  <c r="Y265" i="16" s="1"/>
  <c r="P264" i="14"/>
  <c r="O264" i="16" s="1"/>
  <c r="Q264" i="14"/>
  <c r="P264" i="16" s="1"/>
  <c r="AN264" i="14"/>
  <c r="AM264" i="16" s="1"/>
  <c r="R264" i="14"/>
  <c r="Q264" i="16" s="1"/>
  <c r="AB264" i="14"/>
  <c r="AA264" i="16" s="1"/>
  <c r="Z264" i="14"/>
  <c r="Y264" i="16" s="1"/>
  <c r="V264" i="14"/>
  <c r="U264" i="16" s="1"/>
  <c r="F264" i="14"/>
  <c r="E264" i="16" s="1"/>
  <c r="AE264" i="14"/>
  <c r="AD264" i="16" s="1"/>
  <c r="AN263" i="14"/>
  <c r="AM263" i="16" s="1"/>
  <c r="AB263" i="14"/>
  <c r="AA263" i="16" s="1"/>
  <c r="AA263" i="18" s="1"/>
  <c r="Z263" i="14"/>
  <c r="Y263" i="16" s="1"/>
  <c r="V263" i="14"/>
  <c r="U263" i="16" s="1"/>
  <c r="W263" i="14"/>
  <c r="V263" i="16" s="1"/>
  <c r="P263" i="14"/>
  <c r="O263" i="16" s="1"/>
  <c r="AE263" i="14"/>
  <c r="AD263" i="16" s="1"/>
  <c r="Q263" i="14"/>
  <c r="P263" i="16" s="1"/>
  <c r="F263" i="14"/>
  <c r="E263" i="16" s="1"/>
  <c r="R263" i="14"/>
  <c r="Q263" i="16" s="1"/>
  <c r="AN262" i="14"/>
  <c r="AM262" i="16" s="1"/>
  <c r="AB262" i="14"/>
  <c r="AA262" i="16" s="1"/>
  <c r="Z262" i="14"/>
  <c r="Y262" i="16" s="1"/>
  <c r="V262" i="14"/>
  <c r="U262" i="16" s="1"/>
  <c r="P262" i="14"/>
  <c r="O262" i="16" s="1"/>
  <c r="W262" i="14"/>
  <c r="V262" i="16" s="1"/>
  <c r="Q262" i="14"/>
  <c r="P262" i="16" s="1"/>
  <c r="R262" i="14"/>
  <c r="Q262" i="16" s="1"/>
  <c r="AE262" i="14"/>
  <c r="AD262" i="16" s="1"/>
  <c r="F262" i="14"/>
  <c r="E262" i="16" s="1"/>
  <c r="AB261" i="14"/>
  <c r="AA261" i="16" s="1"/>
  <c r="P261" i="14"/>
  <c r="O261" i="16" s="1"/>
  <c r="V261" i="14"/>
  <c r="U261" i="16" s="1"/>
  <c r="Q261" i="14"/>
  <c r="P261" i="16" s="1"/>
  <c r="Z261" i="14"/>
  <c r="Y261" i="16" s="1"/>
  <c r="W261" i="14"/>
  <c r="V261" i="16" s="1"/>
  <c r="R261" i="14"/>
  <c r="Q261" i="16" s="1"/>
  <c r="AE261" i="14"/>
  <c r="AD261" i="16" s="1"/>
  <c r="F261" i="14"/>
  <c r="E261" i="16" s="1"/>
  <c r="AN261" i="14"/>
  <c r="AM261" i="16" s="1"/>
  <c r="P260" i="14"/>
  <c r="O260" i="16" s="1"/>
  <c r="AB260" i="14"/>
  <c r="AA260" i="16" s="1"/>
  <c r="Q260" i="14"/>
  <c r="P260" i="16" s="1"/>
  <c r="V260" i="14"/>
  <c r="U260" i="16" s="1"/>
  <c r="R260" i="14"/>
  <c r="Q260" i="16" s="1"/>
  <c r="W260" i="14"/>
  <c r="V260" i="16" s="1"/>
  <c r="Z260" i="14"/>
  <c r="Y260" i="16" s="1"/>
  <c r="AE260" i="14"/>
  <c r="AD260" i="16" s="1"/>
  <c r="F260" i="14"/>
  <c r="E260" i="16" s="1"/>
  <c r="AN260" i="14"/>
  <c r="AM260" i="16" s="1"/>
  <c r="AB259" i="14"/>
  <c r="AA259" i="16" s="1"/>
  <c r="V259" i="14"/>
  <c r="U259" i="16" s="1"/>
  <c r="U259" i="18" s="1"/>
  <c r="W259" i="14"/>
  <c r="V259" i="16" s="1"/>
  <c r="Z259" i="14"/>
  <c r="Y259" i="16" s="1"/>
  <c r="AE259" i="14"/>
  <c r="AD259" i="16" s="1"/>
  <c r="F259" i="14"/>
  <c r="E259" i="16" s="1"/>
  <c r="AN259" i="14"/>
  <c r="AM259" i="16" s="1"/>
  <c r="P259" i="14"/>
  <c r="O259" i="16" s="1"/>
  <c r="Q259" i="14"/>
  <c r="P259" i="16" s="1"/>
  <c r="R259" i="14"/>
  <c r="Q259" i="16" s="1"/>
  <c r="Z258" i="14"/>
  <c r="Y258" i="16" s="1"/>
  <c r="AE258" i="14"/>
  <c r="AD258" i="16" s="1"/>
  <c r="F258" i="14"/>
  <c r="E258" i="16" s="1"/>
  <c r="P258" i="14"/>
  <c r="O258" i="16" s="1"/>
  <c r="Q258" i="14"/>
  <c r="P258" i="16" s="1"/>
  <c r="AN258" i="14"/>
  <c r="AM258" i="16" s="1"/>
  <c r="R258" i="14"/>
  <c r="Q258" i="16" s="1"/>
  <c r="V258" i="14"/>
  <c r="U258" i="16" s="1"/>
  <c r="AB258" i="14"/>
  <c r="AA258" i="16" s="1"/>
  <c r="W258" i="14"/>
  <c r="V258" i="16" s="1"/>
  <c r="Z257" i="14"/>
  <c r="Y257" i="16" s="1"/>
  <c r="P257" i="14"/>
  <c r="O257" i="16" s="1"/>
  <c r="AE257" i="14"/>
  <c r="AD257" i="16" s="1"/>
  <c r="Q257" i="14"/>
  <c r="P257" i="16" s="1"/>
  <c r="F257" i="14"/>
  <c r="E257" i="16" s="1"/>
  <c r="R257" i="14"/>
  <c r="Q257" i="16" s="1"/>
  <c r="AN257" i="14"/>
  <c r="AM257" i="16" s="1"/>
  <c r="V257" i="14"/>
  <c r="U257" i="16" s="1"/>
  <c r="W257" i="14"/>
  <c r="V257" i="16" s="1"/>
  <c r="AB257" i="14"/>
  <c r="AA257" i="16" s="1"/>
  <c r="AA257" i="18" s="1"/>
  <c r="Z256" i="14"/>
  <c r="Y256" i="16" s="1"/>
  <c r="P256" i="14"/>
  <c r="O256" i="16" s="1"/>
  <c r="Q256" i="14"/>
  <c r="P256" i="16" s="1"/>
  <c r="R256" i="14"/>
  <c r="Q256" i="16" s="1"/>
  <c r="AE256" i="14"/>
  <c r="AD256" i="16" s="1"/>
  <c r="F256" i="14"/>
  <c r="E256" i="16" s="1"/>
  <c r="AN256" i="14"/>
  <c r="AM256" i="16" s="1"/>
  <c r="V256" i="14"/>
  <c r="U256" i="16" s="1"/>
  <c r="U256" i="18" s="1"/>
  <c r="W256" i="14"/>
  <c r="V256" i="16" s="1"/>
  <c r="AB256" i="14"/>
  <c r="AA256" i="16" s="1"/>
  <c r="AE255" i="14"/>
  <c r="AD255" i="16" s="1"/>
  <c r="F255" i="14"/>
  <c r="E255" i="16" s="1"/>
  <c r="V255" i="14"/>
  <c r="U255" i="16" s="1"/>
  <c r="AN255" i="14"/>
  <c r="AM255" i="16" s="1"/>
  <c r="W255" i="14"/>
  <c r="V255" i="16" s="1"/>
  <c r="AB255" i="14"/>
  <c r="AA255" i="16" s="1"/>
  <c r="AA255" i="18" s="1"/>
  <c r="P255" i="14"/>
  <c r="O255" i="16" s="1"/>
  <c r="Q255" i="14"/>
  <c r="P255" i="16" s="1"/>
  <c r="Z255" i="14"/>
  <c r="Y255" i="16" s="1"/>
  <c r="R255" i="14"/>
  <c r="Q255" i="16" s="1"/>
  <c r="AE254" i="14"/>
  <c r="AD254" i="16" s="1"/>
  <c r="F254" i="14"/>
  <c r="E254" i="16" s="1"/>
  <c r="V254" i="14"/>
  <c r="U254" i="16" s="1"/>
  <c r="W254" i="14"/>
  <c r="V254" i="16" s="1"/>
  <c r="AN254" i="14"/>
  <c r="AM254" i="16" s="1"/>
  <c r="P254" i="14"/>
  <c r="O254" i="16" s="1"/>
  <c r="AB254" i="14"/>
  <c r="AA254" i="16" s="1"/>
  <c r="AA254" i="18" s="1"/>
  <c r="Q254" i="14"/>
  <c r="P254" i="16" s="1"/>
  <c r="R254" i="14"/>
  <c r="Q254" i="16" s="1"/>
  <c r="Z254" i="14"/>
  <c r="Y254" i="16" s="1"/>
  <c r="AE253" i="14"/>
  <c r="AD253" i="16" s="1"/>
  <c r="V253" i="14"/>
  <c r="U253" i="16" s="1"/>
  <c r="U253" i="18" s="1"/>
  <c r="F253" i="14"/>
  <c r="E253" i="16" s="1"/>
  <c r="W253" i="14"/>
  <c r="V253" i="16" s="1"/>
  <c r="AN253" i="14"/>
  <c r="AM253" i="16" s="1"/>
  <c r="P253" i="14"/>
  <c r="O253" i="16" s="1"/>
  <c r="Q253" i="14"/>
  <c r="P253" i="16" s="1"/>
  <c r="R253" i="14"/>
  <c r="Q253" i="16" s="1"/>
  <c r="AB253" i="14"/>
  <c r="AA253" i="16" s="1"/>
  <c r="AA253" i="18" s="1"/>
  <c r="Z253" i="14"/>
  <c r="Y253" i="16" s="1"/>
  <c r="P252" i="14"/>
  <c r="O252" i="16" s="1"/>
  <c r="Q252" i="14"/>
  <c r="P252" i="16" s="1"/>
  <c r="AN252" i="14"/>
  <c r="AM252" i="16" s="1"/>
  <c r="R252" i="14"/>
  <c r="Q252" i="16" s="1"/>
  <c r="AB252" i="14"/>
  <c r="AA252" i="16" s="1"/>
  <c r="Z252" i="14"/>
  <c r="Y252" i="16" s="1"/>
  <c r="V252" i="14"/>
  <c r="U252" i="16" s="1"/>
  <c r="F252" i="14"/>
  <c r="E252" i="16" s="1"/>
  <c r="AE252" i="14"/>
  <c r="AD252" i="16" s="1"/>
  <c r="W252" i="14"/>
  <c r="V252" i="16" s="1"/>
  <c r="AN251" i="14"/>
  <c r="AM251" i="16" s="1"/>
  <c r="AB251" i="14"/>
  <c r="AA251" i="16" s="1"/>
  <c r="AA251" i="18" s="1"/>
  <c r="Z251" i="14"/>
  <c r="Y251" i="16" s="1"/>
  <c r="V251" i="14"/>
  <c r="U251" i="16" s="1"/>
  <c r="W251" i="14"/>
  <c r="V251" i="16" s="1"/>
  <c r="P251" i="14"/>
  <c r="O251" i="16" s="1"/>
  <c r="AE251" i="14"/>
  <c r="AD251" i="16" s="1"/>
  <c r="Q251" i="14"/>
  <c r="P251" i="16" s="1"/>
  <c r="F251" i="14"/>
  <c r="E251" i="16" s="1"/>
  <c r="R251" i="14"/>
  <c r="Q251" i="16" s="1"/>
  <c r="AN250" i="14"/>
  <c r="AM250" i="16" s="1"/>
  <c r="AB250" i="14"/>
  <c r="AA250" i="16" s="1"/>
  <c r="Z250" i="14"/>
  <c r="Y250" i="16" s="1"/>
  <c r="V250" i="14"/>
  <c r="U250" i="16" s="1"/>
  <c r="P250" i="14"/>
  <c r="O250" i="16" s="1"/>
  <c r="W250" i="14"/>
  <c r="V250" i="16" s="1"/>
  <c r="Q250" i="14"/>
  <c r="P250" i="16" s="1"/>
  <c r="R250" i="14"/>
  <c r="Q250" i="16" s="1"/>
  <c r="AE250" i="14"/>
  <c r="AD250" i="16" s="1"/>
  <c r="F250" i="14"/>
  <c r="E250" i="16" s="1"/>
  <c r="AB249" i="14"/>
  <c r="AA249" i="16" s="1"/>
  <c r="P249" i="14"/>
  <c r="O249" i="16" s="1"/>
  <c r="V249" i="14"/>
  <c r="U249" i="16" s="1"/>
  <c r="Q249" i="14"/>
  <c r="P249" i="16" s="1"/>
  <c r="Z249" i="14"/>
  <c r="Y249" i="16" s="1"/>
  <c r="W249" i="14"/>
  <c r="V249" i="16" s="1"/>
  <c r="R249" i="14"/>
  <c r="Q249" i="16" s="1"/>
  <c r="AE249" i="14"/>
  <c r="AD249" i="16" s="1"/>
  <c r="F249" i="14"/>
  <c r="E249" i="16" s="1"/>
  <c r="AN249" i="14"/>
  <c r="AM249" i="16" s="1"/>
  <c r="P248" i="14"/>
  <c r="O248" i="16" s="1"/>
  <c r="AB248" i="14"/>
  <c r="AA248" i="16" s="1"/>
  <c r="Q248" i="14"/>
  <c r="P248" i="16" s="1"/>
  <c r="V248" i="14"/>
  <c r="U248" i="16" s="1"/>
  <c r="R248" i="14"/>
  <c r="Q248" i="16" s="1"/>
  <c r="W248" i="14"/>
  <c r="V248" i="16" s="1"/>
  <c r="Z248" i="14"/>
  <c r="Y248" i="16" s="1"/>
  <c r="AE248" i="14"/>
  <c r="AD248" i="16" s="1"/>
  <c r="F248" i="14"/>
  <c r="E248" i="16" s="1"/>
  <c r="AN248" i="14"/>
  <c r="AM248" i="16" s="1"/>
  <c r="AB247" i="14"/>
  <c r="AA247" i="16" s="1"/>
  <c r="V247" i="14"/>
  <c r="U247" i="16" s="1"/>
  <c r="U247" i="18" s="1"/>
  <c r="W247" i="14"/>
  <c r="V247" i="16" s="1"/>
  <c r="Z247" i="14"/>
  <c r="Y247" i="16" s="1"/>
  <c r="AE247" i="14"/>
  <c r="AD247" i="16" s="1"/>
  <c r="F247" i="14"/>
  <c r="E247" i="16" s="1"/>
  <c r="AN247" i="14"/>
  <c r="AM247" i="16" s="1"/>
  <c r="P247" i="14"/>
  <c r="O247" i="16" s="1"/>
  <c r="Q247" i="14"/>
  <c r="P247" i="16" s="1"/>
  <c r="R247" i="14"/>
  <c r="Q247" i="16" s="1"/>
  <c r="Z246" i="14"/>
  <c r="Y246" i="16" s="1"/>
  <c r="AE246" i="14"/>
  <c r="AD246" i="16" s="1"/>
  <c r="F246" i="14"/>
  <c r="E246" i="16" s="1"/>
  <c r="P246" i="14"/>
  <c r="O246" i="16" s="1"/>
  <c r="Q246" i="14"/>
  <c r="P246" i="16" s="1"/>
  <c r="AN246" i="14"/>
  <c r="AM246" i="16" s="1"/>
  <c r="R246" i="14"/>
  <c r="Q246" i="16" s="1"/>
  <c r="V246" i="14"/>
  <c r="U246" i="16" s="1"/>
  <c r="W246" i="14"/>
  <c r="V246" i="16" s="1"/>
  <c r="Z245" i="14"/>
  <c r="Y245" i="16" s="1"/>
  <c r="P245" i="14"/>
  <c r="O245" i="16" s="1"/>
  <c r="AE245" i="14"/>
  <c r="AD245" i="16" s="1"/>
  <c r="Q245" i="14"/>
  <c r="P245" i="16" s="1"/>
  <c r="F245" i="14"/>
  <c r="E245" i="16" s="1"/>
  <c r="R245" i="14"/>
  <c r="Q245" i="16" s="1"/>
  <c r="AN245" i="14"/>
  <c r="AM245" i="16" s="1"/>
  <c r="V245" i="14"/>
  <c r="U245" i="16" s="1"/>
  <c r="W245" i="14"/>
  <c r="V245" i="16" s="1"/>
  <c r="AB245" i="14"/>
  <c r="AA245" i="16" s="1"/>
  <c r="Z244" i="14"/>
  <c r="Y244" i="16" s="1"/>
  <c r="P244" i="14"/>
  <c r="O244" i="16" s="1"/>
  <c r="Q244" i="14"/>
  <c r="P244" i="16" s="1"/>
  <c r="R244" i="14"/>
  <c r="Q244" i="16" s="1"/>
  <c r="AE244" i="14"/>
  <c r="AD244" i="16" s="1"/>
  <c r="F244" i="14"/>
  <c r="E244" i="16" s="1"/>
  <c r="AN244" i="14"/>
  <c r="AM244" i="16" s="1"/>
  <c r="V244" i="14"/>
  <c r="U244" i="16" s="1"/>
  <c r="W244" i="14"/>
  <c r="V244" i="16" s="1"/>
  <c r="V244" i="18" s="1"/>
  <c r="AB244" i="14"/>
  <c r="AA244" i="16" s="1"/>
  <c r="AE243" i="14"/>
  <c r="AD243" i="16" s="1"/>
  <c r="F243" i="14"/>
  <c r="E243" i="16" s="1"/>
  <c r="V243" i="14"/>
  <c r="U243" i="16" s="1"/>
  <c r="AN243" i="14"/>
  <c r="AM243" i="16" s="1"/>
  <c r="W243" i="14"/>
  <c r="V243" i="16" s="1"/>
  <c r="AB243" i="14"/>
  <c r="AA243" i="16" s="1"/>
  <c r="AA243" i="18" s="1"/>
  <c r="P243" i="14"/>
  <c r="O243" i="16" s="1"/>
  <c r="Q243" i="14"/>
  <c r="P243" i="16" s="1"/>
  <c r="Z243" i="14"/>
  <c r="Y243" i="16" s="1"/>
  <c r="Y243" i="18" s="1"/>
  <c r="R243" i="14"/>
  <c r="Q243" i="16" s="1"/>
  <c r="AE242" i="14"/>
  <c r="AD242" i="16" s="1"/>
  <c r="F242" i="14"/>
  <c r="E242" i="16" s="1"/>
  <c r="V242" i="14"/>
  <c r="U242" i="16" s="1"/>
  <c r="W242" i="14"/>
  <c r="V242" i="16" s="1"/>
  <c r="AN242" i="14"/>
  <c r="AM242" i="16" s="1"/>
  <c r="P242" i="14"/>
  <c r="O242" i="16" s="1"/>
  <c r="AB242" i="14"/>
  <c r="AA242" i="16" s="1"/>
  <c r="Q242" i="14"/>
  <c r="P242" i="16" s="1"/>
  <c r="R242" i="14"/>
  <c r="Q242" i="16" s="1"/>
  <c r="Z242" i="14"/>
  <c r="Y242" i="16" s="1"/>
  <c r="AE241" i="14"/>
  <c r="AD241" i="16" s="1"/>
  <c r="V241" i="14"/>
  <c r="U241" i="16" s="1"/>
  <c r="F241" i="14"/>
  <c r="E241" i="16" s="1"/>
  <c r="W241" i="14"/>
  <c r="V241" i="16" s="1"/>
  <c r="AN241" i="14"/>
  <c r="AM241" i="16" s="1"/>
  <c r="P241" i="14"/>
  <c r="O241" i="16" s="1"/>
  <c r="Q241" i="14"/>
  <c r="P241" i="16" s="1"/>
  <c r="R241" i="14"/>
  <c r="Q241" i="16" s="1"/>
  <c r="AB241" i="14"/>
  <c r="AA241" i="16" s="1"/>
  <c r="Z241" i="14"/>
  <c r="Y241" i="16" s="1"/>
  <c r="P240" i="14"/>
  <c r="O240" i="16" s="1"/>
  <c r="Q240" i="14"/>
  <c r="P240" i="16" s="1"/>
  <c r="AN240" i="14"/>
  <c r="AM240" i="16" s="1"/>
  <c r="R240" i="14"/>
  <c r="Q240" i="16" s="1"/>
  <c r="AB240" i="14"/>
  <c r="AA240" i="16" s="1"/>
  <c r="AA240" i="18" s="1"/>
  <c r="Z240" i="14"/>
  <c r="Y240" i="16" s="1"/>
  <c r="V240" i="14"/>
  <c r="U240" i="16" s="1"/>
  <c r="F240" i="14"/>
  <c r="E240" i="16" s="1"/>
  <c r="AE240" i="14"/>
  <c r="AD240" i="16" s="1"/>
  <c r="W240" i="14"/>
  <c r="V240" i="16" s="1"/>
  <c r="AN239" i="14"/>
  <c r="AM239" i="16" s="1"/>
  <c r="AB239" i="14"/>
  <c r="AA239" i="16" s="1"/>
  <c r="AA239" i="18" s="1"/>
  <c r="Z239" i="14"/>
  <c r="Y239" i="16" s="1"/>
  <c r="V239" i="14"/>
  <c r="U239" i="16" s="1"/>
  <c r="W239" i="14"/>
  <c r="V239" i="16" s="1"/>
  <c r="P239" i="14"/>
  <c r="O239" i="16" s="1"/>
  <c r="AE239" i="14"/>
  <c r="AD239" i="16" s="1"/>
  <c r="Q239" i="14"/>
  <c r="P239" i="16" s="1"/>
  <c r="F239" i="14"/>
  <c r="E239" i="16" s="1"/>
  <c r="R239" i="14"/>
  <c r="Q239" i="16" s="1"/>
  <c r="AN238" i="14"/>
  <c r="AM238" i="16" s="1"/>
  <c r="AB238" i="14"/>
  <c r="AA238" i="16" s="1"/>
  <c r="AA238" i="18" s="1"/>
  <c r="Z238" i="14"/>
  <c r="Y238" i="16" s="1"/>
  <c r="V238" i="14"/>
  <c r="U238" i="16" s="1"/>
  <c r="P238" i="14"/>
  <c r="O238" i="16" s="1"/>
  <c r="W238" i="14"/>
  <c r="V238" i="16" s="1"/>
  <c r="Q238" i="14"/>
  <c r="P238" i="16" s="1"/>
  <c r="R238" i="14"/>
  <c r="Q238" i="16" s="1"/>
  <c r="AE238" i="14"/>
  <c r="AD238" i="16" s="1"/>
  <c r="F238" i="14"/>
  <c r="E238" i="16" s="1"/>
  <c r="AB237" i="14"/>
  <c r="AA237" i="16" s="1"/>
  <c r="P237" i="14"/>
  <c r="O237" i="16" s="1"/>
  <c r="V237" i="14"/>
  <c r="U237" i="16" s="1"/>
  <c r="Q237" i="14"/>
  <c r="P237" i="16" s="1"/>
  <c r="Z237" i="14"/>
  <c r="Y237" i="16" s="1"/>
  <c r="W237" i="14"/>
  <c r="V237" i="16" s="1"/>
  <c r="R237" i="14"/>
  <c r="Q237" i="16" s="1"/>
  <c r="AE237" i="14"/>
  <c r="AD237" i="16" s="1"/>
  <c r="F237" i="14"/>
  <c r="E237" i="16" s="1"/>
  <c r="AN237" i="14"/>
  <c r="AM237" i="16" s="1"/>
  <c r="P236" i="14"/>
  <c r="O236" i="16" s="1"/>
  <c r="AB236" i="14"/>
  <c r="AA236" i="16" s="1"/>
  <c r="Q236" i="14"/>
  <c r="P236" i="16" s="1"/>
  <c r="V236" i="14"/>
  <c r="U236" i="16" s="1"/>
  <c r="R236" i="14"/>
  <c r="Q236" i="16" s="1"/>
  <c r="W236" i="14"/>
  <c r="V236" i="16" s="1"/>
  <c r="Z236" i="14"/>
  <c r="Y236" i="16" s="1"/>
  <c r="AE236" i="14"/>
  <c r="AD236" i="16" s="1"/>
  <c r="F236" i="14"/>
  <c r="E236" i="16" s="1"/>
  <c r="AN236" i="14"/>
  <c r="AM236" i="16" s="1"/>
  <c r="AB235" i="14"/>
  <c r="AA235" i="16" s="1"/>
  <c r="AA235" i="18" s="1"/>
  <c r="V235" i="14"/>
  <c r="U235" i="16" s="1"/>
  <c r="W235" i="14"/>
  <c r="V235" i="16" s="1"/>
  <c r="V235" i="18" s="1"/>
  <c r="Z235" i="14"/>
  <c r="Y235" i="16" s="1"/>
  <c r="AE235" i="14"/>
  <c r="AD235" i="16" s="1"/>
  <c r="F235" i="14"/>
  <c r="E235" i="16" s="1"/>
  <c r="AN235" i="14"/>
  <c r="AM235" i="16" s="1"/>
  <c r="P235" i="14"/>
  <c r="O235" i="16" s="1"/>
  <c r="Q235" i="14"/>
  <c r="P235" i="16" s="1"/>
  <c r="R235" i="14"/>
  <c r="Q235" i="16" s="1"/>
  <c r="Z234" i="14"/>
  <c r="Y234" i="16" s="1"/>
  <c r="AE234" i="14"/>
  <c r="AD234" i="16" s="1"/>
  <c r="F234" i="14"/>
  <c r="E234" i="16" s="1"/>
  <c r="P234" i="14"/>
  <c r="O234" i="16" s="1"/>
  <c r="Q234" i="14"/>
  <c r="P234" i="16" s="1"/>
  <c r="AN234" i="14"/>
  <c r="AM234" i="16" s="1"/>
  <c r="R234" i="14"/>
  <c r="Q234" i="16" s="1"/>
  <c r="V234" i="14"/>
  <c r="U234" i="16" s="1"/>
  <c r="W234" i="14"/>
  <c r="V234" i="16" s="1"/>
  <c r="AB234" i="14"/>
  <c r="AA234" i="16" s="1"/>
  <c r="AA234" i="18" s="1"/>
  <c r="Z233" i="14"/>
  <c r="Y233" i="16" s="1"/>
  <c r="P233" i="14"/>
  <c r="O233" i="16" s="1"/>
  <c r="AE233" i="14"/>
  <c r="AD233" i="16" s="1"/>
  <c r="Q233" i="14"/>
  <c r="P233" i="16" s="1"/>
  <c r="F233" i="14"/>
  <c r="E233" i="16" s="1"/>
  <c r="R233" i="14"/>
  <c r="Q233" i="16" s="1"/>
  <c r="AN233" i="14"/>
  <c r="AM233" i="16" s="1"/>
  <c r="V233" i="14"/>
  <c r="U233" i="16" s="1"/>
  <c r="W233" i="14"/>
  <c r="V233" i="16" s="1"/>
  <c r="AB233" i="14"/>
  <c r="AA233" i="16" s="1"/>
  <c r="Z232" i="14"/>
  <c r="Y232" i="16" s="1"/>
  <c r="P232" i="14"/>
  <c r="O232" i="16" s="1"/>
  <c r="Q232" i="14"/>
  <c r="P232" i="16" s="1"/>
  <c r="R232" i="14"/>
  <c r="Q232" i="16" s="1"/>
  <c r="AE232" i="14"/>
  <c r="AD232" i="16" s="1"/>
  <c r="F232" i="14"/>
  <c r="E232" i="16" s="1"/>
  <c r="AN232" i="14"/>
  <c r="AM232" i="16" s="1"/>
  <c r="V232" i="14"/>
  <c r="U232" i="16" s="1"/>
  <c r="W232" i="14"/>
  <c r="V232" i="16" s="1"/>
  <c r="V232" i="18" s="1"/>
  <c r="AB232" i="14"/>
  <c r="AA232" i="16" s="1"/>
  <c r="AA232" i="18" s="1"/>
  <c r="AE231" i="14"/>
  <c r="AD231" i="16" s="1"/>
  <c r="F231" i="14"/>
  <c r="E231" i="16" s="1"/>
  <c r="V231" i="14"/>
  <c r="U231" i="16" s="1"/>
  <c r="AN231" i="14"/>
  <c r="AM231" i="16" s="1"/>
  <c r="W231" i="14"/>
  <c r="V231" i="16" s="1"/>
  <c r="AB231" i="14"/>
  <c r="AA231" i="16" s="1"/>
  <c r="AA231" i="18" s="1"/>
  <c r="P231" i="14"/>
  <c r="O231" i="16" s="1"/>
  <c r="Q231" i="14"/>
  <c r="P231" i="16" s="1"/>
  <c r="R231" i="14"/>
  <c r="Q231" i="16" s="1"/>
  <c r="Z231" i="14"/>
  <c r="Y231" i="16" s="1"/>
  <c r="AE230" i="14"/>
  <c r="AD230" i="16" s="1"/>
  <c r="F230" i="14"/>
  <c r="E230" i="16" s="1"/>
  <c r="V230" i="14"/>
  <c r="U230" i="16" s="1"/>
  <c r="W230" i="14"/>
  <c r="V230" i="16" s="1"/>
  <c r="AN230" i="14"/>
  <c r="AM230" i="16" s="1"/>
  <c r="P230" i="14"/>
  <c r="O230" i="16" s="1"/>
  <c r="AB230" i="14"/>
  <c r="AA230" i="16" s="1"/>
  <c r="AA230" i="18" s="1"/>
  <c r="Q230" i="14"/>
  <c r="P230" i="16" s="1"/>
  <c r="R230" i="14"/>
  <c r="Q230" i="16" s="1"/>
  <c r="Z230" i="14"/>
  <c r="Y230" i="16" s="1"/>
  <c r="AE229" i="14"/>
  <c r="AD229" i="16" s="1"/>
  <c r="V229" i="14"/>
  <c r="U229" i="16" s="1"/>
  <c r="F229" i="14"/>
  <c r="E229" i="16" s="1"/>
  <c r="W229" i="14"/>
  <c r="V229" i="16" s="1"/>
  <c r="AN229" i="14"/>
  <c r="AM229" i="16" s="1"/>
  <c r="P229" i="14"/>
  <c r="O229" i="16" s="1"/>
  <c r="Q229" i="14"/>
  <c r="P229" i="16" s="1"/>
  <c r="R229" i="14"/>
  <c r="Q229" i="16" s="1"/>
  <c r="AB229" i="14"/>
  <c r="AA229" i="16" s="1"/>
  <c r="AA229" i="18" s="1"/>
  <c r="Z229" i="14"/>
  <c r="Y229" i="16" s="1"/>
  <c r="P228" i="14"/>
  <c r="O228" i="16" s="1"/>
  <c r="Q228" i="14"/>
  <c r="P228" i="16" s="1"/>
  <c r="AN228" i="14"/>
  <c r="AM228" i="16" s="1"/>
  <c r="R228" i="14"/>
  <c r="Q228" i="16" s="1"/>
  <c r="AB228" i="14"/>
  <c r="AA228" i="16" s="1"/>
  <c r="AA228" i="18" s="1"/>
  <c r="Z228" i="14"/>
  <c r="Y228" i="16" s="1"/>
  <c r="V228" i="14"/>
  <c r="U228" i="16" s="1"/>
  <c r="F228" i="14"/>
  <c r="E228" i="16" s="1"/>
  <c r="AE228" i="14"/>
  <c r="AD228" i="16" s="1"/>
  <c r="W228" i="14"/>
  <c r="V228" i="16" s="1"/>
  <c r="AN227" i="14"/>
  <c r="AM227" i="16" s="1"/>
  <c r="AB227" i="14"/>
  <c r="AA227" i="16" s="1"/>
  <c r="AA227" i="18" s="1"/>
  <c r="Z227" i="14"/>
  <c r="Y227" i="16" s="1"/>
  <c r="V227" i="14"/>
  <c r="U227" i="16" s="1"/>
  <c r="W227" i="14"/>
  <c r="V227" i="16" s="1"/>
  <c r="P227" i="14"/>
  <c r="O227" i="16" s="1"/>
  <c r="AE227" i="14"/>
  <c r="AD227" i="16" s="1"/>
  <c r="Q227" i="14"/>
  <c r="P227" i="16" s="1"/>
  <c r="F227" i="14"/>
  <c r="E227" i="16" s="1"/>
  <c r="R227" i="14"/>
  <c r="Q227" i="16" s="1"/>
  <c r="AN226" i="14"/>
  <c r="AM226" i="16" s="1"/>
  <c r="AB226" i="14"/>
  <c r="AA226" i="16" s="1"/>
  <c r="AA226" i="18" s="1"/>
  <c r="Z226" i="14"/>
  <c r="Y226" i="16" s="1"/>
  <c r="V226" i="14"/>
  <c r="U226" i="16" s="1"/>
  <c r="P226" i="14"/>
  <c r="O226" i="16" s="1"/>
  <c r="W226" i="14"/>
  <c r="V226" i="16" s="1"/>
  <c r="Q226" i="14"/>
  <c r="P226" i="16" s="1"/>
  <c r="R226" i="14"/>
  <c r="Q226" i="16" s="1"/>
  <c r="AE226" i="14"/>
  <c r="AD226" i="16" s="1"/>
  <c r="F226" i="14"/>
  <c r="E226" i="16" s="1"/>
  <c r="AB225" i="14"/>
  <c r="AA225" i="16" s="1"/>
  <c r="P225" i="14"/>
  <c r="O225" i="16" s="1"/>
  <c r="V225" i="14"/>
  <c r="U225" i="16" s="1"/>
  <c r="Q225" i="14"/>
  <c r="P225" i="16" s="1"/>
  <c r="Z225" i="14"/>
  <c r="Y225" i="16" s="1"/>
  <c r="W225" i="14"/>
  <c r="V225" i="16" s="1"/>
  <c r="R225" i="14"/>
  <c r="Q225" i="16" s="1"/>
  <c r="AE225" i="14"/>
  <c r="AD225" i="16" s="1"/>
  <c r="F225" i="14"/>
  <c r="E225" i="16" s="1"/>
  <c r="AN225" i="14"/>
  <c r="AM225" i="16" s="1"/>
  <c r="P224" i="14"/>
  <c r="O224" i="16" s="1"/>
  <c r="AB224" i="14"/>
  <c r="AA224" i="16" s="1"/>
  <c r="AA224" i="18" s="1"/>
  <c r="Q224" i="14"/>
  <c r="P224" i="16" s="1"/>
  <c r="V224" i="14"/>
  <c r="U224" i="16" s="1"/>
  <c r="R224" i="14"/>
  <c r="Q224" i="16" s="1"/>
  <c r="W224" i="14"/>
  <c r="V224" i="16" s="1"/>
  <c r="Z224" i="14"/>
  <c r="Y224" i="16" s="1"/>
  <c r="AE224" i="14"/>
  <c r="AD224" i="16" s="1"/>
  <c r="F224" i="14"/>
  <c r="E224" i="16" s="1"/>
  <c r="AN224" i="14"/>
  <c r="AM224" i="16" s="1"/>
  <c r="AB223" i="14"/>
  <c r="AA223" i="16" s="1"/>
  <c r="AA223" i="18" s="1"/>
  <c r="V223" i="14"/>
  <c r="U223" i="16" s="1"/>
  <c r="W223" i="14"/>
  <c r="V223" i="16" s="1"/>
  <c r="V223" i="18" s="1"/>
  <c r="Z223" i="14"/>
  <c r="Y223" i="16" s="1"/>
  <c r="AE223" i="14"/>
  <c r="AD223" i="16" s="1"/>
  <c r="F223" i="14"/>
  <c r="E223" i="16" s="1"/>
  <c r="AN223" i="14"/>
  <c r="AM223" i="16" s="1"/>
  <c r="P223" i="14"/>
  <c r="O223" i="16" s="1"/>
  <c r="Q223" i="14"/>
  <c r="P223" i="16" s="1"/>
  <c r="R223" i="14"/>
  <c r="Q223" i="16" s="1"/>
  <c r="Z222" i="14"/>
  <c r="Y222" i="16" s="1"/>
  <c r="AE222" i="14"/>
  <c r="AD222" i="16" s="1"/>
  <c r="F222" i="14"/>
  <c r="E222" i="16" s="1"/>
  <c r="P222" i="14"/>
  <c r="O222" i="16" s="1"/>
  <c r="Q222" i="14"/>
  <c r="P222" i="16" s="1"/>
  <c r="AN222" i="14"/>
  <c r="AM222" i="16" s="1"/>
  <c r="R222" i="14"/>
  <c r="Q222" i="16" s="1"/>
  <c r="V222" i="14"/>
  <c r="U222" i="16" s="1"/>
  <c r="W222" i="14"/>
  <c r="V222" i="16" s="1"/>
  <c r="AB222" i="14"/>
  <c r="AA222" i="16" s="1"/>
  <c r="AA222" i="18" s="1"/>
  <c r="Z221" i="14"/>
  <c r="Y221" i="16" s="1"/>
  <c r="P221" i="14"/>
  <c r="O221" i="16" s="1"/>
  <c r="AE221" i="14"/>
  <c r="AD221" i="16" s="1"/>
  <c r="Q221" i="14"/>
  <c r="P221" i="16" s="1"/>
  <c r="F221" i="14"/>
  <c r="E221" i="16" s="1"/>
  <c r="R221" i="14"/>
  <c r="Q221" i="16" s="1"/>
  <c r="AN221" i="14"/>
  <c r="AM221" i="16" s="1"/>
  <c r="V221" i="14"/>
  <c r="U221" i="16" s="1"/>
  <c r="W221" i="14"/>
  <c r="V221" i="16" s="1"/>
  <c r="AB221" i="14"/>
  <c r="AA221" i="16" s="1"/>
  <c r="AA221" i="18" s="1"/>
  <c r="Z220" i="14"/>
  <c r="Y220" i="16" s="1"/>
  <c r="P220" i="14"/>
  <c r="O220" i="16" s="1"/>
  <c r="Q220" i="14"/>
  <c r="P220" i="16" s="1"/>
  <c r="R220" i="14"/>
  <c r="Q220" i="16" s="1"/>
  <c r="AE220" i="14"/>
  <c r="AD220" i="16" s="1"/>
  <c r="F220" i="14"/>
  <c r="E220" i="16" s="1"/>
  <c r="AN220" i="14"/>
  <c r="AM220" i="16" s="1"/>
  <c r="V220" i="14"/>
  <c r="U220" i="16" s="1"/>
  <c r="W220" i="14"/>
  <c r="V220" i="16" s="1"/>
  <c r="V220" i="18" s="1"/>
  <c r="AB220" i="14"/>
  <c r="AA220" i="16" s="1"/>
  <c r="AA220" i="18" s="1"/>
  <c r="AE219" i="14"/>
  <c r="AD219" i="16" s="1"/>
  <c r="F219" i="14"/>
  <c r="E219" i="16" s="1"/>
  <c r="V219" i="14"/>
  <c r="U219" i="16" s="1"/>
  <c r="AN219" i="14"/>
  <c r="AM219" i="16" s="1"/>
  <c r="W219" i="14"/>
  <c r="V219" i="16" s="1"/>
  <c r="AB219" i="14"/>
  <c r="AA219" i="16" s="1"/>
  <c r="AA219" i="18" s="1"/>
  <c r="P219" i="14"/>
  <c r="O219" i="16" s="1"/>
  <c r="Q219" i="14"/>
  <c r="P219" i="16" s="1"/>
  <c r="Z219" i="14"/>
  <c r="Y219" i="16" s="1"/>
  <c r="Y219" i="18" s="1"/>
  <c r="AE218" i="14"/>
  <c r="AD218" i="16" s="1"/>
  <c r="F218" i="14"/>
  <c r="E218" i="16" s="1"/>
  <c r="V218" i="14"/>
  <c r="U218" i="16" s="1"/>
  <c r="W218" i="14"/>
  <c r="V218" i="16" s="1"/>
  <c r="AN218" i="14"/>
  <c r="AM218" i="16" s="1"/>
  <c r="P218" i="14"/>
  <c r="O218" i="16" s="1"/>
  <c r="AB218" i="14"/>
  <c r="AA218" i="16" s="1"/>
  <c r="AA218" i="18" s="1"/>
  <c r="Q218" i="14"/>
  <c r="P218" i="16" s="1"/>
  <c r="R218" i="14"/>
  <c r="Q218" i="16" s="1"/>
  <c r="Z218" i="14"/>
  <c r="Y218" i="16" s="1"/>
  <c r="AE217" i="14"/>
  <c r="AD217" i="16" s="1"/>
  <c r="V217" i="14"/>
  <c r="U217" i="16" s="1"/>
  <c r="F217" i="14"/>
  <c r="E217" i="16" s="1"/>
  <c r="W217" i="14"/>
  <c r="V217" i="16" s="1"/>
  <c r="V217" i="18" s="1"/>
  <c r="AN217" i="14"/>
  <c r="AM217" i="16" s="1"/>
  <c r="P217" i="14"/>
  <c r="O217" i="16" s="1"/>
  <c r="Q217" i="14"/>
  <c r="P217" i="16" s="1"/>
  <c r="R217" i="14"/>
  <c r="Q217" i="16" s="1"/>
  <c r="AB217" i="14"/>
  <c r="AA217" i="16" s="1"/>
  <c r="AA217" i="18" s="1"/>
  <c r="Z217" i="14"/>
  <c r="Y217" i="16" s="1"/>
  <c r="P216" i="14"/>
  <c r="O216" i="16" s="1"/>
  <c r="Q216" i="14"/>
  <c r="P216" i="16" s="1"/>
  <c r="AN216" i="14"/>
  <c r="AM216" i="16" s="1"/>
  <c r="R216" i="14"/>
  <c r="Q216" i="16" s="1"/>
  <c r="AB216" i="14"/>
  <c r="AA216" i="16" s="1"/>
  <c r="AA216" i="18" s="1"/>
  <c r="Z216" i="14"/>
  <c r="Y216" i="16" s="1"/>
  <c r="V216" i="14"/>
  <c r="U216" i="16" s="1"/>
  <c r="F216" i="14"/>
  <c r="E216" i="16" s="1"/>
  <c r="AE216" i="14"/>
  <c r="AD216" i="16" s="1"/>
  <c r="W216" i="14"/>
  <c r="V216" i="16" s="1"/>
  <c r="AN215" i="14"/>
  <c r="AM215" i="16" s="1"/>
  <c r="AB215" i="14"/>
  <c r="AA215" i="16" s="1"/>
  <c r="AA215" i="18" s="1"/>
  <c r="Z215" i="14"/>
  <c r="Y215" i="16" s="1"/>
  <c r="V215" i="14"/>
  <c r="U215" i="16" s="1"/>
  <c r="W215" i="14"/>
  <c r="V215" i="16" s="1"/>
  <c r="P215" i="14"/>
  <c r="O215" i="16" s="1"/>
  <c r="AE215" i="14"/>
  <c r="AD215" i="16" s="1"/>
  <c r="Q215" i="14"/>
  <c r="P215" i="16" s="1"/>
  <c r="F215" i="14"/>
  <c r="E215" i="16" s="1"/>
  <c r="R215" i="14"/>
  <c r="Q215" i="16" s="1"/>
  <c r="AN214" i="14"/>
  <c r="AM214" i="16" s="1"/>
  <c r="AB214" i="14"/>
  <c r="AA214" i="16" s="1"/>
  <c r="AA214" i="18" s="1"/>
  <c r="Z214" i="14"/>
  <c r="Y214" i="16" s="1"/>
  <c r="V214" i="14"/>
  <c r="U214" i="16" s="1"/>
  <c r="P214" i="14"/>
  <c r="O214" i="16" s="1"/>
  <c r="W214" i="14"/>
  <c r="V214" i="16" s="1"/>
  <c r="Q214" i="14"/>
  <c r="P214" i="16" s="1"/>
  <c r="R214" i="14"/>
  <c r="Q214" i="16" s="1"/>
  <c r="AE214" i="14"/>
  <c r="AD214" i="16" s="1"/>
  <c r="F214" i="14"/>
  <c r="E214" i="16" s="1"/>
  <c r="AB213" i="14"/>
  <c r="AA213" i="16" s="1"/>
  <c r="AA213" i="18" s="1"/>
  <c r="P213" i="14"/>
  <c r="O213" i="16" s="1"/>
  <c r="V213" i="14"/>
  <c r="U213" i="16" s="1"/>
  <c r="Q213" i="14"/>
  <c r="P213" i="16" s="1"/>
  <c r="Z213" i="14"/>
  <c r="Y213" i="16" s="1"/>
  <c r="W213" i="14"/>
  <c r="V213" i="16" s="1"/>
  <c r="R213" i="14"/>
  <c r="Q213" i="16" s="1"/>
  <c r="AE213" i="14"/>
  <c r="AD213" i="16" s="1"/>
  <c r="F213" i="14"/>
  <c r="E213" i="16" s="1"/>
  <c r="AN213" i="14"/>
  <c r="AM213" i="16" s="1"/>
  <c r="R3" i="14"/>
  <c r="Q3" i="16" s="1"/>
  <c r="Q3" i="14"/>
  <c r="P3" i="16" s="1"/>
  <c r="AN3" i="14"/>
  <c r="AM3" i="16" s="1"/>
  <c r="P3" i="14"/>
  <c r="O3" i="16" s="1"/>
  <c r="W3" i="14"/>
  <c r="V3" i="16" s="1"/>
  <c r="V3" i="14"/>
  <c r="U3" i="16" s="1"/>
  <c r="F3" i="14"/>
  <c r="E3" i="16" s="1"/>
  <c r="AE3" i="14"/>
  <c r="AD3" i="16" s="1"/>
  <c r="AN177" i="14"/>
  <c r="AM177" i="16" s="1"/>
  <c r="R267" i="14"/>
  <c r="Q267" i="16" s="1"/>
  <c r="R219" i="14"/>
  <c r="Q219" i="16" s="1"/>
  <c r="AB151" i="14"/>
  <c r="AA151" i="16" s="1"/>
  <c r="AA151" i="18" s="1"/>
  <c r="V151" i="14"/>
  <c r="U151" i="16" s="1"/>
  <c r="W151" i="14"/>
  <c r="V151" i="16" s="1"/>
  <c r="V151" i="18" s="1"/>
  <c r="AE151" i="14"/>
  <c r="AD151" i="16" s="1"/>
  <c r="F151" i="14"/>
  <c r="E151" i="16" s="1"/>
  <c r="AN151" i="14"/>
  <c r="AM151" i="16" s="1"/>
  <c r="P151" i="14"/>
  <c r="O151" i="16" s="1"/>
  <c r="Q151" i="14"/>
  <c r="P151" i="16" s="1"/>
  <c r="AB139" i="14"/>
  <c r="AA139" i="16" s="1"/>
  <c r="AA139" i="18" s="1"/>
  <c r="V139" i="14"/>
  <c r="U139" i="16" s="1"/>
  <c r="W139" i="14"/>
  <c r="V139" i="16" s="1"/>
  <c r="AE139" i="14"/>
  <c r="AD139" i="16" s="1"/>
  <c r="F139" i="14"/>
  <c r="E139" i="16" s="1"/>
  <c r="AN139" i="14"/>
  <c r="AM139" i="16" s="1"/>
  <c r="P139" i="14"/>
  <c r="O139" i="16" s="1"/>
  <c r="Q139" i="14"/>
  <c r="P139" i="16" s="1"/>
  <c r="AB127" i="14"/>
  <c r="AA127" i="16" s="1"/>
  <c r="V127" i="14"/>
  <c r="U127" i="16" s="1"/>
  <c r="W127" i="14"/>
  <c r="V127" i="16" s="1"/>
  <c r="AN127" i="14"/>
  <c r="AM127" i="16" s="1"/>
  <c r="AE127" i="14"/>
  <c r="AD127" i="16" s="1"/>
  <c r="F127" i="14"/>
  <c r="E127" i="16" s="1"/>
  <c r="P127" i="14"/>
  <c r="O127" i="16" s="1"/>
  <c r="Q127" i="14"/>
  <c r="P127" i="16" s="1"/>
  <c r="AB115" i="14"/>
  <c r="AA115" i="16" s="1"/>
  <c r="AA115" i="18" s="1"/>
  <c r="V115" i="14"/>
  <c r="U115" i="16" s="1"/>
  <c r="W115" i="14"/>
  <c r="V115" i="16" s="1"/>
  <c r="V115" i="18" s="1"/>
  <c r="AE115" i="14"/>
  <c r="AD115" i="16" s="1"/>
  <c r="F115" i="14"/>
  <c r="E115" i="16" s="1"/>
  <c r="AN115" i="14"/>
  <c r="AM115" i="16" s="1"/>
  <c r="P115" i="14"/>
  <c r="O115" i="16" s="1"/>
  <c r="Q115" i="14"/>
  <c r="P115" i="16" s="1"/>
  <c r="AB103" i="14"/>
  <c r="AA103" i="16" s="1"/>
  <c r="AA103" i="18" s="1"/>
  <c r="V103" i="14"/>
  <c r="U103" i="16" s="1"/>
  <c r="W103" i="14"/>
  <c r="V103" i="16" s="1"/>
  <c r="AN103" i="14"/>
  <c r="AM103" i="16" s="1"/>
  <c r="AE103" i="14"/>
  <c r="AD103" i="16" s="1"/>
  <c r="F103" i="14"/>
  <c r="E103" i="16" s="1"/>
  <c r="P103" i="14"/>
  <c r="O103" i="16" s="1"/>
  <c r="Q103" i="14"/>
  <c r="P103" i="16" s="1"/>
  <c r="AB91" i="14"/>
  <c r="AA91" i="16" s="1"/>
  <c r="V91" i="14"/>
  <c r="U91" i="16" s="1"/>
  <c r="W91" i="14"/>
  <c r="V91" i="16" s="1"/>
  <c r="AE91" i="14"/>
  <c r="AD91" i="16" s="1"/>
  <c r="F91" i="14"/>
  <c r="E91" i="16" s="1"/>
  <c r="AN91" i="14"/>
  <c r="AM91" i="16" s="1"/>
  <c r="P91" i="14"/>
  <c r="O91" i="16" s="1"/>
  <c r="Q91" i="14"/>
  <c r="P91" i="16" s="1"/>
  <c r="AN83" i="14"/>
  <c r="AM83" i="16" s="1"/>
  <c r="V83" i="14"/>
  <c r="U83" i="16" s="1"/>
  <c r="W83" i="14"/>
  <c r="V83" i="16" s="1"/>
  <c r="V83" i="18" s="1"/>
  <c r="P83" i="14"/>
  <c r="O83" i="16" s="1"/>
  <c r="AE83" i="14"/>
  <c r="AD83" i="16" s="1"/>
  <c r="Q83" i="14"/>
  <c r="P83" i="16" s="1"/>
  <c r="F83" i="14"/>
  <c r="E83" i="16" s="1"/>
  <c r="AN77" i="14"/>
  <c r="AM77" i="16" s="1"/>
  <c r="P77" i="14"/>
  <c r="O77" i="16" s="1"/>
  <c r="AE77" i="14"/>
  <c r="AD77" i="16" s="1"/>
  <c r="Q77" i="14"/>
  <c r="P77" i="16" s="1"/>
  <c r="F77" i="14"/>
  <c r="E77" i="16" s="1"/>
  <c r="R77" i="14"/>
  <c r="Q77" i="16" s="1"/>
  <c r="V77" i="14"/>
  <c r="U77" i="16" s="1"/>
  <c r="W77" i="14"/>
  <c r="V77" i="16" s="1"/>
  <c r="V77" i="18" s="1"/>
  <c r="AN71" i="14"/>
  <c r="AM71" i="16" s="1"/>
  <c r="V71" i="14"/>
  <c r="U71" i="16" s="1"/>
  <c r="W71" i="14"/>
  <c r="V71" i="16" s="1"/>
  <c r="P71" i="14"/>
  <c r="O71" i="16" s="1"/>
  <c r="AE71" i="14"/>
  <c r="AD71" i="16" s="1"/>
  <c r="Q71" i="14"/>
  <c r="P71" i="16" s="1"/>
  <c r="F71" i="14"/>
  <c r="E71" i="16" s="1"/>
  <c r="AN65" i="14"/>
  <c r="AM65" i="16" s="1"/>
  <c r="P65" i="14"/>
  <c r="O65" i="16" s="1"/>
  <c r="AE65" i="14"/>
  <c r="AD65" i="16" s="1"/>
  <c r="Q65" i="14"/>
  <c r="P65" i="16" s="1"/>
  <c r="F65" i="14"/>
  <c r="E65" i="16" s="1"/>
  <c r="R65" i="14"/>
  <c r="Q65" i="16" s="1"/>
  <c r="V65" i="14"/>
  <c r="U65" i="16" s="1"/>
  <c r="W65" i="14"/>
  <c r="V65" i="16" s="1"/>
  <c r="AN59" i="14"/>
  <c r="AM59" i="16" s="1"/>
  <c r="V59" i="14"/>
  <c r="U59" i="16" s="1"/>
  <c r="W59" i="14"/>
  <c r="V59" i="16" s="1"/>
  <c r="P59" i="14"/>
  <c r="O59" i="16" s="1"/>
  <c r="AE59" i="14"/>
  <c r="AD59" i="16" s="1"/>
  <c r="Q59" i="14"/>
  <c r="P59" i="16" s="1"/>
  <c r="F59" i="14"/>
  <c r="E59" i="16" s="1"/>
  <c r="AN53" i="14"/>
  <c r="AM53" i="16" s="1"/>
  <c r="P53" i="14"/>
  <c r="O53" i="16" s="1"/>
  <c r="AE53" i="14"/>
  <c r="AD53" i="16" s="1"/>
  <c r="Q53" i="14"/>
  <c r="P53" i="16" s="1"/>
  <c r="F53" i="14"/>
  <c r="E53" i="16" s="1"/>
  <c r="R53" i="14"/>
  <c r="Q53" i="16" s="1"/>
  <c r="V53" i="14"/>
  <c r="U53" i="16" s="1"/>
  <c r="W53" i="14"/>
  <c r="V53" i="16" s="1"/>
  <c r="R71" i="14"/>
  <c r="Q71" i="16" s="1"/>
  <c r="AE156" i="14"/>
  <c r="AD156" i="16" s="1"/>
  <c r="AE150" i="14"/>
  <c r="AD150" i="16" s="1"/>
  <c r="F150" i="14"/>
  <c r="E150" i="16" s="1"/>
  <c r="P150" i="14"/>
  <c r="O150" i="16" s="1"/>
  <c r="Q150" i="14"/>
  <c r="P150" i="16" s="1"/>
  <c r="AN150" i="14"/>
  <c r="AM150" i="16" s="1"/>
  <c r="R150" i="14"/>
  <c r="Q150" i="16" s="1"/>
  <c r="V150" i="14"/>
  <c r="U150" i="16" s="1"/>
  <c r="AE138" i="14"/>
  <c r="AD138" i="16" s="1"/>
  <c r="F138" i="14"/>
  <c r="E138" i="16" s="1"/>
  <c r="P138" i="14"/>
  <c r="O138" i="16" s="1"/>
  <c r="Q138" i="14"/>
  <c r="P138" i="16" s="1"/>
  <c r="AN138" i="14"/>
  <c r="AM138" i="16" s="1"/>
  <c r="R138" i="14"/>
  <c r="Q138" i="16" s="1"/>
  <c r="V138" i="14"/>
  <c r="U138" i="16" s="1"/>
  <c r="AN126" i="14"/>
  <c r="AM126" i="16" s="1"/>
  <c r="AE126" i="14"/>
  <c r="AD126" i="16" s="1"/>
  <c r="F126" i="14"/>
  <c r="E126" i="16" s="1"/>
  <c r="P126" i="14"/>
  <c r="O126" i="16" s="1"/>
  <c r="Q126" i="14"/>
  <c r="P126" i="16" s="1"/>
  <c r="R126" i="14"/>
  <c r="Q126" i="16" s="1"/>
  <c r="V126" i="14"/>
  <c r="U126" i="16" s="1"/>
  <c r="AE114" i="14"/>
  <c r="AD114" i="16" s="1"/>
  <c r="F114" i="14"/>
  <c r="E114" i="16" s="1"/>
  <c r="P114" i="14"/>
  <c r="O114" i="16" s="1"/>
  <c r="AN114" i="14"/>
  <c r="AM114" i="16" s="1"/>
  <c r="Q114" i="14"/>
  <c r="P114" i="16" s="1"/>
  <c r="R114" i="14"/>
  <c r="Q114" i="16" s="1"/>
  <c r="V114" i="14"/>
  <c r="U114" i="16" s="1"/>
  <c r="U114" i="18" s="1"/>
  <c r="AN102" i="14"/>
  <c r="AM102" i="16" s="1"/>
  <c r="AE102" i="14"/>
  <c r="AD102" i="16" s="1"/>
  <c r="F102" i="14"/>
  <c r="E102" i="16" s="1"/>
  <c r="P102" i="14"/>
  <c r="O102" i="16" s="1"/>
  <c r="Q102" i="14"/>
  <c r="P102" i="16" s="1"/>
  <c r="R102" i="14"/>
  <c r="Q102" i="16" s="1"/>
  <c r="V102" i="14"/>
  <c r="U102" i="16" s="1"/>
  <c r="AE90" i="14"/>
  <c r="AD90" i="16" s="1"/>
  <c r="F90" i="14"/>
  <c r="E90" i="16" s="1"/>
  <c r="P90" i="14"/>
  <c r="O90" i="16" s="1"/>
  <c r="Q90" i="14"/>
  <c r="P90" i="16" s="1"/>
  <c r="AN90" i="14"/>
  <c r="AM90" i="16" s="1"/>
  <c r="R90" i="14"/>
  <c r="Q90" i="16" s="1"/>
  <c r="V90" i="14"/>
  <c r="U90" i="16" s="1"/>
  <c r="F168" i="14"/>
  <c r="E168" i="16" s="1"/>
  <c r="R115" i="14"/>
  <c r="Q115" i="16" s="1"/>
  <c r="W108" i="14"/>
  <c r="V108" i="16" s="1"/>
  <c r="AE144" i="14"/>
  <c r="AD144" i="16" s="1"/>
  <c r="P149" i="14"/>
  <c r="O149" i="16" s="1"/>
  <c r="AE149" i="14"/>
  <c r="AD149" i="16" s="1"/>
  <c r="Q149" i="14"/>
  <c r="P149" i="16" s="1"/>
  <c r="F149" i="14"/>
  <c r="E149" i="16" s="1"/>
  <c r="R149" i="14"/>
  <c r="Q149" i="16" s="1"/>
  <c r="AN149" i="14"/>
  <c r="AM149" i="16" s="1"/>
  <c r="V149" i="14"/>
  <c r="U149" i="16" s="1"/>
  <c r="W149" i="14"/>
  <c r="V149" i="16" s="1"/>
  <c r="AB149" i="14"/>
  <c r="AA149" i="16" s="1"/>
  <c r="AA149" i="18" s="1"/>
  <c r="AN137" i="14"/>
  <c r="AM137" i="16" s="1"/>
  <c r="P137" i="14"/>
  <c r="O137" i="16" s="1"/>
  <c r="AE137" i="14"/>
  <c r="AD137" i="16" s="1"/>
  <c r="Q137" i="14"/>
  <c r="P137" i="16" s="1"/>
  <c r="F137" i="14"/>
  <c r="E137" i="16" s="1"/>
  <c r="R137" i="14"/>
  <c r="Q137" i="16" s="1"/>
  <c r="V137" i="14"/>
  <c r="U137" i="16" s="1"/>
  <c r="W137" i="14"/>
  <c r="V137" i="16" s="1"/>
  <c r="AB137" i="14"/>
  <c r="AA137" i="16" s="1"/>
  <c r="AA137" i="18" s="1"/>
  <c r="AN125" i="14"/>
  <c r="AM125" i="16" s="1"/>
  <c r="P125" i="14"/>
  <c r="O125" i="16" s="1"/>
  <c r="AE125" i="14"/>
  <c r="AD125" i="16" s="1"/>
  <c r="Q125" i="14"/>
  <c r="P125" i="16" s="1"/>
  <c r="F125" i="14"/>
  <c r="E125" i="16" s="1"/>
  <c r="R125" i="14"/>
  <c r="Q125" i="16" s="1"/>
  <c r="V125" i="14"/>
  <c r="U125" i="16" s="1"/>
  <c r="W125" i="14"/>
  <c r="V125" i="16" s="1"/>
  <c r="AB125" i="14"/>
  <c r="AA125" i="16" s="1"/>
  <c r="AA125" i="18" s="1"/>
  <c r="AN113" i="14"/>
  <c r="AM113" i="16" s="1"/>
  <c r="P113" i="14"/>
  <c r="O113" i="16" s="1"/>
  <c r="AE113" i="14"/>
  <c r="AD113" i="16" s="1"/>
  <c r="Q113" i="14"/>
  <c r="P113" i="16" s="1"/>
  <c r="F113" i="14"/>
  <c r="E113" i="16" s="1"/>
  <c r="R113" i="14"/>
  <c r="Q113" i="16" s="1"/>
  <c r="V113" i="14"/>
  <c r="U113" i="16" s="1"/>
  <c r="W113" i="14"/>
  <c r="V113" i="16" s="1"/>
  <c r="AB113" i="14"/>
  <c r="AA113" i="16" s="1"/>
  <c r="AA113" i="18" s="1"/>
  <c r="AN101" i="14"/>
  <c r="AM101" i="16" s="1"/>
  <c r="P101" i="14"/>
  <c r="O101" i="16" s="1"/>
  <c r="AE101" i="14"/>
  <c r="AD101" i="16" s="1"/>
  <c r="Q101" i="14"/>
  <c r="P101" i="16" s="1"/>
  <c r="F101" i="14"/>
  <c r="E101" i="16" s="1"/>
  <c r="R101" i="14"/>
  <c r="Q101" i="16" s="1"/>
  <c r="V101" i="14"/>
  <c r="U101" i="16" s="1"/>
  <c r="W101" i="14"/>
  <c r="V101" i="16" s="1"/>
  <c r="AB101" i="14"/>
  <c r="AA101" i="16" s="1"/>
  <c r="AA101" i="18" s="1"/>
  <c r="AN89" i="14"/>
  <c r="AM89" i="16" s="1"/>
  <c r="P89" i="14"/>
  <c r="O89" i="16" s="1"/>
  <c r="AE89" i="14"/>
  <c r="AD89" i="16" s="1"/>
  <c r="Q89" i="14"/>
  <c r="P89" i="16" s="1"/>
  <c r="F89" i="14"/>
  <c r="E89" i="16" s="1"/>
  <c r="R89" i="14"/>
  <c r="Q89" i="16" s="1"/>
  <c r="V89" i="14"/>
  <c r="U89" i="16" s="1"/>
  <c r="W89" i="14"/>
  <c r="V89" i="16" s="1"/>
  <c r="AB89" i="14"/>
  <c r="AA89" i="16" s="1"/>
  <c r="AA89" i="18" s="1"/>
  <c r="V82" i="14"/>
  <c r="U82" i="16" s="1"/>
  <c r="P82" i="14"/>
  <c r="O82" i="16" s="1"/>
  <c r="AN82" i="14"/>
  <c r="AM82" i="16" s="1"/>
  <c r="W82" i="14"/>
  <c r="V82" i="16" s="1"/>
  <c r="Q82" i="14"/>
  <c r="P82" i="16" s="1"/>
  <c r="R82" i="14"/>
  <c r="Q82" i="16" s="1"/>
  <c r="AE82" i="14"/>
  <c r="AD82" i="16" s="1"/>
  <c r="F82" i="14"/>
  <c r="E82" i="16" s="1"/>
  <c r="AN76" i="14"/>
  <c r="AM76" i="16" s="1"/>
  <c r="P76" i="14"/>
  <c r="O76" i="16" s="1"/>
  <c r="Q76" i="14"/>
  <c r="P76" i="16" s="1"/>
  <c r="R76" i="14"/>
  <c r="Q76" i="16" s="1"/>
  <c r="AE76" i="14"/>
  <c r="AD76" i="16" s="1"/>
  <c r="F76" i="14"/>
  <c r="E76" i="16" s="1"/>
  <c r="V76" i="14"/>
  <c r="U76" i="16" s="1"/>
  <c r="W76" i="14"/>
  <c r="V76" i="16" s="1"/>
  <c r="AN70" i="14"/>
  <c r="AM70" i="16" s="1"/>
  <c r="V70" i="14"/>
  <c r="U70" i="16" s="1"/>
  <c r="P70" i="14"/>
  <c r="O70" i="16" s="1"/>
  <c r="W70" i="14"/>
  <c r="V70" i="16" s="1"/>
  <c r="Q70" i="14"/>
  <c r="P70" i="16" s="1"/>
  <c r="R70" i="14"/>
  <c r="Q70" i="16" s="1"/>
  <c r="AE70" i="14"/>
  <c r="AD70" i="16" s="1"/>
  <c r="F70" i="14"/>
  <c r="E70" i="16" s="1"/>
  <c r="AN64" i="14"/>
  <c r="AM64" i="16" s="1"/>
  <c r="P64" i="14"/>
  <c r="O64" i="16" s="1"/>
  <c r="Q64" i="14"/>
  <c r="P64" i="16" s="1"/>
  <c r="R64" i="14"/>
  <c r="Q64" i="16" s="1"/>
  <c r="AE64" i="14"/>
  <c r="AD64" i="16" s="1"/>
  <c r="F64" i="14"/>
  <c r="E64" i="16" s="1"/>
  <c r="V64" i="14"/>
  <c r="U64" i="16" s="1"/>
  <c r="W64" i="14"/>
  <c r="V64" i="16" s="1"/>
  <c r="AN58" i="14"/>
  <c r="AM58" i="16" s="1"/>
  <c r="V58" i="14"/>
  <c r="U58" i="16" s="1"/>
  <c r="P58" i="14"/>
  <c r="O58" i="16" s="1"/>
  <c r="W58" i="14"/>
  <c r="V58" i="16" s="1"/>
  <c r="V58" i="18" s="1"/>
  <c r="Q58" i="14"/>
  <c r="P58" i="16" s="1"/>
  <c r="R58" i="14"/>
  <c r="Q58" i="16" s="1"/>
  <c r="AE58" i="14"/>
  <c r="AD58" i="16" s="1"/>
  <c r="F58" i="14"/>
  <c r="E58" i="16" s="1"/>
  <c r="AN52" i="14"/>
  <c r="AM52" i="16" s="1"/>
  <c r="P52" i="14"/>
  <c r="O52" i="16" s="1"/>
  <c r="Q52" i="14"/>
  <c r="P52" i="16" s="1"/>
  <c r="R52" i="14"/>
  <c r="Q52" i="16" s="1"/>
  <c r="AE52" i="14"/>
  <c r="AD52" i="16" s="1"/>
  <c r="F52" i="14"/>
  <c r="E52" i="16" s="1"/>
  <c r="V52" i="14"/>
  <c r="U52" i="16" s="1"/>
  <c r="W52" i="14"/>
  <c r="V52" i="16" s="1"/>
  <c r="V52" i="18" s="1"/>
  <c r="AN46" i="14"/>
  <c r="AM46" i="16" s="1"/>
  <c r="V46" i="14"/>
  <c r="U46" i="16" s="1"/>
  <c r="P46" i="14"/>
  <c r="O46" i="16" s="1"/>
  <c r="W46" i="14"/>
  <c r="V46" i="16" s="1"/>
  <c r="Q46" i="14"/>
  <c r="P46" i="16" s="1"/>
  <c r="R46" i="14"/>
  <c r="Q46" i="16" s="1"/>
  <c r="AE46" i="14"/>
  <c r="AD46" i="16" s="1"/>
  <c r="F46" i="14"/>
  <c r="E46" i="16" s="1"/>
  <c r="AN40" i="14"/>
  <c r="AM40" i="16" s="1"/>
  <c r="P40" i="14"/>
  <c r="O40" i="16" s="1"/>
  <c r="Q40" i="14"/>
  <c r="P40" i="16" s="1"/>
  <c r="R40" i="14"/>
  <c r="Q40" i="16" s="1"/>
  <c r="AE40" i="14"/>
  <c r="AD40" i="16" s="1"/>
  <c r="F40" i="14"/>
  <c r="E40" i="16" s="1"/>
  <c r="V40" i="14"/>
  <c r="U40" i="16" s="1"/>
  <c r="W40" i="14"/>
  <c r="V40" i="16" s="1"/>
  <c r="V34" i="14"/>
  <c r="U34" i="16" s="1"/>
  <c r="P34" i="14"/>
  <c r="O34" i="16" s="1"/>
  <c r="W34" i="14"/>
  <c r="V34" i="16" s="1"/>
  <c r="Q34" i="14"/>
  <c r="P34" i="16" s="1"/>
  <c r="R34" i="14"/>
  <c r="Q34" i="16" s="1"/>
  <c r="AE34" i="14"/>
  <c r="AD34" i="16" s="1"/>
  <c r="F34" i="14"/>
  <c r="E34" i="16" s="1"/>
  <c r="AN28" i="14"/>
  <c r="AM28" i="16" s="1"/>
  <c r="P28" i="14"/>
  <c r="O28" i="16" s="1"/>
  <c r="Q28" i="14"/>
  <c r="P28" i="16" s="1"/>
  <c r="R28" i="14"/>
  <c r="Q28" i="16" s="1"/>
  <c r="AE28" i="14"/>
  <c r="AD28" i="16" s="1"/>
  <c r="F28" i="14"/>
  <c r="E28" i="16" s="1"/>
  <c r="V28" i="14"/>
  <c r="U28" i="16" s="1"/>
  <c r="W28" i="14"/>
  <c r="V28" i="16" s="1"/>
  <c r="V22" i="14"/>
  <c r="U22" i="16" s="1"/>
  <c r="P22" i="14"/>
  <c r="O22" i="16" s="1"/>
  <c r="W22" i="14"/>
  <c r="V22" i="16" s="1"/>
  <c r="Q22" i="14"/>
  <c r="P22" i="16" s="1"/>
  <c r="R22" i="14"/>
  <c r="Q22" i="16" s="1"/>
  <c r="AN22" i="14"/>
  <c r="AM22" i="16" s="1"/>
  <c r="AE22" i="14"/>
  <c r="AD22" i="16" s="1"/>
  <c r="F22" i="14"/>
  <c r="E22" i="16" s="1"/>
  <c r="AN16" i="14"/>
  <c r="AM16" i="16" s="1"/>
  <c r="P16" i="14"/>
  <c r="O16" i="16" s="1"/>
  <c r="Q16" i="14"/>
  <c r="P16" i="16" s="1"/>
  <c r="R16" i="14"/>
  <c r="Q16" i="16" s="1"/>
  <c r="AE16" i="14"/>
  <c r="AD16" i="16" s="1"/>
  <c r="F16" i="14"/>
  <c r="E16" i="16" s="1"/>
  <c r="V16" i="14"/>
  <c r="U16" i="16" s="1"/>
  <c r="W16" i="14"/>
  <c r="V16" i="16" s="1"/>
  <c r="V10" i="14"/>
  <c r="U10" i="16" s="1"/>
  <c r="U10" i="18" s="1"/>
  <c r="P10" i="14"/>
  <c r="O10" i="16" s="1"/>
  <c r="AN10" i="14"/>
  <c r="AM10" i="16" s="1"/>
  <c r="W10" i="14"/>
  <c r="V10" i="16" s="1"/>
  <c r="Q10" i="14"/>
  <c r="P10" i="16" s="1"/>
  <c r="R10" i="14"/>
  <c r="Q10" i="16" s="1"/>
  <c r="AE10" i="14"/>
  <c r="AD10" i="16" s="1"/>
  <c r="F10" i="14"/>
  <c r="E10" i="16" s="1"/>
  <c r="AN4" i="14"/>
  <c r="AM4" i="16" s="1"/>
  <c r="P4" i="14"/>
  <c r="O4" i="16" s="1"/>
  <c r="Q4" i="14"/>
  <c r="P4" i="16" s="1"/>
  <c r="R4" i="14"/>
  <c r="Q4" i="16" s="1"/>
  <c r="AE4" i="14"/>
  <c r="AD4" i="16" s="1"/>
  <c r="F4" i="14"/>
  <c r="E4" i="16" s="1"/>
  <c r="V4" i="14"/>
  <c r="U4" i="16" s="1"/>
  <c r="W4" i="14"/>
  <c r="V4" i="16" s="1"/>
  <c r="F156" i="14"/>
  <c r="E156" i="16" s="1"/>
  <c r="W102" i="14"/>
  <c r="V102" i="16" s="1"/>
  <c r="AE132" i="14"/>
  <c r="AD132" i="16" s="1"/>
  <c r="P148" i="14"/>
  <c r="O148" i="16" s="1"/>
  <c r="Q148" i="14"/>
  <c r="P148" i="16" s="1"/>
  <c r="R148" i="14"/>
  <c r="Q148" i="16" s="1"/>
  <c r="AE148" i="14"/>
  <c r="AD148" i="16" s="1"/>
  <c r="F148" i="14"/>
  <c r="E148" i="16" s="1"/>
  <c r="AN148" i="14"/>
  <c r="AM148" i="16" s="1"/>
  <c r="V148" i="14"/>
  <c r="U148" i="16" s="1"/>
  <c r="W148" i="14"/>
  <c r="V148" i="16" s="1"/>
  <c r="AB148" i="14"/>
  <c r="AA148" i="16" s="1"/>
  <c r="AA148" i="18" s="1"/>
  <c r="P136" i="14"/>
  <c r="O136" i="16" s="1"/>
  <c r="Q136" i="14"/>
  <c r="P136" i="16" s="1"/>
  <c r="R136" i="14"/>
  <c r="Q136" i="16" s="1"/>
  <c r="AE136" i="14"/>
  <c r="AD136" i="16" s="1"/>
  <c r="F136" i="14"/>
  <c r="E136" i="16" s="1"/>
  <c r="V136" i="14"/>
  <c r="U136" i="16" s="1"/>
  <c r="AN136" i="14"/>
  <c r="AM136" i="16" s="1"/>
  <c r="W136" i="14"/>
  <c r="V136" i="16" s="1"/>
  <c r="AB136" i="14"/>
  <c r="AA136" i="16" s="1"/>
  <c r="AA136" i="18" s="1"/>
  <c r="AN124" i="14"/>
  <c r="AM124" i="16" s="1"/>
  <c r="P124" i="14"/>
  <c r="O124" i="16" s="1"/>
  <c r="Q124" i="14"/>
  <c r="P124" i="16" s="1"/>
  <c r="R124" i="14"/>
  <c r="Q124" i="16" s="1"/>
  <c r="AE124" i="14"/>
  <c r="AD124" i="16" s="1"/>
  <c r="F124" i="14"/>
  <c r="E124" i="16" s="1"/>
  <c r="V124" i="14"/>
  <c r="U124" i="16" s="1"/>
  <c r="W124" i="14"/>
  <c r="V124" i="16" s="1"/>
  <c r="AB124" i="14"/>
  <c r="AA124" i="16" s="1"/>
  <c r="AA124" i="18" s="1"/>
  <c r="P112" i="14"/>
  <c r="O112" i="16" s="1"/>
  <c r="Q112" i="14"/>
  <c r="P112" i="16" s="1"/>
  <c r="R112" i="14"/>
  <c r="Q112" i="16" s="1"/>
  <c r="AE112" i="14"/>
  <c r="AD112" i="16" s="1"/>
  <c r="F112" i="14"/>
  <c r="E112" i="16" s="1"/>
  <c r="AN112" i="14"/>
  <c r="AM112" i="16" s="1"/>
  <c r="V112" i="14"/>
  <c r="U112" i="16" s="1"/>
  <c r="W112" i="14"/>
  <c r="V112" i="16" s="1"/>
  <c r="AB112" i="14"/>
  <c r="AA112" i="16" s="1"/>
  <c r="AA112" i="18" s="1"/>
  <c r="AN100" i="14"/>
  <c r="AM100" i="16" s="1"/>
  <c r="P100" i="14"/>
  <c r="O100" i="16" s="1"/>
  <c r="Q100" i="14"/>
  <c r="P100" i="16" s="1"/>
  <c r="R100" i="14"/>
  <c r="Q100" i="16" s="1"/>
  <c r="AE100" i="14"/>
  <c r="AD100" i="16" s="1"/>
  <c r="F100" i="14"/>
  <c r="E100" i="16" s="1"/>
  <c r="V100" i="14"/>
  <c r="U100" i="16" s="1"/>
  <c r="W100" i="14"/>
  <c r="V100" i="16" s="1"/>
  <c r="AB100" i="14"/>
  <c r="AA100" i="16" s="1"/>
  <c r="AA100" i="18" s="1"/>
  <c r="AN88" i="14"/>
  <c r="AM88" i="16" s="1"/>
  <c r="P88" i="14"/>
  <c r="O88" i="16" s="1"/>
  <c r="Q88" i="14"/>
  <c r="P88" i="16" s="1"/>
  <c r="R88" i="14"/>
  <c r="Q88" i="16" s="1"/>
  <c r="AE88" i="14"/>
  <c r="AD88" i="16" s="1"/>
  <c r="F88" i="14"/>
  <c r="E88" i="16" s="1"/>
  <c r="V88" i="14"/>
  <c r="U88" i="16" s="1"/>
  <c r="W88" i="14"/>
  <c r="V88" i="16" s="1"/>
  <c r="AB88" i="14"/>
  <c r="AA88" i="16" s="1"/>
  <c r="AA88" i="18" s="1"/>
  <c r="R59" i="14"/>
  <c r="Q59" i="16" s="1"/>
  <c r="W96" i="14"/>
  <c r="V96" i="16" s="1"/>
  <c r="AE120" i="14"/>
  <c r="AD120" i="16" s="1"/>
  <c r="AE169" i="14"/>
  <c r="AD169" i="16" s="1"/>
  <c r="V169" i="14"/>
  <c r="U169" i="16" s="1"/>
  <c r="F169" i="14"/>
  <c r="E169" i="16" s="1"/>
  <c r="W169" i="14"/>
  <c r="V169" i="16" s="1"/>
  <c r="AN169" i="14"/>
  <c r="AM169" i="16" s="1"/>
  <c r="P169" i="14"/>
  <c r="O169" i="16" s="1"/>
  <c r="Q169" i="14"/>
  <c r="P169" i="16" s="1"/>
  <c r="R169" i="14"/>
  <c r="Q169" i="16" s="1"/>
  <c r="AB169" i="14"/>
  <c r="AA169" i="16" s="1"/>
  <c r="AA169" i="18" s="1"/>
  <c r="Z169" i="14"/>
  <c r="Y169" i="16" s="1"/>
  <c r="P168" i="14"/>
  <c r="O168" i="16" s="1"/>
  <c r="Q168" i="14"/>
  <c r="P168" i="16" s="1"/>
  <c r="AN168" i="14"/>
  <c r="AM168" i="16" s="1"/>
  <c r="R168" i="14"/>
  <c r="Q168" i="16" s="1"/>
  <c r="AB168" i="14"/>
  <c r="AA168" i="16" s="1"/>
  <c r="AA168" i="18" s="1"/>
  <c r="Z168" i="14"/>
  <c r="Y168" i="16" s="1"/>
  <c r="V168" i="14"/>
  <c r="U168" i="16" s="1"/>
  <c r="AN167" i="14"/>
  <c r="AM167" i="16" s="1"/>
  <c r="AB167" i="14"/>
  <c r="AA167" i="16" s="1"/>
  <c r="AA167" i="18" s="1"/>
  <c r="Z167" i="14"/>
  <c r="Y167" i="16" s="1"/>
  <c r="V167" i="14"/>
  <c r="U167" i="16" s="1"/>
  <c r="U167" i="18" s="1"/>
  <c r="W167" i="14"/>
  <c r="V167" i="16" s="1"/>
  <c r="P167" i="14"/>
  <c r="O167" i="16" s="1"/>
  <c r="AE167" i="14"/>
  <c r="AD167" i="16" s="1"/>
  <c r="Q167" i="14"/>
  <c r="P167" i="16" s="1"/>
  <c r="F167" i="14"/>
  <c r="E167" i="16" s="1"/>
  <c r="AN166" i="14"/>
  <c r="AM166" i="16" s="1"/>
  <c r="AB166" i="14"/>
  <c r="AA166" i="16" s="1"/>
  <c r="AA166" i="18" s="1"/>
  <c r="Z166" i="14"/>
  <c r="Y166" i="16" s="1"/>
  <c r="V166" i="14"/>
  <c r="U166" i="16" s="1"/>
  <c r="P166" i="14"/>
  <c r="O166" i="16" s="1"/>
  <c r="W166" i="14"/>
  <c r="V166" i="16" s="1"/>
  <c r="Q166" i="14"/>
  <c r="P166" i="16" s="1"/>
  <c r="R166" i="14"/>
  <c r="Q166" i="16" s="1"/>
  <c r="AE166" i="14"/>
  <c r="AD166" i="16" s="1"/>
  <c r="F166" i="14"/>
  <c r="E166" i="16" s="1"/>
  <c r="AB165" i="14"/>
  <c r="AA165" i="16" s="1"/>
  <c r="AA165" i="18" s="1"/>
  <c r="P165" i="14"/>
  <c r="O165" i="16" s="1"/>
  <c r="V165" i="14"/>
  <c r="U165" i="16" s="1"/>
  <c r="Q165" i="14"/>
  <c r="P165" i="16" s="1"/>
  <c r="Z165" i="14"/>
  <c r="Y165" i="16" s="1"/>
  <c r="W165" i="14"/>
  <c r="V165" i="16" s="1"/>
  <c r="R165" i="14"/>
  <c r="Q165" i="16" s="1"/>
  <c r="AE165" i="14"/>
  <c r="AD165" i="16" s="1"/>
  <c r="F165" i="14"/>
  <c r="E165" i="16" s="1"/>
  <c r="P164" i="14"/>
  <c r="O164" i="16" s="1"/>
  <c r="AB164" i="14"/>
  <c r="AA164" i="16" s="1"/>
  <c r="AA164" i="18" s="1"/>
  <c r="Q164" i="14"/>
  <c r="P164" i="16" s="1"/>
  <c r="V164" i="14"/>
  <c r="U164" i="16" s="1"/>
  <c r="R164" i="14"/>
  <c r="Q164" i="16" s="1"/>
  <c r="W164" i="14"/>
  <c r="V164" i="16" s="1"/>
  <c r="Z164" i="14"/>
  <c r="Y164" i="16" s="1"/>
  <c r="AE164" i="14"/>
  <c r="AD164" i="16" s="1"/>
  <c r="F164" i="14"/>
  <c r="E164" i="16" s="1"/>
  <c r="AN164" i="14"/>
  <c r="AM164" i="16" s="1"/>
  <c r="AB163" i="14"/>
  <c r="AA163" i="16" s="1"/>
  <c r="AA163" i="18" s="1"/>
  <c r="V163" i="14"/>
  <c r="U163" i="16" s="1"/>
  <c r="U163" i="18" s="1"/>
  <c r="W163" i="14"/>
  <c r="V163" i="16" s="1"/>
  <c r="Z163" i="14"/>
  <c r="Y163" i="16" s="1"/>
  <c r="AE163" i="14"/>
  <c r="AD163" i="16" s="1"/>
  <c r="F163" i="14"/>
  <c r="E163" i="16" s="1"/>
  <c r="AN163" i="14"/>
  <c r="AM163" i="16" s="1"/>
  <c r="P163" i="14"/>
  <c r="O163" i="16" s="1"/>
  <c r="Q163" i="14"/>
  <c r="P163" i="16" s="1"/>
  <c r="Z162" i="14"/>
  <c r="Y162" i="16" s="1"/>
  <c r="AE162" i="14"/>
  <c r="AD162" i="16" s="1"/>
  <c r="F162" i="14"/>
  <c r="E162" i="16" s="1"/>
  <c r="P162" i="14"/>
  <c r="O162" i="16" s="1"/>
  <c r="Q162" i="14"/>
  <c r="P162" i="16" s="1"/>
  <c r="AN162" i="14"/>
  <c r="AM162" i="16" s="1"/>
  <c r="R162" i="14"/>
  <c r="Q162" i="16" s="1"/>
  <c r="V162" i="14"/>
  <c r="U162" i="16" s="1"/>
  <c r="Z161" i="14"/>
  <c r="Y161" i="16" s="1"/>
  <c r="P161" i="14"/>
  <c r="O161" i="16" s="1"/>
  <c r="AE161" i="14"/>
  <c r="AD161" i="16" s="1"/>
  <c r="Q161" i="14"/>
  <c r="P161" i="16" s="1"/>
  <c r="F161" i="14"/>
  <c r="E161" i="16" s="1"/>
  <c r="R161" i="14"/>
  <c r="Q161" i="16" s="1"/>
  <c r="AN161" i="14"/>
  <c r="AM161" i="16" s="1"/>
  <c r="V161" i="14"/>
  <c r="U161" i="16" s="1"/>
  <c r="W161" i="14"/>
  <c r="V161" i="16" s="1"/>
  <c r="V161" i="18" s="1"/>
  <c r="AB161" i="14"/>
  <c r="AA161" i="16" s="1"/>
  <c r="AA161" i="18" s="1"/>
  <c r="Z160" i="14"/>
  <c r="Y160" i="16" s="1"/>
  <c r="P160" i="14"/>
  <c r="O160" i="16" s="1"/>
  <c r="Q160" i="14"/>
  <c r="P160" i="16" s="1"/>
  <c r="R160" i="14"/>
  <c r="Q160" i="16" s="1"/>
  <c r="AE160" i="14"/>
  <c r="AD160" i="16" s="1"/>
  <c r="F160" i="14"/>
  <c r="E160" i="16" s="1"/>
  <c r="AN160" i="14"/>
  <c r="AM160" i="16" s="1"/>
  <c r="V160" i="14"/>
  <c r="U160" i="16" s="1"/>
  <c r="W160" i="14"/>
  <c r="V160" i="16" s="1"/>
  <c r="AB160" i="14"/>
  <c r="AA160" i="16" s="1"/>
  <c r="AA160" i="18" s="1"/>
  <c r="AE159" i="14"/>
  <c r="AD159" i="16" s="1"/>
  <c r="F159" i="14"/>
  <c r="E159" i="16" s="1"/>
  <c r="V159" i="14"/>
  <c r="U159" i="16" s="1"/>
  <c r="AN159" i="14"/>
  <c r="AM159" i="16" s="1"/>
  <c r="W159" i="14"/>
  <c r="V159" i="16" s="1"/>
  <c r="Z159" i="14"/>
  <c r="Y159" i="16" s="1"/>
  <c r="AB159" i="14"/>
  <c r="AA159" i="16" s="1"/>
  <c r="AA159" i="18" s="1"/>
  <c r="P159" i="14"/>
  <c r="O159" i="16" s="1"/>
  <c r="Q159" i="14"/>
  <c r="P159" i="16" s="1"/>
  <c r="AE147" i="14"/>
  <c r="AD147" i="16" s="1"/>
  <c r="F147" i="14"/>
  <c r="E147" i="16" s="1"/>
  <c r="V147" i="14"/>
  <c r="U147" i="16" s="1"/>
  <c r="AN147" i="14"/>
  <c r="AM147" i="16" s="1"/>
  <c r="W147" i="14"/>
  <c r="V147" i="16" s="1"/>
  <c r="AB147" i="14"/>
  <c r="AA147" i="16" s="1"/>
  <c r="AA147" i="18" s="1"/>
  <c r="P147" i="14"/>
  <c r="O147" i="16" s="1"/>
  <c r="Q147" i="14"/>
  <c r="P147" i="16" s="1"/>
  <c r="AN135" i="14"/>
  <c r="AM135" i="16" s="1"/>
  <c r="AE135" i="14"/>
  <c r="AD135" i="16" s="1"/>
  <c r="F135" i="14"/>
  <c r="E135" i="16" s="1"/>
  <c r="V135" i="14"/>
  <c r="U135" i="16" s="1"/>
  <c r="W135" i="14"/>
  <c r="V135" i="16" s="1"/>
  <c r="AB135" i="14"/>
  <c r="AA135" i="16" s="1"/>
  <c r="AA135" i="18" s="1"/>
  <c r="P135" i="14"/>
  <c r="O135" i="16" s="1"/>
  <c r="Q135" i="14"/>
  <c r="P135" i="16" s="1"/>
  <c r="AN123" i="14"/>
  <c r="AM123" i="16" s="1"/>
  <c r="AE123" i="14"/>
  <c r="AD123" i="16" s="1"/>
  <c r="F123" i="14"/>
  <c r="E123" i="16" s="1"/>
  <c r="V123" i="14"/>
  <c r="U123" i="16" s="1"/>
  <c r="W123" i="14"/>
  <c r="V123" i="16" s="1"/>
  <c r="AB123" i="14"/>
  <c r="AA123" i="16" s="1"/>
  <c r="AA123" i="18" s="1"/>
  <c r="P123" i="14"/>
  <c r="O123" i="16" s="1"/>
  <c r="Q123" i="14"/>
  <c r="P123" i="16" s="1"/>
  <c r="AN111" i="14"/>
  <c r="AM111" i="16" s="1"/>
  <c r="AE111" i="14"/>
  <c r="AD111" i="16" s="1"/>
  <c r="F111" i="14"/>
  <c r="E111" i="16" s="1"/>
  <c r="V111" i="14"/>
  <c r="U111" i="16" s="1"/>
  <c r="U111" i="18" s="1"/>
  <c r="W111" i="14"/>
  <c r="V111" i="16" s="1"/>
  <c r="AB111" i="14"/>
  <c r="AA111" i="16" s="1"/>
  <c r="AA111" i="18" s="1"/>
  <c r="P111" i="14"/>
  <c r="O111" i="16" s="1"/>
  <c r="Q111" i="14"/>
  <c r="P111" i="16" s="1"/>
  <c r="AN99" i="14"/>
  <c r="AM99" i="16" s="1"/>
  <c r="AE99" i="14"/>
  <c r="AD99" i="16" s="1"/>
  <c r="F99" i="14"/>
  <c r="E99" i="16" s="1"/>
  <c r="V99" i="14"/>
  <c r="U99" i="16" s="1"/>
  <c r="W99" i="14"/>
  <c r="V99" i="16" s="1"/>
  <c r="AB99" i="14"/>
  <c r="AA99" i="16" s="1"/>
  <c r="AA99" i="18" s="1"/>
  <c r="P99" i="14"/>
  <c r="O99" i="16" s="1"/>
  <c r="Q99" i="14"/>
  <c r="P99" i="16" s="1"/>
  <c r="AN87" i="14"/>
  <c r="AM87" i="16" s="1"/>
  <c r="AE87" i="14"/>
  <c r="AD87" i="16" s="1"/>
  <c r="F87" i="14"/>
  <c r="E87" i="16" s="1"/>
  <c r="V87" i="14"/>
  <c r="U87" i="16" s="1"/>
  <c r="AB87" i="14"/>
  <c r="AA87" i="16" s="1"/>
  <c r="AA87" i="18" s="1"/>
  <c r="W87" i="14"/>
  <c r="V87" i="16" s="1"/>
  <c r="P87" i="14"/>
  <c r="O87" i="16" s="1"/>
  <c r="Q87" i="14"/>
  <c r="P87" i="16" s="1"/>
  <c r="AN81" i="14"/>
  <c r="AM81" i="16" s="1"/>
  <c r="P81" i="14"/>
  <c r="O81" i="16" s="1"/>
  <c r="V81" i="14"/>
  <c r="U81" i="16" s="1"/>
  <c r="Q81" i="14"/>
  <c r="P81" i="16" s="1"/>
  <c r="W81" i="14"/>
  <c r="V81" i="16" s="1"/>
  <c r="R81" i="14"/>
  <c r="Q81" i="16" s="1"/>
  <c r="AE81" i="14"/>
  <c r="AD81" i="16" s="1"/>
  <c r="F81" i="14"/>
  <c r="E81" i="16" s="1"/>
  <c r="AN75" i="14"/>
  <c r="AM75" i="16" s="1"/>
  <c r="AE75" i="14"/>
  <c r="AD75" i="16" s="1"/>
  <c r="F75" i="14"/>
  <c r="E75" i="16" s="1"/>
  <c r="V75" i="14"/>
  <c r="U75" i="16" s="1"/>
  <c r="W75" i="14"/>
  <c r="V75" i="16" s="1"/>
  <c r="P75" i="14"/>
  <c r="O75" i="16" s="1"/>
  <c r="Q75" i="14"/>
  <c r="P75" i="16" s="1"/>
  <c r="AN69" i="14"/>
  <c r="AM69" i="16" s="1"/>
  <c r="P69" i="14"/>
  <c r="O69" i="16" s="1"/>
  <c r="V69" i="14"/>
  <c r="U69" i="16" s="1"/>
  <c r="Q69" i="14"/>
  <c r="P69" i="16" s="1"/>
  <c r="W69" i="14"/>
  <c r="V69" i="16" s="1"/>
  <c r="R69" i="14"/>
  <c r="Q69" i="16" s="1"/>
  <c r="AE69" i="14"/>
  <c r="AD69" i="16" s="1"/>
  <c r="F69" i="14"/>
  <c r="E69" i="16" s="1"/>
  <c r="AN63" i="14"/>
  <c r="AM63" i="16" s="1"/>
  <c r="AE63" i="14"/>
  <c r="AD63" i="16" s="1"/>
  <c r="F63" i="14"/>
  <c r="E63" i="16" s="1"/>
  <c r="V63" i="14"/>
  <c r="U63" i="16" s="1"/>
  <c r="W63" i="14"/>
  <c r="V63" i="16" s="1"/>
  <c r="V63" i="18" s="1"/>
  <c r="P63" i="14"/>
  <c r="O63" i="16" s="1"/>
  <c r="Q63" i="14"/>
  <c r="P63" i="16" s="1"/>
  <c r="AN57" i="14"/>
  <c r="AM57" i="16" s="1"/>
  <c r="P57" i="14"/>
  <c r="O57" i="16" s="1"/>
  <c r="V57" i="14"/>
  <c r="U57" i="16" s="1"/>
  <c r="Q57" i="14"/>
  <c r="P57" i="16" s="1"/>
  <c r="W57" i="14"/>
  <c r="V57" i="16" s="1"/>
  <c r="R57" i="14"/>
  <c r="Q57" i="16" s="1"/>
  <c r="AE57" i="14"/>
  <c r="AD57" i="16" s="1"/>
  <c r="F57" i="14"/>
  <c r="E57" i="16" s="1"/>
  <c r="AN51" i="14"/>
  <c r="AM51" i="16" s="1"/>
  <c r="AE51" i="14"/>
  <c r="AD51" i="16" s="1"/>
  <c r="F51" i="14"/>
  <c r="E51" i="16" s="1"/>
  <c r="V51" i="14"/>
  <c r="U51" i="16" s="1"/>
  <c r="W51" i="14"/>
  <c r="V51" i="16" s="1"/>
  <c r="P51" i="14"/>
  <c r="O51" i="16" s="1"/>
  <c r="Q51" i="14"/>
  <c r="P51" i="16" s="1"/>
  <c r="R151" i="14"/>
  <c r="Q151" i="16" s="1"/>
  <c r="R103" i="14"/>
  <c r="Q103" i="16" s="1"/>
  <c r="W162" i="14"/>
  <c r="V162" i="16" s="1"/>
  <c r="W90" i="14"/>
  <c r="V90" i="16" s="1"/>
  <c r="AE108" i="14"/>
  <c r="AD108" i="16" s="1"/>
  <c r="AE158" i="14"/>
  <c r="AD158" i="16" s="1"/>
  <c r="F158" i="14"/>
  <c r="E158" i="16" s="1"/>
  <c r="V158" i="14"/>
  <c r="U158" i="16" s="1"/>
  <c r="W158" i="14"/>
  <c r="V158" i="16" s="1"/>
  <c r="AN158" i="14"/>
  <c r="AM158" i="16" s="1"/>
  <c r="P158" i="14"/>
  <c r="O158" i="16" s="1"/>
  <c r="AB158" i="14"/>
  <c r="AA158" i="16" s="1"/>
  <c r="AA158" i="18" s="1"/>
  <c r="Q158" i="14"/>
  <c r="P158" i="16" s="1"/>
  <c r="R158" i="14"/>
  <c r="Q158" i="16" s="1"/>
  <c r="AE146" i="14"/>
  <c r="AD146" i="16" s="1"/>
  <c r="F146" i="14"/>
  <c r="E146" i="16" s="1"/>
  <c r="V146" i="14"/>
  <c r="U146" i="16" s="1"/>
  <c r="W146" i="14"/>
  <c r="V146" i="16" s="1"/>
  <c r="AN146" i="14"/>
  <c r="AM146" i="16" s="1"/>
  <c r="P146" i="14"/>
  <c r="O146" i="16" s="1"/>
  <c r="AB146" i="14"/>
  <c r="AA146" i="16" s="1"/>
  <c r="AA146" i="18" s="1"/>
  <c r="Q146" i="14"/>
  <c r="P146" i="16" s="1"/>
  <c r="R146" i="14"/>
  <c r="Q146" i="16" s="1"/>
  <c r="AE134" i="14"/>
  <c r="AD134" i="16" s="1"/>
  <c r="F134" i="14"/>
  <c r="E134" i="16" s="1"/>
  <c r="V134" i="14"/>
  <c r="U134" i="16" s="1"/>
  <c r="W134" i="14"/>
  <c r="V134" i="16" s="1"/>
  <c r="AN134" i="14"/>
  <c r="AM134" i="16" s="1"/>
  <c r="P134" i="14"/>
  <c r="O134" i="16" s="1"/>
  <c r="AB134" i="14"/>
  <c r="AA134" i="16" s="1"/>
  <c r="AA134" i="18" s="1"/>
  <c r="Q134" i="14"/>
  <c r="P134" i="16" s="1"/>
  <c r="R134" i="14"/>
  <c r="Q134" i="16" s="1"/>
  <c r="AN122" i="14"/>
  <c r="AM122" i="16" s="1"/>
  <c r="AE122" i="14"/>
  <c r="AD122" i="16" s="1"/>
  <c r="F122" i="14"/>
  <c r="E122" i="16" s="1"/>
  <c r="V122" i="14"/>
  <c r="U122" i="16" s="1"/>
  <c r="W122" i="14"/>
  <c r="V122" i="16" s="1"/>
  <c r="P122" i="14"/>
  <c r="O122" i="16" s="1"/>
  <c r="AB122" i="14"/>
  <c r="AA122" i="16" s="1"/>
  <c r="AA122" i="18" s="1"/>
  <c r="Q122" i="14"/>
  <c r="P122" i="16" s="1"/>
  <c r="R122" i="14"/>
  <c r="Q122" i="16" s="1"/>
  <c r="AN110" i="14"/>
  <c r="AM110" i="16" s="1"/>
  <c r="AE110" i="14"/>
  <c r="AD110" i="16" s="1"/>
  <c r="F110" i="14"/>
  <c r="E110" i="16" s="1"/>
  <c r="V110" i="14"/>
  <c r="U110" i="16" s="1"/>
  <c r="W110" i="14"/>
  <c r="V110" i="16" s="1"/>
  <c r="P110" i="14"/>
  <c r="O110" i="16" s="1"/>
  <c r="AB110" i="14"/>
  <c r="AA110" i="16" s="1"/>
  <c r="AA110" i="18" s="1"/>
  <c r="Q110" i="14"/>
  <c r="P110" i="16" s="1"/>
  <c r="R110" i="14"/>
  <c r="Q110" i="16" s="1"/>
  <c r="AN98" i="14"/>
  <c r="AM98" i="16" s="1"/>
  <c r="AE98" i="14"/>
  <c r="AD98" i="16" s="1"/>
  <c r="F98" i="14"/>
  <c r="E98" i="16" s="1"/>
  <c r="V98" i="14"/>
  <c r="U98" i="16" s="1"/>
  <c r="W98" i="14"/>
  <c r="V98" i="16" s="1"/>
  <c r="V98" i="18" s="1"/>
  <c r="P98" i="14"/>
  <c r="O98" i="16" s="1"/>
  <c r="AB98" i="14"/>
  <c r="AA98" i="16" s="1"/>
  <c r="AA98" i="18" s="1"/>
  <c r="Q98" i="14"/>
  <c r="P98" i="16" s="1"/>
  <c r="R98" i="14"/>
  <c r="Q98" i="16" s="1"/>
  <c r="R147" i="14"/>
  <c r="Q147" i="16" s="1"/>
  <c r="R99" i="14"/>
  <c r="Q99" i="16" s="1"/>
  <c r="R51" i="14"/>
  <c r="Q51" i="16" s="1"/>
  <c r="W84" i="14"/>
  <c r="V84" i="16" s="1"/>
  <c r="AN34" i="14"/>
  <c r="AM34" i="16" s="1"/>
  <c r="AE157" i="14"/>
  <c r="AD157" i="16" s="1"/>
  <c r="V157" i="14"/>
  <c r="U157" i="16" s="1"/>
  <c r="F157" i="14"/>
  <c r="E157" i="16" s="1"/>
  <c r="W157" i="14"/>
  <c r="V157" i="16" s="1"/>
  <c r="AN157" i="14"/>
  <c r="AM157" i="16" s="1"/>
  <c r="P157" i="14"/>
  <c r="O157" i="16" s="1"/>
  <c r="Q157" i="14"/>
  <c r="P157" i="16" s="1"/>
  <c r="R157" i="14"/>
  <c r="Q157" i="16" s="1"/>
  <c r="AB157" i="14"/>
  <c r="AA157" i="16" s="1"/>
  <c r="AA157" i="18" s="1"/>
  <c r="AE145" i="14"/>
  <c r="AD145" i="16" s="1"/>
  <c r="V145" i="14"/>
  <c r="U145" i="16" s="1"/>
  <c r="F145" i="14"/>
  <c r="E145" i="16" s="1"/>
  <c r="W145" i="14"/>
  <c r="V145" i="16" s="1"/>
  <c r="AN145" i="14"/>
  <c r="AM145" i="16" s="1"/>
  <c r="P145" i="14"/>
  <c r="O145" i="16" s="1"/>
  <c r="Q145" i="14"/>
  <c r="P145" i="16" s="1"/>
  <c r="R145" i="14"/>
  <c r="Q145" i="16" s="1"/>
  <c r="AB145" i="14"/>
  <c r="AA145" i="16" s="1"/>
  <c r="AA145" i="18" s="1"/>
  <c r="AE133" i="14"/>
  <c r="AD133" i="16" s="1"/>
  <c r="V133" i="14"/>
  <c r="U133" i="16" s="1"/>
  <c r="F133" i="14"/>
  <c r="E133" i="16" s="1"/>
  <c r="W133" i="14"/>
  <c r="V133" i="16" s="1"/>
  <c r="P133" i="14"/>
  <c r="O133" i="16" s="1"/>
  <c r="Q133" i="14"/>
  <c r="P133" i="16" s="1"/>
  <c r="AN133" i="14"/>
  <c r="AM133" i="16" s="1"/>
  <c r="R133" i="14"/>
  <c r="Q133" i="16" s="1"/>
  <c r="AB133" i="14"/>
  <c r="AA133" i="16" s="1"/>
  <c r="AA133" i="18" s="1"/>
  <c r="AE121" i="14"/>
  <c r="AD121" i="16" s="1"/>
  <c r="V121" i="14"/>
  <c r="U121" i="16" s="1"/>
  <c r="F121" i="14"/>
  <c r="E121" i="16" s="1"/>
  <c r="W121" i="14"/>
  <c r="V121" i="16" s="1"/>
  <c r="P121" i="14"/>
  <c r="O121" i="16" s="1"/>
  <c r="Q121" i="14"/>
  <c r="P121" i="16" s="1"/>
  <c r="R121" i="14"/>
  <c r="Q121" i="16" s="1"/>
  <c r="AB121" i="14"/>
  <c r="AA121" i="16" s="1"/>
  <c r="AA121" i="18" s="1"/>
  <c r="AE109" i="14"/>
  <c r="AD109" i="16" s="1"/>
  <c r="V109" i="14"/>
  <c r="U109" i="16" s="1"/>
  <c r="F109" i="14"/>
  <c r="E109" i="16" s="1"/>
  <c r="W109" i="14"/>
  <c r="V109" i="16" s="1"/>
  <c r="V109" i="18" s="1"/>
  <c r="P109" i="14"/>
  <c r="O109" i="16" s="1"/>
  <c r="Q109" i="14"/>
  <c r="P109" i="16" s="1"/>
  <c r="AN109" i="14"/>
  <c r="AM109" i="16" s="1"/>
  <c r="R109" i="14"/>
  <c r="Q109" i="16" s="1"/>
  <c r="AB109" i="14"/>
  <c r="AA109" i="16" s="1"/>
  <c r="AA109" i="18" s="1"/>
  <c r="AE97" i="14"/>
  <c r="AD97" i="16" s="1"/>
  <c r="V97" i="14"/>
  <c r="U97" i="16" s="1"/>
  <c r="F97" i="14"/>
  <c r="E97" i="16" s="1"/>
  <c r="W97" i="14"/>
  <c r="V97" i="16" s="1"/>
  <c r="P97" i="14"/>
  <c r="O97" i="16" s="1"/>
  <c r="Q97" i="14"/>
  <c r="P97" i="16" s="1"/>
  <c r="R97" i="14"/>
  <c r="Q97" i="16" s="1"/>
  <c r="AB97" i="14"/>
  <c r="AA97" i="16" s="1"/>
  <c r="AA97" i="18" s="1"/>
  <c r="AN86" i="14"/>
  <c r="AM86" i="16" s="1"/>
  <c r="AE86" i="14"/>
  <c r="AD86" i="16" s="1"/>
  <c r="F86" i="14"/>
  <c r="E86" i="16" s="1"/>
  <c r="V86" i="14"/>
  <c r="U86" i="16" s="1"/>
  <c r="W86" i="14"/>
  <c r="V86" i="16" s="1"/>
  <c r="P86" i="14"/>
  <c r="O86" i="16" s="1"/>
  <c r="Q86" i="14"/>
  <c r="P86" i="16" s="1"/>
  <c r="R86" i="14"/>
  <c r="Q86" i="16" s="1"/>
  <c r="AN80" i="14"/>
  <c r="AM80" i="16" s="1"/>
  <c r="P80" i="14"/>
  <c r="O80" i="16" s="1"/>
  <c r="Q80" i="14"/>
  <c r="P80" i="16" s="1"/>
  <c r="V80" i="14"/>
  <c r="U80" i="16" s="1"/>
  <c r="R80" i="14"/>
  <c r="Q80" i="16" s="1"/>
  <c r="W80" i="14"/>
  <c r="V80" i="16" s="1"/>
  <c r="AE80" i="14"/>
  <c r="AD80" i="16" s="1"/>
  <c r="F80" i="14"/>
  <c r="E80" i="16" s="1"/>
  <c r="AN74" i="14"/>
  <c r="AM74" i="16" s="1"/>
  <c r="AE74" i="14"/>
  <c r="AD74" i="16" s="1"/>
  <c r="F74" i="14"/>
  <c r="E74" i="16" s="1"/>
  <c r="V74" i="14"/>
  <c r="U74" i="16" s="1"/>
  <c r="W74" i="14"/>
  <c r="V74" i="16" s="1"/>
  <c r="P74" i="14"/>
  <c r="O74" i="16" s="1"/>
  <c r="Q74" i="14"/>
  <c r="P74" i="16" s="1"/>
  <c r="R74" i="14"/>
  <c r="Q74" i="16" s="1"/>
  <c r="AN68" i="14"/>
  <c r="AM68" i="16" s="1"/>
  <c r="P68" i="14"/>
  <c r="O68" i="16" s="1"/>
  <c r="Q68" i="14"/>
  <c r="P68" i="16" s="1"/>
  <c r="V68" i="14"/>
  <c r="U68" i="16" s="1"/>
  <c r="R68" i="14"/>
  <c r="Q68" i="16" s="1"/>
  <c r="W68" i="14"/>
  <c r="V68" i="16" s="1"/>
  <c r="AE68" i="14"/>
  <c r="AD68" i="16" s="1"/>
  <c r="F68" i="14"/>
  <c r="E68" i="16" s="1"/>
  <c r="AN62" i="14"/>
  <c r="AM62" i="16" s="1"/>
  <c r="AE62" i="14"/>
  <c r="AD62" i="16" s="1"/>
  <c r="F62" i="14"/>
  <c r="E62" i="16" s="1"/>
  <c r="V62" i="14"/>
  <c r="U62" i="16" s="1"/>
  <c r="W62" i="14"/>
  <c r="V62" i="16" s="1"/>
  <c r="P62" i="14"/>
  <c r="O62" i="16" s="1"/>
  <c r="Q62" i="14"/>
  <c r="P62" i="16" s="1"/>
  <c r="R62" i="14"/>
  <c r="Q62" i="16" s="1"/>
  <c r="AN56" i="14"/>
  <c r="AM56" i="16" s="1"/>
  <c r="P56" i="14"/>
  <c r="O56" i="16" s="1"/>
  <c r="Q56" i="14"/>
  <c r="P56" i="16" s="1"/>
  <c r="V56" i="14"/>
  <c r="U56" i="16" s="1"/>
  <c r="R56" i="14"/>
  <c r="Q56" i="16" s="1"/>
  <c r="W56" i="14"/>
  <c r="V56" i="16" s="1"/>
  <c r="AE56" i="14"/>
  <c r="AD56" i="16" s="1"/>
  <c r="F56" i="14"/>
  <c r="E56" i="16" s="1"/>
  <c r="W150" i="14"/>
  <c r="V150" i="16" s="1"/>
  <c r="AB162" i="14"/>
  <c r="AA162" i="16" s="1"/>
  <c r="AA162" i="18" s="1"/>
  <c r="AE84" i="14"/>
  <c r="AD84" i="16" s="1"/>
  <c r="P156" i="14"/>
  <c r="O156" i="16" s="1"/>
  <c r="Q156" i="14"/>
  <c r="P156" i="16" s="1"/>
  <c r="AN156" i="14"/>
  <c r="AM156" i="16" s="1"/>
  <c r="R156" i="14"/>
  <c r="Q156" i="16" s="1"/>
  <c r="AB156" i="14"/>
  <c r="AA156" i="16" s="1"/>
  <c r="AA156" i="18" s="1"/>
  <c r="V156" i="14"/>
  <c r="U156" i="16" s="1"/>
  <c r="P144" i="14"/>
  <c r="O144" i="16" s="1"/>
  <c r="Q144" i="14"/>
  <c r="P144" i="16" s="1"/>
  <c r="AN144" i="14"/>
  <c r="AM144" i="16" s="1"/>
  <c r="R144" i="14"/>
  <c r="Q144" i="16" s="1"/>
  <c r="AB144" i="14"/>
  <c r="AA144" i="16" s="1"/>
  <c r="AA144" i="18" s="1"/>
  <c r="V144" i="14"/>
  <c r="U144" i="16" s="1"/>
  <c r="AN132" i="14"/>
  <c r="AM132" i="16" s="1"/>
  <c r="P132" i="14"/>
  <c r="O132" i="16" s="1"/>
  <c r="Q132" i="14"/>
  <c r="P132" i="16" s="1"/>
  <c r="R132" i="14"/>
  <c r="Q132" i="16" s="1"/>
  <c r="AB132" i="14"/>
  <c r="AA132" i="16" s="1"/>
  <c r="AA132" i="18" s="1"/>
  <c r="V132" i="14"/>
  <c r="U132" i="16" s="1"/>
  <c r="AN120" i="14"/>
  <c r="AM120" i="16" s="1"/>
  <c r="P120" i="14"/>
  <c r="O120" i="16" s="1"/>
  <c r="Q120" i="14"/>
  <c r="P120" i="16" s="1"/>
  <c r="R120" i="14"/>
  <c r="Q120" i="16" s="1"/>
  <c r="AB120" i="14"/>
  <c r="AA120" i="16" s="1"/>
  <c r="AA120" i="18" s="1"/>
  <c r="V120" i="14"/>
  <c r="U120" i="16" s="1"/>
  <c r="AN108" i="14"/>
  <c r="AM108" i="16" s="1"/>
  <c r="P108" i="14"/>
  <c r="O108" i="16" s="1"/>
  <c r="Q108" i="14"/>
  <c r="P108" i="16" s="1"/>
  <c r="R108" i="14"/>
  <c r="Q108" i="16" s="1"/>
  <c r="AB108" i="14"/>
  <c r="AA108" i="16" s="1"/>
  <c r="AA108" i="18" s="1"/>
  <c r="V108" i="14"/>
  <c r="U108" i="16" s="1"/>
  <c r="AN96" i="14"/>
  <c r="AM96" i="16" s="1"/>
  <c r="P96" i="14"/>
  <c r="O96" i="16" s="1"/>
  <c r="Q96" i="14"/>
  <c r="P96" i="16" s="1"/>
  <c r="R96" i="14"/>
  <c r="Q96" i="16" s="1"/>
  <c r="AB96" i="14"/>
  <c r="AA96" i="16" s="1"/>
  <c r="AA96" i="18" s="1"/>
  <c r="V96" i="14"/>
  <c r="U96" i="16" s="1"/>
  <c r="F96" i="14"/>
  <c r="E96" i="16" s="1"/>
  <c r="R139" i="14"/>
  <c r="Q139" i="16" s="1"/>
  <c r="R91" i="14"/>
  <c r="Q91" i="16" s="1"/>
  <c r="W144" i="14"/>
  <c r="V144" i="16" s="1"/>
  <c r="W72" i="14"/>
  <c r="V72" i="16" s="1"/>
  <c r="AB150" i="14"/>
  <c r="AA150" i="16" s="1"/>
  <c r="AA150" i="18" s="1"/>
  <c r="AE72" i="14"/>
  <c r="AD72" i="16" s="1"/>
  <c r="AN155" i="14"/>
  <c r="AM155" i="16" s="1"/>
  <c r="AB155" i="14"/>
  <c r="AA155" i="16" s="1"/>
  <c r="AA155" i="18" s="1"/>
  <c r="V155" i="14"/>
  <c r="U155" i="16" s="1"/>
  <c r="W155" i="14"/>
  <c r="V155" i="16" s="1"/>
  <c r="P155" i="14"/>
  <c r="O155" i="16" s="1"/>
  <c r="AE155" i="14"/>
  <c r="AD155" i="16" s="1"/>
  <c r="Q155" i="14"/>
  <c r="P155" i="16" s="1"/>
  <c r="F155" i="14"/>
  <c r="E155" i="16" s="1"/>
  <c r="AN143" i="14"/>
  <c r="AM143" i="16" s="1"/>
  <c r="AB143" i="14"/>
  <c r="AA143" i="16" s="1"/>
  <c r="AA143" i="18" s="1"/>
  <c r="V143" i="14"/>
  <c r="U143" i="16" s="1"/>
  <c r="W143" i="14"/>
  <c r="V143" i="16" s="1"/>
  <c r="P143" i="14"/>
  <c r="O143" i="16" s="1"/>
  <c r="AE143" i="14"/>
  <c r="AD143" i="16" s="1"/>
  <c r="Q143" i="14"/>
  <c r="P143" i="16" s="1"/>
  <c r="F143" i="14"/>
  <c r="E143" i="16" s="1"/>
  <c r="AN131" i="14"/>
  <c r="AM131" i="16" s="1"/>
  <c r="AB131" i="14"/>
  <c r="AA131" i="16" s="1"/>
  <c r="AA131" i="18" s="1"/>
  <c r="V131" i="14"/>
  <c r="U131" i="16" s="1"/>
  <c r="W131" i="14"/>
  <c r="V131" i="16" s="1"/>
  <c r="P131" i="14"/>
  <c r="O131" i="16" s="1"/>
  <c r="AE131" i="14"/>
  <c r="AD131" i="16" s="1"/>
  <c r="Q131" i="14"/>
  <c r="P131" i="16" s="1"/>
  <c r="F131" i="14"/>
  <c r="E131" i="16" s="1"/>
  <c r="AB119" i="14"/>
  <c r="AA119" i="16" s="1"/>
  <c r="AA119" i="18" s="1"/>
  <c r="V119" i="14"/>
  <c r="U119" i="16" s="1"/>
  <c r="W119" i="14"/>
  <c r="V119" i="16" s="1"/>
  <c r="P119" i="14"/>
  <c r="O119" i="16" s="1"/>
  <c r="AN119" i="14"/>
  <c r="AM119" i="16" s="1"/>
  <c r="AE119" i="14"/>
  <c r="AD119" i="16" s="1"/>
  <c r="Q119" i="14"/>
  <c r="P119" i="16" s="1"/>
  <c r="F119" i="14"/>
  <c r="E119" i="16" s="1"/>
  <c r="AN107" i="14"/>
  <c r="AM107" i="16" s="1"/>
  <c r="AB107" i="14"/>
  <c r="AA107" i="16" s="1"/>
  <c r="AA107" i="18" s="1"/>
  <c r="V107" i="14"/>
  <c r="U107" i="16" s="1"/>
  <c r="W107" i="14"/>
  <c r="V107" i="16" s="1"/>
  <c r="P107" i="14"/>
  <c r="O107" i="16" s="1"/>
  <c r="AE107" i="14"/>
  <c r="AD107" i="16" s="1"/>
  <c r="Q107" i="14"/>
  <c r="P107" i="16" s="1"/>
  <c r="F107" i="14"/>
  <c r="E107" i="16" s="1"/>
  <c r="AN95" i="14"/>
  <c r="AM95" i="16" s="1"/>
  <c r="AB95" i="14"/>
  <c r="AA95" i="16" s="1"/>
  <c r="AA95" i="18" s="1"/>
  <c r="V95" i="14"/>
  <c r="U95" i="16" s="1"/>
  <c r="W95" i="14"/>
  <c r="V95" i="16" s="1"/>
  <c r="P95" i="14"/>
  <c r="O95" i="16" s="1"/>
  <c r="AE95" i="14"/>
  <c r="AD95" i="16" s="1"/>
  <c r="Q95" i="14"/>
  <c r="P95" i="16" s="1"/>
  <c r="F95" i="14"/>
  <c r="E95" i="16" s="1"/>
  <c r="AN85" i="14"/>
  <c r="AM85" i="16" s="1"/>
  <c r="AE85" i="14"/>
  <c r="AD85" i="16" s="1"/>
  <c r="V85" i="14"/>
  <c r="U85" i="16" s="1"/>
  <c r="F85" i="14"/>
  <c r="E85" i="16" s="1"/>
  <c r="W85" i="14"/>
  <c r="V85" i="16" s="1"/>
  <c r="P85" i="14"/>
  <c r="O85" i="16" s="1"/>
  <c r="Q85" i="14"/>
  <c r="P85" i="16" s="1"/>
  <c r="R85" i="14"/>
  <c r="Q85" i="16" s="1"/>
  <c r="AN79" i="14"/>
  <c r="AM79" i="16" s="1"/>
  <c r="V79" i="14"/>
  <c r="U79" i="16" s="1"/>
  <c r="W79" i="14"/>
  <c r="V79" i="16" s="1"/>
  <c r="AE79" i="14"/>
  <c r="AD79" i="16" s="1"/>
  <c r="F79" i="14"/>
  <c r="E79" i="16" s="1"/>
  <c r="P79" i="14"/>
  <c r="O79" i="16" s="1"/>
  <c r="Q79" i="14"/>
  <c r="P79" i="16" s="1"/>
  <c r="AN73" i="14"/>
  <c r="AM73" i="16" s="1"/>
  <c r="AE73" i="14"/>
  <c r="AD73" i="16" s="1"/>
  <c r="V73" i="14"/>
  <c r="U73" i="16" s="1"/>
  <c r="F73" i="14"/>
  <c r="E73" i="16" s="1"/>
  <c r="W73" i="14"/>
  <c r="V73" i="16" s="1"/>
  <c r="P73" i="14"/>
  <c r="O73" i="16" s="1"/>
  <c r="Q73" i="14"/>
  <c r="P73" i="16" s="1"/>
  <c r="R73" i="14"/>
  <c r="Q73" i="16" s="1"/>
  <c r="AN67" i="14"/>
  <c r="AM67" i="16" s="1"/>
  <c r="V67" i="14"/>
  <c r="U67" i="16" s="1"/>
  <c r="U67" i="18" s="1"/>
  <c r="W67" i="14"/>
  <c r="V67" i="16" s="1"/>
  <c r="AE67" i="14"/>
  <c r="AD67" i="16" s="1"/>
  <c r="F67" i="14"/>
  <c r="E67" i="16" s="1"/>
  <c r="P67" i="14"/>
  <c r="O67" i="16" s="1"/>
  <c r="Q67" i="14"/>
  <c r="P67" i="16" s="1"/>
  <c r="AN61" i="14"/>
  <c r="AM61" i="16" s="1"/>
  <c r="AE61" i="14"/>
  <c r="AD61" i="16" s="1"/>
  <c r="V61" i="14"/>
  <c r="U61" i="16" s="1"/>
  <c r="F61" i="14"/>
  <c r="E61" i="16" s="1"/>
  <c r="W61" i="14"/>
  <c r="V61" i="16" s="1"/>
  <c r="P61" i="14"/>
  <c r="O61" i="16" s="1"/>
  <c r="Q61" i="14"/>
  <c r="P61" i="16" s="1"/>
  <c r="R61" i="14"/>
  <c r="Q61" i="16" s="1"/>
  <c r="AN55" i="14"/>
  <c r="AM55" i="16" s="1"/>
  <c r="V55" i="14"/>
  <c r="U55" i="16" s="1"/>
  <c r="W55" i="14"/>
  <c r="V55" i="16" s="1"/>
  <c r="AE55" i="14"/>
  <c r="AD55" i="16" s="1"/>
  <c r="F55" i="14"/>
  <c r="E55" i="16" s="1"/>
  <c r="P55" i="14"/>
  <c r="O55" i="16" s="1"/>
  <c r="Q55" i="14"/>
  <c r="P55" i="16" s="1"/>
  <c r="R135" i="14"/>
  <c r="Q135" i="16" s="1"/>
  <c r="R87" i="14"/>
  <c r="Q87" i="16" s="1"/>
  <c r="W138" i="14"/>
  <c r="V138" i="16" s="1"/>
  <c r="AB138" i="14"/>
  <c r="AA138" i="16" s="1"/>
  <c r="AA138" i="18" s="1"/>
  <c r="AE60" i="14"/>
  <c r="AD60" i="16" s="1"/>
  <c r="AN154" i="14"/>
  <c r="AM154" i="16" s="1"/>
  <c r="AB154" i="14"/>
  <c r="AA154" i="16" s="1"/>
  <c r="AA154" i="18" s="1"/>
  <c r="V154" i="14"/>
  <c r="U154" i="16" s="1"/>
  <c r="P154" i="14"/>
  <c r="O154" i="16" s="1"/>
  <c r="W154" i="14"/>
  <c r="V154" i="16" s="1"/>
  <c r="Q154" i="14"/>
  <c r="P154" i="16" s="1"/>
  <c r="R154" i="14"/>
  <c r="Q154" i="16" s="1"/>
  <c r="AE154" i="14"/>
  <c r="AD154" i="16" s="1"/>
  <c r="F154" i="14"/>
  <c r="E154" i="16" s="1"/>
  <c r="AN142" i="14"/>
  <c r="AM142" i="16" s="1"/>
  <c r="AB142" i="14"/>
  <c r="AA142" i="16" s="1"/>
  <c r="AA142" i="18" s="1"/>
  <c r="V142" i="14"/>
  <c r="U142" i="16" s="1"/>
  <c r="P142" i="14"/>
  <c r="O142" i="16" s="1"/>
  <c r="W142" i="14"/>
  <c r="V142" i="16" s="1"/>
  <c r="Q142" i="14"/>
  <c r="P142" i="16" s="1"/>
  <c r="R142" i="14"/>
  <c r="Q142" i="16" s="1"/>
  <c r="AE142" i="14"/>
  <c r="AD142" i="16" s="1"/>
  <c r="F142" i="14"/>
  <c r="E142" i="16" s="1"/>
  <c r="AN130" i="14"/>
  <c r="AM130" i="16" s="1"/>
  <c r="AB130" i="14"/>
  <c r="AA130" i="16" s="1"/>
  <c r="AA130" i="18" s="1"/>
  <c r="V130" i="14"/>
  <c r="U130" i="16" s="1"/>
  <c r="P130" i="14"/>
  <c r="O130" i="16" s="1"/>
  <c r="W130" i="14"/>
  <c r="V130" i="16" s="1"/>
  <c r="V130" i="18" s="1"/>
  <c r="Q130" i="14"/>
  <c r="P130" i="16" s="1"/>
  <c r="R130" i="14"/>
  <c r="Q130" i="16" s="1"/>
  <c r="AE130" i="14"/>
  <c r="AD130" i="16" s="1"/>
  <c r="F130" i="14"/>
  <c r="E130" i="16" s="1"/>
  <c r="AB118" i="14"/>
  <c r="AA118" i="16" s="1"/>
  <c r="AA118" i="18" s="1"/>
  <c r="V118" i="14"/>
  <c r="U118" i="16" s="1"/>
  <c r="P118" i="14"/>
  <c r="O118" i="16" s="1"/>
  <c r="W118" i="14"/>
  <c r="V118" i="16" s="1"/>
  <c r="Q118" i="14"/>
  <c r="P118" i="16" s="1"/>
  <c r="R118" i="14"/>
  <c r="Q118" i="16" s="1"/>
  <c r="AN118" i="14"/>
  <c r="AM118" i="16" s="1"/>
  <c r="AE118" i="14"/>
  <c r="AD118" i="16" s="1"/>
  <c r="F118" i="14"/>
  <c r="E118" i="16" s="1"/>
  <c r="AN106" i="14"/>
  <c r="AM106" i="16" s="1"/>
  <c r="AB106" i="14"/>
  <c r="AA106" i="16" s="1"/>
  <c r="AA106" i="18" s="1"/>
  <c r="V106" i="14"/>
  <c r="U106" i="16" s="1"/>
  <c r="P106" i="14"/>
  <c r="O106" i="16" s="1"/>
  <c r="W106" i="14"/>
  <c r="V106" i="16" s="1"/>
  <c r="Q106" i="14"/>
  <c r="P106" i="16" s="1"/>
  <c r="R106" i="14"/>
  <c r="Q106" i="16" s="1"/>
  <c r="AE106" i="14"/>
  <c r="AD106" i="16" s="1"/>
  <c r="F106" i="14"/>
  <c r="E106" i="16" s="1"/>
  <c r="AB94" i="14"/>
  <c r="AA94" i="16" s="1"/>
  <c r="AA94" i="18" s="1"/>
  <c r="V94" i="14"/>
  <c r="U94" i="16" s="1"/>
  <c r="U94" i="18" s="1"/>
  <c r="P94" i="14"/>
  <c r="O94" i="16" s="1"/>
  <c r="W94" i="14"/>
  <c r="V94" i="16" s="1"/>
  <c r="Q94" i="14"/>
  <c r="P94" i="16" s="1"/>
  <c r="R94" i="14"/>
  <c r="Q94" i="16" s="1"/>
  <c r="AE94" i="14"/>
  <c r="AD94" i="16" s="1"/>
  <c r="F94" i="14"/>
  <c r="E94" i="16" s="1"/>
  <c r="AN94" i="14"/>
  <c r="AM94" i="16" s="1"/>
  <c r="R131" i="14"/>
  <c r="Q131" i="16" s="1"/>
  <c r="R83" i="14"/>
  <c r="Q83" i="16" s="1"/>
  <c r="W132" i="14"/>
  <c r="V132" i="16" s="1"/>
  <c r="AB126" i="14"/>
  <c r="AA126" i="16" s="1"/>
  <c r="AA126" i="18" s="1"/>
  <c r="AB153" i="14"/>
  <c r="AA153" i="16" s="1"/>
  <c r="AA153" i="18" s="1"/>
  <c r="P153" i="14"/>
  <c r="O153" i="16" s="1"/>
  <c r="V153" i="14"/>
  <c r="U153" i="16" s="1"/>
  <c r="Q153" i="14"/>
  <c r="P153" i="16" s="1"/>
  <c r="W153" i="14"/>
  <c r="V153" i="16" s="1"/>
  <c r="R153" i="14"/>
  <c r="Q153" i="16" s="1"/>
  <c r="AE153" i="14"/>
  <c r="AD153" i="16" s="1"/>
  <c r="F153" i="14"/>
  <c r="E153" i="16" s="1"/>
  <c r="AB141" i="14"/>
  <c r="AA141" i="16" s="1"/>
  <c r="AA141" i="18" s="1"/>
  <c r="P141" i="14"/>
  <c r="O141" i="16" s="1"/>
  <c r="V141" i="14"/>
  <c r="U141" i="16" s="1"/>
  <c r="Q141" i="14"/>
  <c r="P141" i="16" s="1"/>
  <c r="W141" i="14"/>
  <c r="V141" i="16" s="1"/>
  <c r="V141" i="18" s="1"/>
  <c r="R141" i="14"/>
  <c r="Q141" i="16" s="1"/>
  <c r="AE141" i="14"/>
  <c r="AD141" i="16" s="1"/>
  <c r="F141" i="14"/>
  <c r="E141" i="16" s="1"/>
  <c r="AN129" i="14"/>
  <c r="AM129" i="16" s="1"/>
  <c r="AB129" i="14"/>
  <c r="AA129" i="16" s="1"/>
  <c r="AA129" i="18" s="1"/>
  <c r="P129" i="14"/>
  <c r="O129" i="16" s="1"/>
  <c r="V129" i="14"/>
  <c r="U129" i="16" s="1"/>
  <c r="Q129" i="14"/>
  <c r="P129" i="16" s="1"/>
  <c r="W129" i="14"/>
  <c r="V129" i="16" s="1"/>
  <c r="R129" i="14"/>
  <c r="Q129" i="16" s="1"/>
  <c r="AE129" i="14"/>
  <c r="AD129" i="16" s="1"/>
  <c r="F129" i="14"/>
  <c r="E129" i="16" s="1"/>
  <c r="AN117" i="14"/>
  <c r="AM117" i="16" s="1"/>
  <c r="AB117" i="14"/>
  <c r="AA117" i="16" s="1"/>
  <c r="AA117" i="18" s="1"/>
  <c r="P117" i="14"/>
  <c r="O117" i="16" s="1"/>
  <c r="V117" i="14"/>
  <c r="U117" i="16" s="1"/>
  <c r="Q117" i="14"/>
  <c r="P117" i="16" s="1"/>
  <c r="W117" i="14"/>
  <c r="V117" i="16" s="1"/>
  <c r="R117" i="14"/>
  <c r="Q117" i="16" s="1"/>
  <c r="AE117" i="14"/>
  <c r="AD117" i="16" s="1"/>
  <c r="F117" i="14"/>
  <c r="E117" i="16" s="1"/>
  <c r="AN105" i="14"/>
  <c r="AM105" i="16" s="1"/>
  <c r="AB105" i="14"/>
  <c r="AA105" i="16" s="1"/>
  <c r="AA105" i="18" s="1"/>
  <c r="P105" i="14"/>
  <c r="O105" i="16" s="1"/>
  <c r="V105" i="14"/>
  <c r="U105" i="16" s="1"/>
  <c r="Q105" i="14"/>
  <c r="P105" i="16" s="1"/>
  <c r="W105" i="14"/>
  <c r="V105" i="16" s="1"/>
  <c r="R105" i="14"/>
  <c r="Q105" i="16" s="1"/>
  <c r="AE105" i="14"/>
  <c r="AD105" i="16" s="1"/>
  <c r="F105" i="14"/>
  <c r="E105" i="16" s="1"/>
  <c r="AN93" i="14"/>
  <c r="AM93" i="16" s="1"/>
  <c r="AB93" i="14"/>
  <c r="AA93" i="16" s="1"/>
  <c r="AA93" i="18" s="1"/>
  <c r="P93" i="14"/>
  <c r="O93" i="16" s="1"/>
  <c r="V93" i="14"/>
  <c r="U93" i="16" s="1"/>
  <c r="Q93" i="14"/>
  <c r="P93" i="16" s="1"/>
  <c r="W93" i="14"/>
  <c r="V93" i="16" s="1"/>
  <c r="V93" i="18" s="1"/>
  <c r="R93" i="14"/>
  <c r="Q93" i="16" s="1"/>
  <c r="AE93" i="14"/>
  <c r="AD93" i="16" s="1"/>
  <c r="F93" i="14"/>
  <c r="E93" i="16" s="1"/>
  <c r="AN84" i="14"/>
  <c r="AM84" i="16" s="1"/>
  <c r="P84" i="14"/>
  <c r="O84" i="16" s="1"/>
  <c r="Q84" i="14"/>
  <c r="P84" i="16" s="1"/>
  <c r="R84" i="14"/>
  <c r="Q84" i="16" s="1"/>
  <c r="V84" i="14"/>
  <c r="U84" i="16" s="1"/>
  <c r="AE78" i="14"/>
  <c r="AD78" i="16" s="1"/>
  <c r="F78" i="14"/>
  <c r="E78" i="16" s="1"/>
  <c r="AN78" i="14"/>
  <c r="AM78" i="16" s="1"/>
  <c r="P78" i="14"/>
  <c r="O78" i="16" s="1"/>
  <c r="Q78" i="14"/>
  <c r="P78" i="16" s="1"/>
  <c r="R78" i="14"/>
  <c r="Q78" i="16" s="1"/>
  <c r="V78" i="14"/>
  <c r="U78" i="16" s="1"/>
  <c r="AN72" i="14"/>
  <c r="AM72" i="16" s="1"/>
  <c r="P72" i="14"/>
  <c r="O72" i="16" s="1"/>
  <c r="Q72" i="14"/>
  <c r="P72" i="16" s="1"/>
  <c r="R72" i="14"/>
  <c r="Q72" i="16" s="1"/>
  <c r="V72" i="14"/>
  <c r="U72" i="16" s="1"/>
  <c r="AN66" i="14"/>
  <c r="AM66" i="16" s="1"/>
  <c r="AE66" i="14"/>
  <c r="AD66" i="16" s="1"/>
  <c r="F66" i="14"/>
  <c r="E66" i="16" s="1"/>
  <c r="P66" i="14"/>
  <c r="O66" i="16" s="1"/>
  <c r="Q66" i="14"/>
  <c r="P66" i="16" s="1"/>
  <c r="R66" i="14"/>
  <c r="Q66" i="16" s="1"/>
  <c r="V66" i="14"/>
  <c r="U66" i="16" s="1"/>
  <c r="AN60" i="14"/>
  <c r="AM60" i="16" s="1"/>
  <c r="P60" i="14"/>
  <c r="O60" i="16" s="1"/>
  <c r="Q60" i="14"/>
  <c r="P60" i="16" s="1"/>
  <c r="R60" i="14"/>
  <c r="Q60" i="16" s="1"/>
  <c r="V60" i="14"/>
  <c r="U60" i="16" s="1"/>
  <c r="AN54" i="14"/>
  <c r="AM54" i="16" s="1"/>
  <c r="AE54" i="14"/>
  <c r="AD54" i="16" s="1"/>
  <c r="F54" i="14"/>
  <c r="E54" i="16" s="1"/>
  <c r="P54" i="14"/>
  <c r="O54" i="16" s="1"/>
  <c r="Q54" i="14"/>
  <c r="P54" i="16" s="1"/>
  <c r="R54" i="14"/>
  <c r="Q54" i="16" s="1"/>
  <c r="V54" i="14"/>
  <c r="U54" i="16" s="1"/>
  <c r="F60" i="14"/>
  <c r="E60" i="16" s="1"/>
  <c r="R127" i="14"/>
  <c r="Q127" i="16" s="1"/>
  <c r="R79" i="14"/>
  <c r="Q79" i="16" s="1"/>
  <c r="W126" i="14"/>
  <c r="V126" i="16" s="1"/>
  <c r="W54" i="14"/>
  <c r="V54" i="16" s="1"/>
  <c r="AB114" i="14"/>
  <c r="AA114" i="16" s="1"/>
  <c r="AA114" i="18" s="1"/>
  <c r="F47" i="14"/>
  <c r="E47" i="16" s="1"/>
  <c r="F35" i="14"/>
  <c r="E35" i="16" s="1"/>
  <c r="F23" i="14"/>
  <c r="E23" i="16" s="1"/>
  <c r="F11" i="14"/>
  <c r="E11" i="16" s="1"/>
  <c r="Q47" i="14"/>
  <c r="P47" i="16" s="1"/>
  <c r="Q43" i="14"/>
  <c r="P43" i="16" s="1"/>
  <c r="Q39" i="14"/>
  <c r="P39" i="16" s="1"/>
  <c r="Q35" i="14"/>
  <c r="P35" i="16" s="1"/>
  <c r="Q31" i="14"/>
  <c r="P31" i="16" s="1"/>
  <c r="Q27" i="14"/>
  <c r="P27" i="16" s="1"/>
  <c r="Q23" i="14"/>
  <c r="P23" i="16" s="1"/>
  <c r="Q19" i="14"/>
  <c r="P19" i="16" s="1"/>
  <c r="Q15" i="14"/>
  <c r="P15" i="16" s="1"/>
  <c r="Q11" i="14"/>
  <c r="P11" i="16" s="1"/>
  <c r="Q7" i="14"/>
  <c r="P7" i="16" s="1"/>
  <c r="V48" i="14"/>
  <c r="U48" i="16" s="1"/>
  <c r="V42" i="14"/>
  <c r="U42" i="16" s="1"/>
  <c r="V36" i="14"/>
  <c r="U36" i="16" s="1"/>
  <c r="V30" i="14"/>
  <c r="U30" i="16" s="1"/>
  <c r="V24" i="14"/>
  <c r="U24" i="16" s="1"/>
  <c r="V18" i="14"/>
  <c r="U18" i="16" s="1"/>
  <c r="V12" i="14"/>
  <c r="U12" i="16" s="1"/>
  <c r="V6" i="14"/>
  <c r="U6" i="16" s="1"/>
  <c r="AE47" i="14"/>
  <c r="AD47" i="16" s="1"/>
  <c r="AE35" i="14"/>
  <c r="AD35" i="16" s="1"/>
  <c r="AE23" i="14"/>
  <c r="AD23" i="16" s="1"/>
  <c r="AE11" i="14"/>
  <c r="AD11" i="16" s="1"/>
  <c r="AN30" i="14"/>
  <c r="AM30" i="16" s="1"/>
  <c r="P47" i="14"/>
  <c r="O47" i="16" s="1"/>
  <c r="P43" i="14"/>
  <c r="O43" i="16" s="1"/>
  <c r="P39" i="14"/>
  <c r="O39" i="16" s="1"/>
  <c r="P35" i="14"/>
  <c r="O35" i="16" s="1"/>
  <c r="P31" i="14"/>
  <c r="O31" i="16" s="1"/>
  <c r="P27" i="14"/>
  <c r="O27" i="16" s="1"/>
  <c r="P23" i="14"/>
  <c r="O23" i="16" s="1"/>
  <c r="P19" i="14"/>
  <c r="O19" i="16" s="1"/>
  <c r="P15" i="14"/>
  <c r="O15" i="16" s="1"/>
  <c r="P11" i="14"/>
  <c r="O11" i="16" s="1"/>
  <c r="P7" i="14"/>
  <c r="O7" i="16" s="1"/>
  <c r="W47" i="14"/>
  <c r="V47" i="16" s="1"/>
  <c r="W41" i="14"/>
  <c r="V41" i="16" s="1"/>
  <c r="W35" i="14"/>
  <c r="V35" i="16" s="1"/>
  <c r="W29" i="14"/>
  <c r="V29" i="16" s="1"/>
  <c r="W23" i="14"/>
  <c r="V23" i="16" s="1"/>
  <c r="W17" i="14"/>
  <c r="V17" i="16" s="1"/>
  <c r="W11" i="14"/>
  <c r="V11" i="16" s="1"/>
  <c r="W5" i="14"/>
  <c r="V5" i="16" s="1"/>
  <c r="F45" i="14"/>
  <c r="E45" i="16" s="1"/>
  <c r="F33" i="14"/>
  <c r="E33" i="16" s="1"/>
  <c r="F21" i="14"/>
  <c r="E21" i="16" s="1"/>
  <c r="F9" i="14"/>
  <c r="E9" i="16" s="1"/>
  <c r="R50" i="14"/>
  <c r="Q50" i="16" s="1"/>
  <c r="R42" i="14"/>
  <c r="Q42" i="16" s="1"/>
  <c r="R38" i="14"/>
  <c r="Q38" i="16" s="1"/>
  <c r="R30" i="14"/>
  <c r="Q30" i="16" s="1"/>
  <c r="R26" i="14"/>
  <c r="Q26" i="16" s="1"/>
  <c r="R18" i="14"/>
  <c r="Q18" i="16" s="1"/>
  <c r="R14" i="14"/>
  <c r="Q14" i="16" s="1"/>
  <c r="R6" i="14"/>
  <c r="Q6" i="16" s="1"/>
  <c r="V47" i="14"/>
  <c r="U47" i="16" s="1"/>
  <c r="V41" i="14"/>
  <c r="U41" i="16" s="1"/>
  <c r="V35" i="14"/>
  <c r="U35" i="16" s="1"/>
  <c r="V29" i="14"/>
  <c r="U29" i="16" s="1"/>
  <c r="U29" i="18" s="1"/>
  <c r="V23" i="14"/>
  <c r="U23" i="16" s="1"/>
  <c r="V17" i="14"/>
  <c r="U17" i="16" s="1"/>
  <c r="V11" i="14"/>
  <c r="U11" i="16" s="1"/>
  <c r="V5" i="14"/>
  <c r="U5" i="16" s="1"/>
  <c r="AE45" i="14"/>
  <c r="AD45" i="16" s="1"/>
  <c r="AE33" i="14"/>
  <c r="AD33" i="16" s="1"/>
  <c r="AE21" i="14"/>
  <c r="AD21" i="16" s="1"/>
  <c r="AE9" i="14"/>
  <c r="AD9" i="16" s="1"/>
  <c r="AN18" i="14"/>
  <c r="AM18" i="16" s="1"/>
  <c r="F44" i="14"/>
  <c r="E44" i="16" s="1"/>
  <c r="F32" i="14"/>
  <c r="E32" i="16" s="1"/>
  <c r="F20" i="14"/>
  <c r="E20" i="16" s="1"/>
  <c r="F8" i="14"/>
  <c r="E8" i="16" s="1"/>
  <c r="Q50" i="14"/>
  <c r="P50" i="16" s="1"/>
  <c r="Q42" i="14"/>
  <c r="P42" i="16" s="1"/>
  <c r="Q38" i="14"/>
  <c r="P38" i="16" s="1"/>
  <c r="Q30" i="14"/>
  <c r="P30" i="16" s="1"/>
  <c r="Q26" i="14"/>
  <c r="P26" i="16" s="1"/>
  <c r="Q18" i="14"/>
  <c r="P18" i="16" s="1"/>
  <c r="Q14" i="14"/>
  <c r="P14" i="16" s="1"/>
  <c r="Q6" i="14"/>
  <c r="P6" i="16" s="1"/>
  <c r="AE44" i="14"/>
  <c r="AD44" i="16" s="1"/>
  <c r="AE32" i="14"/>
  <c r="AD32" i="16" s="1"/>
  <c r="AE20" i="14"/>
  <c r="AD20" i="16" s="1"/>
  <c r="AD20" i="18" s="1"/>
  <c r="AE8" i="14"/>
  <c r="AD8" i="16" s="1"/>
  <c r="F43" i="14"/>
  <c r="E43" i="16" s="1"/>
  <c r="F31" i="14"/>
  <c r="E31" i="16" s="1"/>
  <c r="F19" i="14"/>
  <c r="E19" i="16" s="1"/>
  <c r="F7" i="14"/>
  <c r="E7" i="16" s="1"/>
  <c r="P50" i="14"/>
  <c r="O50" i="16" s="1"/>
  <c r="P42" i="14"/>
  <c r="O42" i="16" s="1"/>
  <c r="P38" i="14"/>
  <c r="O38" i="16" s="1"/>
  <c r="P30" i="14"/>
  <c r="O30" i="16" s="1"/>
  <c r="P26" i="14"/>
  <c r="O26" i="16" s="1"/>
  <c r="P18" i="14"/>
  <c r="O18" i="16" s="1"/>
  <c r="P14" i="14"/>
  <c r="O14" i="16" s="1"/>
  <c r="O14" i="18" s="1"/>
  <c r="P6" i="14"/>
  <c r="O6" i="16" s="1"/>
  <c r="AE43" i="14"/>
  <c r="AD43" i="16" s="1"/>
  <c r="AE31" i="14"/>
  <c r="AD31" i="16" s="1"/>
  <c r="AE19" i="14"/>
  <c r="AD19" i="16" s="1"/>
  <c r="AE7" i="14"/>
  <c r="AD7" i="16" s="1"/>
  <c r="AN6" i="14"/>
  <c r="AM6" i="16" s="1"/>
  <c r="F42" i="14"/>
  <c r="E42" i="16" s="1"/>
  <c r="F30" i="14"/>
  <c r="E30" i="16" s="1"/>
  <c r="F18" i="14"/>
  <c r="E18" i="16" s="1"/>
  <c r="F6" i="14"/>
  <c r="E6" i="16" s="1"/>
  <c r="R49" i="14"/>
  <c r="Q49" i="16" s="1"/>
  <c r="R45" i="14"/>
  <c r="Q45" i="16" s="1"/>
  <c r="Q45" i="18" s="1"/>
  <c r="R41" i="14"/>
  <c r="Q41" i="16" s="1"/>
  <c r="R37" i="14"/>
  <c r="Q37" i="16" s="1"/>
  <c r="R33" i="14"/>
  <c r="Q33" i="16" s="1"/>
  <c r="R29" i="14"/>
  <c r="Q29" i="16" s="1"/>
  <c r="R25" i="14"/>
  <c r="Q25" i="16" s="1"/>
  <c r="R21" i="14"/>
  <c r="Q21" i="16" s="1"/>
  <c r="R17" i="14"/>
  <c r="Q17" i="16" s="1"/>
  <c r="R13" i="14"/>
  <c r="Q13" i="16" s="1"/>
  <c r="R9" i="14"/>
  <c r="Q9" i="16" s="1"/>
  <c r="R5" i="14"/>
  <c r="Q5" i="16" s="1"/>
  <c r="W45" i="14"/>
  <c r="V45" i="16" s="1"/>
  <c r="W39" i="14"/>
  <c r="V39" i="16" s="1"/>
  <c r="V39" i="18" s="1"/>
  <c r="W33" i="14"/>
  <c r="V33" i="16" s="1"/>
  <c r="W27" i="14"/>
  <c r="V27" i="16" s="1"/>
  <c r="W21" i="14"/>
  <c r="V21" i="16" s="1"/>
  <c r="W15" i="14"/>
  <c r="V15" i="16" s="1"/>
  <c r="W9" i="14"/>
  <c r="V9" i="16" s="1"/>
  <c r="AE42" i="14"/>
  <c r="AD42" i="16" s="1"/>
  <c r="F41" i="14"/>
  <c r="E41" i="16" s="1"/>
  <c r="F29" i="14"/>
  <c r="E29" i="16" s="1"/>
  <c r="F17" i="14"/>
  <c r="E17" i="16" s="1"/>
  <c r="F5" i="14"/>
  <c r="E5" i="16" s="1"/>
  <c r="Q49" i="14"/>
  <c r="P49" i="16" s="1"/>
  <c r="Q45" i="14"/>
  <c r="P45" i="16" s="1"/>
  <c r="P45" i="18" s="1"/>
  <c r="Q41" i="14"/>
  <c r="P41" i="16" s="1"/>
  <c r="Q37" i="14"/>
  <c r="P37" i="16" s="1"/>
  <c r="Q33" i="14"/>
  <c r="P33" i="16" s="1"/>
  <c r="Q29" i="14"/>
  <c r="P29" i="16" s="1"/>
  <c r="Q25" i="14"/>
  <c r="P25" i="16" s="1"/>
  <c r="Q21" i="14"/>
  <c r="P21" i="16" s="1"/>
  <c r="Q17" i="14"/>
  <c r="P17" i="16" s="1"/>
  <c r="Q13" i="14"/>
  <c r="P13" i="16" s="1"/>
  <c r="Q9" i="14"/>
  <c r="P9" i="16" s="1"/>
  <c r="Q5" i="14"/>
  <c r="P5" i="16" s="1"/>
  <c r="V45" i="14"/>
  <c r="U45" i="16" s="1"/>
  <c r="V39" i="14"/>
  <c r="U39" i="16" s="1"/>
  <c r="U39" i="18" s="1"/>
  <c r="V33" i="14"/>
  <c r="U33" i="16" s="1"/>
  <c r="V27" i="14"/>
  <c r="U27" i="16" s="1"/>
  <c r="V21" i="14"/>
  <c r="U21" i="16" s="1"/>
  <c r="V15" i="14"/>
  <c r="U15" i="16" s="1"/>
  <c r="V9" i="14"/>
  <c r="U9" i="16" s="1"/>
  <c r="AE41" i="14"/>
  <c r="AD41" i="16" s="1"/>
  <c r="AE29" i="14"/>
  <c r="AD29" i="16" s="1"/>
  <c r="AE17" i="14"/>
  <c r="AD17" i="16" s="1"/>
  <c r="AE5" i="14"/>
  <c r="AD5" i="16" s="1"/>
  <c r="P49" i="14"/>
  <c r="O49" i="16" s="1"/>
  <c r="P45" i="14"/>
  <c r="O45" i="16" s="1"/>
  <c r="P41" i="14"/>
  <c r="O41" i="16" s="1"/>
  <c r="O41" i="18" s="1"/>
  <c r="P37" i="14"/>
  <c r="O37" i="16" s="1"/>
  <c r="P33" i="14"/>
  <c r="O33" i="16" s="1"/>
  <c r="P29" i="14"/>
  <c r="O29" i="16" s="1"/>
  <c r="P25" i="14"/>
  <c r="O25" i="16" s="1"/>
  <c r="P21" i="14"/>
  <c r="O21" i="16" s="1"/>
  <c r="P17" i="14"/>
  <c r="O17" i="16" s="1"/>
  <c r="P13" i="14"/>
  <c r="O13" i="16" s="1"/>
  <c r="P9" i="14"/>
  <c r="O9" i="16" s="1"/>
  <c r="P5" i="14"/>
  <c r="O5" i="16" s="1"/>
  <c r="W50" i="14"/>
  <c r="V50" i="16" s="1"/>
  <c r="W44" i="14"/>
  <c r="V44" i="16" s="1"/>
  <c r="W38" i="14"/>
  <c r="V38" i="16" s="1"/>
  <c r="V38" i="18" s="1"/>
  <c r="W32" i="14"/>
  <c r="V32" i="16" s="1"/>
  <c r="W26" i="14"/>
  <c r="V26" i="16" s="1"/>
  <c r="W20" i="14"/>
  <c r="V20" i="16" s="1"/>
  <c r="W14" i="14"/>
  <c r="V14" i="16" s="1"/>
  <c r="W8" i="14"/>
  <c r="V8" i="16" s="1"/>
  <c r="F39" i="14"/>
  <c r="E39" i="16" s="1"/>
  <c r="F27" i="14"/>
  <c r="E27" i="16" s="1"/>
  <c r="F15" i="14"/>
  <c r="E15" i="16" s="1"/>
  <c r="R48" i="14"/>
  <c r="Q48" i="16" s="1"/>
  <c r="R44" i="14"/>
  <c r="Q44" i="16" s="1"/>
  <c r="R36" i="14"/>
  <c r="Q36" i="16" s="1"/>
  <c r="R32" i="14"/>
  <c r="Q32" i="16" s="1"/>
  <c r="Q32" i="18" s="1"/>
  <c r="R24" i="14"/>
  <c r="Q24" i="16" s="1"/>
  <c r="R20" i="14"/>
  <c r="Q20" i="16" s="1"/>
  <c r="R12" i="14"/>
  <c r="Q12" i="16" s="1"/>
  <c r="R8" i="14"/>
  <c r="Q8" i="16" s="1"/>
  <c r="V50" i="14"/>
  <c r="U50" i="16" s="1"/>
  <c r="V44" i="14"/>
  <c r="U44" i="16" s="1"/>
  <c r="V38" i="14"/>
  <c r="U38" i="16" s="1"/>
  <c r="V32" i="14"/>
  <c r="U32" i="16" s="1"/>
  <c r="V26" i="14"/>
  <c r="U26" i="16" s="1"/>
  <c r="V20" i="14"/>
  <c r="U20" i="16" s="1"/>
  <c r="V14" i="14"/>
  <c r="U14" i="16" s="1"/>
  <c r="V8" i="14"/>
  <c r="U8" i="16" s="1"/>
  <c r="U8" i="18" s="1"/>
  <c r="AE39" i="14"/>
  <c r="AD39" i="16" s="1"/>
  <c r="AE27" i="14"/>
  <c r="AD27" i="16" s="1"/>
  <c r="AE15" i="14"/>
  <c r="AD15" i="16" s="1"/>
  <c r="F50" i="14"/>
  <c r="E50" i="16" s="1"/>
  <c r="F38" i="14"/>
  <c r="E38" i="16" s="1"/>
  <c r="F26" i="14"/>
  <c r="E26" i="16" s="1"/>
  <c r="F14" i="14"/>
  <c r="E14" i="16" s="1"/>
  <c r="Q48" i="14"/>
  <c r="P48" i="16" s="1"/>
  <c r="Q44" i="14"/>
  <c r="P44" i="16" s="1"/>
  <c r="Q36" i="14"/>
  <c r="P36" i="16" s="1"/>
  <c r="Q32" i="14"/>
  <c r="P32" i="16" s="1"/>
  <c r="Q24" i="14"/>
  <c r="P24" i="16" s="1"/>
  <c r="P24" i="18" s="1"/>
  <c r="Q20" i="14"/>
  <c r="P20" i="16" s="1"/>
  <c r="Q12" i="14"/>
  <c r="P12" i="16" s="1"/>
  <c r="Q8" i="14"/>
  <c r="P8" i="16" s="1"/>
  <c r="W49" i="14"/>
  <c r="V49" i="16" s="1"/>
  <c r="W43" i="14"/>
  <c r="V43" i="16" s="1"/>
  <c r="W37" i="14"/>
  <c r="V37" i="16" s="1"/>
  <c r="W31" i="14"/>
  <c r="V31" i="16" s="1"/>
  <c r="W25" i="14"/>
  <c r="V25" i="16" s="1"/>
  <c r="W19" i="14"/>
  <c r="V19" i="16" s="1"/>
  <c r="W13" i="14"/>
  <c r="V13" i="16" s="1"/>
  <c r="W7" i="14"/>
  <c r="V7" i="16" s="1"/>
  <c r="AE50" i="14"/>
  <c r="AD50" i="16" s="1"/>
  <c r="AD50" i="18" s="1"/>
  <c r="AE38" i="14"/>
  <c r="AD38" i="16" s="1"/>
  <c r="AE26" i="14"/>
  <c r="AD26" i="16" s="1"/>
  <c r="AE14" i="14"/>
  <c r="AD14" i="16" s="1"/>
  <c r="F49" i="14"/>
  <c r="E49" i="16" s="1"/>
  <c r="F37" i="14"/>
  <c r="E37" i="16" s="1"/>
  <c r="F25" i="14"/>
  <c r="E25" i="16" s="1"/>
  <c r="F13" i="14"/>
  <c r="E13" i="16" s="1"/>
  <c r="P48" i="14"/>
  <c r="O48" i="16" s="1"/>
  <c r="P44" i="14"/>
  <c r="O44" i="16" s="1"/>
  <c r="P36" i="14"/>
  <c r="O36" i="16" s="1"/>
  <c r="P32" i="14"/>
  <c r="O32" i="16" s="1"/>
  <c r="P24" i="14"/>
  <c r="O24" i="16" s="1"/>
  <c r="O24" i="18" s="1"/>
  <c r="P20" i="14"/>
  <c r="O20" i="16" s="1"/>
  <c r="P12" i="14"/>
  <c r="O12" i="16" s="1"/>
  <c r="P8" i="14"/>
  <c r="O8" i="16" s="1"/>
  <c r="V49" i="14"/>
  <c r="U49" i="16" s="1"/>
  <c r="V43" i="14"/>
  <c r="U43" i="16" s="1"/>
  <c r="V37" i="14"/>
  <c r="U37" i="16" s="1"/>
  <c r="V31" i="14"/>
  <c r="U31" i="16" s="1"/>
  <c r="V25" i="14"/>
  <c r="U25" i="16" s="1"/>
  <c r="V19" i="14"/>
  <c r="U19" i="16" s="1"/>
  <c r="V13" i="14"/>
  <c r="U13" i="16" s="1"/>
  <c r="V7" i="14"/>
  <c r="U7" i="16" s="1"/>
  <c r="AE49" i="14"/>
  <c r="AD49" i="16" s="1"/>
  <c r="AD49" i="18" s="1"/>
  <c r="AE37" i="14"/>
  <c r="AD37" i="16" s="1"/>
  <c r="AE25" i="14"/>
  <c r="AD25" i="16" s="1"/>
  <c r="AE13" i="14"/>
  <c r="AD13" i="16" s="1"/>
  <c r="B32" i="5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V31" i="5"/>
  <c r="AW31" i="5"/>
  <c r="D32" i="5"/>
  <c r="D31" i="5"/>
  <c r="AW3" i="5"/>
  <c r="AW4" i="5"/>
  <c r="AW5" i="5"/>
  <c r="AW6" i="5"/>
  <c r="AW7" i="5"/>
  <c r="AW8" i="5"/>
  <c r="AW9" i="5"/>
  <c r="AW10" i="5"/>
  <c r="AW11" i="5"/>
  <c r="AW12" i="5"/>
  <c r="AW13" i="5"/>
  <c r="AW14" i="5"/>
  <c r="AW15" i="5"/>
  <c r="AW16" i="5"/>
  <c r="AW17" i="5"/>
  <c r="AW18" i="5"/>
  <c r="AW19" i="5"/>
  <c r="AW20" i="5"/>
  <c r="AW21" i="5"/>
  <c r="AW22" i="5"/>
  <c r="AW23" i="5"/>
  <c r="AW24" i="5"/>
  <c r="AW25" i="5"/>
  <c r="AW26" i="5"/>
  <c r="O7" i="18" l="1"/>
  <c r="P7" i="18"/>
  <c r="O54" i="18"/>
  <c r="O78" i="18"/>
  <c r="O105" i="18"/>
  <c r="AM85" i="18"/>
  <c r="AM155" i="18"/>
  <c r="O120" i="18"/>
  <c r="AD56" i="18"/>
  <c r="P74" i="18"/>
  <c r="Q97" i="18"/>
  <c r="P134" i="18"/>
  <c r="E158" i="18"/>
  <c r="AD51" i="18"/>
  <c r="AM69" i="18"/>
  <c r="E20" i="18"/>
  <c r="E9" i="18"/>
  <c r="AD11" i="18"/>
  <c r="E23" i="18"/>
  <c r="O66" i="18"/>
  <c r="E129" i="18"/>
  <c r="AD118" i="18"/>
  <c r="P61" i="18"/>
  <c r="E79" i="18"/>
  <c r="O107" i="18"/>
  <c r="O143" i="18"/>
  <c r="O96" i="18"/>
  <c r="P144" i="18"/>
  <c r="E62" i="18"/>
  <c r="P80" i="18"/>
  <c r="O145" i="18"/>
  <c r="E157" i="18"/>
  <c r="AD110" i="18"/>
  <c r="AM146" i="18"/>
  <c r="Y57" i="18"/>
  <c r="Y162" i="18"/>
  <c r="Y165" i="18"/>
  <c r="Y166" i="18"/>
  <c r="Y218" i="18"/>
  <c r="Y222" i="18"/>
  <c r="Y227" i="18"/>
  <c r="Y234" i="18"/>
  <c r="Y239" i="18"/>
  <c r="Y253" i="18"/>
  <c r="AA66" i="18"/>
  <c r="Y3" i="18"/>
  <c r="AA15" i="18"/>
  <c r="Y127" i="18"/>
  <c r="Y119" i="18"/>
  <c r="Y164" i="18"/>
  <c r="Y168" i="18"/>
  <c r="Y215" i="18"/>
  <c r="Y229" i="18"/>
  <c r="Y241" i="18"/>
  <c r="Y248" i="18"/>
  <c r="Y249" i="18"/>
  <c r="Y250" i="18"/>
  <c r="Y257" i="18"/>
  <c r="Y260" i="18"/>
  <c r="Y261" i="18"/>
  <c r="Y262" i="18"/>
  <c r="Y268" i="18"/>
  <c r="Y280" i="18"/>
  <c r="Y173" i="18"/>
  <c r="AA178" i="18"/>
  <c r="AA12" i="18"/>
  <c r="Y217" i="18"/>
  <c r="Y221" i="18"/>
  <c r="Y224" i="18"/>
  <c r="Y225" i="18"/>
  <c r="Y226" i="18"/>
  <c r="AA51" i="18"/>
  <c r="Y84" i="18"/>
  <c r="Y159" i="18"/>
  <c r="Y213" i="18"/>
  <c r="Y214" i="18"/>
  <c r="AA84" i="18"/>
  <c r="Y161" i="18"/>
  <c r="Y220" i="18"/>
  <c r="Y232" i="18"/>
  <c r="Y244" i="18"/>
  <c r="AA4" i="18"/>
  <c r="Y96" i="18"/>
  <c r="Y160" i="18"/>
  <c r="Y163" i="18"/>
  <c r="Y75" i="18"/>
  <c r="Y126" i="18"/>
  <c r="AA40" i="18"/>
  <c r="Y140" i="18"/>
  <c r="Y169" i="18"/>
  <c r="Y223" i="18"/>
  <c r="Y228" i="18"/>
  <c r="AA33" i="18"/>
  <c r="Y106" i="18"/>
  <c r="Y31" i="18"/>
  <c r="P99" i="18"/>
  <c r="P135" i="18"/>
  <c r="AD159" i="18"/>
  <c r="P162" i="18"/>
  <c r="P166" i="18"/>
  <c r="E100" i="18"/>
  <c r="Q112" i="18"/>
  <c r="AM148" i="18"/>
  <c r="AD4" i="18"/>
  <c r="Q22" i="18"/>
  <c r="Q40" i="18"/>
  <c r="E70" i="18"/>
  <c r="Q76" i="18"/>
  <c r="Q101" i="18"/>
  <c r="AD113" i="18"/>
  <c r="AM149" i="18"/>
  <c r="AM90" i="18"/>
  <c r="AD126" i="18"/>
  <c r="P150" i="18"/>
  <c r="O53" i="18"/>
  <c r="E65" i="18"/>
  <c r="O103" i="18"/>
  <c r="O139" i="18"/>
  <c r="P3" i="18"/>
  <c r="E214" i="18"/>
  <c r="P215" i="18"/>
  <c r="Y216" i="18"/>
  <c r="E218" i="18"/>
  <c r="AM221" i="18"/>
  <c r="P222" i="18"/>
  <c r="O224" i="18"/>
  <c r="AD226" i="18"/>
  <c r="AD227" i="18"/>
  <c r="E229" i="18"/>
  <c r="AD230" i="18"/>
  <c r="AM233" i="18"/>
  <c r="P234" i="18"/>
  <c r="O236" i="18"/>
  <c r="AD238" i="18"/>
  <c r="AD239" i="18"/>
  <c r="E241" i="18"/>
  <c r="AD242" i="18"/>
  <c r="AM245" i="18"/>
  <c r="O246" i="18"/>
  <c r="AM249" i="18"/>
  <c r="Q250" i="18"/>
  <c r="O251" i="18"/>
  <c r="Q252" i="18"/>
  <c r="Q255" i="18"/>
  <c r="Q257" i="18"/>
  <c r="O258" i="18"/>
  <c r="AM261" i="18"/>
  <c r="Q262" i="18"/>
  <c r="O263" i="18"/>
  <c r="AM264" i="18"/>
  <c r="AD265" i="18"/>
  <c r="P267" i="18"/>
  <c r="E268" i="18"/>
  <c r="P269" i="18"/>
  <c r="AD270" i="18"/>
  <c r="AM272" i="18"/>
  <c r="AD273" i="18"/>
  <c r="P276" i="18"/>
  <c r="Y278" i="18"/>
  <c r="P279" i="18"/>
  <c r="E280" i="18"/>
  <c r="P281" i="18"/>
  <c r="AD282" i="18"/>
  <c r="AM284" i="18"/>
  <c r="AD285" i="18"/>
  <c r="P288" i="18"/>
  <c r="Y290" i="18"/>
  <c r="E170" i="18"/>
  <c r="Q173" i="18"/>
  <c r="O174" i="18"/>
  <c r="E177" i="18"/>
  <c r="P178" i="18"/>
  <c r="V179" i="18"/>
  <c r="AM180" i="18"/>
  <c r="AD181" i="18"/>
  <c r="Y183" i="18"/>
  <c r="AA187" i="18"/>
  <c r="Y198" i="18"/>
  <c r="Y203" i="18"/>
  <c r="Y210" i="18"/>
  <c r="P81" i="18"/>
  <c r="AM147" i="18"/>
  <c r="E165" i="18"/>
  <c r="AM28" i="18"/>
  <c r="Y167" i="18"/>
  <c r="Y231" i="18"/>
  <c r="U175" i="18"/>
  <c r="Q201" i="18"/>
  <c r="P104" i="18"/>
  <c r="AM35" i="18"/>
  <c r="V114" i="18"/>
  <c r="U7" i="18"/>
  <c r="O32" i="18"/>
  <c r="V7" i="18"/>
  <c r="P32" i="18"/>
  <c r="U14" i="18"/>
  <c r="Q36" i="18"/>
  <c r="V44" i="18"/>
  <c r="O45" i="18"/>
  <c r="U45" i="18"/>
  <c r="P49" i="18"/>
  <c r="V45" i="18"/>
  <c r="Q49" i="18"/>
  <c r="O18" i="18"/>
  <c r="AD32" i="18"/>
  <c r="E32" i="18"/>
  <c r="U35" i="18"/>
  <c r="E21" i="18"/>
  <c r="O11" i="18"/>
  <c r="AD23" i="18"/>
  <c r="P11" i="18"/>
  <c r="E35" i="18"/>
  <c r="E54" i="18"/>
  <c r="E66" i="18"/>
  <c r="AM78" i="18"/>
  <c r="P93" i="18"/>
  <c r="AD129" i="18"/>
  <c r="P141" i="18"/>
  <c r="AM118" i="18"/>
  <c r="O130" i="18"/>
  <c r="AM142" i="18"/>
  <c r="V138" i="18"/>
  <c r="O61" i="18"/>
  <c r="AM67" i="18"/>
  <c r="AD79" i="18"/>
  <c r="E95" i="18"/>
  <c r="V107" i="18"/>
  <c r="E131" i="18"/>
  <c r="V143" i="18"/>
  <c r="AD72" i="18"/>
  <c r="AM96" i="18"/>
  <c r="AM120" i="18"/>
  <c r="O144" i="18"/>
  <c r="V56" i="18"/>
  <c r="AD62" i="18"/>
  <c r="O74" i="18"/>
  <c r="O80" i="18"/>
  <c r="P97" i="18"/>
  <c r="E109" i="18"/>
  <c r="Q133" i="18"/>
  <c r="AM145" i="18"/>
  <c r="U157" i="18"/>
  <c r="U98" i="18"/>
  <c r="AM110" i="18"/>
  <c r="V146" i="18"/>
  <c r="AD158" i="18"/>
  <c r="AM51" i="18"/>
  <c r="U63" i="18"/>
  <c r="P75" i="18"/>
  <c r="U81" i="18"/>
  <c r="O99" i="18"/>
  <c r="E111" i="18"/>
  <c r="O135" i="18"/>
  <c r="U147" i="18"/>
  <c r="U161" i="18"/>
  <c r="O162" i="18"/>
  <c r="AD165" i="18"/>
  <c r="V166" i="18"/>
  <c r="Q169" i="18"/>
  <c r="V88" i="18"/>
  <c r="AD100" i="18"/>
  <c r="P112" i="18"/>
  <c r="V136" i="18"/>
  <c r="E148" i="18"/>
  <c r="Q4" i="18"/>
  <c r="V16" i="18"/>
  <c r="P22" i="18"/>
  <c r="E34" i="18"/>
  <c r="P40" i="18"/>
  <c r="U52" i="18"/>
  <c r="O58" i="18"/>
  <c r="AD70" i="18"/>
  <c r="P76" i="18"/>
  <c r="V89" i="18"/>
  <c r="E101" i="18"/>
  <c r="O113" i="18"/>
  <c r="V137" i="18"/>
  <c r="Q149" i="18"/>
  <c r="P90" i="18"/>
  <c r="Q114" i="18"/>
  <c r="AM126" i="18"/>
  <c r="O150" i="18"/>
  <c r="AM53" i="18"/>
  <c r="P65" i="18"/>
  <c r="U77" i="18"/>
  <c r="U83" i="18"/>
  <c r="E103" i="18"/>
  <c r="U115" i="18"/>
  <c r="AM139" i="18"/>
  <c r="U151" i="18"/>
  <c r="Q3" i="18"/>
  <c r="AD214" i="18"/>
  <c r="AD215" i="18"/>
  <c r="E217" i="18"/>
  <c r="AD218" i="18"/>
  <c r="U220" i="18"/>
  <c r="Q221" i="18"/>
  <c r="O222" i="18"/>
  <c r="U223" i="18"/>
  <c r="AM225" i="18"/>
  <c r="Q226" i="18"/>
  <c r="O227" i="18"/>
  <c r="Q228" i="18"/>
  <c r="U229" i="18"/>
  <c r="U232" i="18"/>
  <c r="Q233" i="18"/>
  <c r="O234" i="18"/>
  <c r="U235" i="18"/>
  <c r="AM237" i="18"/>
  <c r="Q238" i="18"/>
  <c r="O239" i="18"/>
  <c r="Q240" i="18"/>
  <c r="U241" i="18"/>
  <c r="Q243" i="18"/>
  <c r="U244" i="18"/>
  <c r="Q245" i="18"/>
  <c r="E246" i="18"/>
  <c r="AA247" i="18"/>
  <c r="E249" i="18"/>
  <c r="P250" i="18"/>
  <c r="V251" i="18"/>
  <c r="AM252" i="18"/>
  <c r="AD253" i="18"/>
  <c r="Y255" i="18"/>
  <c r="AM256" i="18"/>
  <c r="E257" i="18"/>
  <c r="E258" i="18"/>
  <c r="AA259" i="18"/>
  <c r="E261" i="18"/>
  <c r="P262" i="18"/>
  <c r="V263" i="18"/>
  <c r="P264" i="18"/>
  <c r="Y266" i="18"/>
  <c r="O267" i="18"/>
  <c r="AD268" i="18"/>
  <c r="AD269" i="18"/>
  <c r="Y270" i="18"/>
  <c r="E272" i="18"/>
  <c r="Q273" i="18"/>
  <c r="O274" i="18"/>
  <c r="Y275" i="18"/>
  <c r="O276" i="18"/>
  <c r="Q278" i="18"/>
  <c r="O279" i="18"/>
  <c r="AD280" i="18"/>
  <c r="AD281" i="18"/>
  <c r="Y282" i="18"/>
  <c r="E284" i="18"/>
  <c r="Q285" i="18"/>
  <c r="O286" i="18"/>
  <c r="Y287" i="18"/>
  <c r="O288" i="18"/>
  <c r="Q290" i="18"/>
  <c r="AD170" i="18"/>
  <c r="AM172" i="18"/>
  <c r="E173" i="18"/>
  <c r="E174" i="18"/>
  <c r="AA175" i="18"/>
  <c r="AD177" i="18"/>
  <c r="V178" i="18"/>
  <c r="U179" i="18"/>
  <c r="P180" i="18"/>
  <c r="Y182" i="18"/>
  <c r="P183" i="18"/>
  <c r="E184" i="18"/>
  <c r="P185" i="18"/>
  <c r="AD186" i="18"/>
  <c r="AM188" i="18"/>
  <c r="AD189" i="18"/>
  <c r="V190" i="18"/>
  <c r="U191" i="18"/>
  <c r="Y193" i="18"/>
  <c r="P194" i="18"/>
  <c r="AA195" i="18"/>
  <c r="Q196" i="18"/>
  <c r="O197" i="18"/>
  <c r="Q199" i="18"/>
  <c r="AD200" i="18"/>
  <c r="V201" i="18"/>
  <c r="U202" i="18"/>
  <c r="AA203" i="18"/>
  <c r="Y205" i="18"/>
  <c r="P206" i="18"/>
  <c r="AA207" i="18"/>
  <c r="Q208" i="18"/>
  <c r="O209" i="18"/>
  <c r="Q211" i="18"/>
  <c r="AD212" i="18"/>
  <c r="Q92" i="18"/>
  <c r="AA104" i="18"/>
  <c r="E128" i="18"/>
  <c r="V140" i="18"/>
  <c r="P152" i="18"/>
  <c r="V42" i="18"/>
  <c r="AD168" i="18"/>
  <c r="Q19" i="18"/>
  <c r="AA61" i="18"/>
  <c r="Y80" i="18"/>
  <c r="Y21" i="18"/>
  <c r="Y39" i="18"/>
  <c r="AA68" i="18"/>
  <c r="AA86" i="18"/>
  <c r="AM19" i="18"/>
  <c r="AM37" i="18"/>
  <c r="Q55" i="18"/>
  <c r="AA81" i="18"/>
  <c r="Q119" i="18"/>
  <c r="AD96" i="18"/>
  <c r="AM8" i="18"/>
  <c r="AM26" i="18"/>
  <c r="AM44" i="18"/>
  <c r="AA70" i="18"/>
  <c r="Y139" i="18"/>
  <c r="Y152" i="18"/>
  <c r="Y36" i="18"/>
  <c r="AA47" i="18"/>
  <c r="E192" i="18"/>
  <c r="Y118" i="18"/>
  <c r="AA54" i="18"/>
  <c r="Y73" i="18"/>
  <c r="Y131" i="18"/>
  <c r="E189" i="18"/>
  <c r="E200" i="18"/>
  <c r="E212" i="18"/>
  <c r="AM17" i="18"/>
  <c r="U13" i="18"/>
  <c r="V13" i="18"/>
  <c r="U20" i="18"/>
  <c r="V50" i="18"/>
  <c r="P5" i="18"/>
  <c r="Q5" i="18"/>
  <c r="O26" i="18"/>
  <c r="E44" i="18"/>
  <c r="E33" i="18"/>
  <c r="AD35" i="18"/>
  <c r="E47" i="18"/>
  <c r="AD54" i="18"/>
  <c r="E78" i="18"/>
  <c r="U93" i="18"/>
  <c r="AM105" i="18"/>
  <c r="Q129" i="18"/>
  <c r="U141" i="18"/>
  <c r="V132" i="18"/>
  <c r="E106" i="18"/>
  <c r="Q118" i="18"/>
  <c r="U130" i="18"/>
  <c r="E154" i="18"/>
  <c r="Q87" i="18"/>
  <c r="V61" i="18"/>
  <c r="Q73" i="18"/>
  <c r="V79" i="18"/>
  <c r="P95" i="18"/>
  <c r="U107" i="18"/>
  <c r="P131" i="18"/>
  <c r="U143" i="18"/>
  <c r="U108" i="18"/>
  <c r="U132" i="18"/>
  <c r="U156" i="18"/>
  <c r="Q56" i="18"/>
  <c r="AM62" i="18"/>
  <c r="V74" i="18"/>
  <c r="AM80" i="18"/>
  <c r="O97" i="18"/>
  <c r="U109" i="18"/>
  <c r="AM133" i="18"/>
  <c r="V145" i="18"/>
  <c r="AD157" i="18"/>
  <c r="E98" i="18"/>
  <c r="Q122" i="18"/>
  <c r="O134" i="18"/>
  <c r="U146" i="18"/>
  <c r="AD108" i="18"/>
  <c r="E57" i="18"/>
  <c r="E63" i="18"/>
  <c r="O75" i="18"/>
  <c r="O81" i="18"/>
  <c r="AD111" i="18"/>
  <c r="E147" i="18"/>
  <c r="V160" i="18"/>
  <c r="AM161" i="18"/>
  <c r="E162" i="18"/>
  <c r="AM164" i="18"/>
  <c r="Q165" i="18"/>
  <c r="O166" i="18"/>
  <c r="P169" i="18"/>
  <c r="U88" i="18"/>
  <c r="Q100" i="18"/>
  <c r="O112" i="18"/>
  <c r="AM136" i="18"/>
  <c r="AD148" i="18"/>
  <c r="P4" i="18"/>
  <c r="U16" i="18"/>
  <c r="V22" i="18"/>
  <c r="AD34" i="18"/>
  <c r="O40" i="18"/>
  <c r="E52" i="18"/>
  <c r="U58" i="18"/>
  <c r="Q70" i="18"/>
  <c r="O76" i="18"/>
  <c r="U89" i="18"/>
  <c r="P101" i="18"/>
  <c r="AM113" i="18"/>
  <c r="U137" i="18"/>
  <c r="E149" i="18"/>
  <c r="O90" i="18"/>
  <c r="P114" i="18"/>
  <c r="U138" i="18"/>
  <c r="E150" i="18"/>
  <c r="E59" i="18"/>
  <c r="AD65" i="18"/>
  <c r="Q77" i="18"/>
  <c r="AM83" i="18"/>
  <c r="AD103" i="18"/>
  <c r="E139" i="18"/>
  <c r="AM213" i="18"/>
  <c r="Q214" i="18"/>
  <c r="O215" i="18"/>
  <c r="Q216" i="18"/>
  <c r="U217" i="18"/>
  <c r="AM220" i="18"/>
  <c r="E221" i="18"/>
  <c r="E222" i="18"/>
  <c r="E225" i="18"/>
  <c r="P226" i="18"/>
  <c r="V227" i="18"/>
  <c r="AM228" i="18"/>
  <c r="AD229" i="18"/>
  <c r="Q231" i="18"/>
  <c r="AM232" i="18"/>
  <c r="E233" i="18"/>
  <c r="E234" i="18"/>
  <c r="E237" i="18"/>
  <c r="P238" i="18"/>
  <c r="V239" i="18"/>
  <c r="AM240" i="18"/>
  <c r="AD241" i="18"/>
  <c r="AM244" i="18"/>
  <c r="E245" i="18"/>
  <c r="AD246" i="18"/>
  <c r="AM248" i="18"/>
  <c r="AD249" i="18"/>
  <c r="V250" i="18"/>
  <c r="U251" i="18"/>
  <c r="P252" i="18"/>
  <c r="Y254" i="18"/>
  <c r="P255" i="18"/>
  <c r="E256" i="18"/>
  <c r="P257" i="18"/>
  <c r="AD258" i="18"/>
  <c r="AM260" i="18"/>
  <c r="AD261" i="18"/>
  <c r="V262" i="18"/>
  <c r="U263" i="18"/>
  <c r="O264" i="18"/>
  <c r="Q266" i="18"/>
  <c r="AA267" i="18"/>
  <c r="Q268" i="18"/>
  <c r="O269" i="18"/>
  <c r="Q271" i="18"/>
  <c r="AD272" i="18"/>
  <c r="V273" i="18"/>
  <c r="U274" i="18"/>
  <c r="AA275" i="18"/>
  <c r="Y277" i="18"/>
  <c r="P278" i="18"/>
  <c r="AA279" i="18"/>
  <c r="Q280" i="18"/>
  <c r="O281" i="18"/>
  <c r="Q283" i="18"/>
  <c r="AD284" i="18"/>
  <c r="V285" i="18"/>
  <c r="U286" i="18"/>
  <c r="AA287" i="18"/>
  <c r="Y289" i="18"/>
  <c r="P290" i="18"/>
  <c r="P171" i="18"/>
  <c r="P292" i="18"/>
  <c r="P295" i="18"/>
  <c r="P298" i="18"/>
  <c r="P291" i="18"/>
  <c r="P294" i="18"/>
  <c r="P297" i="18"/>
  <c r="P300" i="18"/>
  <c r="P293" i="18"/>
  <c r="P296" i="18"/>
  <c r="P299" i="18"/>
  <c r="E172" i="18"/>
  <c r="P173" i="18"/>
  <c r="AD174" i="18"/>
  <c r="AM176" i="18"/>
  <c r="Q177" i="18"/>
  <c r="O178" i="18"/>
  <c r="Y179" i="18"/>
  <c r="O180" i="18"/>
  <c r="Q182" i="18"/>
  <c r="O183" i="18"/>
  <c r="AD184" i="18"/>
  <c r="AD185" i="18"/>
  <c r="Y186" i="18"/>
  <c r="E188" i="18"/>
  <c r="Q189" i="18"/>
  <c r="O190" i="18"/>
  <c r="Y191" i="18"/>
  <c r="AA193" i="18"/>
  <c r="AA194" i="18"/>
  <c r="V195" i="18"/>
  <c r="P196" i="18"/>
  <c r="Y197" i="18"/>
  <c r="P199" i="18"/>
  <c r="Y200" i="18"/>
  <c r="Y201" i="18"/>
  <c r="Y202" i="18"/>
  <c r="AM203" i="18"/>
  <c r="AA205" i="18"/>
  <c r="AA206" i="18"/>
  <c r="V207" i="18"/>
  <c r="P208" i="18"/>
  <c r="Y209" i="18"/>
  <c r="P211" i="18"/>
  <c r="Y212" i="18"/>
  <c r="U92" i="18"/>
  <c r="O104" i="18"/>
  <c r="AD128" i="18"/>
  <c r="Q140" i="18"/>
  <c r="AA152" i="18"/>
  <c r="Q43" i="18"/>
  <c r="V168" i="18"/>
  <c r="Y14" i="18"/>
  <c r="Y32" i="18"/>
  <c r="Y50" i="18"/>
  <c r="AA14" i="18"/>
  <c r="AA32" i="18"/>
  <c r="AA50" i="18"/>
  <c r="E72" i="18"/>
  <c r="Y70" i="18"/>
  <c r="Y89" i="18"/>
  <c r="Y138" i="18"/>
  <c r="Y59" i="18"/>
  <c r="AM97" i="18"/>
  <c r="Y151" i="18"/>
  <c r="AA246" i="18"/>
  <c r="Y18" i="18"/>
  <c r="AA29" i="18"/>
  <c r="Y66" i="18"/>
  <c r="AA77" i="18"/>
  <c r="Q123" i="18"/>
  <c r="AM165" i="18"/>
  <c r="Y130" i="18"/>
  <c r="AA24" i="18"/>
  <c r="Y43" i="18"/>
  <c r="Y143" i="18"/>
  <c r="Y144" i="18"/>
  <c r="V191" i="18"/>
  <c r="AM39" i="18"/>
  <c r="O36" i="18"/>
  <c r="P36" i="18"/>
  <c r="Q44" i="18"/>
  <c r="O49" i="18"/>
  <c r="E5" i="18"/>
  <c r="E6" i="18"/>
  <c r="AD44" i="18"/>
  <c r="U41" i="18"/>
  <c r="O15" i="18"/>
  <c r="P15" i="18"/>
  <c r="AD66" i="18"/>
  <c r="U19" i="18"/>
  <c r="O44" i="18"/>
  <c r="V19" i="18"/>
  <c r="P44" i="18"/>
  <c r="U26" i="18"/>
  <c r="Q48" i="18"/>
  <c r="O5" i="18"/>
  <c r="AD5" i="18"/>
  <c r="P9" i="18"/>
  <c r="E17" i="18"/>
  <c r="Q9" i="18"/>
  <c r="E18" i="18"/>
  <c r="O30" i="18"/>
  <c r="P6" i="18"/>
  <c r="AM18" i="18"/>
  <c r="U47" i="18"/>
  <c r="E45" i="18"/>
  <c r="O19" i="18"/>
  <c r="AD47" i="18"/>
  <c r="P19" i="18"/>
  <c r="AM54" i="18"/>
  <c r="AM66" i="18"/>
  <c r="AD78" i="18"/>
  <c r="O93" i="18"/>
  <c r="E117" i="18"/>
  <c r="V129" i="18"/>
  <c r="O141" i="18"/>
  <c r="Q83" i="18"/>
  <c r="AD106" i="18"/>
  <c r="P118" i="18"/>
  <c r="AD154" i="18"/>
  <c r="Q135" i="18"/>
  <c r="E61" i="18"/>
  <c r="P73" i="18"/>
  <c r="U79" i="18"/>
  <c r="AD95" i="18"/>
  <c r="AD131" i="18"/>
  <c r="V72" i="18"/>
  <c r="U56" i="18"/>
  <c r="E68" i="18"/>
  <c r="U74" i="18"/>
  <c r="Q86" i="18"/>
  <c r="V97" i="18"/>
  <c r="AD109" i="18"/>
  <c r="P133" i="18"/>
  <c r="E145" i="18"/>
  <c r="AM34" i="18"/>
  <c r="AD98" i="18"/>
  <c r="P122" i="18"/>
  <c r="AM134" i="18"/>
  <c r="E146" i="18"/>
  <c r="V90" i="18"/>
  <c r="AD57" i="18"/>
  <c r="AD63" i="18"/>
  <c r="V75" i="18"/>
  <c r="AM81" i="18"/>
  <c r="V99" i="18"/>
  <c r="AM111" i="18"/>
  <c r="V135" i="18"/>
  <c r="AD147" i="18"/>
  <c r="U160" i="18"/>
  <c r="Q161" i="18"/>
  <c r="AD162" i="18"/>
  <c r="E164" i="18"/>
  <c r="V165" i="18"/>
  <c r="U166" i="18"/>
  <c r="AM167" i="18"/>
  <c r="O169" i="18"/>
  <c r="E88" i="18"/>
  <c r="P100" i="18"/>
  <c r="U136" i="18"/>
  <c r="Q148" i="18"/>
  <c r="O4" i="18"/>
  <c r="E16" i="18"/>
  <c r="O22" i="18"/>
  <c r="Q34" i="18"/>
  <c r="AM40" i="18"/>
  <c r="AD52" i="18"/>
  <c r="AM58" i="18"/>
  <c r="P70" i="18"/>
  <c r="AM76" i="18"/>
  <c r="Q89" i="18"/>
  <c r="AD101" i="18"/>
  <c r="Q137" i="18"/>
  <c r="P149" i="18"/>
  <c r="E90" i="18"/>
  <c r="AM114" i="18"/>
  <c r="Q138" i="18"/>
  <c r="AD150" i="18"/>
  <c r="P59" i="18"/>
  <c r="O65" i="18"/>
  <c r="E77" i="18"/>
  <c r="P91" i="18"/>
  <c r="AM103" i="18"/>
  <c r="P127" i="18"/>
  <c r="AD139" i="18"/>
  <c r="Q219" i="18"/>
  <c r="E213" i="18"/>
  <c r="P214" i="18"/>
  <c r="V215" i="18"/>
  <c r="AM216" i="18"/>
  <c r="AD217" i="18"/>
  <c r="P219" i="18"/>
  <c r="E220" i="18"/>
  <c r="P221" i="18"/>
  <c r="AD222" i="18"/>
  <c r="AM224" i="18"/>
  <c r="AD225" i="18"/>
  <c r="V226" i="18"/>
  <c r="U227" i="18"/>
  <c r="P228" i="18"/>
  <c r="Y230" i="18"/>
  <c r="P231" i="18"/>
  <c r="E232" i="18"/>
  <c r="P233" i="18"/>
  <c r="AD234" i="18"/>
  <c r="AM236" i="18"/>
  <c r="AD237" i="18"/>
  <c r="V238" i="18"/>
  <c r="U239" i="18"/>
  <c r="P240" i="18"/>
  <c r="Y242" i="18"/>
  <c r="P243" i="18"/>
  <c r="E244" i="18"/>
  <c r="P245" i="18"/>
  <c r="Y246" i="18"/>
  <c r="E248" i="18"/>
  <c r="Q249" i="18"/>
  <c r="O250" i="18"/>
  <c r="Y251" i="18"/>
  <c r="O252" i="18"/>
  <c r="Q254" i="18"/>
  <c r="O255" i="18"/>
  <c r="AD256" i="18"/>
  <c r="AD257" i="18"/>
  <c r="Y258" i="18"/>
  <c r="E260" i="18"/>
  <c r="Q261" i="18"/>
  <c r="O262" i="18"/>
  <c r="Y263" i="18"/>
  <c r="Y265" i="18"/>
  <c r="P266" i="18"/>
  <c r="V267" i="18"/>
  <c r="P268" i="18"/>
  <c r="Y269" i="18"/>
  <c r="P271" i="18"/>
  <c r="Y272" i="18"/>
  <c r="Y273" i="18"/>
  <c r="Y274" i="18"/>
  <c r="AM275" i="18"/>
  <c r="AA277" i="18"/>
  <c r="AA278" i="18"/>
  <c r="V279" i="18"/>
  <c r="P280" i="18"/>
  <c r="Y281" i="18"/>
  <c r="P283" i="18"/>
  <c r="Y284" i="18"/>
  <c r="Y285" i="18"/>
  <c r="Y286" i="18"/>
  <c r="AM287" i="18"/>
  <c r="AA289" i="18"/>
  <c r="AA290" i="18"/>
  <c r="O171" i="18"/>
  <c r="O292" i="18"/>
  <c r="O295" i="18"/>
  <c r="O298" i="18"/>
  <c r="O291" i="18"/>
  <c r="O294" i="18"/>
  <c r="O297" i="18"/>
  <c r="O300" i="18"/>
  <c r="O293" i="18"/>
  <c r="O296" i="18"/>
  <c r="O299" i="18"/>
  <c r="AD172" i="18"/>
  <c r="AD173" i="18"/>
  <c r="Y174" i="18"/>
  <c r="E176" i="18"/>
  <c r="V177" i="18"/>
  <c r="U178" i="18"/>
  <c r="AA179" i="18"/>
  <c r="Y181" i="18"/>
  <c r="P182" i="18"/>
  <c r="AA183" i="18"/>
  <c r="Q184" i="18"/>
  <c r="O185" i="18"/>
  <c r="Q187" i="18"/>
  <c r="AD188" i="18"/>
  <c r="V189" i="18"/>
  <c r="U190" i="18"/>
  <c r="AA191" i="18"/>
  <c r="Q193" i="18"/>
  <c r="O194" i="18"/>
  <c r="AM195" i="18"/>
  <c r="O196" i="18"/>
  <c r="AA198" i="18"/>
  <c r="O199" i="18"/>
  <c r="V200" i="18"/>
  <c r="P201" i="18"/>
  <c r="AA202" i="18"/>
  <c r="AD204" i="18"/>
  <c r="Q205" i="18"/>
  <c r="O206" i="18"/>
  <c r="AM207" i="18"/>
  <c r="O208" i="18"/>
  <c r="AA210" i="18"/>
  <c r="O211" i="18"/>
  <c r="V212" i="18"/>
  <c r="P92" i="18"/>
  <c r="AM104" i="18"/>
  <c r="V128" i="18"/>
  <c r="U140" i="18"/>
  <c r="O152" i="18"/>
  <c r="Q47" i="18"/>
  <c r="Q171" i="18"/>
  <c r="Q292" i="18"/>
  <c r="Q295" i="18"/>
  <c r="Q298" i="18"/>
  <c r="Q291" i="18"/>
  <c r="Q294" i="18"/>
  <c r="Q297" i="18"/>
  <c r="Q300" i="18"/>
  <c r="Q293" i="18"/>
  <c r="Q296" i="18"/>
  <c r="Q299" i="18"/>
  <c r="AA7" i="18"/>
  <c r="AA25" i="18"/>
  <c r="AA43" i="18"/>
  <c r="AA73" i="18"/>
  <c r="AD18" i="18"/>
  <c r="AM36" i="18"/>
  <c r="AM141" i="18"/>
  <c r="Y16" i="18"/>
  <c r="Y34" i="18"/>
  <c r="Y52" i="18"/>
  <c r="AA63" i="18"/>
  <c r="E108" i="18"/>
  <c r="Y5" i="18"/>
  <c r="Y23" i="18"/>
  <c r="Y41" i="18"/>
  <c r="AA82" i="18"/>
  <c r="AA11" i="18"/>
  <c r="AM33" i="18"/>
  <c r="AA59" i="18"/>
  <c r="Y142" i="18"/>
  <c r="Y13" i="18"/>
  <c r="Y85" i="18"/>
  <c r="Y155" i="18"/>
  <c r="E186" i="18"/>
  <c r="AD197" i="18"/>
  <c r="AM21" i="18"/>
  <c r="E15" i="18"/>
  <c r="P14" i="18"/>
  <c r="V54" i="18"/>
  <c r="Q106" i="18"/>
  <c r="AM130" i="18"/>
  <c r="Q154" i="18"/>
  <c r="P55" i="18"/>
  <c r="U61" i="18"/>
  <c r="O73" i="18"/>
  <c r="AM79" i="18"/>
  <c r="O95" i="18"/>
  <c r="AM107" i="18"/>
  <c r="O131" i="18"/>
  <c r="AM143" i="18"/>
  <c r="V144" i="18"/>
  <c r="Q108" i="18"/>
  <c r="Q132" i="18"/>
  <c r="Q156" i="18"/>
  <c r="P56" i="18"/>
  <c r="AD68" i="18"/>
  <c r="E74" i="18"/>
  <c r="P86" i="18"/>
  <c r="E97" i="18"/>
  <c r="O133" i="18"/>
  <c r="U145" i="18"/>
  <c r="V84" i="18"/>
  <c r="AM98" i="18"/>
  <c r="V134" i="18"/>
  <c r="AD146" i="18"/>
  <c r="V162" i="18"/>
  <c r="Q57" i="18"/>
  <c r="AM63" i="18"/>
  <c r="U75" i="18"/>
  <c r="P87" i="18"/>
  <c r="U99" i="18"/>
  <c r="P123" i="18"/>
  <c r="U135" i="18"/>
  <c r="P159" i="18"/>
  <c r="AM160" i="18"/>
  <c r="E161" i="18"/>
  <c r="AD164" i="18"/>
  <c r="U168" i="18"/>
  <c r="AM169" i="18"/>
  <c r="AD88" i="18"/>
  <c r="O100" i="18"/>
  <c r="V124" i="18"/>
  <c r="E136" i="18"/>
  <c r="P148" i="18"/>
  <c r="AM4" i="18"/>
  <c r="AD16" i="18"/>
  <c r="U22" i="18"/>
  <c r="P34" i="18"/>
  <c r="E46" i="18"/>
  <c r="Q52" i="18"/>
  <c r="V64" i="18"/>
  <c r="V70" i="18"/>
  <c r="E82" i="18"/>
  <c r="E89" i="18"/>
  <c r="O101" i="18"/>
  <c r="V125" i="18"/>
  <c r="E137" i="18"/>
  <c r="AD149" i="18"/>
  <c r="AD90" i="18"/>
  <c r="O114" i="18"/>
  <c r="AM138" i="18"/>
  <c r="AD156" i="18"/>
  <c r="AD59" i="18"/>
  <c r="AM65" i="18"/>
  <c r="P77" i="18"/>
  <c r="O91" i="18"/>
  <c r="V103" i="18"/>
  <c r="O127" i="18"/>
  <c r="V139" i="18"/>
  <c r="Q267" i="18"/>
  <c r="AD213" i="18"/>
  <c r="V214" i="18"/>
  <c r="U215" i="18"/>
  <c r="P216" i="18"/>
  <c r="O219" i="18"/>
  <c r="AD220" i="18"/>
  <c r="AD221" i="18"/>
  <c r="E224" i="18"/>
  <c r="Q225" i="18"/>
  <c r="O226" i="18"/>
  <c r="O228" i="18"/>
  <c r="Q230" i="18"/>
  <c r="O231" i="18"/>
  <c r="AD232" i="18"/>
  <c r="AD233" i="18"/>
  <c r="E236" i="18"/>
  <c r="Q237" i="18"/>
  <c r="O238" i="18"/>
  <c r="O240" i="18"/>
  <c r="Q242" i="18"/>
  <c r="O243" i="18"/>
  <c r="AD244" i="18"/>
  <c r="AD245" i="18"/>
  <c r="Q247" i="18"/>
  <c r="AD248" i="18"/>
  <c r="V249" i="18"/>
  <c r="U250" i="18"/>
  <c r="P254" i="18"/>
  <c r="Q256" i="18"/>
  <c r="O257" i="18"/>
  <c r="Q259" i="18"/>
  <c r="AD260" i="18"/>
  <c r="V261" i="18"/>
  <c r="U262" i="18"/>
  <c r="AM267" i="18"/>
  <c r="O268" i="18"/>
  <c r="O271" i="18"/>
  <c r="V272" i="18"/>
  <c r="P273" i="18"/>
  <c r="AD276" i="18"/>
  <c r="Q277" i="18"/>
  <c r="O278" i="18"/>
  <c r="AM279" i="18"/>
  <c r="O280" i="18"/>
  <c r="V282" i="18"/>
  <c r="O283" i="18"/>
  <c r="V284" i="18"/>
  <c r="P285" i="18"/>
  <c r="AD288" i="18"/>
  <c r="Q289" i="18"/>
  <c r="O290" i="18"/>
  <c r="Y170" i="18"/>
  <c r="AA171" i="18"/>
  <c r="AA292" i="18"/>
  <c r="AA295" i="18"/>
  <c r="AA298" i="18"/>
  <c r="AA291" i="18"/>
  <c r="AA294" i="18"/>
  <c r="AA297" i="18"/>
  <c r="AA300" i="18"/>
  <c r="AA293" i="18"/>
  <c r="AA296" i="18"/>
  <c r="AA299" i="18"/>
  <c r="Q172" i="18"/>
  <c r="O173" i="18"/>
  <c r="Q175" i="18"/>
  <c r="AD176" i="18"/>
  <c r="Y177" i="18"/>
  <c r="Y178" i="18"/>
  <c r="AM179" i="18"/>
  <c r="AA181" i="18"/>
  <c r="AA182" i="18"/>
  <c r="V183" i="18"/>
  <c r="P184" i="18"/>
  <c r="Y185" i="18"/>
  <c r="P187" i="18"/>
  <c r="Y188" i="18"/>
  <c r="Y189" i="18"/>
  <c r="Y190" i="18"/>
  <c r="AM191" i="18"/>
  <c r="P193" i="18"/>
  <c r="AM194" i="18"/>
  <c r="U195" i="18"/>
  <c r="Y196" i="18"/>
  <c r="V198" i="18"/>
  <c r="AM199" i="18"/>
  <c r="Q200" i="18"/>
  <c r="U201" i="18"/>
  <c r="AM202" i="18"/>
  <c r="V204" i="18"/>
  <c r="P205" i="18"/>
  <c r="AM206" i="18"/>
  <c r="U207" i="18"/>
  <c r="Y208" i="18"/>
  <c r="V210" i="18"/>
  <c r="AM211" i="18"/>
  <c r="Q212" i="18"/>
  <c r="AA92" i="18"/>
  <c r="E116" i="18"/>
  <c r="Q128" i="18"/>
  <c r="P140" i="18"/>
  <c r="V12" i="18"/>
  <c r="AD36" i="18"/>
  <c r="Y171" i="18"/>
  <c r="Y291" i="18"/>
  <c r="Y294" i="18"/>
  <c r="Y297" i="18"/>
  <c r="Y300" i="18"/>
  <c r="Y293" i="18"/>
  <c r="Y296" i="18"/>
  <c r="Y299" i="18"/>
  <c r="Y292" i="18"/>
  <c r="Y295" i="18"/>
  <c r="Y298" i="18"/>
  <c r="AM11" i="18"/>
  <c r="AM29" i="18"/>
  <c r="AM47" i="18"/>
  <c r="Y62" i="18"/>
  <c r="Y69" i="18"/>
  <c r="Y87" i="18"/>
  <c r="AA9" i="18"/>
  <c r="AA27" i="18"/>
  <c r="AA45" i="18"/>
  <c r="Q67" i="18"/>
  <c r="Y82" i="18"/>
  <c r="Y101" i="18"/>
  <c r="Q143" i="18"/>
  <c r="Y150" i="18"/>
  <c r="AA16" i="18"/>
  <c r="AA34" i="18"/>
  <c r="AA52" i="18"/>
  <c r="Y71" i="18"/>
  <c r="AM15" i="18"/>
  <c r="Y48" i="18"/>
  <c r="Q63" i="18"/>
  <c r="Y93" i="18"/>
  <c r="Y154" i="18"/>
  <c r="AA36" i="18"/>
  <c r="Y55" i="18"/>
  <c r="V25" i="18"/>
  <c r="Q13" i="18"/>
  <c r="E27" i="18"/>
  <c r="Q72" i="18"/>
  <c r="V73" i="18"/>
  <c r="Q91" i="18"/>
  <c r="P132" i="18"/>
  <c r="O56" i="18"/>
  <c r="V68" i="18"/>
  <c r="AD145" i="18"/>
  <c r="Q110" i="18"/>
  <c r="O122" i="18"/>
  <c r="U134" i="18"/>
  <c r="Q158" i="18"/>
  <c r="Q103" i="18"/>
  <c r="V57" i="18"/>
  <c r="E69" i="18"/>
  <c r="E75" i="18"/>
  <c r="O87" i="18"/>
  <c r="E99" i="18"/>
  <c r="O123" i="18"/>
  <c r="E135" i="18"/>
  <c r="O159" i="18"/>
  <c r="E160" i="18"/>
  <c r="P161" i="18"/>
  <c r="P163" i="18"/>
  <c r="P165" i="18"/>
  <c r="V169" i="18"/>
  <c r="Q88" i="18"/>
  <c r="AM100" i="18"/>
  <c r="U124" i="18"/>
  <c r="AD136" i="18"/>
  <c r="O148" i="18"/>
  <c r="E10" i="18"/>
  <c r="Q16" i="18"/>
  <c r="V28" i="18"/>
  <c r="V34" i="18"/>
  <c r="AD46" i="18"/>
  <c r="P52" i="18"/>
  <c r="U64" i="18"/>
  <c r="O70" i="18"/>
  <c r="AD82" i="18"/>
  <c r="P89" i="18"/>
  <c r="AM101" i="18"/>
  <c r="U125" i="18"/>
  <c r="P137" i="18"/>
  <c r="O149" i="18"/>
  <c r="U102" i="18"/>
  <c r="E114" i="18"/>
  <c r="P138" i="18"/>
  <c r="Q71" i="18"/>
  <c r="O59" i="18"/>
  <c r="E71" i="18"/>
  <c r="AD77" i="18"/>
  <c r="AM91" i="18"/>
  <c r="U103" i="18"/>
  <c r="E127" i="18"/>
  <c r="U139" i="18"/>
  <c r="AM177" i="18"/>
  <c r="Q213" i="18"/>
  <c r="O214" i="18"/>
  <c r="O216" i="18"/>
  <c r="Q218" i="18"/>
  <c r="Q220" i="18"/>
  <c r="O221" i="18"/>
  <c r="Q223" i="18"/>
  <c r="AD224" i="18"/>
  <c r="V225" i="18"/>
  <c r="U226" i="18"/>
  <c r="P230" i="18"/>
  <c r="Q232" i="18"/>
  <c r="O233" i="18"/>
  <c r="Q235" i="18"/>
  <c r="AD236" i="18"/>
  <c r="V237" i="18"/>
  <c r="U238" i="18"/>
  <c r="P242" i="18"/>
  <c r="Q244" i="18"/>
  <c r="O245" i="18"/>
  <c r="P247" i="18"/>
  <c r="AM251" i="18"/>
  <c r="V255" i="18"/>
  <c r="P256" i="18"/>
  <c r="P259" i="18"/>
  <c r="AM263" i="18"/>
  <c r="Q265" i="18"/>
  <c r="O266" i="18"/>
  <c r="U267" i="18"/>
  <c r="V270" i="18"/>
  <c r="AM271" i="18"/>
  <c r="Q272" i="18"/>
  <c r="U273" i="18"/>
  <c r="AM274" i="18"/>
  <c r="E276" i="18"/>
  <c r="P277" i="18"/>
  <c r="AM278" i="18"/>
  <c r="U279" i="18"/>
  <c r="AM283" i="18"/>
  <c r="Q284" i="18"/>
  <c r="U285" i="18"/>
  <c r="AM286" i="18"/>
  <c r="E288" i="18"/>
  <c r="P289" i="18"/>
  <c r="AM290" i="18"/>
  <c r="Q170" i="18"/>
  <c r="V171" i="18"/>
  <c r="V293" i="18"/>
  <c r="V296" i="18"/>
  <c r="V299" i="18"/>
  <c r="V292" i="18"/>
  <c r="V295" i="18"/>
  <c r="V298" i="18"/>
  <c r="V294" i="18"/>
  <c r="V291" i="18"/>
  <c r="V300" i="18"/>
  <c r="V297" i="18"/>
  <c r="P172" i="18"/>
  <c r="P175" i="18"/>
  <c r="Y176" i="18"/>
  <c r="P177" i="18"/>
  <c r="E180" i="18"/>
  <c r="Q181" i="18"/>
  <c r="O182" i="18"/>
  <c r="AM183" i="18"/>
  <c r="O184" i="18"/>
  <c r="V186" i="18"/>
  <c r="O187" i="18"/>
  <c r="V188" i="18"/>
  <c r="P189" i="18"/>
  <c r="AA190" i="18"/>
  <c r="AD192" i="18"/>
  <c r="O193" i="18"/>
  <c r="V194" i="18"/>
  <c r="E195" i="18"/>
  <c r="AA197" i="18"/>
  <c r="U198" i="18"/>
  <c r="E199" i="18"/>
  <c r="U200" i="18"/>
  <c r="O201" i="18"/>
  <c r="Q203" i="18"/>
  <c r="E204" i="18"/>
  <c r="O205" i="18"/>
  <c r="V206" i="18"/>
  <c r="E207" i="18"/>
  <c r="AA209" i="18"/>
  <c r="U210" i="18"/>
  <c r="E211" i="18"/>
  <c r="U212" i="18"/>
  <c r="O92" i="18"/>
  <c r="AD116" i="18"/>
  <c r="U128" i="18"/>
  <c r="AA140" i="18"/>
  <c r="Q23" i="18"/>
  <c r="V120" i="18"/>
  <c r="V30" i="18"/>
  <c r="AA85" i="18"/>
  <c r="Y98" i="18"/>
  <c r="Y15" i="18"/>
  <c r="Y33" i="18"/>
  <c r="Y51" i="18"/>
  <c r="AA62" i="18"/>
  <c r="AA80" i="18"/>
  <c r="Y99" i="18"/>
  <c r="AM153" i="18"/>
  <c r="Y88" i="18"/>
  <c r="AM13" i="18"/>
  <c r="AM31" i="18"/>
  <c r="AM49" i="18"/>
  <c r="E120" i="18"/>
  <c r="AM20" i="18"/>
  <c r="AM38" i="18"/>
  <c r="AM121" i="18"/>
  <c r="Y30" i="18"/>
  <c r="AA41" i="18"/>
  <c r="Y78" i="18"/>
  <c r="Y105" i="18"/>
  <c r="AA6" i="18"/>
  <c r="Y25" i="18"/>
  <c r="AA78" i="18"/>
  <c r="AA3" i="18"/>
  <c r="V264" i="18"/>
  <c r="O195" i="18"/>
  <c r="O207" i="18"/>
  <c r="AD140" i="18"/>
  <c r="O9" i="18"/>
  <c r="AD9" i="18"/>
  <c r="U84" i="18"/>
  <c r="E14" i="18"/>
  <c r="Q17" i="18"/>
  <c r="V11" i="18"/>
  <c r="Q84" i="18"/>
  <c r="O55" i="18"/>
  <c r="Q51" i="18"/>
  <c r="U37" i="18"/>
  <c r="E25" i="18"/>
  <c r="V37" i="18"/>
  <c r="E26" i="18"/>
  <c r="U44" i="18"/>
  <c r="E39" i="18"/>
  <c r="O17" i="18"/>
  <c r="AD41" i="18"/>
  <c r="P21" i="18"/>
  <c r="AD42" i="18"/>
  <c r="Q21" i="18"/>
  <c r="AM6" i="18"/>
  <c r="O50" i="18"/>
  <c r="P26" i="18"/>
  <c r="AD33" i="18"/>
  <c r="Q18" i="18"/>
  <c r="V17" i="18"/>
  <c r="O31" i="18"/>
  <c r="U18" i="18"/>
  <c r="P31" i="18"/>
  <c r="Q79" i="18"/>
  <c r="P60" i="18"/>
  <c r="P72" i="18"/>
  <c r="P84" i="18"/>
  <c r="E105" i="18"/>
  <c r="V117" i="18"/>
  <c r="O129" i="18"/>
  <c r="AD153" i="18"/>
  <c r="E94" i="18"/>
  <c r="V106" i="18"/>
  <c r="U118" i="18"/>
  <c r="AD142" i="18"/>
  <c r="V154" i="18"/>
  <c r="E55" i="18"/>
  <c r="AM61" i="18"/>
  <c r="E73" i="18"/>
  <c r="P85" i="18"/>
  <c r="U95" i="18"/>
  <c r="P119" i="18"/>
  <c r="U131" i="18"/>
  <c r="P155" i="18"/>
  <c r="Q139" i="18"/>
  <c r="O108" i="18"/>
  <c r="O132" i="18"/>
  <c r="P156" i="18"/>
  <c r="AM56" i="18"/>
  <c r="Q68" i="18"/>
  <c r="AM74" i="18"/>
  <c r="V86" i="18"/>
  <c r="AD97" i="18"/>
  <c r="P121" i="18"/>
  <c r="E133" i="18"/>
  <c r="Q99" i="18"/>
  <c r="P110" i="18"/>
  <c r="V122" i="18"/>
  <c r="E134" i="18"/>
  <c r="P158" i="18"/>
  <c r="Q151" i="18"/>
  <c r="P57" i="18"/>
  <c r="AD69" i="18"/>
  <c r="AD75" i="18"/>
  <c r="V87" i="18"/>
  <c r="AD99" i="18"/>
  <c r="AD135" i="18"/>
  <c r="AD160" i="18"/>
  <c r="AD161" i="18"/>
  <c r="O163" i="18"/>
  <c r="V164" i="18"/>
  <c r="U165" i="18"/>
  <c r="AM166" i="18"/>
  <c r="E169" i="18"/>
  <c r="P88" i="18"/>
  <c r="E124" i="18"/>
  <c r="Q136" i="18"/>
  <c r="AD132" i="18"/>
  <c r="AD10" i="18"/>
  <c r="P16" i="18"/>
  <c r="U28" i="18"/>
  <c r="O34" i="18"/>
  <c r="Q46" i="18"/>
  <c r="O52" i="18"/>
  <c r="E64" i="18"/>
  <c r="U70" i="18"/>
  <c r="Q82" i="18"/>
  <c r="AD89" i="18"/>
  <c r="Q125" i="18"/>
  <c r="AD137" i="18"/>
  <c r="AD144" i="18"/>
  <c r="Q102" i="18"/>
  <c r="AD114" i="18"/>
  <c r="O138" i="18"/>
  <c r="V53" i="18"/>
  <c r="V59" i="18"/>
  <c r="P71" i="18"/>
  <c r="O77" i="18"/>
  <c r="E91" i="18"/>
  <c r="AD127" i="18"/>
  <c r="AD3" i="18"/>
  <c r="V213" i="18"/>
  <c r="U214" i="18"/>
  <c r="P218" i="18"/>
  <c r="V219" i="18"/>
  <c r="P220" i="18"/>
  <c r="P223" i="18"/>
  <c r="AM227" i="18"/>
  <c r="V231" i="18"/>
  <c r="P232" i="18"/>
  <c r="Y233" i="18"/>
  <c r="P235" i="18"/>
  <c r="Y236" i="18"/>
  <c r="Y237" i="18"/>
  <c r="Y238" i="18"/>
  <c r="AM239" i="18"/>
  <c r="AA241" i="18"/>
  <c r="AA242" i="18"/>
  <c r="V243" i="18"/>
  <c r="P244" i="18"/>
  <c r="Y245" i="18"/>
  <c r="O247" i="18"/>
  <c r="V248" i="18"/>
  <c r="P249" i="18"/>
  <c r="AA250" i="18"/>
  <c r="V252" i="18"/>
  <c r="Q253" i="18"/>
  <c r="O254" i="18"/>
  <c r="AM255" i="18"/>
  <c r="O256" i="18"/>
  <c r="V258" i="18"/>
  <c r="O259" i="18"/>
  <c r="V260" i="18"/>
  <c r="P261" i="18"/>
  <c r="AA262" i="18"/>
  <c r="AD264" i="18"/>
  <c r="P265" i="18"/>
  <c r="AM266" i="18"/>
  <c r="E267" i="18"/>
  <c r="AA269" i="18"/>
  <c r="U270" i="18"/>
  <c r="E271" i="18"/>
  <c r="U272" i="18"/>
  <c r="O273" i="18"/>
  <c r="Q275" i="18"/>
  <c r="V276" i="18"/>
  <c r="O277" i="18"/>
  <c r="V278" i="18"/>
  <c r="E279" i="18"/>
  <c r="AA281" i="18"/>
  <c r="U282" i="18"/>
  <c r="E283" i="18"/>
  <c r="U284" i="18"/>
  <c r="O285" i="18"/>
  <c r="Q287" i="18"/>
  <c r="V288" i="18"/>
  <c r="O289" i="18"/>
  <c r="V290" i="18"/>
  <c r="P170" i="18"/>
  <c r="AM171" i="18"/>
  <c r="AM292" i="18"/>
  <c r="AM295" i="18"/>
  <c r="AM298" i="18"/>
  <c r="AM291" i="18"/>
  <c r="AM294" i="18"/>
  <c r="AM297" i="18"/>
  <c r="AM300" i="18"/>
  <c r="AM293" i="18"/>
  <c r="AM296" i="18"/>
  <c r="AM299" i="18"/>
  <c r="O172" i="18"/>
  <c r="V174" i="18"/>
  <c r="O175" i="18"/>
  <c r="V176" i="18"/>
  <c r="U177" i="18"/>
  <c r="AM178" i="18"/>
  <c r="V180" i="18"/>
  <c r="P181" i="18"/>
  <c r="AM182" i="18"/>
  <c r="U183" i="18"/>
  <c r="Y184" i="18"/>
  <c r="AA186" i="18"/>
  <c r="AM187" i="18"/>
  <c r="Q188" i="18"/>
  <c r="U189" i="18"/>
  <c r="AM190" i="18"/>
  <c r="U192" i="18"/>
  <c r="AM193" i="18"/>
  <c r="U194" i="18"/>
  <c r="AD195" i="18"/>
  <c r="V197" i="18"/>
  <c r="Q198" i="18"/>
  <c r="AD199" i="18"/>
  <c r="P200" i="18"/>
  <c r="AA201" i="18"/>
  <c r="E203" i="18"/>
  <c r="U204" i="18"/>
  <c r="AM205" i="18"/>
  <c r="U206" i="18"/>
  <c r="AD207" i="18"/>
  <c r="V209" i="18"/>
  <c r="Q210" i="18"/>
  <c r="AD211" i="18"/>
  <c r="P212" i="18"/>
  <c r="AM92" i="18"/>
  <c r="V116" i="18"/>
  <c r="P128" i="18"/>
  <c r="O140" i="18"/>
  <c r="E36" i="18"/>
  <c r="AD48" i="18"/>
  <c r="V36" i="18"/>
  <c r="Y8" i="18"/>
  <c r="Y26" i="18"/>
  <c r="Y44" i="18"/>
  <c r="AA55" i="18"/>
  <c r="Y74" i="18"/>
  <c r="Y97" i="18"/>
  <c r="Y110" i="18"/>
  <c r="AA8" i="18"/>
  <c r="AA26" i="18"/>
  <c r="AA44" i="18"/>
  <c r="V66" i="18"/>
  <c r="E84" i="18"/>
  <c r="Y111" i="18"/>
  <c r="Y100" i="18"/>
  <c r="Y64" i="18"/>
  <c r="AA75" i="18"/>
  <c r="Y113" i="18"/>
  <c r="Q155" i="18"/>
  <c r="Y90" i="18"/>
  <c r="AA64" i="18"/>
  <c r="Y83" i="18"/>
  <c r="Y12" i="18"/>
  <c r="AM45" i="18"/>
  <c r="Y60" i="18"/>
  <c r="AA71" i="18"/>
  <c r="Q159" i="18"/>
  <c r="AA48" i="18"/>
  <c r="Y67" i="18"/>
  <c r="AA90" i="18"/>
  <c r="P190" i="18"/>
  <c r="O202" i="18"/>
  <c r="AM116" i="18"/>
  <c r="Q111" i="18"/>
  <c r="O48" i="18"/>
  <c r="E29" i="18"/>
  <c r="V5" i="18"/>
  <c r="U72" i="18"/>
  <c r="Q131" i="18"/>
  <c r="E13" i="18"/>
  <c r="P17" i="18"/>
  <c r="P18" i="18"/>
  <c r="P27" i="18"/>
  <c r="Q117" i="18"/>
  <c r="P106" i="18"/>
  <c r="Q85" i="18"/>
  <c r="O86" i="18"/>
  <c r="U43" i="18"/>
  <c r="E37" i="18"/>
  <c r="V43" i="18"/>
  <c r="E38" i="18"/>
  <c r="U50" i="18"/>
  <c r="V8" i="18"/>
  <c r="O21" i="18"/>
  <c r="U9" i="18"/>
  <c r="P25" i="18"/>
  <c r="V9" i="18"/>
  <c r="Q25" i="18"/>
  <c r="AD7" i="18"/>
  <c r="E7" i="18"/>
  <c r="P30" i="18"/>
  <c r="AD45" i="18"/>
  <c r="Q26" i="18"/>
  <c r="V23" i="18"/>
  <c r="O35" i="18"/>
  <c r="U24" i="18"/>
  <c r="P35" i="18"/>
  <c r="Q127" i="18"/>
  <c r="O60" i="18"/>
  <c r="O72" i="18"/>
  <c r="O84" i="18"/>
  <c r="AD105" i="18"/>
  <c r="P117" i="18"/>
  <c r="Q153" i="18"/>
  <c r="AD94" i="18"/>
  <c r="O106" i="18"/>
  <c r="Q142" i="18"/>
  <c r="O154" i="18"/>
  <c r="AD55" i="18"/>
  <c r="P67" i="18"/>
  <c r="U73" i="18"/>
  <c r="O85" i="18"/>
  <c r="AD119" i="18"/>
  <c r="AD155" i="18"/>
  <c r="E96" i="18"/>
  <c r="AM108" i="18"/>
  <c r="AM132" i="18"/>
  <c r="O156" i="18"/>
  <c r="Q62" i="18"/>
  <c r="U68" i="18"/>
  <c r="E80" i="18"/>
  <c r="U86" i="18"/>
  <c r="O121" i="18"/>
  <c r="U133" i="18"/>
  <c r="Q157" i="18"/>
  <c r="Q147" i="18"/>
  <c r="U122" i="18"/>
  <c r="AD134" i="18"/>
  <c r="P51" i="18"/>
  <c r="U57" i="18"/>
  <c r="Q69" i="18"/>
  <c r="AM75" i="18"/>
  <c r="AM99" i="18"/>
  <c r="V123" i="18"/>
  <c r="AM135" i="18"/>
  <c r="Q160" i="18"/>
  <c r="O161" i="18"/>
  <c r="AM163" i="18"/>
  <c r="Q164" i="18"/>
  <c r="O165" i="18"/>
  <c r="E167" i="18"/>
  <c r="Q168" i="18"/>
  <c r="U169" i="18"/>
  <c r="O88" i="18"/>
  <c r="V112" i="18"/>
  <c r="AD124" i="18"/>
  <c r="P136" i="18"/>
  <c r="V102" i="18"/>
  <c r="Q10" i="18"/>
  <c r="O16" i="18"/>
  <c r="E28" i="18"/>
  <c r="U34" i="18"/>
  <c r="P46" i="18"/>
  <c r="AM52" i="18"/>
  <c r="AD64" i="18"/>
  <c r="AM70" i="18"/>
  <c r="P82" i="18"/>
  <c r="O89" i="18"/>
  <c r="V113" i="18"/>
  <c r="E125" i="18"/>
  <c r="O137" i="18"/>
  <c r="V108" i="18"/>
  <c r="P102" i="18"/>
  <c r="U126" i="18"/>
  <c r="E138" i="18"/>
  <c r="U53" i="18"/>
  <c r="U59" i="18"/>
  <c r="AD71" i="18"/>
  <c r="AM77" i="18"/>
  <c r="AD91" i="18"/>
  <c r="P115" i="18"/>
  <c r="AM127" i="18"/>
  <c r="P151" i="18"/>
  <c r="E3" i="18"/>
  <c r="AM215" i="18"/>
  <c r="AM219" i="18"/>
  <c r="O220" i="18"/>
  <c r="O223" i="18"/>
  <c r="V224" i="18"/>
  <c r="P225" i="18"/>
  <c r="V228" i="18"/>
  <c r="Q229" i="18"/>
  <c r="O230" i="18"/>
  <c r="AM231" i="18"/>
  <c r="O232" i="18"/>
  <c r="O235" i="18"/>
  <c r="V236" i="18"/>
  <c r="P237" i="18"/>
  <c r="V240" i="18"/>
  <c r="Q241" i="18"/>
  <c r="O242" i="18"/>
  <c r="AM243" i="18"/>
  <c r="O244" i="18"/>
  <c r="V246" i="18"/>
  <c r="AM247" i="18"/>
  <c r="Q248" i="18"/>
  <c r="U249" i="18"/>
  <c r="AM250" i="18"/>
  <c r="AD252" i="18"/>
  <c r="P253" i="18"/>
  <c r="AM254" i="18"/>
  <c r="U255" i="18"/>
  <c r="Y256" i="18"/>
  <c r="AA258" i="18"/>
  <c r="AM259" i="18"/>
  <c r="Q260" i="18"/>
  <c r="U261" i="18"/>
  <c r="AM262" i="18"/>
  <c r="E264" i="18"/>
  <c r="O265" i="18"/>
  <c r="V266" i="18"/>
  <c r="AD267" i="18"/>
  <c r="V269" i="18"/>
  <c r="Q270" i="18"/>
  <c r="AD271" i="18"/>
  <c r="P272" i="18"/>
  <c r="AA273" i="18"/>
  <c r="E275" i="18"/>
  <c r="U276" i="18"/>
  <c r="AM277" i="18"/>
  <c r="U278" i="18"/>
  <c r="AD279" i="18"/>
  <c r="V281" i="18"/>
  <c r="Q282" i="18"/>
  <c r="AD283" i="18"/>
  <c r="P284" i="18"/>
  <c r="AA285" i="18"/>
  <c r="E287" i="18"/>
  <c r="U288" i="18"/>
  <c r="AM289" i="18"/>
  <c r="U290" i="18"/>
  <c r="AA170" i="18"/>
  <c r="U171" i="18"/>
  <c r="U293" i="18"/>
  <c r="U296" i="18"/>
  <c r="U299" i="18"/>
  <c r="U292" i="18"/>
  <c r="U295" i="18"/>
  <c r="U298" i="18"/>
  <c r="U291" i="18"/>
  <c r="U294" i="18"/>
  <c r="U297" i="18"/>
  <c r="U300" i="18"/>
  <c r="Y172" i="18"/>
  <c r="AA174" i="18"/>
  <c r="AM175" i="18"/>
  <c r="Q176" i="18"/>
  <c r="O177" i="18"/>
  <c r="Q179" i="18"/>
  <c r="AD180" i="18"/>
  <c r="O181" i="18"/>
  <c r="V182" i="18"/>
  <c r="E183" i="18"/>
  <c r="AA185" i="18"/>
  <c r="U186" i="18"/>
  <c r="E187" i="18"/>
  <c r="U188" i="18"/>
  <c r="O189" i="18"/>
  <c r="Q191" i="18"/>
  <c r="Y192" i="18"/>
  <c r="V193" i="18"/>
  <c r="E194" i="18"/>
  <c r="AA196" i="18"/>
  <c r="U197" i="18"/>
  <c r="AM198" i="18"/>
  <c r="Y199" i="18"/>
  <c r="AA200" i="18"/>
  <c r="E202" i="18"/>
  <c r="P203" i="18"/>
  <c r="Y204" i="18"/>
  <c r="V205" i="18"/>
  <c r="E206" i="18"/>
  <c r="AA208" i="18"/>
  <c r="U209" i="18"/>
  <c r="AM210" i="18"/>
  <c r="Y211" i="18"/>
  <c r="AA212" i="18"/>
  <c r="E104" i="18"/>
  <c r="Q116" i="18"/>
  <c r="AA128" i="18"/>
  <c r="AM152" i="18"/>
  <c r="V18" i="18"/>
  <c r="Q7" i="18"/>
  <c r="V48" i="18"/>
  <c r="AA19" i="18"/>
  <c r="AA37" i="18"/>
  <c r="Y109" i="18"/>
  <c r="Y122" i="18"/>
  <c r="AM12" i="18"/>
  <c r="AD30" i="18"/>
  <c r="AM48" i="18"/>
  <c r="Y123" i="18"/>
  <c r="Y112" i="18"/>
  <c r="Y10" i="18"/>
  <c r="Y28" i="18"/>
  <c r="Y46" i="18"/>
  <c r="E132" i="18"/>
  <c r="Y17" i="18"/>
  <c r="Y35" i="18"/>
  <c r="Y53" i="18"/>
  <c r="Y91" i="18"/>
  <c r="AA5" i="18"/>
  <c r="AA23" i="18"/>
  <c r="Q75" i="18"/>
  <c r="Y117" i="18"/>
  <c r="Q163" i="18"/>
  <c r="AA18" i="18"/>
  <c r="Y37" i="18"/>
  <c r="Y156" i="18"/>
  <c r="AM184" i="18"/>
  <c r="AD196" i="18"/>
  <c r="AD208" i="18"/>
  <c r="U152" i="18"/>
  <c r="P48" i="18"/>
  <c r="E30" i="18"/>
  <c r="U6" i="18"/>
  <c r="P129" i="18"/>
  <c r="V31" i="18"/>
  <c r="E41" i="18"/>
  <c r="Q14" i="18"/>
  <c r="Q60" i="18"/>
  <c r="AM94" i="18"/>
  <c r="P154" i="18"/>
  <c r="V131" i="18"/>
  <c r="P108" i="18"/>
  <c r="AM156" i="18"/>
  <c r="V133" i="18"/>
  <c r="V49" i="18"/>
  <c r="V14" i="18"/>
  <c r="V15" i="18"/>
  <c r="U5" i="18"/>
  <c r="P39" i="18"/>
  <c r="AM72" i="18"/>
  <c r="U117" i="18"/>
  <c r="AM129" i="18"/>
  <c r="V153" i="18"/>
  <c r="U106" i="18"/>
  <c r="P142" i="18"/>
  <c r="U154" i="18"/>
  <c r="V55" i="18"/>
  <c r="O67" i="18"/>
  <c r="AD73" i="18"/>
  <c r="V85" i="18"/>
  <c r="AM95" i="18"/>
  <c r="AM119" i="18"/>
  <c r="AM131" i="18"/>
  <c r="O155" i="18"/>
  <c r="U96" i="18"/>
  <c r="U120" i="18"/>
  <c r="U144" i="18"/>
  <c r="AD84" i="18"/>
  <c r="P62" i="18"/>
  <c r="P68" i="18"/>
  <c r="AD80" i="18"/>
  <c r="E86" i="18"/>
  <c r="Q109" i="18"/>
  <c r="V121" i="18"/>
  <c r="AD133" i="18"/>
  <c r="P157" i="18"/>
  <c r="Q98" i="18"/>
  <c r="O110" i="18"/>
  <c r="E122" i="18"/>
  <c r="Q146" i="18"/>
  <c r="O158" i="18"/>
  <c r="O51" i="18"/>
  <c r="O57" i="18"/>
  <c r="V69" i="18"/>
  <c r="E81" i="18"/>
  <c r="U87" i="18"/>
  <c r="P111" i="18"/>
  <c r="U123" i="18"/>
  <c r="P147" i="18"/>
  <c r="V159" i="18"/>
  <c r="P160" i="18"/>
  <c r="E163" i="18"/>
  <c r="U164" i="18"/>
  <c r="P167" i="18"/>
  <c r="AM168" i="18"/>
  <c r="AD169" i="18"/>
  <c r="AM88" i="18"/>
  <c r="U112" i="18"/>
  <c r="Q124" i="18"/>
  <c r="O136" i="18"/>
  <c r="E156" i="18"/>
  <c r="P10" i="18"/>
  <c r="AM16" i="18"/>
  <c r="AD28" i="18"/>
  <c r="V40" i="18"/>
  <c r="V46" i="18"/>
  <c r="E58" i="18"/>
  <c r="Q64" i="18"/>
  <c r="V76" i="18"/>
  <c r="V82" i="18"/>
  <c r="AM89" i="18"/>
  <c r="U113" i="18"/>
  <c r="P125" i="18"/>
  <c r="AM137" i="18"/>
  <c r="Q115" i="18"/>
  <c r="O102" i="18"/>
  <c r="Q126" i="18"/>
  <c r="AD138" i="18"/>
  <c r="Q53" i="18"/>
  <c r="AM59" i="18"/>
  <c r="O71" i="18"/>
  <c r="E83" i="18"/>
  <c r="V91" i="18"/>
  <c r="O115" i="18"/>
  <c r="V127" i="18"/>
  <c r="O151" i="18"/>
  <c r="U3" i="18"/>
  <c r="P213" i="18"/>
  <c r="V216" i="18"/>
  <c r="Q217" i="18"/>
  <c r="O218" i="18"/>
  <c r="U219" i="18"/>
  <c r="V222" i="18"/>
  <c r="AM223" i="18"/>
  <c r="Q224" i="18"/>
  <c r="U225" i="18"/>
  <c r="AM226" i="18"/>
  <c r="AD228" i="18"/>
  <c r="P229" i="18"/>
  <c r="AM230" i="18"/>
  <c r="U231" i="18"/>
  <c r="V234" i="18"/>
  <c r="AM235" i="18"/>
  <c r="Q236" i="18"/>
  <c r="U237" i="18"/>
  <c r="AM238" i="18"/>
  <c r="AD240" i="18"/>
  <c r="P241" i="18"/>
  <c r="AM242" i="18"/>
  <c r="U243" i="18"/>
  <c r="U246" i="18"/>
  <c r="E247" i="18"/>
  <c r="U248" i="18"/>
  <c r="O249" i="18"/>
  <c r="Q251" i="18"/>
  <c r="E252" i="18"/>
  <c r="O253" i="18"/>
  <c r="V254" i="18"/>
  <c r="E255" i="18"/>
  <c r="U258" i="18"/>
  <c r="E259" i="18"/>
  <c r="U260" i="18"/>
  <c r="O261" i="18"/>
  <c r="Q263" i="18"/>
  <c r="U264" i="18"/>
  <c r="AM265" i="18"/>
  <c r="U266" i="18"/>
  <c r="AA268" i="18"/>
  <c r="U269" i="18"/>
  <c r="AM270" i="18"/>
  <c r="Y271" i="18"/>
  <c r="AA272" i="18"/>
  <c r="E274" i="18"/>
  <c r="P275" i="18"/>
  <c r="Y276" i="18"/>
  <c r="V277" i="18"/>
  <c r="E278" i="18"/>
  <c r="AA280" i="18"/>
  <c r="U281" i="18"/>
  <c r="AM282" i="18"/>
  <c r="Y283" i="18"/>
  <c r="AA284" i="18"/>
  <c r="E286" i="18"/>
  <c r="P287" i="18"/>
  <c r="Y288" i="18"/>
  <c r="V289" i="18"/>
  <c r="E290" i="18"/>
  <c r="O170" i="18"/>
  <c r="E171" i="18"/>
  <c r="E292" i="18"/>
  <c r="E295" i="18"/>
  <c r="E298" i="18"/>
  <c r="E291" i="18"/>
  <c r="E294" i="18"/>
  <c r="E297" i="18"/>
  <c r="E300" i="18"/>
  <c r="E293" i="18"/>
  <c r="E296" i="18"/>
  <c r="E299" i="18"/>
  <c r="AA173" i="18"/>
  <c r="U174" i="18"/>
  <c r="E175" i="18"/>
  <c r="U176" i="18"/>
  <c r="AA177" i="18"/>
  <c r="E179" i="18"/>
  <c r="U180" i="18"/>
  <c r="AM181" i="18"/>
  <c r="U182" i="18"/>
  <c r="AD183" i="18"/>
  <c r="V185" i="18"/>
  <c r="Q186" i="18"/>
  <c r="AD187" i="18"/>
  <c r="P188" i="18"/>
  <c r="AA189" i="18"/>
  <c r="E191" i="18"/>
  <c r="AA192" i="18"/>
  <c r="E193" i="18"/>
  <c r="AD194" i="18"/>
  <c r="V196" i="18"/>
  <c r="AM197" i="18"/>
  <c r="P198" i="18"/>
  <c r="V199" i="18"/>
  <c r="O200" i="18"/>
  <c r="AD202" i="18"/>
  <c r="AD203" i="18"/>
  <c r="AA204" i="18"/>
  <c r="E205" i="18"/>
  <c r="AD206" i="18"/>
  <c r="V208" i="18"/>
  <c r="AM209" i="18"/>
  <c r="P210" i="18"/>
  <c r="V211" i="18"/>
  <c r="O212" i="18"/>
  <c r="AD104" i="18"/>
  <c r="U116" i="18"/>
  <c r="O128" i="18"/>
  <c r="E152" i="18"/>
  <c r="E48" i="18"/>
  <c r="Q11" i="18"/>
  <c r="Q15" i="18"/>
  <c r="AM5" i="18"/>
  <c r="AM23" i="18"/>
  <c r="AM41" i="18"/>
  <c r="AA67" i="18"/>
  <c r="Y86" i="18"/>
  <c r="Y121" i="18"/>
  <c r="Y134" i="18"/>
  <c r="Y63" i="18"/>
  <c r="Y81" i="18"/>
  <c r="Y135" i="18"/>
  <c r="Y124" i="18"/>
  <c r="AA21" i="18"/>
  <c r="AA39" i="18"/>
  <c r="AA57" i="18"/>
  <c r="Y125" i="18"/>
  <c r="Y102" i="18"/>
  <c r="AA10" i="18"/>
  <c r="AA28" i="18"/>
  <c r="AA46" i="18"/>
  <c r="AA76" i="18"/>
  <c r="Y92" i="18"/>
  <c r="AM9" i="18"/>
  <c r="Y42" i="18"/>
  <c r="AA53" i="18"/>
  <c r="Y7" i="18"/>
  <c r="AA60" i="18"/>
  <c r="Y79" i="18"/>
  <c r="O192" i="18"/>
  <c r="Q206" i="18"/>
  <c r="AD12" i="18"/>
  <c r="U25" i="18"/>
  <c r="AD17" i="18"/>
  <c r="Q6" i="18"/>
  <c r="U60" i="18"/>
  <c r="V118" i="18"/>
  <c r="U31" i="18"/>
  <c r="AD29" i="18"/>
  <c r="AD21" i="18"/>
  <c r="V126" i="18"/>
  <c r="U129" i="18"/>
  <c r="E142" i="18"/>
  <c r="E119" i="18"/>
  <c r="U97" i="18"/>
  <c r="U49" i="18"/>
  <c r="E50" i="18"/>
  <c r="O25" i="18"/>
  <c r="P29" i="18"/>
  <c r="AD19" i="18"/>
  <c r="E19" i="18"/>
  <c r="V29" i="18"/>
  <c r="U30" i="18"/>
  <c r="AM60" i="18"/>
  <c r="Q105" i="18"/>
  <c r="E130" i="18"/>
  <c r="O8" i="18"/>
  <c r="P8" i="18"/>
  <c r="Q12" i="18"/>
  <c r="O29" i="18"/>
  <c r="P33" i="18"/>
  <c r="Q33" i="18"/>
  <c r="E31" i="18"/>
  <c r="P42" i="18"/>
  <c r="U11" i="18"/>
  <c r="Q38" i="18"/>
  <c r="V35" i="18"/>
  <c r="O43" i="18"/>
  <c r="U36" i="18"/>
  <c r="P43" i="18"/>
  <c r="U54" i="18"/>
  <c r="U66" i="18"/>
  <c r="U78" i="18"/>
  <c r="E93" i="18"/>
  <c r="V105" i="18"/>
  <c r="O117" i="18"/>
  <c r="E141" i="18"/>
  <c r="P153" i="18"/>
  <c r="P94" i="18"/>
  <c r="AD130" i="18"/>
  <c r="V142" i="18"/>
  <c r="U55" i="18"/>
  <c r="E67" i="18"/>
  <c r="AM73" i="18"/>
  <c r="E85" i="18"/>
  <c r="E107" i="18"/>
  <c r="O119" i="18"/>
  <c r="E143" i="18"/>
  <c r="V155" i="18"/>
  <c r="O62" i="18"/>
  <c r="O68" i="18"/>
  <c r="V80" i="18"/>
  <c r="AD86" i="18"/>
  <c r="AM109" i="18"/>
  <c r="E121" i="18"/>
  <c r="O157" i="18"/>
  <c r="P98" i="18"/>
  <c r="V110" i="18"/>
  <c r="AD122" i="18"/>
  <c r="P146" i="18"/>
  <c r="AM158" i="18"/>
  <c r="V51" i="18"/>
  <c r="AM57" i="18"/>
  <c r="P69" i="18"/>
  <c r="AD81" i="18"/>
  <c r="E87" i="18"/>
  <c r="O111" i="18"/>
  <c r="E123" i="18"/>
  <c r="O147" i="18"/>
  <c r="AM159" i="18"/>
  <c r="O160" i="18"/>
  <c r="U162" i="18"/>
  <c r="AD163" i="18"/>
  <c r="P164" i="18"/>
  <c r="E166" i="18"/>
  <c r="AD167" i="18"/>
  <c r="P168" i="18"/>
  <c r="AD120" i="18"/>
  <c r="AM112" i="18"/>
  <c r="P124" i="18"/>
  <c r="V4" i="18"/>
  <c r="V10" i="18"/>
  <c r="E22" i="18"/>
  <c r="Q28" i="18"/>
  <c r="U40" i="18"/>
  <c r="O46" i="18"/>
  <c r="AD58" i="18"/>
  <c r="P64" i="18"/>
  <c r="U76" i="18"/>
  <c r="AM82" i="18"/>
  <c r="Q113" i="18"/>
  <c r="AD125" i="18"/>
  <c r="E168" i="18"/>
  <c r="E102" i="18"/>
  <c r="P126" i="18"/>
  <c r="U150" i="18"/>
  <c r="E53" i="18"/>
  <c r="V65" i="18"/>
  <c r="V71" i="18"/>
  <c r="P83" i="18"/>
  <c r="U91" i="18"/>
  <c r="AM115" i="18"/>
  <c r="U127" i="18"/>
  <c r="AM151" i="18"/>
  <c r="V3" i="18"/>
  <c r="U213" i="18"/>
  <c r="AM214" i="18"/>
  <c r="AD216" i="18"/>
  <c r="P217" i="18"/>
  <c r="AM218" i="18"/>
  <c r="E219" i="18"/>
  <c r="U222" i="18"/>
  <c r="E223" i="18"/>
  <c r="U224" i="18"/>
  <c r="O225" i="18"/>
  <c r="Q227" i="18"/>
  <c r="E228" i="18"/>
  <c r="O229" i="18"/>
  <c r="V230" i="18"/>
  <c r="E231" i="18"/>
  <c r="AA233" i="18"/>
  <c r="U234" i="18"/>
  <c r="E235" i="18"/>
  <c r="U236" i="18"/>
  <c r="O237" i="18"/>
  <c r="Q239" i="18"/>
  <c r="E240" i="18"/>
  <c r="O241" i="18"/>
  <c r="V242" i="18"/>
  <c r="E243" i="18"/>
  <c r="AA245" i="18"/>
  <c r="Q246" i="18"/>
  <c r="AD247" i="18"/>
  <c r="P248" i="18"/>
  <c r="AA249" i="18"/>
  <c r="E251" i="18"/>
  <c r="U252" i="18"/>
  <c r="AM253" i="18"/>
  <c r="U254" i="18"/>
  <c r="AD255" i="18"/>
  <c r="V257" i="18"/>
  <c r="Q258" i="18"/>
  <c r="AD259" i="18"/>
  <c r="P260" i="18"/>
  <c r="AA261" i="18"/>
  <c r="E263" i="18"/>
  <c r="Y264" i="18"/>
  <c r="V265" i="18"/>
  <c r="E266" i="18"/>
  <c r="V268" i="18"/>
  <c r="AM269" i="18"/>
  <c r="P270" i="18"/>
  <c r="V271" i="18"/>
  <c r="O272" i="18"/>
  <c r="AD274" i="18"/>
  <c r="AD275" i="18"/>
  <c r="AA276" i="18"/>
  <c r="E277" i="18"/>
  <c r="AD278" i="18"/>
  <c r="V280" i="18"/>
  <c r="AM281" i="18"/>
  <c r="P282" i="18"/>
  <c r="V283" i="18"/>
  <c r="O284" i="18"/>
  <c r="AD286" i="18"/>
  <c r="AD287" i="18"/>
  <c r="AA288" i="18"/>
  <c r="E289" i="18"/>
  <c r="AD290" i="18"/>
  <c r="AM170" i="18"/>
  <c r="AD171" i="18"/>
  <c r="AD292" i="18"/>
  <c r="AD295" i="18"/>
  <c r="AD298" i="18"/>
  <c r="AD291" i="18"/>
  <c r="AD294" i="18"/>
  <c r="AD297" i="18"/>
  <c r="AD300" i="18"/>
  <c r="AD299" i="18"/>
  <c r="AD296" i="18"/>
  <c r="AD293" i="18"/>
  <c r="V173" i="18"/>
  <c r="Q174" i="18"/>
  <c r="AD175" i="18"/>
  <c r="P176" i="18"/>
  <c r="E178" i="18"/>
  <c r="P179" i="18"/>
  <c r="Y180" i="18"/>
  <c r="V181" i="18"/>
  <c r="E182" i="18"/>
  <c r="AA184" i="18"/>
  <c r="U185" i="18"/>
  <c r="AM186" i="18"/>
  <c r="Y187" i="18"/>
  <c r="AA188" i="18"/>
  <c r="E190" i="18"/>
  <c r="P191" i="18"/>
  <c r="Q192" i="18"/>
  <c r="U193" i="18"/>
  <c r="Q195" i="18"/>
  <c r="U196" i="18"/>
  <c r="Q197" i="18"/>
  <c r="O198" i="18"/>
  <c r="U199" i="18"/>
  <c r="AM201" i="18"/>
  <c r="Q202" i="18"/>
  <c r="O203" i="18"/>
  <c r="Q204" i="18"/>
  <c r="U205" i="18"/>
  <c r="Q207" i="18"/>
  <c r="U208" i="18"/>
  <c r="Q209" i="18"/>
  <c r="O210" i="18"/>
  <c r="U211" i="18"/>
  <c r="V192" i="18"/>
  <c r="V104" i="18"/>
  <c r="P116" i="18"/>
  <c r="AM128" i="18"/>
  <c r="AD152" i="18"/>
  <c r="V24" i="18"/>
  <c r="Q27" i="18"/>
  <c r="E24" i="18"/>
  <c r="Y56" i="18"/>
  <c r="Y133" i="18"/>
  <c r="Y146" i="18"/>
  <c r="Y9" i="18"/>
  <c r="Y27" i="18"/>
  <c r="Y45" i="18"/>
  <c r="AA56" i="18"/>
  <c r="AA74" i="18"/>
  <c r="Y136" i="18"/>
  <c r="AM7" i="18"/>
  <c r="AM25" i="18"/>
  <c r="AM43" i="18"/>
  <c r="Y76" i="18"/>
  <c r="Q95" i="18"/>
  <c r="Y137" i="18"/>
  <c r="E144" i="18"/>
  <c r="AM14" i="18"/>
  <c r="AM32" i="18"/>
  <c r="AM50" i="18"/>
  <c r="Y65" i="18"/>
  <c r="Y103" i="18"/>
  <c r="Y104" i="18"/>
  <c r="Y72" i="18"/>
  <c r="AA83" i="18"/>
  <c r="Y129" i="18"/>
  <c r="Q167" i="18"/>
  <c r="AA30" i="18"/>
  <c r="Y49" i="18"/>
  <c r="E185" i="18"/>
  <c r="AD209" i="18"/>
  <c r="V6" i="18"/>
  <c r="U32" i="18"/>
  <c r="O38" i="18"/>
  <c r="P23" i="18"/>
  <c r="O13" i="18"/>
  <c r="O42" i="18"/>
  <c r="U12" i="18"/>
  <c r="E153" i="18"/>
  <c r="AD61" i="18"/>
  <c r="E155" i="18"/>
  <c r="Q121" i="18"/>
  <c r="E49" i="18"/>
  <c r="Q8" i="18"/>
  <c r="U15" i="18"/>
  <c r="Q29" i="18"/>
  <c r="P38" i="18"/>
  <c r="Q30" i="18"/>
  <c r="O39" i="18"/>
  <c r="E60" i="18"/>
  <c r="AM84" i="18"/>
  <c r="Q94" i="18"/>
  <c r="AD13" i="18"/>
  <c r="AD14" i="18"/>
  <c r="AD15" i="18"/>
  <c r="V20" i="18"/>
  <c r="U21" i="18"/>
  <c r="V21" i="18"/>
  <c r="AD31" i="18"/>
  <c r="AD25" i="18"/>
  <c r="O12" i="18"/>
  <c r="AD26" i="18"/>
  <c r="P12" i="18"/>
  <c r="AD27" i="18"/>
  <c r="Q20" i="18"/>
  <c r="V26" i="18"/>
  <c r="O33" i="18"/>
  <c r="U27" i="18"/>
  <c r="P37" i="18"/>
  <c r="V27" i="18"/>
  <c r="Q37" i="18"/>
  <c r="AD43" i="18"/>
  <c r="E43" i="18"/>
  <c r="P50" i="18"/>
  <c r="U17" i="18"/>
  <c r="Q42" i="18"/>
  <c r="V41" i="18"/>
  <c r="O47" i="18"/>
  <c r="U42" i="18"/>
  <c r="P47" i="18"/>
  <c r="Q54" i="18"/>
  <c r="Q66" i="18"/>
  <c r="Q78" i="18"/>
  <c r="AD93" i="18"/>
  <c r="P105" i="18"/>
  <c r="AD141" i="18"/>
  <c r="U153" i="18"/>
  <c r="V94" i="18"/>
  <c r="AM106" i="18"/>
  <c r="Q130" i="18"/>
  <c r="O142" i="18"/>
  <c r="AM154" i="18"/>
  <c r="AM55" i="18"/>
  <c r="AD67" i="18"/>
  <c r="P79" i="18"/>
  <c r="U85" i="18"/>
  <c r="P107" i="18"/>
  <c r="V119" i="18"/>
  <c r="P143" i="18"/>
  <c r="U155" i="18"/>
  <c r="Q96" i="18"/>
  <c r="Q120" i="18"/>
  <c r="Q144" i="18"/>
  <c r="V150" i="18"/>
  <c r="V62" i="18"/>
  <c r="AM68" i="18"/>
  <c r="Q80" i="18"/>
  <c r="AM86" i="18"/>
  <c r="P109" i="18"/>
  <c r="U121" i="18"/>
  <c r="Q145" i="18"/>
  <c r="AM157" i="18"/>
  <c r="U110" i="18"/>
  <c r="AM122" i="18"/>
  <c r="V158" i="18"/>
  <c r="U51" i="18"/>
  <c r="P63" i="18"/>
  <c r="U69" i="18"/>
  <c r="Q81" i="18"/>
  <c r="AD87" i="18"/>
  <c r="AD123" i="18"/>
  <c r="U159" i="18"/>
  <c r="Q162" i="18"/>
  <c r="AD166" i="18"/>
  <c r="O167" i="18"/>
  <c r="O168" i="18"/>
  <c r="V96" i="18"/>
  <c r="V100" i="18"/>
  <c r="E112" i="18"/>
  <c r="O124" i="18"/>
  <c r="V148" i="18"/>
  <c r="U4" i="18"/>
  <c r="AM10" i="18"/>
  <c r="AD22" i="18"/>
  <c r="P28" i="18"/>
  <c r="E40" i="18"/>
  <c r="U46" i="18"/>
  <c r="Q58" i="18"/>
  <c r="O64" i="18"/>
  <c r="E76" i="18"/>
  <c r="O82" i="18"/>
  <c r="V101" i="18"/>
  <c r="E113" i="18"/>
  <c r="O125" i="18"/>
  <c r="V149" i="18"/>
  <c r="U90" i="18"/>
  <c r="AD102" i="18"/>
  <c r="O126" i="18"/>
  <c r="Q150" i="18"/>
  <c r="P53" i="18"/>
  <c r="U65" i="18"/>
  <c r="U71" i="18"/>
  <c r="AD83" i="18"/>
  <c r="AA91" i="18"/>
  <c r="E115" i="18"/>
  <c r="AA127" i="18"/>
  <c r="E151" i="18"/>
  <c r="O3" i="18"/>
  <c r="O213" i="18"/>
  <c r="Q215" i="18"/>
  <c r="E216" i="18"/>
  <c r="O217" i="18"/>
  <c r="V218" i="18"/>
  <c r="AD219" i="18"/>
  <c r="V221" i="18"/>
  <c r="Q222" i="18"/>
  <c r="AD223" i="18"/>
  <c r="P224" i="18"/>
  <c r="AA225" i="18"/>
  <c r="E227" i="18"/>
  <c r="U228" i="18"/>
  <c r="AM229" i="18"/>
  <c r="U230" i="18"/>
  <c r="AD231" i="18"/>
  <c r="V233" i="18"/>
  <c r="Q234" i="18"/>
  <c r="AD235" i="18"/>
  <c r="P236" i="18"/>
  <c r="AA237" i="18"/>
  <c r="E239" i="18"/>
  <c r="U240" i="18"/>
  <c r="AM241" i="18"/>
  <c r="U242" i="18"/>
  <c r="AD243" i="18"/>
  <c r="V245" i="18"/>
  <c r="AM246" i="18"/>
  <c r="Y247" i="18"/>
  <c r="AA248" i="18"/>
  <c r="E250" i="18"/>
  <c r="P251" i="18"/>
  <c r="Y252" i="18"/>
  <c r="V253" i="18"/>
  <c r="E254" i="18"/>
  <c r="AA256" i="18"/>
  <c r="U257" i="18"/>
  <c r="AM258" i="18"/>
  <c r="Y259" i="18"/>
  <c r="AA260" i="18"/>
  <c r="E262" i="18"/>
  <c r="P263" i="18"/>
  <c r="AA264" i="18"/>
  <c r="E265" i="18"/>
  <c r="AD266" i="18"/>
  <c r="U268" i="18"/>
  <c r="Q269" i="18"/>
  <c r="O270" i="18"/>
  <c r="U271" i="18"/>
  <c r="AM273" i="18"/>
  <c r="Q274" i="18"/>
  <c r="O275" i="18"/>
  <c r="Q276" i="18"/>
  <c r="U277" i="18"/>
  <c r="Y279" i="18"/>
  <c r="U280" i="18"/>
  <c r="Q281" i="18"/>
  <c r="O282" i="18"/>
  <c r="U283" i="18"/>
  <c r="AM285" i="18"/>
  <c r="Q286" i="18"/>
  <c r="O287" i="18"/>
  <c r="Q288" i="18"/>
  <c r="U289" i="18"/>
  <c r="V170" i="18"/>
  <c r="AA172" i="18"/>
  <c r="U173" i="18"/>
  <c r="AM174" i="18"/>
  <c r="Y175" i="18"/>
  <c r="AA176" i="18"/>
  <c r="AD178" i="18"/>
  <c r="AD179" i="18"/>
  <c r="AA180" i="18"/>
  <c r="E181" i="18"/>
  <c r="AD182" i="18"/>
  <c r="V184" i="18"/>
  <c r="AM185" i="18"/>
  <c r="P186" i="18"/>
  <c r="V187" i="18"/>
  <c r="O188" i="18"/>
  <c r="AD190" i="18"/>
  <c r="AD191" i="18"/>
  <c r="AM192" i="18"/>
  <c r="AD193" i="18"/>
  <c r="Y195" i="18"/>
  <c r="AM196" i="18"/>
  <c r="E197" i="18"/>
  <c r="E198" i="18"/>
  <c r="AA199" i="18"/>
  <c r="E201" i="18"/>
  <c r="P202" i="18"/>
  <c r="V203" i="18"/>
  <c r="AM204" i="18"/>
  <c r="AD205" i="18"/>
  <c r="Y207" i="18"/>
  <c r="AM208" i="18"/>
  <c r="E209" i="18"/>
  <c r="E210" i="18"/>
  <c r="AA211" i="18"/>
  <c r="E92" i="18"/>
  <c r="Q104" i="18"/>
  <c r="AA116" i="18"/>
  <c r="AM140" i="18"/>
  <c r="V152" i="18"/>
  <c r="Q31" i="18"/>
  <c r="AM27" i="18"/>
  <c r="AD24" i="18"/>
  <c r="Y20" i="18"/>
  <c r="Y38" i="18"/>
  <c r="AA79" i="18"/>
  <c r="Y145" i="18"/>
  <c r="Y158" i="18"/>
  <c r="AA20" i="18"/>
  <c r="AA38" i="18"/>
  <c r="V60" i="18"/>
  <c r="V78" i="18"/>
  <c r="Y147" i="18"/>
  <c r="Y148" i="18"/>
  <c r="Y114" i="18"/>
  <c r="Y115" i="18"/>
  <c r="Y116" i="18"/>
  <c r="Y6" i="18"/>
  <c r="Y24" i="18"/>
  <c r="AA35" i="18"/>
  <c r="Y141" i="18"/>
  <c r="Y19" i="18"/>
  <c r="AA72" i="18"/>
  <c r="Y95" i="18"/>
  <c r="AA102" i="18"/>
  <c r="Y120" i="18"/>
  <c r="Q194" i="18"/>
  <c r="O204" i="18"/>
  <c r="V92" i="18"/>
  <c r="P13" i="18"/>
  <c r="O23" i="18"/>
  <c r="AD117" i="18"/>
  <c r="U38" i="18"/>
  <c r="E42" i="18"/>
  <c r="O27" i="18"/>
  <c r="AM93" i="18"/>
  <c r="O118" i="18"/>
  <c r="V95" i="18"/>
  <c r="AD74" i="18"/>
  <c r="AD37" i="18"/>
  <c r="O20" i="18"/>
  <c r="AD38" i="18"/>
  <c r="P20" i="18"/>
  <c r="AD39" i="18"/>
  <c r="Q24" i="18"/>
  <c r="V32" i="18"/>
  <c r="O37" i="18"/>
  <c r="U33" i="18"/>
  <c r="P41" i="18"/>
  <c r="V33" i="18"/>
  <c r="Q41" i="18"/>
  <c r="O6" i="18"/>
  <c r="AD8" i="18"/>
  <c r="E8" i="18"/>
  <c r="U23" i="18"/>
  <c r="Q50" i="18"/>
  <c r="V47" i="18"/>
  <c r="AM30" i="18"/>
  <c r="U48" i="18"/>
  <c r="E11" i="18"/>
  <c r="P54" i="18"/>
  <c r="P66" i="18"/>
  <c r="P78" i="18"/>
  <c r="Q93" i="18"/>
  <c r="U105" i="18"/>
  <c r="AM117" i="18"/>
  <c r="Q141" i="18"/>
  <c r="O153" i="18"/>
  <c r="O94" i="18"/>
  <c r="E118" i="18"/>
  <c r="P130" i="18"/>
  <c r="U142" i="18"/>
  <c r="AD60" i="18"/>
  <c r="Q61" i="18"/>
  <c r="V67" i="18"/>
  <c r="O79" i="18"/>
  <c r="AD85" i="18"/>
  <c r="AD107" i="18"/>
  <c r="U119" i="18"/>
  <c r="AD143" i="18"/>
  <c r="P96" i="18"/>
  <c r="P120" i="18"/>
  <c r="AM144" i="18"/>
  <c r="E56" i="18"/>
  <c r="U62" i="18"/>
  <c r="Q74" i="18"/>
  <c r="U80" i="18"/>
  <c r="O109" i="18"/>
  <c r="AD121" i="18"/>
  <c r="P145" i="18"/>
  <c r="V157" i="18"/>
  <c r="O98" i="18"/>
  <c r="E110" i="18"/>
  <c r="Q134" i="18"/>
  <c r="O146" i="18"/>
  <c r="U158" i="18"/>
  <c r="E51" i="18"/>
  <c r="O63" i="18"/>
  <c r="O69" i="18"/>
  <c r="V81" i="18"/>
  <c r="AM87" i="18"/>
  <c r="V111" i="18"/>
  <c r="AM123" i="18"/>
  <c r="V147" i="18"/>
  <c r="E159" i="18"/>
  <c r="AM162" i="18"/>
  <c r="V163" i="18"/>
  <c r="O164" i="18"/>
  <c r="Q166" i="18"/>
  <c r="V167" i="18"/>
  <c r="Q59" i="18"/>
  <c r="U100" i="18"/>
  <c r="AD112" i="18"/>
  <c r="AM124" i="18"/>
  <c r="U148" i="18"/>
  <c r="E4" i="18"/>
  <c r="O10" i="18"/>
  <c r="AM22" i="18"/>
  <c r="O28" i="18"/>
  <c r="AD40" i="18"/>
  <c r="AM46" i="18"/>
  <c r="P58" i="18"/>
  <c r="AM64" i="18"/>
  <c r="AD76" i="18"/>
  <c r="U82" i="18"/>
  <c r="U101" i="18"/>
  <c r="P113" i="18"/>
  <c r="AM125" i="18"/>
  <c r="U149" i="18"/>
  <c r="Q90" i="18"/>
  <c r="AM102" i="18"/>
  <c r="E126" i="18"/>
  <c r="AM150" i="18"/>
  <c r="AD53" i="18"/>
  <c r="Q65" i="18"/>
  <c r="AM71" i="18"/>
  <c r="O83" i="18"/>
  <c r="P103" i="18"/>
  <c r="AD115" i="18"/>
  <c r="P139" i="18"/>
  <c r="AD151" i="18"/>
  <c r="AM3" i="18"/>
  <c r="E215" i="18"/>
  <c r="U216" i="18"/>
  <c r="AM217" i="18"/>
  <c r="U218" i="18"/>
  <c r="U221" i="18"/>
  <c r="AM222" i="18"/>
  <c r="E226" i="18"/>
  <c r="P227" i="18"/>
  <c r="V229" i="18"/>
  <c r="E230" i="18"/>
  <c r="U233" i="18"/>
  <c r="AM234" i="18"/>
  <c r="Y235" i="18"/>
  <c r="AA236" i="18"/>
  <c r="E238" i="18"/>
  <c r="P239" i="18"/>
  <c r="Y240" i="18"/>
  <c r="V241" i="18"/>
  <c r="E242" i="18"/>
  <c r="AA244" i="18"/>
  <c r="U245" i="18"/>
  <c r="P246" i="18"/>
  <c r="V247" i="18"/>
  <c r="O248" i="18"/>
  <c r="AD250" i="18"/>
  <c r="AD251" i="18"/>
  <c r="AA252" i="18"/>
  <c r="E253" i="18"/>
  <c r="AD254" i="18"/>
  <c r="V256" i="18"/>
  <c r="AM257" i="18"/>
  <c r="P258" i="18"/>
  <c r="V259" i="18"/>
  <c r="O260" i="18"/>
  <c r="AD262" i="18"/>
  <c r="AD263" i="18"/>
  <c r="Q264" i="18"/>
  <c r="U265" i="18"/>
  <c r="Y267" i="18"/>
  <c r="AM268" i="18"/>
  <c r="E269" i="18"/>
  <c r="E270" i="18"/>
  <c r="AA271" i="18"/>
  <c r="E273" i="18"/>
  <c r="P274" i="18"/>
  <c r="V275" i="18"/>
  <c r="AM276" i="18"/>
  <c r="AD277" i="18"/>
  <c r="Q279" i="18"/>
  <c r="AM280" i="18"/>
  <c r="E281" i="18"/>
  <c r="E282" i="18"/>
  <c r="AA283" i="18"/>
  <c r="E285" i="18"/>
  <c r="P286" i="18"/>
  <c r="V287" i="18"/>
  <c r="AM288" i="18"/>
  <c r="AD289" i="18"/>
  <c r="U170" i="18"/>
  <c r="V172" i="18"/>
  <c r="AM173" i="18"/>
  <c r="P174" i="18"/>
  <c r="V175" i="18"/>
  <c r="O176" i="18"/>
  <c r="Q178" i="18"/>
  <c r="O179" i="18"/>
  <c r="Q180" i="18"/>
  <c r="U181" i="18"/>
  <c r="Q183" i="18"/>
  <c r="U184" i="18"/>
  <c r="Q185" i="18"/>
  <c r="O186" i="18"/>
  <c r="U187" i="18"/>
  <c r="AM189" i="18"/>
  <c r="Q190" i="18"/>
  <c r="O191" i="18"/>
  <c r="P192" i="18"/>
  <c r="Y194" i="18"/>
  <c r="P195" i="18"/>
  <c r="E196" i="18"/>
  <c r="P197" i="18"/>
  <c r="AD198" i="18"/>
  <c r="AM200" i="18"/>
  <c r="AD201" i="18"/>
  <c r="V202" i="18"/>
  <c r="U203" i="18"/>
  <c r="P204" i="18"/>
  <c r="Y206" i="18"/>
  <c r="P207" i="18"/>
  <c r="E208" i="18"/>
  <c r="P209" i="18"/>
  <c r="AD210" i="18"/>
  <c r="AM212" i="18"/>
  <c r="AD92" i="18"/>
  <c r="U104" i="18"/>
  <c r="O116" i="18"/>
  <c r="E140" i="18"/>
  <c r="Q152" i="18"/>
  <c r="Q35" i="18"/>
  <c r="Q39" i="18"/>
  <c r="E12" i="18"/>
  <c r="AA13" i="18"/>
  <c r="AA31" i="18"/>
  <c r="AA49" i="18"/>
  <c r="Y68" i="18"/>
  <c r="Y157" i="18"/>
  <c r="AD6" i="18"/>
  <c r="AM24" i="18"/>
  <c r="AM42" i="18"/>
  <c r="Y4" i="18"/>
  <c r="Y22" i="18"/>
  <c r="Y40" i="18"/>
  <c r="Y58" i="18"/>
  <c r="AA69" i="18"/>
  <c r="Q107" i="18"/>
  <c r="Y149" i="18"/>
  <c r="V156" i="18"/>
  <c r="Y11" i="18"/>
  <c r="Y29" i="18"/>
  <c r="Y47" i="18"/>
  <c r="AA58" i="18"/>
  <c r="Y77" i="18"/>
  <c r="Y128" i="18"/>
  <c r="AA17" i="18"/>
  <c r="Y54" i="18"/>
  <c r="AA65" i="18"/>
  <c r="Y153" i="18"/>
  <c r="Y94" i="18"/>
  <c r="AA42" i="18"/>
  <c r="Y61" i="18"/>
  <c r="Y107" i="18"/>
  <c r="Y132" i="18"/>
  <c r="Y108" i="18"/>
  <c r="A9" i="15"/>
  <c r="AL59" i="5"/>
  <c r="AK12" i="17" s="1"/>
  <c r="AK7" i="17"/>
  <c r="AK5" i="17"/>
  <c r="AK14" i="17"/>
  <c r="AK6" i="17"/>
  <c r="AK4" i="17"/>
  <c r="AK10" i="17"/>
  <c r="AK9" i="17"/>
  <c r="AQ32" i="5"/>
  <c r="Z59" i="5"/>
  <c r="M59" i="5"/>
  <c r="AW59" i="5"/>
  <c r="AK59" i="5"/>
  <c r="Y59" i="5"/>
  <c r="L59" i="5"/>
  <c r="AV59" i="5"/>
  <c r="AJ59" i="5"/>
  <c r="X59" i="5"/>
  <c r="K59" i="5"/>
  <c r="AU59" i="5"/>
  <c r="AI59" i="5"/>
  <c r="W59" i="5"/>
  <c r="J59" i="5"/>
  <c r="AT59" i="5"/>
  <c r="AH59" i="5"/>
  <c r="V59" i="5"/>
  <c r="I59" i="5"/>
  <c r="AS59" i="5"/>
  <c r="AG59" i="5"/>
  <c r="U59" i="5"/>
  <c r="H59" i="5"/>
  <c r="AR59" i="5"/>
  <c r="AF59" i="5"/>
  <c r="T59" i="5"/>
  <c r="G59" i="5"/>
  <c r="AQ59" i="5"/>
  <c r="AE59" i="5"/>
  <c r="S59" i="5"/>
  <c r="F59" i="5"/>
  <c r="AP59" i="5"/>
  <c r="AD59" i="5"/>
  <c r="Q59" i="5"/>
  <c r="E59" i="5"/>
  <c r="AO59" i="5"/>
  <c r="AC59" i="5"/>
  <c r="P59" i="5"/>
  <c r="AN59" i="5"/>
  <c r="AB59" i="5"/>
  <c r="O59" i="5"/>
  <c r="R59" i="5"/>
  <c r="D59" i="5"/>
  <c r="AM59" i="5"/>
  <c r="AA59" i="5"/>
  <c r="N59" i="5"/>
  <c r="S32" i="5"/>
  <c r="G32" i="5"/>
  <c r="H32" i="5"/>
  <c r="T32" i="5"/>
  <c r="AF32" i="5"/>
  <c r="AR32" i="5"/>
  <c r="I32" i="5"/>
  <c r="U32" i="5"/>
  <c r="AG32" i="5"/>
  <c r="AS32" i="5"/>
  <c r="J32" i="5"/>
  <c r="V32" i="5"/>
  <c r="AH32" i="5"/>
  <c r="AT32" i="5"/>
  <c r="K32" i="5"/>
  <c r="W32" i="5"/>
  <c r="AI32" i="5"/>
  <c r="AU32" i="5"/>
  <c r="L32" i="5"/>
  <c r="X32" i="5"/>
  <c r="AJ32" i="5"/>
  <c r="AV32" i="5"/>
  <c r="M32" i="5"/>
  <c r="Y32" i="5"/>
  <c r="AK32" i="5"/>
  <c r="AW32" i="5"/>
  <c r="N32" i="5"/>
  <c r="Z32" i="5"/>
  <c r="AL32" i="5"/>
  <c r="O32" i="5"/>
  <c r="AA32" i="5"/>
  <c r="AM32" i="5"/>
  <c r="P32" i="5"/>
  <c r="AB32" i="5"/>
  <c r="AN32" i="5"/>
  <c r="E32" i="5"/>
  <c r="Q32" i="5"/>
  <c r="AC32" i="5"/>
  <c r="AO32" i="5"/>
  <c r="F32" i="5"/>
  <c r="AD32" i="5"/>
  <c r="AP32" i="5"/>
  <c r="AE32" i="5"/>
  <c r="AK3" i="17" l="1"/>
  <c r="AK8" i="17"/>
  <c r="AK11" i="17"/>
  <c r="AK13" i="17"/>
  <c r="A10" i="15"/>
  <c r="AL8" i="17"/>
  <c r="AL6" i="17"/>
  <c r="AL7" i="17"/>
  <c r="AL5" i="17"/>
  <c r="AL3" i="17"/>
  <c r="AL4" i="17"/>
  <c r="AL13" i="17"/>
  <c r="AL14" i="17"/>
  <c r="AL12" i="17"/>
  <c r="AL9" i="17"/>
  <c r="AL11" i="17"/>
  <c r="AL10" i="17"/>
  <c r="C8" i="17"/>
  <c r="C6" i="17"/>
  <c r="C7" i="17"/>
  <c r="C5" i="17"/>
  <c r="C4" i="17"/>
  <c r="C3" i="17"/>
  <c r="C13" i="17"/>
  <c r="C14" i="17"/>
  <c r="C12" i="17"/>
  <c r="C9" i="17"/>
  <c r="C10" i="17"/>
  <c r="C11" i="17"/>
  <c r="Q8" i="17"/>
  <c r="Q7" i="17"/>
  <c r="Q3" i="17"/>
  <c r="Q5" i="17"/>
  <c r="Q14" i="17"/>
  <c r="Q6" i="17"/>
  <c r="Q4" i="17"/>
  <c r="Q12" i="17"/>
  <c r="Q9" i="17"/>
  <c r="Q13" i="17"/>
  <c r="Q11" i="17"/>
  <c r="Q10" i="17"/>
  <c r="R3" i="17"/>
  <c r="R8" i="17"/>
  <c r="R6" i="17"/>
  <c r="R7" i="17"/>
  <c r="R5" i="17"/>
  <c r="R14" i="17"/>
  <c r="R13" i="17"/>
  <c r="R4" i="17"/>
  <c r="R12" i="17"/>
  <c r="R10" i="17"/>
  <c r="R9" i="17"/>
  <c r="R11" i="17"/>
  <c r="U8" i="17"/>
  <c r="U5" i="17"/>
  <c r="U7" i="17"/>
  <c r="U6" i="17"/>
  <c r="U14" i="17"/>
  <c r="U4" i="17"/>
  <c r="U13" i="17"/>
  <c r="U12" i="17"/>
  <c r="U11" i="17"/>
  <c r="U10" i="17"/>
  <c r="U9" i="17"/>
  <c r="U3" i="17"/>
  <c r="X8" i="17"/>
  <c r="X5" i="17"/>
  <c r="X6" i="17"/>
  <c r="X7" i="17"/>
  <c r="X3" i="17"/>
  <c r="X13" i="17"/>
  <c r="X14" i="17"/>
  <c r="X4" i="17"/>
  <c r="X11" i="17"/>
  <c r="X10" i="17"/>
  <c r="X12" i="17"/>
  <c r="X9" i="17"/>
  <c r="N7" i="17"/>
  <c r="N5" i="17"/>
  <c r="N14" i="17"/>
  <c r="N6" i="17"/>
  <c r="N4" i="17"/>
  <c r="N3" i="17"/>
  <c r="N8" i="17"/>
  <c r="N12" i="17"/>
  <c r="N13" i="17"/>
  <c r="N11" i="17"/>
  <c r="N9" i="17"/>
  <c r="N10" i="17"/>
  <c r="AD3" i="17"/>
  <c r="AD8" i="17"/>
  <c r="AD5" i="17"/>
  <c r="AD6" i="17"/>
  <c r="AD7" i="17"/>
  <c r="AD4" i="17"/>
  <c r="AD14" i="17"/>
  <c r="AD13" i="17"/>
  <c r="AD12" i="17"/>
  <c r="AD11" i="17"/>
  <c r="AD10" i="17"/>
  <c r="AD9" i="17"/>
  <c r="AG8" i="17"/>
  <c r="AG5" i="17"/>
  <c r="AG6" i="17"/>
  <c r="AG7" i="17"/>
  <c r="AG4" i="17"/>
  <c r="AG14" i="17"/>
  <c r="AG13" i="17"/>
  <c r="AG12" i="17"/>
  <c r="AG11" i="17"/>
  <c r="AG3" i="17"/>
  <c r="AG10" i="17"/>
  <c r="AG9" i="17"/>
  <c r="AJ8" i="17"/>
  <c r="AJ5" i="17"/>
  <c r="AJ6" i="17"/>
  <c r="AJ7" i="17"/>
  <c r="AJ4" i="17"/>
  <c r="AJ14" i="17"/>
  <c r="AJ13" i="17"/>
  <c r="AJ3" i="17"/>
  <c r="AJ11" i="17"/>
  <c r="AJ10" i="17"/>
  <c r="AJ12" i="17"/>
  <c r="AJ9" i="17"/>
  <c r="AO8" i="17"/>
  <c r="AO3" i="17"/>
  <c r="AO6" i="17"/>
  <c r="AO7" i="17"/>
  <c r="AO5" i="17"/>
  <c r="AO4" i="17"/>
  <c r="AO13" i="17"/>
  <c r="AO12" i="17"/>
  <c r="AO14" i="17"/>
  <c r="AO11" i="17"/>
  <c r="AO10" i="17"/>
  <c r="AO9" i="17"/>
  <c r="AA8" i="17"/>
  <c r="AA5" i="17"/>
  <c r="AA3" i="17"/>
  <c r="AA6" i="17"/>
  <c r="AA7" i="17"/>
  <c r="AA14" i="17"/>
  <c r="AA13" i="17"/>
  <c r="AA12" i="17"/>
  <c r="AA10" i="17"/>
  <c r="AA11" i="17"/>
  <c r="AA9" i="17"/>
  <c r="AA4" i="17"/>
  <c r="AS8" i="17"/>
  <c r="AS5" i="17"/>
  <c r="AS6" i="17"/>
  <c r="AS7" i="17"/>
  <c r="AS4" i="17"/>
  <c r="AS12" i="17"/>
  <c r="AS14" i="17"/>
  <c r="AS13" i="17"/>
  <c r="AS3" i="17"/>
  <c r="AS11" i="17"/>
  <c r="AS10" i="17"/>
  <c r="AS9" i="17"/>
  <c r="AV5" i="17"/>
  <c r="AV8" i="17"/>
  <c r="AV6" i="17"/>
  <c r="AV7" i="17"/>
  <c r="AV4" i="17"/>
  <c r="AV12" i="17"/>
  <c r="AV13" i="17"/>
  <c r="AV14" i="17"/>
  <c r="AV3" i="17"/>
  <c r="AV11" i="17"/>
  <c r="AV10" i="17"/>
  <c r="AV9" i="17"/>
  <c r="K6" i="17"/>
  <c r="K7" i="17"/>
  <c r="K8" i="17"/>
  <c r="K5" i="17"/>
  <c r="K14" i="17"/>
  <c r="K4" i="17"/>
  <c r="K13" i="17"/>
  <c r="K3" i="17"/>
  <c r="K12" i="17"/>
  <c r="K11" i="17"/>
  <c r="K10" i="17"/>
  <c r="K9" i="17"/>
  <c r="AP3" i="17"/>
  <c r="AP8" i="17"/>
  <c r="AP6" i="17"/>
  <c r="AP5" i="17"/>
  <c r="AP7" i="17"/>
  <c r="AP4" i="17"/>
  <c r="AP13" i="17"/>
  <c r="AP14" i="17"/>
  <c r="AP11" i="17"/>
  <c r="AP10" i="17"/>
  <c r="AP9" i="17"/>
  <c r="AP12" i="17"/>
  <c r="AM8" i="17"/>
  <c r="AM5" i="17"/>
  <c r="AM3" i="17"/>
  <c r="AM6" i="17"/>
  <c r="AM7" i="17"/>
  <c r="AM4" i="17"/>
  <c r="AM14" i="17"/>
  <c r="AM13" i="17"/>
  <c r="AM11" i="17"/>
  <c r="AM10" i="17"/>
  <c r="AM12" i="17"/>
  <c r="AM9" i="17"/>
  <c r="F3" i="17"/>
  <c r="F8" i="17"/>
  <c r="F6" i="17"/>
  <c r="F7" i="17"/>
  <c r="F5" i="17"/>
  <c r="F13" i="17"/>
  <c r="F4" i="17"/>
  <c r="F12" i="17"/>
  <c r="F14" i="17"/>
  <c r="F10" i="17"/>
  <c r="F9" i="17"/>
  <c r="F11" i="17"/>
  <c r="I8" i="17"/>
  <c r="I5" i="17"/>
  <c r="I6" i="17"/>
  <c r="I7" i="17"/>
  <c r="I14" i="17"/>
  <c r="I13" i="17"/>
  <c r="I4" i="17"/>
  <c r="I12" i="17"/>
  <c r="I11" i="17"/>
  <c r="I10" i="17"/>
  <c r="I9" i="17"/>
  <c r="I3" i="17"/>
  <c r="L8" i="17"/>
  <c r="L5" i="17"/>
  <c r="L6" i="17"/>
  <c r="L7" i="17"/>
  <c r="L3" i="17"/>
  <c r="L14" i="17"/>
  <c r="L13" i="17"/>
  <c r="L4" i="17"/>
  <c r="L12" i="17"/>
  <c r="L11" i="17"/>
  <c r="L10" i="17"/>
  <c r="L9" i="17"/>
  <c r="H8" i="17"/>
  <c r="H7" i="17"/>
  <c r="H6" i="17"/>
  <c r="H5" i="17"/>
  <c r="H14" i="17"/>
  <c r="H4" i="17"/>
  <c r="H12" i="17"/>
  <c r="H13" i="17"/>
  <c r="H11" i="17"/>
  <c r="H10" i="17"/>
  <c r="H9" i="17"/>
  <c r="H3" i="17"/>
  <c r="O8" i="17"/>
  <c r="O6" i="17"/>
  <c r="O3" i="17"/>
  <c r="O7" i="17"/>
  <c r="O5" i="17"/>
  <c r="O14" i="17"/>
  <c r="O4" i="17"/>
  <c r="O13" i="17"/>
  <c r="O12" i="17"/>
  <c r="O11" i="17"/>
  <c r="O9" i="17"/>
  <c r="O10" i="17"/>
  <c r="S8" i="17"/>
  <c r="S5" i="17"/>
  <c r="S6" i="17"/>
  <c r="S4" i="17"/>
  <c r="S7" i="17"/>
  <c r="S14" i="17"/>
  <c r="S12" i="17"/>
  <c r="S13" i="17"/>
  <c r="S3" i="17"/>
  <c r="S11" i="17"/>
  <c r="S10" i="17"/>
  <c r="S9" i="17"/>
  <c r="V8" i="17"/>
  <c r="V5" i="17"/>
  <c r="V7" i="17"/>
  <c r="V6" i="17"/>
  <c r="V4" i="17"/>
  <c r="V12" i="17"/>
  <c r="V14" i="17"/>
  <c r="V13" i="17"/>
  <c r="V3" i="17"/>
  <c r="V11" i="17"/>
  <c r="V10" i="17"/>
  <c r="V9" i="17"/>
  <c r="Y8" i="17"/>
  <c r="Y7" i="17"/>
  <c r="Y5" i="17"/>
  <c r="Y6" i="17"/>
  <c r="Y3" i="17"/>
  <c r="Y14" i="17"/>
  <c r="Y4" i="17"/>
  <c r="Y12" i="17"/>
  <c r="Y13" i="17"/>
  <c r="Y11" i="17"/>
  <c r="Y10" i="17"/>
  <c r="Y9" i="17"/>
  <c r="AU8" i="17"/>
  <c r="AU6" i="17"/>
  <c r="AU7" i="17"/>
  <c r="AU14" i="17"/>
  <c r="AU4" i="17"/>
  <c r="AU5" i="17"/>
  <c r="AU13" i="17"/>
  <c r="AU12" i="17"/>
  <c r="AU3" i="17"/>
  <c r="AU11" i="17"/>
  <c r="AU10" i="17"/>
  <c r="AU9" i="17"/>
  <c r="AB8" i="17"/>
  <c r="AB3" i="17"/>
  <c r="AB5" i="17"/>
  <c r="AB6" i="17"/>
  <c r="AB14" i="17"/>
  <c r="AB7" i="17"/>
  <c r="AB4" i="17"/>
  <c r="AB12" i="17"/>
  <c r="AB13" i="17"/>
  <c r="AB10" i="17"/>
  <c r="AB11" i="17"/>
  <c r="AB9" i="17"/>
  <c r="AE8" i="17"/>
  <c r="AE5" i="17"/>
  <c r="AE14" i="17"/>
  <c r="AE4" i="17"/>
  <c r="AE7" i="17"/>
  <c r="AE6" i="17"/>
  <c r="AE12" i="17"/>
  <c r="AE13" i="17"/>
  <c r="AE3" i="17"/>
  <c r="AE11" i="17"/>
  <c r="AE10" i="17"/>
  <c r="AE9" i="17"/>
  <c r="AH8" i="17"/>
  <c r="AH5" i="17"/>
  <c r="AH7" i="17"/>
  <c r="AH14" i="17"/>
  <c r="AH6" i="17"/>
  <c r="AH4" i="17"/>
  <c r="AH13" i="17"/>
  <c r="AH12" i="17"/>
  <c r="AH3" i="17"/>
  <c r="AH11" i="17"/>
  <c r="AH10" i="17"/>
  <c r="AH9" i="17"/>
  <c r="AT8" i="17"/>
  <c r="AT5" i="17"/>
  <c r="AT14" i="17"/>
  <c r="AT6" i="17"/>
  <c r="AT4" i="17"/>
  <c r="AT7" i="17"/>
  <c r="AT12" i="17"/>
  <c r="AT13" i="17"/>
  <c r="AT3" i="17"/>
  <c r="AT11" i="17"/>
  <c r="AT10" i="17"/>
  <c r="AT9" i="17"/>
  <c r="D8" i="17"/>
  <c r="D5" i="17"/>
  <c r="D3" i="17"/>
  <c r="D6" i="17"/>
  <c r="D7" i="17"/>
  <c r="D4" i="17"/>
  <c r="D14" i="17"/>
  <c r="D13" i="17"/>
  <c r="D11" i="17"/>
  <c r="D10" i="17"/>
  <c r="D12" i="17"/>
  <c r="D9" i="17"/>
  <c r="G8" i="17"/>
  <c r="G3" i="17"/>
  <c r="G5" i="17"/>
  <c r="G6" i="17"/>
  <c r="G7" i="17"/>
  <c r="G4" i="17"/>
  <c r="G13" i="17"/>
  <c r="G11" i="17"/>
  <c r="G14" i="17"/>
  <c r="G10" i="17"/>
  <c r="G12" i="17"/>
  <c r="G9" i="17"/>
  <c r="J8" i="17"/>
  <c r="J7" i="17"/>
  <c r="J5" i="17"/>
  <c r="J6" i="17"/>
  <c r="J4" i="17"/>
  <c r="J12" i="17"/>
  <c r="J14" i="17"/>
  <c r="J13" i="17"/>
  <c r="J11" i="17"/>
  <c r="J10" i="17"/>
  <c r="J3" i="17"/>
  <c r="J9" i="17"/>
  <c r="E8" i="17"/>
  <c r="E7" i="17"/>
  <c r="E3" i="17"/>
  <c r="E5" i="17"/>
  <c r="E14" i="17"/>
  <c r="E6" i="17"/>
  <c r="E4" i="17"/>
  <c r="E12" i="17"/>
  <c r="E13" i="17"/>
  <c r="E11" i="17"/>
  <c r="E10" i="17"/>
  <c r="E9" i="17"/>
  <c r="AQ8" i="17"/>
  <c r="AQ7" i="17"/>
  <c r="AQ6" i="17"/>
  <c r="AQ5" i="17"/>
  <c r="AQ14" i="17"/>
  <c r="AQ4" i="17"/>
  <c r="AQ12" i="17"/>
  <c r="AQ13" i="17"/>
  <c r="AQ3" i="17"/>
  <c r="AQ11" i="17"/>
  <c r="AQ10" i="17"/>
  <c r="AQ9" i="17"/>
  <c r="Y60" i="5"/>
  <c r="M8" i="17"/>
  <c r="M5" i="17"/>
  <c r="M6" i="17"/>
  <c r="M14" i="17"/>
  <c r="M7" i="17"/>
  <c r="M4" i="17"/>
  <c r="M3" i="17"/>
  <c r="M12" i="17"/>
  <c r="M13" i="17"/>
  <c r="M11" i="17"/>
  <c r="M10" i="17"/>
  <c r="M9" i="17"/>
  <c r="P8" i="17"/>
  <c r="P5" i="17"/>
  <c r="P3" i="17"/>
  <c r="P6" i="17"/>
  <c r="P7" i="17"/>
  <c r="P4" i="17"/>
  <c r="P12" i="17"/>
  <c r="P14" i="17"/>
  <c r="P13" i="17"/>
  <c r="P11" i="17"/>
  <c r="P10" i="17"/>
  <c r="P9" i="17"/>
  <c r="T8" i="17"/>
  <c r="T7" i="17"/>
  <c r="T6" i="17"/>
  <c r="T5" i="17"/>
  <c r="T14" i="17"/>
  <c r="T4" i="17"/>
  <c r="T12" i="17"/>
  <c r="T9" i="17"/>
  <c r="T13" i="17"/>
  <c r="T11" i="17"/>
  <c r="T3" i="17"/>
  <c r="T10" i="17"/>
  <c r="W8" i="17"/>
  <c r="W6" i="17"/>
  <c r="W7" i="17"/>
  <c r="W5" i="17"/>
  <c r="W14" i="17"/>
  <c r="W4" i="17"/>
  <c r="W3" i="17"/>
  <c r="W13" i="17"/>
  <c r="W12" i="17"/>
  <c r="W9" i="17"/>
  <c r="W11" i="17"/>
  <c r="W10" i="17"/>
  <c r="AR8" i="17"/>
  <c r="AR6" i="17"/>
  <c r="AR7" i="17"/>
  <c r="AR5" i="17"/>
  <c r="AR4" i="17"/>
  <c r="AR14" i="17"/>
  <c r="AR13" i="17"/>
  <c r="AR12" i="17"/>
  <c r="AR11" i="17"/>
  <c r="AR10" i="17"/>
  <c r="AR9" i="17"/>
  <c r="AR3" i="17"/>
  <c r="AN8" i="17"/>
  <c r="AN7" i="17"/>
  <c r="AN3" i="17"/>
  <c r="AN5" i="17"/>
  <c r="AN6" i="17"/>
  <c r="AN4" i="17"/>
  <c r="AN14" i="17"/>
  <c r="AN12" i="17"/>
  <c r="AN13" i="17"/>
  <c r="AN10" i="17"/>
  <c r="AN11" i="17"/>
  <c r="AN9" i="17"/>
  <c r="V60" i="5"/>
  <c r="Z6" i="17"/>
  <c r="Z7" i="17"/>
  <c r="Z5" i="17"/>
  <c r="Z14" i="17"/>
  <c r="Z3" i="17"/>
  <c r="Z4" i="17"/>
  <c r="Z8" i="17"/>
  <c r="Z13" i="17"/>
  <c r="Z12" i="17"/>
  <c r="Z11" i="17"/>
  <c r="Z10" i="17"/>
  <c r="Z9" i="17"/>
  <c r="AC6" i="17"/>
  <c r="AC5" i="17"/>
  <c r="AC8" i="17"/>
  <c r="AC3" i="17"/>
  <c r="AC7" i="17"/>
  <c r="AC14" i="17"/>
  <c r="AC4" i="17"/>
  <c r="AC13" i="17"/>
  <c r="AC12" i="17"/>
  <c r="AC10" i="17"/>
  <c r="AC9" i="17"/>
  <c r="AC11" i="17"/>
  <c r="AF8" i="17"/>
  <c r="AF7" i="17"/>
  <c r="AF14" i="17"/>
  <c r="AF5" i="17"/>
  <c r="AF4" i="17"/>
  <c r="AF6" i="17"/>
  <c r="AF13" i="17"/>
  <c r="AF12" i="17"/>
  <c r="AF10" i="17"/>
  <c r="AF9" i="17"/>
  <c r="AF3" i="17"/>
  <c r="AF11" i="17"/>
  <c r="AI8" i="17"/>
  <c r="AI6" i="17"/>
  <c r="AI7" i="17"/>
  <c r="AI4" i="17"/>
  <c r="AI5" i="17"/>
  <c r="AI13" i="17"/>
  <c r="AI14" i="17"/>
  <c r="AI12" i="17"/>
  <c r="AI10" i="17"/>
  <c r="AI9" i="17"/>
  <c r="AI3" i="17"/>
  <c r="AI11" i="17"/>
  <c r="E60" i="5"/>
  <c r="R60" i="5"/>
  <c r="D60" i="5"/>
  <c r="AN60" i="5"/>
  <c r="M60" i="5"/>
  <c r="J60" i="5"/>
  <c r="AB60" i="5"/>
  <c r="AV60" i="5"/>
  <c r="AS60" i="5"/>
  <c r="P60" i="5"/>
  <c r="AJ60" i="5"/>
  <c r="AG60" i="5"/>
  <c r="AM60" i="5"/>
  <c r="X60" i="5"/>
  <c r="U60" i="5"/>
  <c r="AE60" i="5"/>
  <c r="AA60" i="5"/>
  <c r="AP60" i="5"/>
  <c r="O60" i="5"/>
  <c r="AU60" i="5"/>
  <c r="AR60" i="5"/>
  <c r="AD60" i="5"/>
  <c r="AL60" i="5"/>
  <c r="AI60" i="5"/>
  <c r="AF60" i="5"/>
  <c r="F60" i="5"/>
  <c r="Z60" i="5"/>
  <c r="W60" i="5"/>
  <c r="T60" i="5"/>
  <c r="AQ60" i="5"/>
  <c r="AO60" i="5"/>
  <c r="N60" i="5"/>
  <c r="K60" i="5"/>
  <c r="H60" i="5"/>
  <c r="AC60" i="5"/>
  <c r="AW60" i="5"/>
  <c r="AT60" i="5"/>
  <c r="G60" i="5"/>
  <c r="Q60" i="5"/>
  <c r="AK60" i="5"/>
  <c r="AH60" i="5"/>
  <c r="S60" i="5"/>
  <c r="L60" i="5"/>
  <c r="I60" i="5"/>
  <c r="N34" i="5"/>
  <c r="Z34" i="5"/>
  <c r="AL34" i="5"/>
  <c r="O34" i="5"/>
  <c r="AA34" i="5"/>
  <c r="AM34" i="5"/>
  <c r="P34" i="5"/>
  <c r="AB34" i="5"/>
  <c r="AN34" i="5"/>
  <c r="E34" i="5"/>
  <c r="Q34" i="5"/>
  <c r="AC34" i="5"/>
  <c r="AO34" i="5"/>
  <c r="F34" i="5"/>
  <c r="AD34" i="5"/>
  <c r="AP34" i="5"/>
  <c r="G34" i="5"/>
  <c r="S34" i="5"/>
  <c r="AE34" i="5"/>
  <c r="AQ34" i="5"/>
  <c r="H34" i="5"/>
  <c r="T34" i="5"/>
  <c r="AF34" i="5"/>
  <c r="AR34" i="5"/>
  <c r="I34" i="5"/>
  <c r="U34" i="5"/>
  <c r="AG34" i="5"/>
  <c r="AS34" i="5"/>
  <c r="J34" i="5"/>
  <c r="V34" i="5"/>
  <c r="AH34" i="5"/>
  <c r="AT34" i="5"/>
  <c r="K34" i="5"/>
  <c r="W34" i="5"/>
  <c r="AI34" i="5"/>
  <c r="AU34" i="5"/>
  <c r="L34" i="5"/>
  <c r="X34" i="5"/>
  <c r="AJ34" i="5"/>
  <c r="AV34" i="5"/>
  <c r="D34" i="5"/>
  <c r="M34" i="5"/>
  <c r="Y34" i="5"/>
  <c r="AK34" i="5"/>
  <c r="AW34" i="5"/>
  <c r="K33" i="5"/>
  <c r="W33" i="5"/>
  <c r="AI33" i="5"/>
  <c r="AU33" i="5"/>
  <c r="L33" i="5"/>
  <c r="X33" i="5"/>
  <c r="AJ33" i="5"/>
  <c r="AV33" i="5"/>
  <c r="M33" i="5"/>
  <c r="Y33" i="5"/>
  <c r="AK33" i="5"/>
  <c r="AW33" i="5"/>
  <c r="N33" i="5"/>
  <c r="Z33" i="5"/>
  <c r="AL33" i="5"/>
  <c r="O33" i="5"/>
  <c r="AA33" i="5"/>
  <c r="AM33" i="5"/>
  <c r="P33" i="5"/>
  <c r="AB33" i="5"/>
  <c r="AN33" i="5"/>
  <c r="E33" i="5"/>
  <c r="Q33" i="5"/>
  <c r="AC33" i="5"/>
  <c r="AO33" i="5"/>
  <c r="F33" i="5"/>
  <c r="AD33" i="5"/>
  <c r="AP33" i="5"/>
  <c r="G33" i="5"/>
  <c r="S33" i="5"/>
  <c r="AE33" i="5"/>
  <c r="AQ33" i="5"/>
  <c r="H33" i="5"/>
  <c r="T33" i="5"/>
  <c r="AF33" i="5"/>
  <c r="AR33" i="5"/>
  <c r="I33" i="5"/>
  <c r="U33" i="5"/>
  <c r="AG33" i="5"/>
  <c r="AS33" i="5"/>
  <c r="J33" i="5"/>
  <c r="D33" i="5"/>
  <c r="V33" i="5"/>
  <c r="AH33" i="5"/>
  <c r="AT33" i="5"/>
  <c r="A11" i="15" l="1"/>
  <c r="AC20" i="17"/>
  <c r="AC17" i="17"/>
  <c r="AC18" i="17"/>
  <c r="AC19" i="17"/>
  <c r="AC26" i="17"/>
  <c r="AC25" i="17"/>
  <c r="AC15" i="17"/>
  <c r="AC24" i="17"/>
  <c r="AC16" i="17"/>
  <c r="AC23" i="17"/>
  <c r="AC22" i="17"/>
  <c r="AC21" i="17"/>
  <c r="J20" i="17"/>
  <c r="J17" i="17"/>
  <c r="J16" i="17"/>
  <c r="J15" i="17"/>
  <c r="J18" i="17"/>
  <c r="J19" i="17"/>
  <c r="J24" i="17"/>
  <c r="J26" i="17"/>
  <c r="J25" i="17"/>
  <c r="J23" i="17"/>
  <c r="J22" i="17"/>
  <c r="J21" i="17"/>
  <c r="AQ18" i="17"/>
  <c r="AQ19" i="17"/>
  <c r="AQ20" i="17"/>
  <c r="AQ17" i="17"/>
  <c r="AQ26" i="17"/>
  <c r="AQ16" i="17"/>
  <c r="AQ15" i="17"/>
  <c r="AQ24" i="17"/>
  <c r="AQ25" i="17"/>
  <c r="AQ21" i="17"/>
  <c r="AQ23" i="17"/>
  <c r="AQ22" i="17"/>
  <c r="AR20" i="17"/>
  <c r="AR18" i="17"/>
  <c r="AR17" i="17"/>
  <c r="AR19" i="17"/>
  <c r="AR15" i="17"/>
  <c r="AR26" i="17"/>
  <c r="AR16" i="17"/>
  <c r="AR24" i="17"/>
  <c r="AR25" i="17"/>
  <c r="AR23" i="17"/>
  <c r="AR22" i="17"/>
  <c r="AR21" i="17"/>
  <c r="H19" i="17"/>
  <c r="H18" i="17"/>
  <c r="H20" i="17"/>
  <c r="H17" i="17"/>
  <c r="H26" i="17"/>
  <c r="H16" i="17"/>
  <c r="H15" i="17"/>
  <c r="H25" i="17"/>
  <c r="H24" i="17"/>
  <c r="H22" i="17"/>
  <c r="H21" i="17"/>
  <c r="H23" i="17"/>
  <c r="M20" i="17"/>
  <c r="M19" i="17"/>
  <c r="M17" i="17"/>
  <c r="M16" i="17"/>
  <c r="M15" i="17"/>
  <c r="M26" i="17"/>
  <c r="M18" i="17"/>
  <c r="M24" i="17"/>
  <c r="M25" i="17"/>
  <c r="M21" i="17"/>
  <c r="M23" i="17"/>
  <c r="M22" i="17"/>
  <c r="AT18" i="17"/>
  <c r="AT20" i="17"/>
  <c r="AT19" i="17"/>
  <c r="AT17" i="17"/>
  <c r="AT26" i="17"/>
  <c r="AT16" i="17"/>
  <c r="AT15" i="17"/>
  <c r="AT24" i="17"/>
  <c r="AT21" i="17"/>
  <c r="AT25" i="17"/>
  <c r="AT23" i="17"/>
  <c r="AT22" i="17"/>
  <c r="AU20" i="17"/>
  <c r="AU17" i="17"/>
  <c r="AU18" i="17"/>
  <c r="AU19" i="17"/>
  <c r="AU15" i="17"/>
  <c r="AU26" i="17"/>
  <c r="AU16" i="17"/>
  <c r="AU25" i="17"/>
  <c r="AU23" i="17"/>
  <c r="AU22" i="17"/>
  <c r="AU21" i="17"/>
  <c r="AU24" i="17"/>
  <c r="K18" i="17"/>
  <c r="K19" i="17"/>
  <c r="K20" i="17"/>
  <c r="K26" i="17"/>
  <c r="K17" i="17"/>
  <c r="K16" i="17"/>
  <c r="K15" i="17"/>
  <c r="K25" i="17"/>
  <c r="K24" i="17"/>
  <c r="K22" i="17"/>
  <c r="K21" i="17"/>
  <c r="K23" i="17"/>
  <c r="AN19" i="17"/>
  <c r="AN20" i="17"/>
  <c r="AN17" i="17"/>
  <c r="AN26" i="17"/>
  <c r="AN15" i="17"/>
  <c r="AN16" i="17"/>
  <c r="AN24" i="17"/>
  <c r="AN18" i="17"/>
  <c r="AN21" i="17"/>
  <c r="AN25" i="17"/>
  <c r="AN23" i="17"/>
  <c r="AN22" i="17"/>
  <c r="N20" i="17"/>
  <c r="N18" i="17"/>
  <c r="N19" i="17"/>
  <c r="N17" i="17"/>
  <c r="N26" i="17"/>
  <c r="N15" i="17"/>
  <c r="N16" i="17"/>
  <c r="N24" i="17"/>
  <c r="N25" i="17"/>
  <c r="N21" i="17"/>
  <c r="N23" i="17"/>
  <c r="N22" i="17"/>
  <c r="AA20" i="17"/>
  <c r="AA17" i="17"/>
  <c r="AA18" i="17"/>
  <c r="AA19" i="17"/>
  <c r="AA15" i="17"/>
  <c r="AA16" i="17"/>
  <c r="AA26" i="17"/>
  <c r="AA25" i="17"/>
  <c r="AA23" i="17"/>
  <c r="AA22" i="17"/>
  <c r="AA24" i="17"/>
  <c r="AA21" i="17"/>
  <c r="G20" i="17"/>
  <c r="G18" i="17"/>
  <c r="G17" i="17"/>
  <c r="G16" i="17"/>
  <c r="G15" i="17"/>
  <c r="G19" i="17"/>
  <c r="G26" i="17"/>
  <c r="G24" i="17"/>
  <c r="G25" i="17"/>
  <c r="G23" i="17"/>
  <c r="G22" i="17"/>
  <c r="G21" i="17"/>
  <c r="R20" i="17"/>
  <c r="R18" i="17"/>
  <c r="R19" i="17"/>
  <c r="R16" i="17"/>
  <c r="R15" i="17"/>
  <c r="R17" i="17"/>
  <c r="R26" i="17"/>
  <c r="R25" i="17"/>
  <c r="R24" i="17"/>
  <c r="R23" i="17"/>
  <c r="R22" i="17"/>
  <c r="R21" i="17"/>
  <c r="AP20" i="17"/>
  <c r="AP17" i="17"/>
  <c r="AP18" i="17"/>
  <c r="AP16" i="17"/>
  <c r="AP15" i="17"/>
  <c r="AP19" i="17"/>
  <c r="AP26" i="17"/>
  <c r="AP24" i="17"/>
  <c r="AP25" i="17"/>
  <c r="AP23" i="17"/>
  <c r="AP22" i="17"/>
  <c r="AP21" i="17"/>
  <c r="AO20" i="17"/>
  <c r="AO17" i="17"/>
  <c r="AO18" i="17"/>
  <c r="AO19" i="17"/>
  <c r="AO15" i="17"/>
  <c r="AO26" i="17"/>
  <c r="AO25" i="17"/>
  <c r="AO24" i="17"/>
  <c r="AO16" i="17"/>
  <c r="AO23" i="17"/>
  <c r="AO22" i="17"/>
  <c r="AO21" i="17"/>
  <c r="I20" i="17"/>
  <c r="I17" i="17"/>
  <c r="I18" i="17"/>
  <c r="I19" i="17"/>
  <c r="I16" i="17"/>
  <c r="I15" i="17"/>
  <c r="I26" i="17"/>
  <c r="I25" i="17"/>
  <c r="I23" i="17"/>
  <c r="I22" i="17"/>
  <c r="I21" i="17"/>
  <c r="I24" i="17"/>
  <c r="O20" i="17"/>
  <c r="O17" i="17"/>
  <c r="O18" i="17"/>
  <c r="O19" i="17"/>
  <c r="O16" i="17"/>
  <c r="O15" i="17"/>
  <c r="O26" i="17"/>
  <c r="O23" i="17"/>
  <c r="O25" i="17"/>
  <c r="O22" i="17"/>
  <c r="O21" i="17"/>
  <c r="O24" i="17"/>
  <c r="AG20" i="17"/>
  <c r="AG19" i="17"/>
  <c r="AG17" i="17"/>
  <c r="AG18" i="17"/>
  <c r="AG16" i="17"/>
  <c r="AG15" i="17"/>
  <c r="AG26" i="17"/>
  <c r="AG24" i="17"/>
  <c r="AG25" i="17"/>
  <c r="AG23" i="17"/>
  <c r="AG22" i="17"/>
  <c r="AG21" i="17"/>
  <c r="S20" i="17"/>
  <c r="S19" i="17"/>
  <c r="S17" i="17"/>
  <c r="S18" i="17"/>
  <c r="S16" i="17"/>
  <c r="S15" i="17"/>
  <c r="S26" i="17"/>
  <c r="S24" i="17"/>
  <c r="S25" i="17"/>
  <c r="S23" i="17"/>
  <c r="S22" i="17"/>
  <c r="S21" i="17"/>
  <c r="Z20" i="17"/>
  <c r="Z18" i="17"/>
  <c r="Z19" i="17"/>
  <c r="Z17" i="17"/>
  <c r="Z26" i="17"/>
  <c r="Z16" i="17"/>
  <c r="Z15" i="17"/>
  <c r="Z24" i="17"/>
  <c r="Z25" i="17"/>
  <c r="Z22" i="17"/>
  <c r="Z21" i="17"/>
  <c r="Z23" i="17"/>
  <c r="L20" i="17"/>
  <c r="L17" i="17"/>
  <c r="L18" i="17"/>
  <c r="L19" i="17"/>
  <c r="L16" i="17"/>
  <c r="L15" i="17"/>
  <c r="L25" i="17"/>
  <c r="L23" i="17"/>
  <c r="L22" i="17"/>
  <c r="L26" i="17"/>
  <c r="L21" i="17"/>
  <c r="L24" i="17"/>
  <c r="AJ20" i="17"/>
  <c r="AJ17" i="17"/>
  <c r="AJ18" i="17"/>
  <c r="AJ16" i="17"/>
  <c r="AJ15" i="17"/>
  <c r="AJ19" i="17"/>
  <c r="AJ26" i="17"/>
  <c r="AJ24" i="17"/>
  <c r="AJ25" i="17"/>
  <c r="AJ23" i="17"/>
  <c r="AJ22" i="17"/>
  <c r="AJ21" i="17"/>
  <c r="V20" i="17"/>
  <c r="V19" i="17"/>
  <c r="V17" i="17"/>
  <c r="V16" i="17"/>
  <c r="V15" i="17"/>
  <c r="V18" i="17"/>
  <c r="V25" i="17"/>
  <c r="V24" i="17"/>
  <c r="V26" i="17"/>
  <c r="V23" i="17"/>
  <c r="V22" i="17"/>
  <c r="V21" i="17"/>
  <c r="AD20" i="17"/>
  <c r="AD17" i="17"/>
  <c r="AD18" i="17"/>
  <c r="AD19" i="17"/>
  <c r="AD16" i="17"/>
  <c r="AD15" i="17"/>
  <c r="AD26" i="17"/>
  <c r="AD25" i="17"/>
  <c r="AD24" i="17"/>
  <c r="AD23" i="17"/>
  <c r="AD22" i="17"/>
  <c r="AD21" i="17"/>
  <c r="AM20" i="17"/>
  <c r="AM17" i="17"/>
  <c r="AM18" i="17"/>
  <c r="AM15" i="17"/>
  <c r="AM19" i="17"/>
  <c r="AM26" i="17"/>
  <c r="AM24" i="17"/>
  <c r="AM25" i="17"/>
  <c r="AM16" i="17"/>
  <c r="AM23" i="17"/>
  <c r="AM22" i="17"/>
  <c r="AM21" i="17"/>
  <c r="P20" i="17"/>
  <c r="P19" i="17"/>
  <c r="P17" i="17"/>
  <c r="P18" i="17"/>
  <c r="P16" i="17"/>
  <c r="P15" i="17"/>
  <c r="P24" i="17"/>
  <c r="P25" i="17"/>
  <c r="P26" i="17"/>
  <c r="P22" i="17"/>
  <c r="P23" i="17"/>
  <c r="P21" i="17"/>
  <c r="Y20" i="17"/>
  <c r="Y19" i="17"/>
  <c r="Y17" i="17"/>
  <c r="Y16" i="17"/>
  <c r="Y15" i="17"/>
  <c r="Y18" i="17"/>
  <c r="Y26" i="17"/>
  <c r="Y25" i="17"/>
  <c r="Y24" i="17"/>
  <c r="Y23" i="17"/>
  <c r="Y22" i="17"/>
  <c r="Y21" i="17"/>
  <c r="C20" i="17"/>
  <c r="C17" i="17"/>
  <c r="C18" i="17"/>
  <c r="C19" i="17"/>
  <c r="C16" i="17"/>
  <c r="C15" i="17"/>
  <c r="C26" i="17"/>
  <c r="C24" i="17"/>
  <c r="C25" i="17"/>
  <c r="C23" i="17"/>
  <c r="C22" i="17"/>
  <c r="C21" i="17"/>
  <c r="F20" i="17"/>
  <c r="F18" i="17"/>
  <c r="F19" i="17"/>
  <c r="F17" i="17"/>
  <c r="F16" i="17"/>
  <c r="F15" i="17"/>
  <c r="F26" i="17"/>
  <c r="F25" i="17"/>
  <c r="F24" i="17"/>
  <c r="F22" i="17"/>
  <c r="F21" i="17"/>
  <c r="F23" i="17"/>
  <c r="E18" i="17"/>
  <c r="E19" i="17"/>
  <c r="E20" i="17"/>
  <c r="E17" i="17"/>
  <c r="E26" i="17"/>
  <c r="E16" i="17"/>
  <c r="E15" i="17"/>
  <c r="E25" i="17"/>
  <c r="E24" i="17"/>
  <c r="E22" i="17"/>
  <c r="E21" i="17"/>
  <c r="E23" i="17"/>
  <c r="W20" i="17"/>
  <c r="W18" i="17"/>
  <c r="W19" i="17"/>
  <c r="W26" i="17"/>
  <c r="W17" i="17"/>
  <c r="W16" i="17"/>
  <c r="W25" i="17"/>
  <c r="W24" i="17"/>
  <c r="W15" i="17"/>
  <c r="W23" i="17"/>
  <c r="W22" i="17"/>
  <c r="W21" i="17"/>
  <c r="Q20" i="17"/>
  <c r="Q18" i="17"/>
  <c r="Q19" i="17"/>
  <c r="Q26" i="17"/>
  <c r="Q17" i="17"/>
  <c r="Q16" i="17"/>
  <c r="Q15" i="17"/>
  <c r="Q25" i="17"/>
  <c r="Q24" i="17"/>
  <c r="Q22" i="17"/>
  <c r="Q21" i="17"/>
  <c r="Q23" i="17"/>
  <c r="T20" i="17"/>
  <c r="T19" i="17"/>
  <c r="T18" i="17"/>
  <c r="T17" i="17"/>
  <c r="T26" i="17"/>
  <c r="T16" i="17"/>
  <c r="T25" i="17"/>
  <c r="T15" i="17"/>
  <c r="T24" i="17"/>
  <c r="T23" i="17"/>
  <c r="T22" i="17"/>
  <c r="T21" i="17"/>
  <c r="AS20" i="17"/>
  <c r="AS17" i="17"/>
  <c r="AS19" i="17"/>
  <c r="AS18" i="17"/>
  <c r="AS16" i="17"/>
  <c r="AS15" i="17"/>
  <c r="AS26" i="17"/>
  <c r="AS24" i="17"/>
  <c r="AS25" i="17"/>
  <c r="AS23" i="17"/>
  <c r="AS22" i="17"/>
  <c r="AS21" i="17"/>
  <c r="AE20" i="17"/>
  <c r="AE19" i="17"/>
  <c r="AE17" i="17"/>
  <c r="AE18" i="17"/>
  <c r="AE16" i="17"/>
  <c r="AE15" i="17"/>
  <c r="AE24" i="17"/>
  <c r="AE26" i="17"/>
  <c r="AE25" i="17"/>
  <c r="AE23" i="17"/>
  <c r="AE22" i="17"/>
  <c r="AE21" i="17"/>
  <c r="AL20" i="17"/>
  <c r="AL18" i="17"/>
  <c r="AL19" i="17"/>
  <c r="AL17" i="17"/>
  <c r="AL16" i="17"/>
  <c r="AL15" i="17"/>
  <c r="AL26" i="17"/>
  <c r="AL24" i="17"/>
  <c r="AL25" i="17"/>
  <c r="AL23" i="17"/>
  <c r="AL21" i="17"/>
  <c r="AL22" i="17"/>
  <c r="D20" i="17"/>
  <c r="D17" i="17"/>
  <c r="D18" i="17"/>
  <c r="D16" i="17"/>
  <c r="D26" i="17"/>
  <c r="D15" i="17"/>
  <c r="D19" i="17"/>
  <c r="D24" i="17"/>
  <c r="D25" i="17"/>
  <c r="D22" i="17"/>
  <c r="D23" i="17"/>
  <c r="D21" i="17"/>
  <c r="AV20" i="17"/>
  <c r="AV19" i="17"/>
  <c r="AV17" i="17"/>
  <c r="AV18" i="17"/>
  <c r="AV16" i="17"/>
  <c r="AV15" i="17"/>
  <c r="AV24" i="17"/>
  <c r="AV25" i="17"/>
  <c r="AV26" i="17"/>
  <c r="AV23" i="17"/>
  <c r="AV22" i="17"/>
  <c r="AV21" i="17"/>
  <c r="AH20" i="17"/>
  <c r="AH18" i="17"/>
  <c r="AH19" i="17"/>
  <c r="AH17" i="17"/>
  <c r="AH16" i="17"/>
  <c r="AH15" i="17"/>
  <c r="AH25" i="17"/>
  <c r="AH24" i="17"/>
  <c r="AH26" i="17"/>
  <c r="AH23" i="17"/>
  <c r="AH22" i="17"/>
  <c r="AH21" i="17"/>
  <c r="AF20" i="17"/>
  <c r="AF17" i="17"/>
  <c r="AF19" i="17"/>
  <c r="AF18" i="17"/>
  <c r="AF26" i="17"/>
  <c r="AF24" i="17"/>
  <c r="AF15" i="17"/>
  <c r="AF25" i="17"/>
  <c r="AF23" i="17"/>
  <c r="AF22" i="17"/>
  <c r="AF21" i="17"/>
  <c r="AF16" i="17"/>
  <c r="U20" i="17"/>
  <c r="U17" i="17"/>
  <c r="U18" i="17"/>
  <c r="U16" i="17"/>
  <c r="U15" i="17"/>
  <c r="U25" i="17"/>
  <c r="U24" i="17"/>
  <c r="U19" i="17"/>
  <c r="U26" i="17"/>
  <c r="U23" i="17"/>
  <c r="U22" i="17"/>
  <c r="U21" i="17"/>
  <c r="S61" i="5"/>
  <c r="AM61" i="5"/>
  <c r="AJ62" i="5"/>
  <c r="AG62" i="5"/>
  <c r="AL62" i="5"/>
  <c r="AB20" i="17"/>
  <c r="AB19" i="17"/>
  <c r="AB17" i="17"/>
  <c r="AB16" i="17"/>
  <c r="AB15" i="17"/>
  <c r="AB24" i="17"/>
  <c r="AB18" i="17"/>
  <c r="AB25" i="17"/>
  <c r="AB26" i="17"/>
  <c r="AB23" i="17"/>
  <c r="AB22" i="17"/>
  <c r="AB21" i="17"/>
  <c r="AK18" i="17"/>
  <c r="AK20" i="17"/>
  <c r="AK19" i="17"/>
  <c r="AK17" i="17"/>
  <c r="AK16" i="17"/>
  <c r="AK15" i="17"/>
  <c r="AK26" i="17"/>
  <c r="AK24" i="17"/>
  <c r="AK25" i="17"/>
  <c r="AK23" i="17"/>
  <c r="AK22" i="17"/>
  <c r="AK21" i="17"/>
  <c r="AI20" i="17"/>
  <c r="AI17" i="17"/>
  <c r="AI18" i="17"/>
  <c r="AI19" i="17"/>
  <c r="AI26" i="17"/>
  <c r="AI16" i="17"/>
  <c r="AI25" i="17"/>
  <c r="AI24" i="17"/>
  <c r="AI23" i="17"/>
  <c r="AI22" i="17"/>
  <c r="AI21" i="17"/>
  <c r="AI15" i="17"/>
  <c r="X20" i="17"/>
  <c r="X17" i="17"/>
  <c r="X18" i="17"/>
  <c r="X16" i="17"/>
  <c r="X15" i="17"/>
  <c r="X19" i="17"/>
  <c r="X26" i="17"/>
  <c r="X24" i="17"/>
  <c r="X25" i="17"/>
  <c r="X23" i="17"/>
  <c r="X22" i="17"/>
  <c r="X21" i="17"/>
  <c r="R61" i="5"/>
  <c r="D61" i="5"/>
  <c r="J61" i="5"/>
  <c r="G61" i="5"/>
  <c r="AA61" i="5"/>
  <c r="L61" i="5"/>
  <c r="X62" i="5"/>
  <c r="U62" i="5"/>
  <c r="F62" i="5"/>
  <c r="Z62" i="5"/>
  <c r="AS61" i="5"/>
  <c r="AP61" i="5"/>
  <c r="O61" i="5"/>
  <c r="AU61" i="5"/>
  <c r="L62" i="5"/>
  <c r="I62" i="5"/>
  <c r="AO62" i="5"/>
  <c r="N62" i="5"/>
  <c r="AG61" i="5"/>
  <c r="AD61" i="5"/>
  <c r="AL61" i="5"/>
  <c r="AI61" i="5"/>
  <c r="AU62" i="5"/>
  <c r="AR62" i="5"/>
  <c r="AC62" i="5"/>
  <c r="U61" i="5"/>
  <c r="F61" i="5"/>
  <c r="Z61" i="5"/>
  <c r="W61" i="5"/>
  <c r="AI62" i="5"/>
  <c r="AF62" i="5"/>
  <c r="Q62" i="5"/>
  <c r="AD62" i="5"/>
  <c r="I61" i="5"/>
  <c r="AO61" i="5"/>
  <c r="N61" i="5"/>
  <c r="K61" i="5"/>
  <c r="W62" i="5"/>
  <c r="T62" i="5"/>
  <c r="E62" i="5"/>
  <c r="AW61" i="5"/>
  <c r="AW62" i="5"/>
  <c r="K62" i="5"/>
  <c r="H62" i="5"/>
  <c r="AN62" i="5"/>
  <c r="AF61" i="5"/>
  <c r="Q61" i="5"/>
  <c r="AK61" i="5"/>
  <c r="AK62" i="5"/>
  <c r="AT62" i="5"/>
  <c r="AQ62" i="5"/>
  <c r="AB62" i="5"/>
  <c r="X61" i="5"/>
  <c r="T61" i="5"/>
  <c r="E61" i="5"/>
  <c r="Y61" i="5"/>
  <c r="Y62" i="5"/>
  <c r="AH62" i="5"/>
  <c r="AE62" i="5"/>
  <c r="P62" i="5"/>
  <c r="AT61" i="5"/>
  <c r="H61" i="5"/>
  <c r="AN61" i="5"/>
  <c r="M61" i="5"/>
  <c r="M62" i="5"/>
  <c r="V62" i="5"/>
  <c r="S62" i="5"/>
  <c r="AM62" i="5"/>
  <c r="AC61" i="5"/>
  <c r="AH61" i="5"/>
  <c r="AQ61" i="5"/>
  <c r="AB61" i="5"/>
  <c r="AV61" i="5"/>
  <c r="R62" i="5"/>
  <c r="D62" i="5"/>
  <c r="J62" i="5"/>
  <c r="G62" i="5"/>
  <c r="AA62" i="5"/>
  <c r="AR61" i="5"/>
  <c r="V61" i="5"/>
  <c r="AE61" i="5"/>
  <c r="P61" i="5"/>
  <c r="AJ61" i="5"/>
  <c r="AV62" i="5"/>
  <c r="AS62" i="5"/>
  <c r="AP62" i="5"/>
  <c r="O62" i="5"/>
  <c r="E35" i="5"/>
  <c r="Q35" i="5"/>
  <c r="AC35" i="5"/>
  <c r="AO35" i="5"/>
  <c r="F35" i="5"/>
  <c r="AD35" i="5"/>
  <c r="AP35" i="5"/>
  <c r="G35" i="5"/>
  <c r="S35" i="5"/>
  <c r="AE35" i="5"/>
  <c r="AQ35" i="5"/>
  <c r="H35" i="5"/>
  <c r="T35" i="5"/>
  <c r="AF35" i="5"/>
  <c r="AR35" i="5"/>
  <c r="I35" i="5"/>
  <c r="U35" i="5"/>
  <c r="AG35" i="5"/>
  <c r="AS35" i="5"/>
  <c r="J35" i="5"/>
  <c r="V35" i="5"/>
  <c r="AH35" i="5"/>
  <c r="AT35" i="5"/>
  <c r="K35" i="5"/>
  <c r="W35" i="5"/>
  <c r="AI35" i="5"/>
  <c r="AU35" i="5"/>
  <c r="L35" i="5"/>
  <c r="X35" i="5"/>
  <c r="AJ35" i="5"/>
  <c r="AV35" i="5"/>
  <c r="M35" i="5"/>
  <c r="Y35" i="5"/>
  <c r="AK35" i="5"/>
  <c r="AW35" i="5"/>
  <c r="N35" i="5"/>
  <c r="Z35" i="5"/>
  <c r="AL35" i="5"/>
  <c r="O35" i="5"/>
  <c r="AA35" i="5"/>
  <c r="AM35" i="5"/>
  <c r="P35" i="5"/>
  <c r="AB35" i="5"/>
  <c r="AN35" i="5"/>
  <c r="D35" i="5"/>
  <c r="A12" i="15" l="1"/>
  <c r="AR63" i="5"/>
  <c r="Z44" i="17"/>
  <c r="Z42" i="17"/>
  <c r="Z41" i="17"/>
  <c r="Z43" i="17"/>
  <c r="Z39" i="17"/>
  <c r="Z40" i="17"/>
  <c r="Z50" i="17"/>
  <c r="Z49" i="17"/>
  <c r="Z48" i="17"/>
  <c r="Z46" i="17"/>
  <c r="Z45" i="17"/>
  <c r="Z47" i="17"/>
  <c r="U44" i="17"/>
  <c r="U42" i="17"/>
  <c r="U41" i="17"/>
  <c r="U43" i="17"/>
  <c r="U50" i="17"/>
  <c r="U40" i="17"/>
  <c r="U49" i="17"/>
  <c r="U39" i="17"/>
  <c r="U48" i="17"/>
  <c r="U46" i="17"/>
  <c r="U45" i="17"/>
  <c r="U47" i="17"/>
  <c r="S32" i="17"/>
  <c r="S30" i="17"/>
  <c r="S29" i="17"/>
  <c r="S31" i="17"/>
  <c r="S28" i="17"/>
  <c r="S27" i="17"/>
  <c r="S38" i="17"/>
  <c r="S37" i="17"/>
  <c r="S36" i="17"/>
  <c r="S35" i="17"/>
  <c r="S34" i="17"/>
  <c r="S33" i="17"/>
  <c r="AV44" i="17"/>
  <c r="AV43" i="17"/>
  <c r="AV41" i="17"/>
  <c r="AV42" i="17"/>
  <c r="AV39" i="17"/>
  <c r="AV50" i="17"/>
  <c r="AV40" i="17"/>
  <c r="AV49" i="17"/>
  <c r="AV48" i="17"/>
  <c r="AV47" i="17"/>
  <c r="AV46" i="17"/>
  <c r="AV45" i="17"/>
  <c r="AH44" i="17"/>
  <c r="AH42" i="17"/>
  <c r="AH41" i="17"/>
  <c r="AH43" i="17"/>
  <c r="AH50" i="17"/>
  <c r="AH40" i="17"/>
  <c r="AH39" i="17"/>
  <c r="AH48" i="17"/>
  <c r="AH49" i="17"/>
  <c r="AH47" i="17"/>
  <c r="AH46" i="17"/>
  <c r="AH45" i="17"/>
  <c r="M43" i="17"/>
  <c r="M42" i="17"/>
  <c r="M41" i="17"/>
  <c r="M44" i="17"/>
  <c r="M39" i="17"/>
  <c r="M40" i="17"/>
  <c r="M50" i="17"/>
  <c r="M48" i="17"/>
  <c r="M49" i="17"/>
  <c r="M47" i="17"/>
  <c r="M46" i="17"/>
  <c r="M45" i="17"/>
  <c r="K32" i="17"/>
  <c r="K30" i="17"/>
  <c r="K31" i="17"/>
  <c r="K29" i="17"/>
  <c r="K38" i="17"/>
  <c r="K28" i="17"/>
  <c r="K27" i="17"/>
  <c r="K36" i="17"/>
  <c r="K37" i="17"/>
  <c r="K33" i="17"/>
  <c r="K35" i="17"/>
  <c r="K34" i="17"/>
  <c r="AQ32" i="17"/>
  <c r="AQ30" i="17"/>
  <c r="AQ31" i="17"/>
  <c r="AQ29" i="17"/>
  <c r="AQ28" i="17"/>
  <c r="AQ27" i="17"/>
  <c r="AQ37" i="17"/>
  <c r="AQ36" i="17"/>
  <c r="AQ34" i="17"/>
  <c r="AQ38" i="17"/>
  <c r="AQ33" i="17"/>
  <c r="AQ35" i="17"/>
  <c r="AU63" i="5"/>
  <c r="F44" i="17"/>
  <c r="F42" i="17"/>
  <c r="F43" i="17"/>
  <c r="F41" i="17"/>
  <c r="F40" i="17"/>
  <c r="F39" i="17"/>
  <c r="F50" i="17"/>
  <c r="F49" i="17"/>
  <c r="F48" i="17"/>
  <c r="F45" i="17"/>
  <c r="F47" i="17"/>
  <c r="F46" i="17"/>
  <c r="L44" i="17"/>
  <c r="L43" i="17"/>
  <c r="L42" i="17"/>
  <c r="L39" i="17"/>
  <c r="L40" i="17"/>
  <c r="L50" i="17"/>
  <c r="L48" i="17"/>
  <c r="L41" i="17"/>
  <c r="L49" i="17"/>
  <c r="L47" i="17"/>
  <c r="L46" i="17"/>
  <c r="L45" i="17"/>
  <c r="W32" i="17"/>
  <c r="W31" i="17"/>
  <c r="W29" i="17"/>
  <c r="W30" i="17"/>
  <c r="W28" i="17"/>
  <c r="W27" i="17"/>
  <c r="W37" i="17"/>
  <c r="W38" i="17"/>
  <c r="W36" i="17"/>
  <c r="W33" i="17"/>
  <c r="W35" i="17"/>
  <c r="W34" i="17"/>
  <c r="AV32" i="17"/>
  <c r="AV29" i="17"/>
  <c r="AV30" i="17"/>
  <c r="AV28" i="17"/>
  <c r="AV27" i="17"/>
  <c r="AV38" i="17"/>
  <c r="AV31" i="17"/>
  <c r="AV37" i="17"/>
  <c r="AV36" i="17"/>
  <c r="AV35" i="17"/>
  <c r="AV34" i="17"/>
  <c r="AV33" i="17"/>
  <c r="V31" i="17"/>
  <c r="V29" i="17"/>
  <c r="V30" i="17"/>
  <c r="V28" i="17"/>
  <c r="V27" i="17"/>
  <c r="V32" i="17"/>
  <c r="V36" i="17"/>
  <c r="V37" i="17"/>
  <c r="V38" i="17"/>
  <c r="V35" i="17"/>
  <c r="V34" i="17"/>
  <c r="V33" i="17"/>
  <c r="AN44" i="17"/>
  <c r="AN42" i="17"/>
  <c r="AN43" i="17"/>
  <c r="AN40" i="17"/>
  <c r="AN41" i="17"/>
  <c r="AN39" i="17"/>
  <c r="AN50" i="17"/>
  <c r="AN48" i="17"/>
  <c r="AN49" i="17"/>
  <c r="AN47" i="17"/>
  <c r="AN46" i="17"/>
  <c r="AN45" i="17"/>
  <c r="Z32" i="17"/>
  <c r="Z31" i="17"/>
  <c r="Z29" i="17"/>
  <c r="Z30" i="17"/>
  <c r="Z38" i="17"/>
  <c r="Z28" i="17"/>
  <c r="Z27" i="17"/>
  <c r="Z36" i="17"/>
  <c r="Z37" i="17"/>
  <c r="Z34" i="17"/>
  <c r="Z35" i="17"/>
  <c r="Z33" i="17"/>
  <c r="R44" i="17"/>
  <c r="R42" i="17"/>
  <c r="R40" i="17"/>
  <c r="R41" i="17"/>
  <c r="R50" i="17"/>
  <c r="R43" i="17"/>
  <c r="R39" i="17"/>
  <c r="R49" i="17"/>
  <c r="R48" i="17"/>
  <c r="R47" i="17"/>
  <c r="R45" i="17"/>
  <c r="R46" i="17"/>
  <c r="O63" i="5"/>
  <c r="I44" i="17"/>
  <c r="I41" i="17"/>
  <c r="I42" i="17"/>
  <c r="I43" i="17"/>
  <c r="I40" i="17"/>
  <c r="I39" i="17"/>
  <c r="I49" i="17"/>
  <c r="I48" i="17"/>
  <c r="I50" i="17"/>
  <c r="I46" i="17"/>
  <c r="I47" i="17"/>
  <c r="I45" i="17"/>
  <c r="L32" i="17"/>
  <c r="L29" i="17"/>
  <c r="L30" i="17"/>
  <c r="L31" i="17"/>
  <c r="L38" i="17"/>
  <c r="L27" i="17"/>
  <c r="L37" i="17"/>
  <c r="L28" i="17"/>
  <c r="L36" i="17"/>
  <c r="L35" i="17"/>
  <c r="L34" i="17"/>
  <c r="L33" i="17"/>
  <c r="AA44" i="17"/>
  <c r="AA41" i="17"/>
  <c r="AA42" i="17"/>
  <c r="AA50" i="17"/>
  <c r="AA43" i="17"/>
  <c r="AA39" i="17"/>
  <c r="AA40" i="17"/>
  <c r="AA49" i="17"/>
  <c r="AA48" i="17"/>
  <c r="AA47" i="17"/>
  <c r="AA46" i="17"/>
  <c r="AA45" i="17"/>
  <c r="D44" i="17"/>
  <c r="D42" i="17"/>
  <c r="D43" i="17"/>
  <c r="D41" i="17"/>
  <c r="D39" i="17"/>
  <c r="D50" i="17"/>
  <c r="D49" i="17"/>
  <c r="D40" i="17"/>
  <c r="D48" i="17"/>
  <c r="D47" i="17"/>
  <c r="D46" i="17"/>
  <c r="D45" i="17"/>
  <c r="Y32" i="17"/>
  <c r="Y31" i="17"/>
  <c r="Y29" i="17"/>
  <c r="Y30" i="17"/>
  <c r="Y28" i="17"/>
  <c r="Y27" i="17"/>
  <c r="Y38" i="17"/>
  <c r="Y37" i="17"/>
  <c r="Y36" i="17"/>
  <c r="Y33" i="17"/>
  <c r="Y35" i="17"/>
  <c r="Y34" i="17"/>
  <c r="H44" i="17"/>
  <c r="H42" i="17"/>
  <c r="H43" i="17"/>
  <c r="H50" i="17"/>
  <c r="H40" i="17"/>
  <c r="H39" i="17"/>
  <c r="H41" i="17"/>
  <c r="H48" i="17"/>
  <c r="H49" i="17"/>
  <c r="H45" i="17"/>
  <c r="H46" i="17"/>
  <c r="H47" i="17"/>
  <c r="F31" i="17"/>
  <c r="F32" i="17"/>
  <c r="F30" i="17"/>
  <c r="F38" i="17"/>
  <c r="F28" i="17"/>
  <c r="F29" i="17"/>
  <c r="F37" i="17"/>
  <c r="F34" i="17"/>
  <c r="F36" i="17"/>
  <c r="F35" i="17"/>
  <c r="F27" i="17"/>
  <c r="F33" i="17"/>
  <c r="AF32" i="17"/>
  <c r="AF30" i="17"/>
  <c r="AF31" i="17"/>
  <c r="AF38" i="17"/>
  <c r="AF29" i="17"/>
  <c r="AF28" i="17"/>
  <c r="AF27" i="17"/>
  <c r="AF37" i="17"/>
  <c r="AF36" i="17"/>
  <c r="AF34" i="17"/>
  <c r="AF33" i="17"/>
  <c r="AF35" i="17"/>
  <c r="N44" i="17"/>
  <c r="N41" i="17"/>
  <c r="N43" i="17"/>
  <c r="N42" i="17"/>
  <c r="N39" i="17"/>
  <c r="N40" i="17"/>
  <c r="N50" i="17"/>
  <c r="N48" i="17"/>
  <c r="N49" i="17"/>
  <c r="N45" i="17"/>
  <c r="N47" i="17"/>
  <c r="N46" i="17"/>
  <c r="C44" i="17"/>
  <c r="C43" i="17"/>
  <c r="C41" i="17"/>
  <c r="C42" i="17"/>
  <c r="C50" i="17"/>
  <c r="C39" i="17"/>
  <c r="C40" i="17"/>
  <c r="C49" i="17"/>
  <c r="C48" i="17"/>
  <c r="C47" i="17"/>
  <c r="C46" i="17"/>
  <c r="C45" i="17"/>
  <c r="AM32" i="17"/>
  <c r="AM29" i="17"/>
  <c r="AM30" i="17"/>
  <c r="AM31" i="17"/>
  <c r="AM27" i="17"/>
  <c r="AM38" i="17"/>
  <c r="AM37" i="17"/>
  <c r="AM36" i="17"/>
  <c r="AM28" i="17"/>
  <c r="AM35" i="17"/>
  <c r="AM34" i="17"/>
  <c r="AM33" i="17"/>
  <c r="AP44" i="17"/>
  <c r="AP43" i="17"/>
  <c r="AP42" i="17"/>
  <c r="AP41" i="17"/>
  <c r="AP39" i="17"/>
  <c r="AP40" i="17"/>
  <c r="AP50" i="17"/>
  <c r="AP49" i="17"/>
  <c r="AP47" i="17"/>
  <c r="AP46" i="17"/>
  <c r="AP48" i="17"/>
  <c r="AP45" i="17"/>
  <c r="S41" i="17"/>
  <c r="S44" i="17"/>
  <c r="S43" i="17"/>
  <c r="S39" i="17"/>
  <c r="S40" i="17"/>
  <c r="S42" i="17"/>
  <c r="S48" i="17"/>
  <c r="S49" i="17"/>
  <c r="S50" i="17"/>
  <c r="S47" i="17"/>
  <c r="S46" i="17"/>
  <c r="S45" i="17"/>
  <c r="E32" i="17"/>
  <c r="E29" i="17"/>
  <c r="E30" i="17"/>
  <c r="E28" i="17"/>
  <c r="E27" i="17"/>
  <c r="E36" i="17"/>
  <c r="E37" i="17"/>
  <c r="E38" i="17"/>
  <c r="E31" i="17"/>
  <c r="E33" i="17"/>
  <c r="E34" i="17"/>
  <c r="E35" i="17"/>
  <c r="K44" i="17"/>
  <c r="K42" i="17"/>
  <c r="K41" i="17"/>
  <c r="K50" i="17"/>
  <c r="K43" i="17"/>
  <c r="K40" i="17"/>
  <c r="K48" i="17"/>
  <c r="K39" i="17"/>
  <c r="K49" i="17"/>
  <c r="K46" i="17"/>
  <c r="K45" i="17"/>
  <c r="K47" i="17"/>
  <c r="I32" i="17"/>
  <c r="I29" i="17"/>
  <c r="I30" i="17"/>
  <c r="I31" i="17"/>
  <c r="I38" i="17"/>
  <c r="I27" i="17"/>
  <c r="I28" i="17"/>
  <c r="I36" i="17"/>
  <c r="I37" i="17"/>
  <c r="I34" i="17"/>
  <c r="I33" i="17"/>
  <c r="I35" i="17"/>
  <c r="AO44" i="17"/>
  <c r="AO41" i="17"/>
  <c r="AO43" i="17"/>
  <c r="AO40" i="17"/>
  <c r="AO42" i="17"/>
  <c r="AO39" i="17"/>
  <c r="AO50" i="17"/>
  <c r="AO49" i="17"/>
  <c r="AO48" i="17"/>
  <c r="AO47" i="17"/>
  <c r="AO46" i="17"/>
  <c r="AO45" i="17"/>
  <c r="Q44" i="17"/>
  <c r="Q43" i="17"/>
  <c r="Q42" i="17"/>
  <c r="Q41" i="17"/>
  <c r="Q40" i="17"/>
  <c r="Q50" i="17"/>
  <c r="Q39" i="17"/>
  <c r="Q48" i="17"/>
  <c r="Q45" i="17"/>
  <c r="Q49" i="17"/>
  <c r="Q47" i="17"/>
  <c r="Q46" i="17"/>
  <c r="G32" i="17"/>
  <c r="G30" i="17"/>
  <c r="G31" i="17"/>
  <c r="G28" i="17"/>
  <c r="G27" i="17"/>
  <c r="G38" i="17"/>
  <c r="G36" i="17"/>
  <c r="G37" i="17"/>
  <c r="G33" i="17"/>
  <c r="G35" i="17"/>
  <c r="G29" i="17"/>
  <c r="G34" i="17"/>
  <c r="AS44" i="17"/>
  <c r="AS41" i="17"/>
  <c r="AS43" i="17"/>
  <c r="AS39" i="17"/>
  <c r="AS42" i="17"/>
  <c r="AS50" i="17"/>
  <c r="AS49" i="17"/>
  <c r="AS40" i="17"/>
  <c r="AS48" i="17"/>
  <c r="AS47" i="17"/>
  <c r="AS46" i="17"/>
  <c r="AS45" i="17"/>
  <c r="V44" i="17"/>
  <c r="V41" i="17"/>
  <c r="V40" i="17"/>
  <c r="V39" i="17"/>
  <c r="V43" i="17"/>
  <c r="V42" i="17"/>
  <c r="V50" i="17"/>
  <c r="V49" i="17"/>
  <c r="V47" i="17"/>
  <c r="V48" i="17"/>
  <c r="V46" i="17"/>
  <c r="V45" i="17"/>
  <c r="T32" i="17"/>
  <c r="T31" i="17"/>
  <c r="T30" i="17"/>
  <c r="T29" i="17"/>
  <c r="T38" i="17"/>
  <c r="T28" i="17"/>
  <c r="T27" i="17"/>
  <c r="T37" i="17"/>
  <c r="T36" i="17"/>
  <c r="T34" i="17"/>
  <c r="T33" i="17"/>
  <c r="T35" i="17"/>
  <c r="AT32" i="17"/>
  <c r="AT31" i="17"/>
  <c r="AT29" i="17"/>
  <c r="AT38" i="17"/>
  <c r="AT28" i="17"/>
  <c r="AT27" i="17"/>
  <c r="AT30" i="17"/>
  <c r="AT36" i="17"/>
  <c r="AT37" i="17"/>
  <c r="AT35" i="17"/>
  <c r="AT34" i="17"/>
  <c r="AT33" i="17"/>
  <c r="C32" i="17"/>
  <c r="C31" i="17"/>
  <c r="C30" i="17"/>
  <c r="C27" i="17"/>
  <c r="C29" i="17"/>
  <c r="C28" i="17"/>
  <c r="C38" i="17"/>
  <c r="C36" i="17"/>
  <c r="C35" i="17"/>
  <c r="C34" i="17"/>
  <c r="C33" i="17"/>
  <c r="C37" i="17"/>
  <c r="AR44" i="17"/>
  <c r="AR41" i="17"/>
  <c r="AR43" i="17"/>
  <c r="AR42" i="17"/>
  <c r="AR50" i="17"/>
  <c r="AR40" i="17"/>
  <c r="AR39" i="17"/>
  <c r="AR49" i="17"/>
  <c r="AR48" i="17"/>
  <c r="AR47" i="17"/>
  <c r="AR46" i="17"/>
  <c r="AR45" i="17"/>
  <c r="AU32" i="17"/>
  <c r="AU30" i="17"/>
  <c r="AU31" i="17"/>
  <c r="AU38" i="17"/>
  <c r="AU29" i="17"/>
  <c r="AU28" i="17"/>
  <c r="AU37" i="17"/>
  <c r="AU27" i="17"/>
  <c r="AU36" i="17"/>
  <c r="AU33" i="17"/>
  <c r="AU35" i="17"/>
  <c r="AU34" i="17"/>
  <c r="AS32" i="17"/>
  <c r="AS31" i="17"/>
  <c r="AS29" i="17"/>
  <c r="AS30" i="17"/>
  <c r="AS28" i="17"/>
  <c r="AS27" i="17"/>
  <c r="AS38" i="17"/>
  <c r="AS36" i="17"/>
  <c r="AS37" i="17"/>
  <c r="AS35" i="17"/>
  <c r="AS34" i="17"/>
  <c r="AS33" i="17"/>
  <c r="AJ44" i="17"/>
  <c r="AJ41" i="17"/>
  <c r="AJ42" i="17"/>
  <c r="AJ43" i="17"/>
  <c r="AJ39" i="17"/>
  <c r="AJ50" i="17"/>
  <c r="AJ49" i="17"/>
  <c r="AJ40" i="17"/>
  <c r="AJ47" i="17"/>
  <c r="AJ46" i="17"/>
  <c r="AJ45" i="17"/>
  <c r="AJ48" i="17"/>
  <c r="J29" i="17"/>
  <c r="J31" i="17"/>
  <c r="J30" i="17"/>
  <c r="J28" i="17"/>
  <c r="J27" i="17"/>
  <c r="J32" i="17"/>
  <c r="J36" i="17"/>
  <c r="J38" i="17"/>
  <c r="J35" i="17"/>
  <c r="J37" i="17"/>
  <c r="J34" i="17"/>
  <c r="J33" i="17"/>
  <c r="AB44" i="17"/>
  <c r="AB43" i="17"/>
  <c r="AB42" i="17"/>
  <c r="AB41" i="17"/>
  <c r="AB40" i="17"/>
  <c r="AB50" i="17"/>
  <c r="AB39" i="17"/>
  <c r="AB48" i="17"/>
  <c r="AB49" i="17"/>
  <c r="AB47" i="17"/>
  <c r="AB46" i="17"/>
  <c r="AB45" i="17"/>
  <c r="N32" i="17"/>
  <c r="N29" i="17"/>
  <c r="N30" i="17"/>
  <c r="N38" i="17"/>
  <c r="N28" i="17"/>
  <c r="N27" i="17"/>
  <c r="N31" i="17"/>
  <c r="N36" i="17"/>
  <c r="N37" i="17"/>
  <c r="N34" i="17"/>
  <c r="N33" i="17"/>
  <c r="N35" i="17"/>
  <c r="Q32" i="17"/>
  <c r="Q29" i="17"/>
  <c r="Q30" i="17"/>
  <c r="Q38" i="17"/>
  <c r="Q28" i="17"/>
  <c r="Q27" i="17"/>
  <c r="Q37" i="17"/>
  <c r="Q36" i="17"/>
  <c r="Q35" i="17"/>
  <c r="Q31" i="17"/>
  <c r="Q34" i="17"/>
  <c r="Q33" i="17"/>
  <c r="AU44" i="17"/>
  <c r="AU42" i="17"/>
  <c r="AU43" i="17"/>
  <c r="AU41" i="17"/>
  <c r="AU50" i="17"/>
  <c r="AU40" i="17"/>
  <c r="AU48" i="17"/>
  <c r="AU39" i="17"/>
  <c r="AU49" i="17"/>
  <c r="AU47" i="17"/>
  <c r="AU46" i="17"/>
  <c r="AU45" i="17"/>
  <c r="AK44" i="17"/>
  <c r="AK43" i="17"/>
  <c r="AK42" i="17"/>
  <c r="AK41" i="17"/>
  <c r="AK39" i="17"/>
  <c r="AK40" i="17"/>
  <c r="AK50" i="17"/>
  <c r="AK49" i="17"/>
  <c r="AK48" i="17"/>
  <c r="AK47" i="17"/>
  <c r="AK46" i="17"/>
  <c r="AK45" i="17"/>
  <c r="D32" i="17"/>
  <c r="D29" i="17"/>
  <c r="D30" i="17"/>
  <c r="D31" i="17"/>
  <c r="D27" i="17"/>
  <c r="D28" i="17"/>
  <c r="D38" i="17"/>
  <c r="D37" i="17"/>
  <c r="D36" i="17"/>
  <c r="D35" i="17"/>
  <c r="D33" i="17"/>
  <c r="D34" i="17"/>
  <c r="AA32" i="17"/>
  <c r="AA29" i="17"/>
  <c r="AA30" i="17"/>
  <c r="AA31" i="17"/>
  <c r="AA38" i="17"/>
  <c r="AA37" i="17"/>
  <c r="AA27" i="17"/>
  <c r="AA36" i="17"/>
  <c r="AA28" i="17"/>
  <c r="AA35" i="17"/>
  <c r="AA33" i="17"/>
  <c r="AA34" i="17"/>
  <c r="O44" i="17"/>
  <c r="O43" i="17"/>
  <c r="O41" i="17"/>
  <c r="O42" i="17"/>
  <c r="O50" i="17"/>
  <c r="O39" i="17"/>
  <c r="O40" i="17"/>
  <c r="O49" i="17"/>
  <c r="O48" i="17"/>
  <c r="O47" i="17"/>
  <c r="O46" i="17"/>
  <c r="O45" i="17"/>
  <c r="AJ32" i="17"/>
  <c r="AJ29" i="17"/>
  <c r="AJ30" i="17"/>
  <c r="AJ31" i="17"/>
  <c r="AJ28" i="17"/>
  <c r="AJ27" i="17"/>
  <c r="AJ38" i="17"/>
  <c r="AJ37" i="17"/>
  <c r="AJ36" i="17"/>
  <c r="AJ34" i="17"/>
  <c r="AJ33" i="17"/>
  <c r="AJ35" i="17"/>
  <c r="M32" i="17"/>
  <c r="M29" i="17"/>
  <c r="M30" i="17"/>
  <c r="M31" i="17"/>
  <c r="M28" i="17"/>
  <c r="M27" i="17"/>
  <c r="M38" i="17"/>
  <c r="M37" i="17"/>
  <c r="M36" i="17"/>
  <c r="M35" i="17"/>
  <c r="M34" i="17"/>
  <c r="M33" i="17"/>
  <c r="AQ44" i="17"/>
  <c r="AQ43" i="17"/>
  <c r="AQ42" i="17"/>
  <c r="AQ41" i="17"/>
  <c r="AQ50" i="17"/>
  <c r="AQ40" i="17"/>
  <c r="AQ39" i="17"/>
  <c r="AQ48" i="17"/>
  <c r="AQ49" i="17"/>
  <c r="AQ46" i="17"/>
  <c r="AQ45" i="17"/>
  <c r="AQ47" i="17"/>
  <c r="AO32" i="17"/>
  <c r="AO31" i="17"/>
  <c r="AO30" i="17"/>
  <c r="AO29" i="17"/>
  <c r="AO38" i="17"/>
  <c r="AO28" i="17"/>
  <c r="AO36" i="17"/>
  <c r="AO27" i="17"/>
  <c r="AO37" i="17"/>
  <c r="AO33" i="17"/>
  <c r="AO35" i="17"/>
  <c r="AO34" i="17"/>
  <c r="AI32" i="17"/>
  <c r="AI31" i="17"/>
  <c r="AI30" i="17"/>
  <c r="AI38" i="17"/>
  <c r="AI29" i="17"/>
  <c r="AI28" i="17"/>
  <c r="AI27" i="17"/>
  <c r="AI36" i="17"/>
  <c r="AI37" i="17"/>
  <c r="AI35" i="17"/>
  <c r="AI34" i="17"/>
  <c r="AI33" i="17"/>
  <c r="AP32" i="17"/>
  <c r="AP29" i="17"/>
  <c r="AP31" i="17"/>
  <c r="AP28" i="17"/>
  <c r="AP27" i="17"/>
  <c r="AP30" i="17"/>
  <c r="AP37" i="17"/>
  <c r="AP36" i="17"/>
  <c r="AP38" i="17"/>
  <c r="AP33" i="17"/>
  <c r="AP34" i="17"/>
  <c r="AP35" i="17"/>
  <c r="AD44" i="17"/>
  <c r="AD41" i="17"/>
  <c r="AD43" i="17"/>
  <c r="AD40" i="17"/>
  <c r="AD50" i="17"/>
  <c r="AD42" i="17"/>
  <c r="AD39" i="17"/>
  <c r="AD49" i="17"/>
  <c r="AD48" i="17"/>
  <c r="AD47" i="17"/>
  <c r="AD46" i="17"/>
  <c r="AD45" i="17"/>
  <c r="P32" i="17"/>
  <c r="P29" i="17"/>
  <c r="P30" i="17"/>
  <c r="P31" i="17"/>
  <c r="P27" i="17"/>
  <c r="P28" i="17"/>
  <c r="P38" i="17"/>
  <c r="P37" i="17"/>
  <c r="P36" i="17"/>
  <c r="P34" i="17"/>
  <c r="P35" i="17"/>
  <c r="P33" i="17"/>
  <c r="AN32" i="17"/>
  <c r="AN29" i="17"/>
  <c r="AN30" i="17"/>
  <c r="AN31" i="17"/>
  <c r="AN28" i="17"/>
  <c r="AN27" i="17"/>
  <c r="AN37" i="17"/>
  <c r="AN38" i="17"/>
  <c r="AN36" i="17"/>
  <c r="AN35" i="17"/>
  <c r="AN33" i="17"/>
  <c r="AN34" i="17"/>
  <c r="AT44" i="17"/>
  <c r="AT43" i="17"/>
  <c r="AT42" i="17"/>
  <c r="AT41" i="17"/>
  <c r="AT50" i="17"/>
  <c r="AT40" i="17"/>
  <c r="AT39" i="17"/>
  <c r="AT48" i="17"/>
  <c r="AT49" i="17"/>
  <c r="AT45" i="17"/>
  <c r="AT47" i="17"/>
  <c r="AT46" i="17"/>
  <c r="AR32" i="17"/>
  <c r="AR30" i="17"/>
  <c r="AR31" i="17"/>
  <c r="AR38" i="17"/>
  <c r="AR29" i="17"/>
  <c r="AR28" i="17"/>
  <c r="AR27" i="17"/>
  <c r="AR37" i="17"/>
  <c r="AR36" i="17"/>
  <c r="AR35" i="17"/>
  <c r="AR34" i="17"/>
  <c r="AR33" i="17"/>
  <c r="AF44" i="17"/>
  <c r="AF41" i="17"/>
  <c r="AF42" i="17"/>
  <c r="AF50" i="17"/>
  <c r="AF40" i="17"/>
  <c r="AF43" i="17"/>
  <c r="AF39" i="17"/>
  <c r="AF49" i="17"/>
  <c r="AF48" i="17"/>
  <c r="AF45" i="17"/>
  <c r="AF47" i="17"/>
  <c r="AF46" i="17"/>
  <c r="J44" i="17"/>
  <c r="J41" i="17"/>
  <c r="J43" i="17"/>
  <c r="J40" i="17"/>
  <c r="J39" i="17"/>
  <c r="J42" i="17"/>
  <c r="J49" i="17"/>
  <c r="J50" i="17"/>
  <c r="J47" i="17"/>
  <c r="J48" i="17"/>
  <c r="J46" i="17"/>
  <c r="J45" i="17"/>
  <c r="O32" i="17"/>
  <c r="O30" i="17"/>
  <c r="O31" i="17"/>
  <c r="O27" i="17"/>
  <c r="O29" i="17"/>
  <c r="O28" i="17"/>
  <c r="O37" i="17"/>
  <c r="O38" i="17"/>
  <c r="O36" i="17"/>
  <c r="O35" i="17"/>
  <c r="O33" i="17"/>
  <c r="O34" i="17"/>
  <c r="AG32" i="17"/>
  <c r="AG31" i="17"/>
  <c r="AG30" i="17"/>
  <c r="AG29" i="17"/>
  <c r="AG28" i="17"/>
  <c r="AG27" i="17"/>
  <c r="AG38" i="17"/>
  <c r="AG37" i="17"/>
  <c r="AG34" i="17"/>
  <c r="AG33" i="17"/>
  <c r="AG35" i="17"/>
  <c r="AG36" i="17"/>
  <c r="AG44" i="17"/>
  <c r="AG43" i="17"/>
  <c r="AG42" i="17"/>
  <c r="AG41" i="17"/>
  <c r="AG50" i="17"/>
  <c r="AG49" i="17"/>
  <c r="AG39" i="17"/>
  <c r="AG40" i="17"/>
  <c r="AG48" i="17"/>
  <c r="AG47" i="17"/>
  <c r="AG46" i="17"/>
  <c r="AG45" i="17"/>
  <c r="AE32" i="17"/>
  <c r="AE30" i="17"/>
  <c r="AE31" i="17"/>
  <c r="AE29" i="17"/>
  <c r="AE28" i="17"/>
  <c r="AE27" i="17"/>
  <c r="AE38" i="17"/>
  <c r="AE36" i="17"/>
  <c r="AE37" i="17"/>
  <c r="AE35" i="17"/>
  <c r="AE33" i="17"/>
  <c r="AE34" i="17"/>
  <c r="H32" i="17"/>
  <c r="H30" i="17"/>
  <c r="H31" i="17"/>
  <c r="H29" i="17"/>
  <c r="H28" i="17"/>
  <c r="H27" i="17"/>
  <c r="H38" i="17"/>
  <c r="H37" i="17"/>
  <c r="H36" i="17"/>
  <c r="H34" i="17"/>
  <c r="H33" i="17"/>
  <c r="H35" i="17"/>
  <c r="AH32" i="17"/>
  <c r="AH31" i="17"/>
  <c r="AH29" i="17"/>
  <c r="AH28" i="17"/>
  <c r="AH27" i="17"/>
  <c r="AH30" i="17"/>
  <c r="AH38" i="17"/>
  <c r="AH36" i="17"/>
  <c r="AH37" i="17"/>
  <c r="AH35" i="17"/>
  <c r="AH34" i="17"/>
  <c r="AH33" i="17"/>
  <c r="Y42" i="17"/>
  <c r="Y41" i="17"/>
  <c r="Y44" i="17"/>
  <c r="Y43" i="17"/>
  <c r="Y39" i="17"/>
  <c r="Y40" i="17"/>
  <c r="Y50" i="17"/>
  <c r="Y49" i="17"/>
  <c r="Y48" i="17"/>
  <c r="Y47" i="17"/>
  <c r="Y46" i="17"/>
  <c r="Y45" i="17"/>
  <c r="AI44" i="17"/>
  <c r="AI41" i="17"/>
  <c r="AI43" i="17"/>
  <c r="AI50" i="17"/>
  <c r="AI42" i="17"/>
  <c r="AI40" i="17"/>
  <c r="AI39" i="17"/>
  <c r="AI49" i="17"/>
  <c r="AI47" i="17"/>
  <c r="AI46" i="17"/>
  <c r="AI45" i="17"/>
  <c r="AI48" i="17"/>
  <c r="AE44" i="17"/>
  <c r="AE42" i="17"/>
  <c r="AE41" i="17"/>
  <c r="AE43" i="17"/>
  <c r="AE50" i="17"/>
  <c r="AE39" i="17"/>
  <c r="AE40" i="17"/>
  <c r="AE48" i="17"/>
  <c r="AE49" i="17"/>
  <c r="AE47" i="17"/>
  <c r="AE46" i="17"/>
  <c r="AE45" i="17"/>
  <c r="AD32" i="17"/>
  <c r="AD29" i="17"/>
  <c r="AD31" i="17"/>
  <c r="AD28" i="17"/>
  <c r="AD27" i="17"/>
  <c r="AD30" i="17"/>
  <c r="AD38" i="17"/>
  <c r="AD37" i="17"/>
  <c r="AD36" i="17"/>
  <c r="AD33" i="17"/>
  <c r="AD34" i="17"/>
  <c r="AD35" i="17"/>
  <c r="AB32" i="17"/>
  <c r="AB29" i="17"/>
  <c r="AB30" i="17"/>
  <c r="AB31" i="17"/>
  <c r="AB28" i="17"/>
  <c r="AB27" i="17"/>
  <c r="AB38" i="17"/>
  <c r="AB37" i="17"/>
  <c r="AB36" i="17"/>
  <c r="AB34" i="17"/>
  <c r="AB35" i="17"/>
  <c r="AB33" i="17"/>
  <c r="X44" i="17"/>
  <c r="X43" i="17"/>
  <c r="X50" i="17"/>
  <c r="X39" i="17"/>
  <c r="X42" i="17"/>
  <c r="X40" i="17"/>
  <c r="X48" i="17"/>
  <c r="X41" i="17"/>
  <c r="X47" i="17"/>
  <c r="X46" i="17"/>
  <c r="X45" i="17"/>
  <c r="X49" i="17"/>
  <c r="AM44" i="17"/>
  <c r="AM43" i="17"/>
  <c r="AM42" i="17"/>
  <c r="AM41" i="17"/>
  <c r="AM39" i="17"/>
  <c r="AM50" i="17"/>
  <c r="AM49" i="17"/>
  <c r="AM48" i="17"/>
  <c r="AM47" i="17"/>
  <c r="AM46" i="17"/>
  <c r="AM45" i="17"/>
  <c r="AM40" i="17"/>
  <c r="AC44" i="17"/>
  <c r="AC43" i="17"/>
  <c r="AC42" i="17"/>
  <c r="AC41" i="17"/>
  <c r="AC40" i="17"/>
  <c r="AC50" i="17"/>
  <c r="AC39" i="17"/>
  <c r="AC49" i="17"/>
  <c r="AC48" i="17"/>
  <c r="AC46" i="17"/>
  <c r="AC45" i="17"/>
  <c r="AC47" i="17"/>
  <c r="AK32" i="17"/>
  <c r="AK31" i="17"/>
  <c r="AK29" i="17"/>
  <c r="AK30" i="17"/>
  <c r="AK28" i="17"/>
  <c r="AK27" i="17"/>
  <c r="AK38" i="17"/>
  <c r="AK37" i="17"/>
  <c r="AK36" i="17"/>
  <c r="AK33" i="17"/>
  <c r="AK35" i="17"/>
  <c r="AK34" i="17"/>
  <c r="E44" i="17"/>
  <c r="E43" i="17"/>
  <c r="E42" i="17"/>
  <c r="E41" i="17"/>
  <c r="E40" i="17"/>
  <c r="E39" i="17"/>
  <c r="E48" i="17"/>
  <c r="E50" i="17"/>
  <c r="E49" i="17"/>
  <c r="E47" i="17"/>
  <c r="E46" i="17"/>
  <c r="E45" i="17"/>
  <c r="AL32" i="17"/>
  <c r="AL31" i="17"/>
  <c r="AL29" i="17"/>
  <c r="AL30" i="17"/>
  <c r="AL28" i="17"/>
  <c r="AL36" i="17"/>
  <c r="AL27" i="17"/>
  <c r="AL38" i="17"/>
  <c r="AL37" i="17"/>
  <c r="AL34" i="17"/>
  <c r="AL35" i="17"/>
  <c r="AL33" i="17"/>
  <c r="W44" i="17"/>
  <c r="W43" i="17"/>
  <c r="W42" i="17"/>
  <c r="W41" i="17"/>
  <c r="W50" i="17"/>
  <c r="W40" i="17"/>
  <c r="W49" i="17"/>
  <c r="W48" i="17"/>
  <c r="W39" i="17"/>
  <c r="W47" i="17"/>
  <c r="W46" i="17"/>
  <c r="W45" i="17"/>
  <c r="U32" i="17"/>
  <c r="U29" i="17"/>
  <c r="U27" i="17"/>
  <c r="U31" i="17"/>
  <c r="U30" i="17"/>
  <c r="U38" i="17"/>
  <c r="U28" i="17"/>
  <c r="U37" i="17"/>
  <c r="U36" i="17"/>
  <c r="U33" i="17"/>
  <c r="U35" i="17"/>
  <c r="U34" i="17"/>
  <c r="AL44" i="17"/>
  <c r="AL43" i="17"/>
  <c r="AL42" i="17"/>
  <c r="AL41" i="17"/>
  <c r="AL39" i="17"/>
  <c r="AL40" i="17"/>
  <c r="AL48" i="17"/>
  <c r="AL50" i="17"/>
  <c r="AL49" i="17"/>
  <c r="AL47" i="17"/>
  <c r="AL46" i="17"/>
  <c r="AL45" i="17"/>
  <c r="X32" i="17"/>
  <c r="X29" i="17"/>
  <c r="X30" i="17"/>
  <c r="X31" i="17"/>
  <c r="X27" i="17"/>
  <c r="X38" i="17"/>
  <c r="X37" i="17"/>
  <c r="X28" i="17"/>
  <c r="X36" i="17"/>
  <c r="X33" i="17"/>
  <c r="X35" i="17"/>
  <c r="X34" i="17"/>
  <c r="G44" i="17"/>
  <c r="G42" i="17"/>
  <c r="G41" i="17"/>
  <c r="G39" i="17"/>
  <c r="G43" i="17"/>
  <c r="G40" i="17"/>
  <c r="G49" i="17"/>
  <c r="G50" i="17"/>
  <c r="G47" i="17"/>
  <c r="G46" i="17"/>
  <c r="G48" i="17"/>
  <c r="G45" i="17"/>
  <c r="P42" i="17"/>
  <c r="P44" i="17"/>
  <c r="P41" i="17"/>
  <c r="P43" i="17"/>
  <c r="P50" i="17"/>
  <c r="P39" i="17"/>
  <c r="P40" i="17"/>
  <c r="P48" i="17"/>
  <c r="P47" i="17"/>
  <c r="P46" i="17"/>
  <c r="P45" i="17"/>
  <c r="P49" i="17"/>
  <c r="AC32" i="17"/>
  <c r="AC31" i="17"/>
  <c r="AC30" i="17"/>
  <c r="AC29" i="17"/>
  <c r="AC28" i="17"/>
  <c r="AC38" i="17"/>
  <c r="AC27" i="17"/>
  <c r="AC37" i="17"/>
  <c r="AC36" i="17"/>
  <c r="AC35" i="17"/>
  <c r="AC34" i="17"/>
  <c r="AC33" i="17"/>
  <c r="T44" i="17"/>
  <c r="T42" i="17"/>
  <c r="T43" i="17"/>
  <c r="T50" i="17"/>
  <c r="T40" i="17"/>
  <c r="T39" i="17"/>
  <c r="T41" i="17"/>
  <c r="T48" i="17"/>
  <c r="T45" i="17"/>
  <c r="T49" i="17"/>
  <c r="T46" i="17"/>
  <c r="T47" i="17"/>
  <c r="R29" i="17"/>
  <c r="R31" i="17"/>
  <c r="R32" i="17"/>
  <c r="R30" i="17"/>
  <c r="R27" i="17"/>
  <c r="R38" i="17"/>
  <c r="R37" i="17"/>
  <c r="R36" i="17"/>
  <c r="R28" i="17"/>
  <c r="R33" i="17"/>
  <c r="R35" i="17"/>
  <c r="R34" i="17"/>
  <c r="AL63" i="5"/>
  <c r="AI63" i="5"/>
  <c r="AF63" i="5"/>
  <c r="Q63" i="5"/>
  <c r="Z63" i="5"/>
  <c r="W63" i="5"/>
  <c r="T63" i="5"/>
  <c r="E63" i="5"/>
  <c r="N63" i="5"/>
  <c r="K63" i="5"/>
  <c r="H63" i="5"/>
  <c r="AW63" i="5"/>
  <c r="AT63" i="5"/>
  <c r="AQ63" i="5"/>
  <c r="AK63" i="5"/>
  <c r="AH63" i="5"/>
  <c r="AE63" i="5"/>
  <c r="V63" i="5"/>
  <c r="S63" i="5"/>
  <c r="AN63" i="5"/>
  <c r="M63" i="5"/>
  <c r="J63" i="5"/>
  <c r="G63" i="5"/>
  <c r="AB63" i="5"/>
  <c r="AV63" i="5"/>
  <c r="AS63" i="5"/>
  <c r="AP63" i="5"/>
  <c r="P63" i="5"/>
  <c r="AJ63" i="5"/>
  <c r="AG63" i="5"/>
  <c r="AD63" i="5"/>
  <c r="AC63" i="5"/>
  <c r="R63" i="5"/>
  <c r="D63" i="5"/>
  <c r="AM63" i="5"/>
  <c r="X63" i="5"/>
  <c r="U63" i="5"/>
  <c r="F63" i="5"/>
  <c r="Y63" i="5"/>
  <c r="AA63" i="5"/>
  <c r="L63" i="5"/>
  <c r="I63" i="5"/>
  <c r="AO63" i="5"/>
  <c r="H36" i="5"/>
  <c r="T36" i="5"/>
  <c r="AF36" i="5"/>
  <c r="AR36" i="5"/>
  <c r="I36" i="5"/>
  <c r="U36" i="5"/>
  <c r="AG36" i="5"/>
  <c r="AS36" i="5"/>
  <c r="J36" i="5"/>
  <c r="V36" i="5"/>
  <c r="AH36" i="5"/>
  <c r="AT36" i="5"/>
  <c r="K36" i="5"/>
  <c r="W36" i="5"/>
  <c r="AI36" i="5"/>
  <c r="AU36" i="5"/>
  <c r="L36" i="5"/>
  <c r="X36" i="5"/>
  <c r="AJ36" i="5"/>
  <c r="AV36" i="5"/>
  <c r="D36" i="5"/>
  <c r="M36" i="5"/>
  <c r="Y36" i="5"/>
  <c r="AK36" i="5"/>
  <c r="AW36" i="5"/>
  <c r="N36" i="5"/>
  <c r="Z36" i="5"/>
  <c r="AL36" i="5"/>
  <c r="O36" i="5"/>
  <c r="AA36" i="5"/>
  <c r="AM36" i="5"/>
  <c r="P36" i="5"/>
  <c r="AB36" i="5"/>
  <c r="AN36" i="5"/>
  <c r="E36" i="5"/>
  <c r="Q36" i="5"/>
  <c r="AC36" i="5"/>
  <c r="AO36" i="5"/>
  <c r="F36" i="5"/>
  <c r="AD36" i="5"/>
  <c r="AP36" i="5"/>
  <c r="G36" i="5"/>
  <c r="S36" i="5"/>
  <c r="AE36" i="5"/>
  <c r="AQ36" i="5"/>
  <c r="A13" i="15" l="1"/>
  <c r="AB56" i="17"/>
  <c r="AB55" i="17"/>
  <c r="AB53" i="17"/>
  <c r="AB54" i="17"/>
  <c r="AB51" i="17"/>
  <c r="AB62" i="17"/>
  <c r="AB52" i="17"/>
  <c r="AB60" i="17"/>
  <c r="AB61" i="17"/>
  <c r="AB58" i="17"/>
  <c r="AB59" i="17"/>
  <c r="AB57" i="17"/>
  <c r="AM56" i="17"/>
  <c r="AM53" i="17"/>
  <c r="AM55" i="17"/>
  <c r="AM54" i="17"/>
  <c r="AM62" i="17"/>
  <c r="AM51" i="17"/>
  <c r="AM60" i="17"/>
  <c r="AM52" i="17"/>
  <c r="AM61" i="17"/>
  <c r="AM59" i="17"/>
  <c r="AM58" i="17"/>
  <c r="AM57" i="17"/>
  <c r="D56" i="17"/>
  <c r="D53" i="17"/>
  <c r="D55" i="17"/>
  <c r="D54" i="17"/>
  <c r="D52" i="17"/>
  <c r="D62" i="17"/>
  <c r="D61" i="17"/>
  <c r="D60" i="17"/>
  <c r="D51" i="17"/>
  <c r="D58" i="17"/>
  <c r="D57" i="17"/>
  <c r="D59" i="17"/>
  <c r="AN56" i="17"/>
  <c r="AN53" i="17"/>
  <c r="AN55" i="17"/>
  <c r="AN51" i="17"/>
  <c r="AN62" i="17"/>
  <c r="AN54" i="17"/>
  <c r="AN52" i="17"/>
  <c r="AN60" i="17"/>
  <c r="AN61" i="17"/>
  <c r="AN59" i="17"/>
  <c r="AN58" i="17"/>
  <c r="AN57" i="17"/>
  <c r="AC56" i="17"/>
  <c r="AC54" i="17"/>
  <c r="AC55" i="17"/>
  <c r="AC53" i="17"/>
  <c r="AC52" i="17"/>
  <c r="AC62" i="17"/>
  <c r="AC51" i="17"/>
  <c r="AC61" i="17"/>
  <c r="AC60" i="17"/>
  <c r="AC59" i="17"/>
  <c r="AC58" i="17"/>
  <c r="AC57" i="17"/>
  <c r="R56" i="17"/>
  <c r="R54" i="17"/>
  <c r="R53" i="17"/>
  <c r="R55" i="17"/>
  <c r="R51" i="17"/>
  <c r="R52" i="17"/>
  <c r="R62" i="17"/>
  <c r="R61" i="17"/>
  <c r="R60" i="17"/>
  <c r="R59" i="17"/>
  <c r="R58" i="17"/>
  <c r="R57" i="17"/>
  <c r="S56" i="17"/>
  <c r="S55" i="17"/>
  <c r="S54" i="17"/>
  <c r="S62" i="17"/>
  <c r="S53" i="17"/>
  <c r="S52" i="17"/>
  <c r="S51" i="17"/>
  <c r="S61" i="17"/>
  <c r="S60" i="17"/>
  <c r="S58" i="17"/>
  <c r="S57" i="17"/>
  <c r="S59" i="17"/>
  <c r="H53" i="17"/>
  <c r="H55" i="17"/>
  <c r="H54" i="17"/>
  <c r="H56" i="17"/>
  <c r="H52" i="17"/>
  <c r="H62" i="17"/>
  <c r="H51" i="17"/>
  <c r="H60" i="17"/>
  <c r="H61" i="17"/>
  <c r="H59" i="17"/>
  <c r="H58" i="17"/>
  <c r="H57" i="17"/>
  <c r="AF56" i="17"/>
  <c r="AF53" i="17"/>
  <c r="AF55" i="17"/>
  <c r="AF54" i="17"/>
  <c r="AF62" i="17"/>
  <c r="AF51" i="17"/>
  <c r="AF52" i="17"/>
  <c r="AF60" i="17"/>
  <c r="AF61" i="17"/>
  <c r="AF57" i="17"/>
  <c r="AF58" i="17"/>
  <c r="AF59" i="17"/>
  <c r="U56" i="17"/>
  <c r="U54" i="17"/>
  <c r="U53" i="17"/>
  <c r="U55" i="17"/>
  <c r="U51" i="17"/>
  <c r="U52" i="17"/>
  <c r="U62" i="17"/>
  <c r="U61" i="17"/>
  <c r="U60" i="17"/>
  <c r="U59" i="17"/>
  <c r="U57" i="17"/>
  <c r="U58" i="17"/>
  <c r="V56" i="17"/>
  <c r="V55" i="17"/>
  <c r="V54" i="17"/>
  <c r="V53" i="17"/>
  <c r="V51" i="17"/>
  <c r="V52" i="17"/>
  <c r="V62" i="17"/>
  <c r="V61" i="17"/>
  <c r="V60" i="17"/>
  <c r="V59" i="17"/>
  <c r="V58" i="17"/>
  <c r="V57" i="17"/>
  <c r="AI56" i="17"/>
  <c r="AI54" i="17"/>
  <c r="AI55" i="17"/>
  <c r="AI53" i="17"/>
  <c r="AI62" i="17"/>
  <c r="AI52" i="17"/>
  <c r="AI51" i="17"/>
  <c r="AI61" i="17"/>
  <c r="AI60" i="17"/>
  <c r="AI59" i="17"/>
  <c r="AI57" i="17"/>
  <c r="AI58" i="17"/>
  <c r="Y55" i="17"/>
  <c r="Y54" i="17"/>
  <c r="Y53" i="17"/>
  <c r="Y52" i="17"/>
  <c r="Y51" i="17"/>
  <c r="Y62" i="17"/>
  <c r="Y56" i="17"/>
  <c r="Y61" i="17"/>
  <c r="Y59" i="17"/>
  <c r="Y60" i="17"/>
  <c r="Y58" i="17"/>
  <c r="Y57" i="17"/>
  <c r="K53" i="17"/>
  <c r="K54" i="17"/>
  <c r="K56" i="17"/>
  <c r="K62" i="17"/>
  <c r="K52" i="17"/>
  <c r="K51" i="17"/>
  <c r="K55" i="17"/>
  <c r="K59" i="17"/>
  <c r="K61" i="17"/>
  <c r="K60" i="17"/>
  <c r="K58" i="17"/>
  <c r="K57" i="17"/>
  <c r="AD56" i="17"/>
  <c r="AD54" i="17"/>
  <c r="AD53" i="17"/>
  <c r="AD55" i="17"/>
  <c r="AD52" i="17"/>
  <c r="AD51" i="17"/>
  <c r="AD61" i="17"/>
  <c r="AD62" i="17"/>
  <c r="AD57" i="17"/>
  <c r="AD59" i="17"/>
  <c r="AD60" i="17"/>
  <c r="AD58" i="17"/>
  <c r="Z56" i="17"/>
  <c r="Z55" i="17"/>
  <c r="Z53" i="17"/>
  <c r="Z54" i="17"/>
  <c r="Z52" i="17"/>
  <c r="Z51" i="17"/>
  <c r="Z62" i="17"/>
  <c r="Z61" i="17"/>
  <c r="Z60" i="17"/>
  <c r="Z59" i="17"/>
  <c r="Z58" i="17"/>
  <c r="Z57" i="17"/>
  <c r="O56" i="17"/>
  <c r="O55" i="17"/>
  <c r="O54" i="17"/>
  <c r="O62" i="17"/>
  <c r="O53" i="17"/>
  <c r="O51" i="17"/>
  <c r="O52" i="17"/>
  <c r="O60" i="17"/>
  <c r="O61" i="17"/>
  <c r="O58" i="17"/>
  <c r="O57" i="17"/>
  <c r="O59" i="17"/>
  <c r="AG56" i="17"/>
  <c r="AG54" i="17"/>
  <c r="AG53" i="17"/>
  <c r="AG55" i="17"/>
  <c r="AG51" i="17"/>
  <c r="AG52" i="17"/>
  <c r="AG61" i="17"/>
  <c r="AG62" i="17"/>
  <c r="AG60" i="17"/>
  <c r="AG59" i="17"/>
  <c r="AG57" i="17"/>
  <c r="AG58" i="17"/>
  <c r="P56" i="17"/>
  <c r="P53" i="17"/>
  <c r="P54" i="17"/>
  <c r="P62" i="17"/>
  <c r="P52" i="17"/>
  <c r="P60" i="17"/>
  <c r="P55" i="17"/>
  <c r="P61" i="17"/>
  <c r="P59" i="17"/>
  <c r="P58" i="17"/>
  <c r="P57" i="17"/>
  <c r="P51" i="17"/>
  <c r="X56" i="17"/>
  <c r="X55" i="17"/>
  <c r="X54" i="17"/>
  <c r="X53" i="17"/>
  <c r="X51" i="17"/>
  <c r="X62" i="17"/>
  <c r="X52" i="17"/>
  <c r="X60" i="17"/>
  <c r="X61" i="17"/>
  <c r="X58" i="17"/>
  <c r="X57" i="17"/>
  <c r="X59" i="17"/>
  <c r="AO56" i="17"/>
  <c r="AO54" i="17"/>
  <c r="AO55" i="17"/>
  <c r="AO53" i="17"/>
  <c r="AO51" i="17"/>
  <c r="AO52" i="17"/>
  <c r="AO62" i="17"/>
  <c r="AO61" i="17"/>
  <c r="AO60" i="17"/>
  <c r="AO57" i="17"/>
  <c r="AO58" i="17"/>
  <c r="AO59" i="17"/>
  <c r="AJ54" i="17"/>
  <c r="AJ55" i="17"/>
  <c r="AJ56" i="17"/>
  <c r="AJ53" i="17"/>
  <c r="AJ52" i="17"/>
  <c r="AJ51" i="17"/>
  <c r="AJ62" i="17"/>
  <c r="AJ60" i="17"/>
  <c r="AJ58" i="17"/>
  <c r="AJ61" i="17"/>
  <c r="AJ57" i="17"/>
  <c r="AJ59" i="17"/>
  <c r="AE56" i="17"/>
  <c r="AE53" i="17"/>
  <c r="AE55" i="17"/>
  <c r="AE54" i="17"/>
  <c r="AE62" i="17"/>
  <c r="AE52" i="17"/>
  <c r="AE51" i="17"/>
  <c r="AE60" i="17"/>
  <c r="AE61" i="17"/>
  <c r="AE58" i="17"/>
  <c r="AE57" i="17"/>
  <c r="AE59" i="17"/>
  <c r="L55" i="17"/>
  <c r="L53" i="17"/>
  <c r="L54" i="17"/>
  <c r="L56" i="17"/>
  <c r="L62" i="17"/>
  <c r="L60" i="17"/>
  <c r="L51" i="17"/>
  <c r="L61" i="17"/>
  <c r="L59" i="17"/>
  <c r="L57" i="17"/>
  <c r="L52" i="17"/>
  <c r="L58" i="17"/>
  <c r="AA64" i="5"/>
  <c r="U64" i="5"/>
  <c r="T56" i="17"/>
  <c r="T53" i="17"/>
  <c r="T55" i="17"/>
  <c r="T54" i="17"/>
  <c r="T62" i="17"/>
  <c r="T51" i="17"/>
  <c r="T52" i="17"/>
  <c r="T61" i="17"/>
  <c r="T60" i="17"/>
  <c r="T57" i="17"/>
  <c r="T59" i="17"/>
  <c r="T58" i="17"/>
  <c r="AU56" i="17"/>
  <c r="AU55" i="17"/>
  <c r="AU53" i="17"/>
  <c r="AU54" i="17"/>
  <c r="AU62" i="17"/>
  <c r="AU52" i="17"/>
  <c r="AU60" i="17"/>
  <c r="AU51" i="17"/>
  <c r="AU61" i="17"/>
  <c r="AU59" i="17"/>
  <c r="AU57" i="17"/>
  <c r="AU58" i="17"/>
  <c r="AS56" i="17"/>
  <c r="AS53" i="17"/>
  <c r="AS54" i="17"/>
  <c r="AS51" i="17"/>
  <c r="AS52" i="17"/>
  <c r="AS62" i="17"/>
  <c r="AS55" i="17"/>
  <c r="AS61" i="17"/>
  <c r="AS60" i="17"/>
  <c r="AS57" i="17"/>
  <c r="AS58" i="17"/>
  <c r="AS59" i="17"/>
  <c r="AK56" i="17"/>
  <c r="AK54" i="17"/>
  <c r="AK55" i="17"/>
  <c r="AK53" i="17"/>
  <c r="AK52" i="17"/>
  <c r="AK51" i="17"/>
  <c r="AK62" i="17"/>
  <c r="AK60" i="17"/>
  <c r="AK61" i="17"/>
  <c r="AK58" i="17"/>
  <c r="AK57" i="17"/>
  <c r="AK59" i="17"/>
  <c r="AR56" i="17"/>
  <c r="AR54" i="17"/>
  <c r="AR53" i="17"/>
  <c r="AR55" i="17"/>
  <c r="AR52" i="17"/>
  <c r="AR62" i="17"/>
  <c r="AR51" i="17"/>
  <c r="AR60" i="17"/>
  <c r="AR61" i="17"/>
  <c r="AR59" i="17"/>
  <c r="AR57" i="17"/>
  <c r="AR58" i="17"/>
  <c r="AH56" i="17"/>
  <c r="AH55" i="17"/>
  <c r="AH54" i="17"/>
  <c r="AH53" i="17"/>
  <c r="AH51" i="17"/>
  <c r="AH60" i="17"/>
  <c r="AH52" i="17"/>
  <c r="AH61" i="17"/>
  <c r="AH62" i="17"/>
  <c r="AH59" i="17"/>
  <c r="AH58" i="17"/>
  <c r="AH57" i="17"/>
  <c r="G64" i="5"/>
  <c r="W56" i="17"/>
  <c r="W55" i="17"/>
  <c r="W53" i="17"/>
  <c r="W54" i="17"/>
  <c r="W62" i="17"/>
  <c r="W52" i="17"/>
  <c r="W51" i="17"/>
  <c r="W61" i="17"/>
  <c r="W57" i="17"/>
  <c r="W60" i="17"/>
  <c r="W59" i="17"/>
  <c r="W58" i="17"/>
  <c r="AA56" i="17"/>
  <c r="AA53" i="17"/>
  <c r="AA55" i="17"/>
  <c r="AA54" i="17"/>
  <c r="AA62" i="17"/>
  <c r="AA51" i="17"/>
  <c r="AA52" i="17"/>
  <c r="AA61" i="17"/>
  <c r="AA58" i="17"/>
  <c r="AA59" i="17"/>
  <c r="AA57" i="17"/>
  <c r="AA60" i="17"/>
  <c r="AV53" i="17"/>
  <c r="AV55" i="17"/>
  <c r="AV54" i="17"/>
  <c r="AV52" i="17"/>
  <c r="AV51" i="17"/>
  <c r="AV56" i="17"/>
  <c r="AV62" i="17"/>
  <c r="AV61" i="17"/>
  <c r="AV60" i="17"/>
  <c r="AV59" i="17"/>
  <c r="AV57" i="17"/>
  <c r="AV58" i="17"/>
  <c r="N56" i="17"/>
  <c r="N53" i="17"/>
  <c r="N54" i="17"/>
  <c r="N51" i="17"/>
  <c r="N52" i="17"/>
  <c r="N62" i="17"/>
  <c r="N55" i="17"/>
  <c r="N61" i="17"/>
  <c r="N57" i="17"/>
  <c r="N58" i="17"/>
  <c r="N59" i="17"/>
  <c r="N60" i="17"/>
  <c r="AT53" i="17"/>
  <c r="AT56" i="17"/>
  <c r="AT54" i="17"/>
  <c r="AT55" i="17"/>
  <c r="AT52" i="17"/>
  <c r="AT51" i="17"/>
  <c r="AT62" i="17"/>
  <c r="AT60" i="17"/>
  <c r="AT59" i="17"/>
  <c r="AT61" i="17"/>
  <c r="AT58" i="17"/>
  <c r="AT57" i="17"/>
  <c r="Q56" i="17"/>
  <c r="Q54" i="17"/>
  <c r="Q55" i="17"/>
  <c r="Q53" i="17"/>
  <c r="Q52" i="17"/>
  <c r="Q62" i="17"/>
  <c r="Q51" i="17"/>
  <c r="Q60" i="17"/>
  <c r="Q59" i="17"/>
  <c r="Q61" i="17"/>
  <c r="Q58" i="17"/>
  <c r="Q57" i="17"/>
  <c r="M56" i="17"/>
  <c r="M54" i="17"/>
  <c r="M53" i="17"/>
  <c r="M55" i="17"/>
  <c r="M62" i="17"/>
  <c r="M52" i="17"/>
  <c r="M51" i="17"/>
  <c r="M61" i="17"/>
  <c r="M60" i="17"/>
  <c r="M57" i="17"/>
  <c r="M58" i="17"/>
  <c r="M59" i="17"/>
  <c r="E56" i="17"/>
  <c r="E55" i="17"/>
  <c r="E53" i="17"/>
  <c r="E52" i="17"/>
  <c r="E62" i="17"/>
  <c r="E54" i="17"/>
  <c r="E60" i="17"/>
  <c r="E51" i="17"/>
  <c r="E61" i="17"/>
  <c r="E57" i="17"/>
  <c r="E58" i="17"/>
  <c r="E59" i="17"/>
  <c r="AP56" i="17"/>
  <c r="AP54" i="17"/>
  <c r="AP51" i="17"/>
  <c r="AP55" i="17"/>
  <c r="AP53" i="17"/>
  <c r="AP52" i="17"/>
  <c r="AP61" i="17"/>
  <c r="AP62" i="17"/>
  <c r="AP59" i="17"/>
  <c r="AP57" i="17"/>
  <c r="AP58" i="17"/>
  <c r="AP60" i="17"/>
  <c r="AL56" i="17"/>
  <c r="AL54" i="17"/>
  <c r="AL55" i="17"/>
  <c r="AL53" i="17"/>
  <c r="AL52" i="17"/>
  <c r="AL51" i="17"/>
  <c r="AL62" i="17"/>
  <c r="AL61" i="17"/>
  <c r="AL60" i="17"/>
  <c r="AL59" i="17"/>
  <c r="AL58" i="17"/>
  <c r="AL57" i="17"/>
  <c r="F56" i="17"/>
  <c r="F54" i="17"/>
  <c r="F55" i="17"/>
  <c r="F51" i="17"/>
  <c r="F52" i="17"/>
  <c r="F53" i="17"/>
  <c r="F62" i="17"/>
  <c r="F61" i="17"/>
  <c r="F60" i="17"/>
  <c r="F59" i="17"/>
  <c r="F58" i="17"/>
  <c r="F57" i="17"/>
  <c r="G56" i="17"/>
  <c r="G54" i="17"/>
  <c r="G53" i="17"/>
  <c r="G55" i="17"/>
  <c r="G51" i="17"/>
  <c r="G52" i="17"/>
  <c r="G61" i="17"/>
  <c r="G62" i="17"/>
  <c r="G60" i="17"/>
  <c r="G59" i="17"/>
  <c r="G58" i="17"/>
  <c r="G57" i="17"/>
  <c r="C56" i="17"/>
  <c r="C54" i="17"/>
  <c r="C53" i="17"/>
  <c r="C55" i="17"/>
  <c r="C51" i="17"/>
  <c r="C52" i="17"/>
  <c r="C62" i="17"/>
  <c r="C60" i="17"/>
  <c r="C61" i="17"/>
  <c r="C57" i="17"/>
  <c r="C58" i="17"/>
  <c r="C59" i="17"/>
  <c r="I56" i="17"/>
  <c r="I53" i="17"/>
  <c r="I55" i="17"/>
  <c r="I52" i="17"/>
  <c r="I62" i="17"/>
  <c r="I61" i="17"/>
  <c r="I54" i="17"/>
  <c r="I60" i="17"/>
  <c r="I51" i="17"/>
  <c r="I59" i="17"/>
  <c r="I57" i="17"/>
  <c r="I58" i="17"/>
  <c r="J56" i="17"/>
  <c r="J53" i="17"/>
  <c r="J54" i="17"/>
  <c r="J55" i="17"/>
  <c r="J52" i="17"/>
  <c r="J51" i="17"/>
  <c r="J62" i="17"/>
  <c r="J61" i="17"/>
  <c r="J60" i="17"/>
  <c r="J57" i="17"/>
  <c r="J59" i="17"/>
  <c r="J58" i="17"/>
  <c r="AQ53" i="17"/>
  <c r="AQ55" i="17"/>
  <c r="AQ56" i="17"/>
  <c r="AQ54" i="17"/>
  <c r="AQ60" i="17"/>
  <c r="AQ52" i="17"/>
  <c r="AQ51" i="17"/>
  <c r="AQ62" i="17"/>
  <c r="AQ61" i="17"/>
  <c r="AQ57" i="17"/>
  <c r="AQ59" i="17"/>
  <c r="AQ58" i="17"/>
  <c r="AP64" i="5"/>
  <c r="O64" i="5"/>
  <c r="L64" i="5"/>
  <c r="I64" i="5"/>
  <c r="X64" i="5"/>
  <c r="AD64" i="5"/>
  <c r="AL64" i="5"/>
  <c r="AU64" i="5"/>
  <c r="AR64" i="5"/>
  <c r="F64" i="5"/>
  <c r="Z64" i="5"/>
  <c r="AI64" i="5"/>
  <c r="AF64" i="5"/>
  <c r="AO64" i="5"/>
  <c r="N64" i="5"/>
  <c r="W64" i="5"/>
  <c r="T64" i="5"/>
  <c r="AC64" i="5"/>
  <c r="AW64" i="5"/>
  <c r="K64" i="5"/>
  <c r="H64" i="5"/>
  <c r="AK64" i="5"/>
  <c r="AT64" i="5"/>
  <c r="E64" i="5"/>
  <c r="Y64" i="5"/>
  <c r="AH64" i="5"/>
  <c r="AN64" i="5"/>
  <c r="M64" i="5"/>
  <c r="V64" i="5"/>
  <c r="AQ64" i="5"/>
  <c r="AB64" i="5"/>
  <c r="R64" i="5"/>
  <c r="D64" i="5"/>
  <c r="J64" i="5"/>
  <c r="AE64" i="5"/>
  <c r="P64" i="5"/>
  <c r="AV64" i="5"/>
  <c r="AS64" i="5"/>
  <c r="Q64" i="5"/>
  <c r="S64" i="5"/>
  <c r="AM64" i="5"/>
  <c r="AJ64" i="5"/>
  <c r="AG64" i="5"/>
  <c r="K37" i="5"/>
  <c r="W37" i="5"/>
  <c r="AI37" i="5"/>
  <c r="AU37" i="5"/>
  <c r="L37" i="5"/>
  <c r="X37" i="5"/>
  <c r="AJ37" i="5"/>
  <c r="AV37" i="5"/>
  <c r="M37" i="5"/>
  <c r="Y37" i="5"/>
  <c r="AK37" i="5"/>
  <c r="AW37" i="5"/>
  <c r="N37" i="5"/>
  <c r="Z37" i="5"/>
  <c r="AL37" i="5"/>
  <c r="O37" i="5"/>
  <c r="AA37" i="5"/>
  <c r="AM37" i="5"/>
  <c r="P37" i="5"/>
  <c r="AB37" i="5"/>
  <c r="AN37" i="5"/>
  <c r="E37" i="5"/>
  <c r="Q37" i="5"/>
  <c r="AC37" i="5"/>
  <c r="AO37" i="5"/>
  <c r="F37" i="5"/>
  <c r="AD37" i="5"/>
  <c r="AP37" i="5"/>
  <c r="G37" i="5"/>
  <c r="S37" i="5"/>
  <c r="AE37" i="5"/>
  <c r="AQ37" i="5"/>
  <c r="H37" i="5"/>
  <c r="T37" i="5"/>
  <c r="AF37" i="5"/>
  <c r="AR37" i="5"/>
  <c r="I37" i="5"/>
  <c r="U37" i="5"/>
  <c r="AG37" i="5"/>
  <c r="AS37" i="5"/>
  <c r="AH37" i="5"/>
  <c r="AT37" i="5"/>
  <c r="D37" i="5"/>
  <c r="J37" i="5"/>
  <c r="V37" i="5"/>
  <c r="A14" i="15" l="1"/>
  <c r="G68" i="17"/>
  <c r="G66" i="17"/>
  <c r="G67" i="17"/>
  <c r="G63" i="17"/>
  <c r="G74" i="17"/>
  <c r="G64" i="17"/>
  <c r="G71" i="17"/>
  <c r="G73" i="17"/>
  <c r="G65" i="17"/>
  <c r="G72" i="17"/>
  <c r="G69" i="17"/>
  <c r="G70" i="17"/>
  <c r="AQ68" i="17"/>
  <c r="AQ67" i="17"/>
  <c r="AQ65" i="17"/>
  <c r="AQ66" i="17"/>
  <c r="AQ63" i="17"/>
  <c r="AQ64" i="17"/>
  <c r="AQ72" i="17"/>
  <c r="AQ74" i="17"/>
  <c r="AQ73" i="17"/>
  <c r="AQ71" i="17"/>
  <c r="AQ70" i="17"/>
  <c r="AQ69" i="17"/>
  <c r="Q68" i="17"/>
  <c r="Q65" i="17"/>
  <c r="Q67" i="17"/>
  <c r="Q66" i="17"/>
  <c r="Q63" i="17"/>
  <c r="Q64" i="17"/>
  <c r="Q74" i="17"/>
  <c r="Q72" i="17"/>
  <c r="Q73" i="17"/>
  <c r="Q71" i="17"/>
  <c r="Q70" i="17"/>
  <c r="Q69" i="17"/>
  <c r="J68" i="17"/>
  <c r="J66" i="17"/>
  <c r="J65" i="17"/>
  <c r="J67" i="17"/>
  <c r="J63" i="17"/>
  <c r="J64" i="17"/>
  <c r="J74" i="17"/>
  <c r="J72" i="17"/>
  <c r="J73" i="17"/>
  <c r="J71" i="17"/>
  <c r="J69" i="17"/>
  <c r="J70" i="17"/>
  <c r="AF67" i="17"/>
  <c r="AF65" i="17"/>
  <c r="AF68" i="17"/>
  <c r="AF66" i="17"/>
  <c r="AF74" i="17"/>
  <c r="AF64" i="17"/>
  <c r="AF73" i="17"/>
  <c r="AF72" i="17"/>
  <c r="AF71" i="17"/>
  <c r="AF69" i="17"/>
  <c r="AF70" i="17"/>
  <c r="AF63" i="17"/>
  <c r="AA68" i="17"/>
  <c r="AA67" i="17"/>
  <c r="AA74" i="17"/>
  <c r="AA66" i="17"/>
  <c r="AA63" i="17"/>
  <c r="AA65" i="17"/>
  <c r="AA64" i="17"/>
  <c r="AA72" i="17"/>
  <c r="AA71" i="17"/>
  <c r="AA70" i="17"/>
  <c r="AA73" i="17"/>
  <c r="AA69" i="17"/>
  <c r="AV68" i="17"/>
  <c r="AV67" i="17"/>
  <c r="AV65" i="17"/>
  <c r="AV66" i="17"/>
  <c r="AV63" i="17"/>
  <c r="AV74" i="17"/>
  <c r="AV72" i="17"/>
  <c r="AV64" i="17"/>
  <c r="AV73" i="17"/>
  <c r="AV70" i="17"/>
  <c r="AV69" i="17"/>
  <c r="AV71" i="17"/>
  <c r="AK68" i="17"/>
  <c r="AK66" i="17"/>
  <c r="AK67" i="17"/>
  <c r="AK64" i="17"/>
  <c r="AK63" i="17"/>
  <c r="AK72" i="17"/>
  <c r="AK74" i="17"/>
  <c r="AK65" i="17"/>
  <c r="AK73" i="17"/>
  <c r="AK71" i="17"/>
  <c r="AK70" i="17"/>
  <c r="AK69" i="17"/>
  <c r="AT68" i="17"/>
  <c r="AT67" i="17"/>
  <c r="AT65" i="17"/>
  <c r="AT66" i="17"/>
  <c r="AT74" i="17"/>
  <c r="AT63" i="17"/>
  <c r="AT64" i="17"/>
  <c r="AT73" i="17"/>
  <c r="AT71" i="17"/>
  <c r="AT72" i="17"/>
  <c r="AT69" i="17"/>
  <c r="AT70" i="17"/>
  <c r="AI67" i="17"/>
  <c r="AI66" i="17"/>
  <c r="AI65" i="17"/>
  <c r="AI68" i="17"/>
  <c r="AI74" i="17"/>
  <c r="AI63" i="17"/>
  <c r="AI64" i="17"/>
  <c r="AI71" i="17"/>
  <c r="AI73" i="17"/>
  <c r="AI72" i="17"/>
  <c r="AI70" i="17"/>
  <c r="AI69" i="17"/>
  <c r="AP68" i="17"/>
  <c r="AP65" i="17"/>
  <c r="AP66" i="17"/>
  <c r="AP67" i="17"/>
  <c r="AP63" i="17"/>
  <c r="AP74" i="17"/>
  <c r="AP64" i="17"/>
  <c r="AP73" i="17"/>
  <c r="AP72" i="17"/>
  <c r="AP71" i="17"/>
  <c r="AP70" i="17"/>
  <c r="AP69" i="17"/>
  <c r="AB68" i="17"/>
  <c r="AB67" i="17"/>
  <c r="AB65" i="17"/>
  <c r="AB66" i="17"/>
  <c r="AB64" i="17"/>
  <c r="AB74" i="17"/>
  <c r="AB63" i="17"/>
  <c r="AB73" i="17"/>
  <c r="AB72" i="17"/>
  <c r="AB71" i="17"/>
  <c r="AB69" i="17"/>
  <c r="AB70" i="17"/>
  <c r="AC67" i="17"/>
  <c r="AC68" i="17"/>
  <c r="AC65" i="17"/>
  <c r="AC66" i="17"/>
  <c r="AC63" i="17"/>
  <c r="AC64" i="17"/>
  <c r="AC74" i="17"/>
  <c r="AC71" i="17"/>
  <c r="AC73" i="17"/>
  <c r="AC72" i="17"/>
  <c r="AC70" i="17"/>
  <c r="AC69" i="17"/>
  <c r="H65" i="5"/>
  <c r="M65" i="5"/>
  <c r="R68" i="17"/>
  <c r="R66" i="17"/>
  <c r="R67" i="17"/>
  <c r="R64" i="17"/>
  <c r="R63" i="17"/>
  <c r="R65" i="17"/>
  <c r="R74" i="17"/>
  <c r="R73" i="17"/>
  <c r="R71" i="17"/>
  <c r="R72" i="17"/>
  <c r="R69" i="17"/>
  <c r="R70" i="17"/>
  <c r="L68" i="17"/>
  <c r="L67" i="17"/>
  <c r="L65" i="17"/>
  <c r="L66" i="17"/>
  <c r="L74" i="17"/>
  <c r="L64" i="17"/>
  <c r="L63" i="17"/>
  <c r="L73" i="17"/>
  <c r="L72" i="17"/>
  <c r="L71" i="17"/>
  <c r="L70" i="17"/>
  <c r="L69" i="17"/>
  <c r="V68" i="17"/>
  <c r="V66" i="17"/>
  <c r="V65" i="17"/>
  <c r="V67" i="17"/>
  <c r="V63" i="17"/>
  <c r="V64" i="17"/>
  <c r="V71" i="17"/>
  <c r="V72" i="17"/>
  <c r="V74" i="17"/>
  <c r="V73" i="17"/>
  <c r="V69" i="17"/>
  <c r="V70" i="17"/>
  <c r="H68" i="17"/>
  <c r="H67" i="17"/>
  <c r="H65" i="17"/>
  <c r="H66" i="17"/>
  <c r="H74" i="17"/>
  <c r="H63" i="17"/>
  <c r="H71" i="17"/>
  <c r="H72" i="17"/>
  <c r="H64" i="17"/>
  <c r="H73" i="17"/>
  <c r="H69" i="17"/>
  <c r="H70" i="17"/>
  <c r="V65" i="5"/>
  <c r="P68" i="17"/>
  <c r="P67" i="17"/>
  <c r="P65" i="17"/>
  <c r="P66" i="17"/>
  <c r="P74" i="17"/>
  <c r="P63" i="17"/>
  <c r="P64" i="17"/>
  <c r="P71" i="17"/>
  <c r="P72" i="17"/>
  <c r="P70" i="17"/>
  <c r="P69" i="17"/>
  <c r="P73" i="17"/>
  <c r="AM68" i="17"/>
  <c r="AM65" i="17"/>
  <c r="AM66" i="17"/>
  <c r="AM67" i="17"/>
  <c r="AM74" i="17"/>
  <c r="AM64" i="17"/>
  <c r="AM63" i="17"/>
  <c r="AM72" i="17"/>
  <c r="AM71" i="17"/>
  <c r="AM73" i="17"/>
  <c r="AM70" i="17"/>
  <c r="AM69" i="17"/>
  <c r="M68" i="17"/>
  <c r="M67" i="17"/>
  <c r="M65" i="17"/>
  <c r="M66" i="17"/>
  <c r="M64" i="17"/>
  <c r="M63" i="17"/>
  <c r="M74" i="17"/>
  <c r="M71" i="17"/>
  <c r="M73" i="17"/>
  <c r="M72" i="17"/>
  <c r="M70" i="17"/>
  <c r="M69" i="17"/>
  <c r="K68" i="17"/>
  <c r="K65" i="17"/>
  <c r="K66" i="17"/>
  <c r="K67" i="17"/>
  <c r="K64" i="17"/>
  <c r="K74" i="17"/>
  <c r="K63" i="17"/>
  <c r="K73" i="17"/>
  <c r="K71" i="17"/>
  <c r="K72" i="17"/>
  <c r="K70" i="17"/>
  <c r="K69" i="17"/>
  <c r="W66" i="17"/>
  <c r="W65" i="17"/>
  <c r="W68" i="17"/>
  <c r="W67" i="17"/>
  <c r="W74" i="17"/>
  <c r="W64" i="17"/>
  <c r="W63" i="17"/>
  <c r="W73" i="17"/>
  <c r="W71" i="17"/>
  <c r="W72" i="17"/>
  <c r="W70" i="17"/>
  <c r="W69" i="17"/>
  <c r="AR68" i="17"/>
  <c r="AR66" i="17"/>
  <c r="AR67" i="17"/>
  <c r="AR65" i="17"/>
  <c r="AR63" i="17"/>
  <c r="AR64" i="17"/>
  <c r="AR74" i="17"/>
  <c r="AR73" i="17"/>
  <c r="AR72" i="17"/>
  <c r="AR69" i="17"/>
  <c r="AR71" i="17"/>
  <c r="AR70" i="17"/>
  <c r="AG68" i="17"/>
  <c r="AG67" i="17"/>
  <c r="AG65" i="17"/>
  <c r="AG66" i="17"/>
  <c r="AG64" i="17"/>
  <c r="AG63" i="17"/>
  <c r="AG74" i="17"/>
  <c r="AG71" i="17"/>
  <c r="AG73" i="17"/>
  <c r="AG72" i="17"/>
  <c r="AG70" i="17"/>
  <c r="AG69" i="17"/>
  <c r="AN68" i="17"/>
  <c r="AN67" i="17"/>
  <c r="AN65" i="17"/>
  <c r="AN66" i="17"/>
  <c r="AN64" i="17"/>
  <c r="AN74" i="17"/>
  <c r="AN73" i="17"/>
  <c r="AN72" i="17"/>
  <c r="AN63" i="17"/>
  <c r="AN71" i="17"/>
  <c r="AN69" i="17"/>
  <c r="AN70" i="17"/>
  <c r="N68" i="17"/>
  <c r="N66" i="17"/>
  <c r="N65" i="17"/>
  <c r="N67" i="17"/>
  <c r="N64" i="17"/>
  <c r="N63" i="17"/>
  <c r="N74" i="17"/>
  <c r="N73" i="17"/>
  <c r="N72" i="17"/>
  <c r="N70" i="17"/>
  <c r="N69" i="17"/>
  <c r="N71" i="17"/>
  <c r="U68" i="17"/>
  <c r="U67" i="17"/>
  <c r="U65" i="17"/>
  <c r="U64" i="17"/>
  <c r="U63" i="17"/>
  <c r="U66" i="17"/>
  <c r="U74" i="17"/>
  <c r="U72" i="17"/>
  <c r="U73" i="17"/>
  <c r="U71" i="17"/>
  <c r="U70" i="17"/>
  <c r="U69" i="17"/>
  <c r="AU68" i="17"/>
  <c r="AU65" i="17"/>
  <c r="AU66" i="17"/>
  <c r="AU64" i="17"/>
  <c r="AU67" i="17"/>
  <c r="AU74" i="17"/>
  <c r="AU63" i="17"/>
  <c r="AU73" i="17"/>
  <c r="AU71" i="17"/>
  <c r="AU69" i="17"/>
  <c r="AU70" i="17"/>
  <c r="AU72" i="17"/>
  <c r="AO68" i="17"/>
  <c r="AO66" i="17"/>
  <c r="AO67" i="17"/>
  <c r="AO65" i="17"/>
  <c r="AO64" i="17"/>
  <c r="AO63" i="17"/>
  <c r="AO74" i="17"/>
  <c r="AO73" i="17"/>
  <c r="AO71" i="17"/>
  <c r="AO72" i="17"/>
  <c r="AO70" i="17"/>
  <c r="AO69" i="17"/>
  <c r="O68" i="17"/>
  <c r="O67" i="17"/>
  <c r="O66" i="17"/>
  <c r="O63" i="17"/>
  <c r="O65" i="17"/>
  <c r="O64" i="17"/>
  <c r="O71" i="17"/>
  <c r="O74" i="17"/>
  <c r="O73" i="17"/>
  <c r="O72" i="17"/>
  <c r="O69" i="17"/>
  <c r="O70" i="17"/>
  <c r="D68" i="17"/>
  <c r="D67" i="17"/>
  <c r="D65" i="17"/>
  <c r="D66" i="17"/>
  <c r="D63" i="17"/>
  <c r="D64" i="17"/>
  <c r="D74" i="17"/>
  <c r="D73" i="17"/>
  <c r="D72" i="17"/>
  <c r="D70" i="17"/>
  <c r="D69" i="17"/>
  <c r="D71" i="17"/>
  <c r="AH68" i="17"/>
  <c r="AH66" i="17"/>
  <c r="AH74" i="17"/>
  <c r="AH67" i="17"/>
  <c r="AH65" i="17"/>
  <c r="AH63" i="17"/>
  <c r="AH64" i="17"/>
  <c r="AH73" i="17"/>
  <c r="AH71" i="17"/>
  <c r="AH72" i="17"/>
  <c r="AH69" i="17"/>
  <c r="AH70" i="17"/>
  <c r="F68" i="17"/>
  <c r="F66" i="17"/>
  <c r="F67" i="17"/>
  <c r="F65" i="17"/>
  <c r="F64" i="17"/>
  <c r="F74" i="17"/>
  <c r="F71" i="17"/>
  <c r="F73" i="17"/>
  <c r="F63" i="17"/>
  <c r="F72" i="17"/>
  <c r="F69" i="17"/>
  <c r="F70" i="17"/>
  <c r="C68" i="17"/>
  <c r="C66" i="17"/>
  <c r="C67" i="17"/>
  <c r="C65" i="17"/>
  <c r="C64" i="17"/>
  <c r="C74" i="17"/>
  <c r="C63" i="17"/>
  <c r="C71" i="17"/>
  <c r="C73" i="17"/>
  <c r="C72" i="17"/>
  <c r="C69" i="17"/>
  <c r="C70" i="17"/>
  <c r="S68" i="17"/>
  <c r="S66" i="17"/>
  <c r="S65" i="17"/>
  <c r="S63" i="17"/>
  <c r="S74" i="17"/>
  <c r="S64" i="17"/>
  <c r="S67" i="17"/>
  <c r="S73" i="17"/>
  <c r="S70" i="17"/>
  <c r="S69" i="17"/>
  <c r="S72" i="17"/>
  <c r="S71" i="17"/>
  <c r="X68" i="17"/>
  <c r="X67" i="17"/>
  <c r="X65" i="17"/>
  <c r="X74" i="17"/>
  <c r="X66" i="17"/>
  <c r="X64" i="17"/>
  <c r="X63" i="17"/>
  <c r="X73" i="17"/>
  <c r="X72" i="17"/>
  <c r="X71" i="17"/>
  <c r="X70" i="17"/>
  <c r="X69" i="17"/>
  <c r="AD68" i="17"/>
  <c r="AD66" i="17"/>
  <c r="AD67" i="17"/>
  <c r="AD74" i="17"/>
  <c r="AD64" i="17"/>
  <c r="AD63" i="17"/>
  <c r="AD65" i="17"/>
  <c r="AD73" i="17"/>
  <c r="AD72" i="17"/>
  <c r="AD71" i="17"/>
  <c r="AD70" i="17"/>
  <c r="AD69" i="17"/>
  <c r="AS68" i="17"/>
  <c r="AS66" i="17"/>
  <c r="AS67" i="17"/>
  <c r="AS65" i="17"/>
  <c r="AS63" i="17"/>
  <c r="AS74" i="17"/>
  <c r="AS71" i="17"/>
  <c r="AS73" i="17"/>
  <c r="AS72" i="17"/>
  <c r="AS64" i="17"/>
  <c r="AS70" i="17"/>
  <c r="AS69" i="17"/>
  <c r="Y68" i="17"/>
  <c r="Y67" i="17"/>
  <c r="Y66" i="17"/>
  <c r="Y65" i="17"/>
  <c r="Y64" i="17"/>
  <c r="Y63" i="17"/>
  <c r="Y74" i="17"/>
  <c r="Y71" i="17"/>
  <c r="Y73" i="17"/>
  <c r="Y72" i="17"/>
  <c r="Y70" i="17"/>
  <c r="Y69" i="17"/>
  <c r="T67" i="17"/>
  <c r="T65" i="17"/>
  <c r="T68" i="17"/>
  <c r="T66" i="17"/>
  <c r="T64" i="17"/>
  <c r="T74" i="17"/>
  <c r="T72" i="17"/>
  <c r="T71" i="17"/>
  <c r="T63" i="17"/>
  <c r="T73" i="17"/>
  <c r="T70" i="17"/>
  <c r="T69" i="17"/>
  <c r="AL68" i="17"/>
  <c r="AL67" i="17"/>
  <c r="AL66" i="17"/>
  <c r="AL65" i="17"/>
  <c r="AL74" i="17"/>
  <c r="AL64" i="17"/>
  <c r="AL63" i="17"/>
  <c r="AL71" i="17"/>
  <c r="AL73" i="17"/>
  <c r="AL72" i="17"/>
  <c r="AL70" i="17"/>
  <c r="AL69" i="17"/>
  <c r="AE68" i="17"/>
  <c r="AE66" i="17"/>
  <c r="AE65" i="17"/>
  <c r="AE63" i="17"/>
  <c r="AE74" i="17"/>
  <c r="AE64" i="17"/>
  <c r="AE72" i="17"/>
  <c r="AE67" i="17"/>
  <c r="AE73" i="17"/>
  <c r="AE71" i="17"/>
  <c r="AE70" i="17"/>
  <c r="AE69" i="17"/>
  <c r="I68" i="17"/>
  <c r="I66" i="17"/>
  <c r="I67" i="17"/>
  <c r="I65" i="17"/>
  <c r="I63" i="17"/>
  <c r="I74" i="17"/>
  <c r="I72" i="17"/>
  <c r="I73" i="17"/>
  <c r="I64" i="17"/>
  <c r="I71" i="17"/>
  <c r="I70" i="17"/>
  <c r="I69" i="17"/>
  <c r="AJ68" i="17"/>
  <c r="AJ66" i="17"/>
  <c r="AJ67" i="17"/>
  <c r="AJ65" i="17"/>
  <c r="AJ74" i="17"/>
  <c r="AJ72" i="17"/>
  <c r="AJ63" i="17"/>
  <c r="AJ64" i="17"/>
  <c r="AJ73" i="17"/>
  <c r="AJ71" i="17"/>
  <c r="AJ70" i="17"/>
  <c r="AJ69" i="17"/>
  <c r="E68" i="17"/>
  <c r="E65" i="17"/>
  <c r="E67" i="17"/>
  <c r="E66" i="17"/>
  <c r="E74" i="17"/>
  <c r="E72" i="17"/>
  <c r="E63" i="17"/>
  <c r="E73" i="17"/>
  <c r="E64" i="17"/>
  <c r="E70" i="17"/>
  <c r="E69" i="17"/>
  <c r="E71" i="17"/>
  <c r="Z68" i="17"/>
  <c r="Z66" i="17"/>
  <c r="Z65" i="17"/>
  <c r="Z74" i="17"/>
  <c r="Z67" i="17"/>
  <c r="Z64" i="17"/>
  <c r="Z63" i="17"/>
  <c r="Z71" i="17"/>
  <c r="Z73" i="17"/>
  <c r="Z72" i="17"/>
  <c r="Z70" i="17"/>
  <c r="Z69" i="17"/>
  <c r="J65" i="5"/>
  <c r="AQ65" i="5"/>
  <c r="AB65" i="5"/>
  <c r="AV65" i="5"/>
  <c r="R65" i="5"/>
  <c r="D65" i="5"/>
  <c r="AE65" i="5"/>
  <c r="P65" i="5"/>
  <c r="AJ65" i="5"/>
  <c r="AT65" i="5"/>
  <c r="S65" i="5"/>
  <c r="AM65" i="5"/>
  <c r="X65" i="5"/>
  <c r="AH65" i="5"/>
  <c r="G65" i="5"/>
  <c r="AA65" i="5"/>
  <c r="L65" i="5"/>
  <c r="AS65" i="5"/>
  <c r="AP65" i="5"/>
  <c r="O65" i="5"/>
  <c r="AU65" i="5"/>
  <c r="AG65" i="5"/>
  <c r="AD65" i="5"/>
  <c r="AL65" i="5"/>
  <c r="AI65" i="5"/>
  <c r="U65" i="5"/>
  <c r="F65" i="5"/>
  <c r="Z65" i="5"/>
  <c r="W65" i="5"/>
  <c r="I65" i="5"/>
  <c r="AO65" i="5"/>
  <c r="N65" i="5"/>
  <c r="K65" i="5"/>
  <c r="AR65" i="5"/>
  <c r="AC65" i="5"/>
  <c r="AW65" i="5"/>
  <c r="AN65" i="5"/>
  <c r="AF65" i="5"/>
  <c r="Q65" i="5"/>
  <c r="AK65" i="5"/>
  <c r="T65" i="5"/>
  <c r="E65" i="5"/>
  <c r="Y65" i="5"/>
  <c r="N38" i="5"/>
  <c r="Z38" i="5"/>
  <c r="AL38" i="5"/>
  <c r="O38" i="5"/>
  <c r="AA38" i="5"/>
  <c r="AM38" i="5"/>
  <c r="P38" i="5"/>
  <c r="AB38" i="5"/>
  <c r="AN38" i="5"/>
  <c r="E38" i="5"/>
  <c r="Q38" i="5"/>
  <c r="AC38" i="5"/>
  <c r="AO38" i="5"/>
  <c r="F38" i="5"/>
  <c r="AD38" i="5"/>
  <c r="AP38" i="5"/>
  <c r="G38" i="5"/>
  <c r="S38" i="5"/>
  <c r="AE38" i="5"/>
  <c r="AQ38" i="5"/>
  <c r="H38" i="5"/>
  <c r="T38" i="5"/>
  <c r="AF38" i="5"/>
  <c r="AR38" i="5"/>
  <c r="I38" i="5"/>
  <c r="U38" i="5"/>
  <c r="AG38" i="5"/>
  <c r="AS38" i="5"/>
  <c r="J38" i="5"/>
  <c r="V38" i="5"/>
  <c r="AH38" i="5"/>
  <c r="AT38" i="5"/>
  <c r="K38" i="5"/>
  <c r="W38" i="5"/>
  <c r="AI38" i="5"/>
  <c r="AU38" i="5"/>
  <c r="L38" i="5"/>
  <c r="X38" i="5"/>
  <c r="AJ38" i="5"/>
  <c r="AV38" i="5"/>
  <c r="M38" i="5"/>
  <c r="Y38" i="5"/>
  <c r="AK38" i="5"/>
  <c r="AW38" i="5"/>
  <c r="D38" i="5"/>
  <c r="A15" i="15" l="1"/>
  <c r="D80" i="17"/>
  <c r="D78" i="17"/>
  <c r="D86" i="17"/>
  <c r="D79" i="17"/>
  <c r="D77" i="17"/>
  <c r="D76" i="17"/>
  <c r="D75" i="17"/>
  <c r="D85" i="17"/>
  <c r="D83" i="17"/>
  <c r="D82" i="17"/>
  <c r="D81" i="17"/>
  <c r="D84" i="17"/>
  <c r="J80" i="17"/>
  <c r="J77" i="17"/>
  <c r="J78" i="17"/>
  <c r="J86" i="17"/>
  <c r="J75" i="17"/>
  <c r="J79" i="17"/>
  <c r="J76" i="17"/>
  <c r="J85" i="17"/>
  <c r="J83" i="17"/>
  <c r="J82" i="17"/>
  <c r="J81" i="17"/>
  <c r="J84" i="17"/>
  <c r="AT79" i="17"/>
  <c r="AT80" i="17"/>
  <c r="AT78" i="17"/>
  <c r="AT77" i="17"/>
  <c r="AT75" i="17"/>
  <c r="AT86" i="17"/>
  <c r="AT76" i="17"/>
  <c r="AT83" i="17"/>
  <c r="AT84" i="17"/>
  <c r="AT85" i="17"/>
  <c r="AT82" i="17"/>
  <c r="AT81" i="17"/>
  <c r="AI80" i="17"/>
  <c r="AI77" i="17"/>
  <c r="AI78" i="17"/>
  <c r="AI79" i="17"/>
  <c r="AI75" i="17"/>
  <c r="AI76" i="17"/>
  <c r="AI85" i="17"/>
  <c r="AI83" i="17"/>
  <c r="AI84" i="17"/>
  <c r="AI86" i="17"/>
  <c r="AI82" i="17"/>
  <c r="AI81" i="17"/>
  <c r="AO80" i="17"/>
  <c r="AO78" i="17"/>
  <c r="AO79" i="17"/>
  <c r="AO77" i="17"/>
  <c r="AO76" i="17"/>
  <c r="AO75" i="17"/>
  <c r="AO86" i="17"/>
  <c r="AO85" i="17"/>
  <c r="AO83" i="17"/>
  <c r="AO84" i="17"/>
  <c r="AO81" i="17"/>
  <c r="AO82" i="17"/>
  <c r="M80" i="17"/>
  <c r="M79" i="17"/>
  <c r="M78" i="17"/>
  <c r="M77" i="17"/>
  <c r="M75" i="17"/>
  <c r="M86" i="17"/>
  <c r="M76" i="17"/>
  <c r="M84" i="17"/>
  <c r="M85" i="17"/>
  <c r="M83" i="17"/>
  <c r="M82" i="17"/>
  <c r="M81" i="17"/>
  <c r="N80" i="17"/>
  <c r="N77" i="17"/>
  <c r="N79" i="17"/>
  <c r="N78" i="17"/>
  <c r="N75" i="17"/>
  <c r="N86" i="17"/>
  <c r="N85" i="17"/>
  <c r="N83" i="17"/>
  <c r="N76" i="17"/>
  <c r="N84" i="17"/>
  <c r="N82" i="17"/>
  <c r="N81" i="17"/>
  <c r="O80" i="17"/>
  <c r="O78" i="17"/>
  <c r="O77" i="17"/>
  <c r="O79" i="17"/>
  <c r="O75" i="17"/>
  <c r="O86" i="17"/>
  <c r="O85" i="17"/>
  <c r="O83" i="17"/>
  <c r="O76" i="17"/>
  <c r="O84" i="17"/>
  <c r="O82" i="17"/>
  <c r="O81" i="17"/>
  <c r="AD80" i="17"/>
  <c r="AD77" i="17"/>
  <c r="AD78" i="17"/>
  <c r="AD79" i="17"/>
  <c r="AD76" i="17"/>
  <c r="AD75" i="17"/>
  <c r="AD85" i="17"/>
  <c r="AD83" i="17"/>
  <c r="AD86" i="17"/>
  <c r="AD84" i="17"/>
  <c r="AD82" i="17"/>
  <c r="AD81" i="17"/>
  <c r="S80" i="17"/>
  <c r="S77" i="17"/>
  <c r="S78" i="17"/>
  <c r="S86" i="17"/>
  <c r="S76" i="17"/>
  <c r="S79" i="17"/>
  <c r="S75" i="17"/>
  <c r="S84" i="17"/>
  <c r="S85" i="17"/>
  <c r="S83" i="17"/>
  <c r="S82" i="17"/>
  <c r="S81" i="17"/>
  <c r="V80" i="17"/>
  <c r="V86" i="17"/>
  <c r="V75" i="17"/>
  <c r="V79" i="17"/>
  <c r="V76" i="17"/>
  <c r="V84" i="17"/>
  <c r="V77" i="17"/>
  <c r="V85" i="17"/>
  <c r="V78" i="17"/>
  <c r="V82" i="17"/>
  <c r="V83" i="17"/>
  <c r="V81" i="17"/>
  <c r="K79" i="17"/>
  <c r="K80" i="17"/>
  <c r="K77" i="17"/>
  <c r="K78" i="17"/>
  <c r="K86" i="17"/>
  <c r="K75" i="17"/>
  <c r="K76" i="17"/>
  <c r="K84" i="17"/>
  <c r="K83" i="17"/>
  <c r="K85" i="17"/>
  <c r="K82" i="17"/>
  <c r="K81" i="17"/>
  <c r="Q80" i="17"/>
  <c r="Q79" i="17"/>
  <c r="Q77" i="17"/>
  <c r="Q86" i="17"/>
  <c r="Q76" i="17"/>
  <c r="Q75" i="17"/>
  <c r="Q78" i="17"/>
  <c r="Q85" i="17"/>
  <c r="Q83" i="17"/>
  <c r="Q84" i="17"/>
  <c r="Q81" i="17"/>
  <c r="Q82" i="17"/>
  <c r="AN80" i="17"/>
  <c r="AN79" i="17"/>
  <c r="AN77" i="17"/>
  <c r="AN78" i="17"/>
  <c r="AN76" i="17"/>
  <c r="AN86" i="17"/>
  <c r="AN84" i="17"/>
  <c r="AN75" i="17"/>
  <c r="AN85" i="17"/>
  <c r="AN83" i="17"/>
  <c r="AN82" i="17"/>
  <c r="AN81" i="17"/>
  <c r="C80" i="17"/>
  <c r="C78" i="17"/>
  <c r="C79" i="17"/>
  <c r="C77" i="17"/>
  <c r="C86" i="17"/>
  <c r="C76" i="17"/>
  <c r="C75" i="17"/>
  <c r="C85" i="17"/>
  <c r="C83" i="17"/>
  <c r="C84" i="17"/>
  <c r="C82" i="17"/>
  <c r="C81" i="17"/>
  <c r="AJ80" i="17"/>
  <c r="AJ77" i="17"/>
  <c r="AJ78" i="17"/>
  <c r="AJ86" i="17"/>
  <c r="AJ76" i="17"/>
  <c r="AJ79" i="17"/>
  <c r="AJ75" i="17"/>
  <c r="AJ85" i="17"/>
  <c r="AJ83" i="17"/>
  <c r="AJ82" i="17"/>
  <c r="AJ84" i="17"/>
  <c r="AJ81" i="17"/>
  <c r="Y80" i="17"/>
  <c r="Y77" i="17"/>
  <c r="Y79" i="17"/>
  <c r="Y78" i="17"/>
  <c r="Y75" i="17"/>
  <c r="Y76" i="17"/>
  <c r="Y86" i="17"/>
  <c r="Y84" i="17"/>
  <c r="Y85" i="17"/>
  <c r="Y82" i="17"/>
  <c r="Y81" i="17"/>
  <c r="Y83" i="17"/>
  <c r="Z78" i="17"/>
  <c r="Z79" i="17"/>
  <c r="Z80" i="17"/>
  <c r="Z77" i="17"/>
  <c r="Z76" i="17"/>
  <c r="Z75" i="17"/>
  <c r="Z86" i="17"/>
  <c r="Z85" i="17"/>
  <c r="Z83" i="17"/>
  <c r="Z84" i="17"/>
  <c r="Z82" i="17"/>
  <c r="Z81" i="17"/>
  <c r="AU80" i="17"/>
  <c r="AU77" i="17"/>
  <c r="AU79" i="17"/>
  <c r="AU78" i="17"/>
  <c r="AU75" i="17"/>
  <c r="AU86" i="17"/>
  <c r="AU76" i="17"/>
  <c r="AU85" i="17"/>
  <c r="AU83" i="17"/>
  <c r="AU84" i="17"/>
  <c r="AU82" i="17"/>
  <c r="AU81" i="17"/>
  <c r="AR80" i="17"/>
  <c r="AR78" i="17"/>
  <c r="AR79" i="17"/>
  <c r="AR76" i="17"/>
  <c r="AR75" i="17"/>
  <c r="AR77" i="17"/>
  <c r="AR86" i="17"/>
  <c r="AR83" i="17"/>
  <c r="AR85" i="17"/>
  <c r="AR84" i="17"/>
  <c r="AR82" i="17"/>
  <c r="AR81" i="17"/>
  <c r="P80" i="17"/>
  <c r="P78" i="17"/>
  <c r="P77" i="17"/>
  <c r="P86" i="17"/>
  <c r="P76" i="17"/>
  <c r="P79" i="17"/>
  <c r="P75" i="17"/>
  <c r="P84" i="17"/>
  <c r="P85" i="17"/>
  <c r="P83" i="17"/>
  <c r="P82" i="17"/>
  <c r="P81" i="17"/>
  <c r="E80" i="17"/>
  <c r="E79" i="17"/>
  <c r="E77" i="17"/>
  <c r="E86" i="17"/>
  <c r="E78" i="17"/>
  <c r="E75" i="17"/>
  <c r="E76" i="17"/>
  <c r="E84" i="17"/>
  <c r="E83" i="17"/>
  <c r="E81" i="17"/>
  <c r="E85" i="17"/>
  <c r="E82" i="17"/>
  <c r="F80" i="17"/>
  <c r="F77" i="17"/>
  <c r="F78" i="17"/>
  <c r="F79" i="17"/>
  <c r="F76" i="17"/>
  <c r="F75" i="17"/>
  <c r="F86" i="17"/>
  <c r="F85" i="17"/>
  <c r="F83" i="17"/>
  <c r="F84" i="17"/>
  <c r="F82" i="17"/>
  <c r="F81" i="17"/>
  <c r="AA77" i="17"/>
  <c r="AA78" i="17"/>
  <c r="AA80" i="17"/>
  <c r="AA79" i="17"/>
  <c r="AA76" i="17"/>
  <c r="AA85" i="17"/>
  <c r="AA83" i="17"/>
  <c r="AA75" i="17"/>
  <c r="AA84" i="17"/>
  <c r="AA86" i="17"/>
  <c r="AA82" i="17"/>
  <c r="AA81" i="17"/>
  <c r="AE80" i="17"/>
  <c r="AE79" i="17"/>
  <c r="AE77" i="17"/>
  <c r="AE78" i="17"/>
  <c r="AE86" i="17"/>
  <c r="AE84" i="17"/>
  <c r="AE75" i="17"/>
  <c r="AE85" i="17"/>
  <c r="AE83" i="17"/>
  <c r="AE76" i="17"/>
  <c r="AE82" i="17"/>
  <c r="AE81" i="17"/>
  <c r="T80" i="17"/>
  <c r="T79" i="17"/>
  <c r="T77" i="17"/>
  <c r="T75" i="17"/>
  <c r="T86" i="17"/>
  <c r="T76" i="17"/>
  <c r="T78" i="17"/>
  <c r="T85" i="17"/>
  <c r="T84" i="17"/>
  <c r="T83" i="17"/>
  <c r="T81" i="17"/>
  <c r="T82" i="17"/>
  <c r="AG80" i="17"/>
  <c r="AG78" i="17"/>
  <c r="AG79" i="17"/>
  <c r="AG77" i="17"/>
  <c r="AG75" i="17"/>
  <c r="AG76" i="17"/>
  <c r="AG83" i="17"/>
  <c r="AG85" i="17"/>
  <c r="AG86" i="17"/>
  <c r="AG84" i="17"/>
  <c r="AG82" i="17"/>
  <c r="AG81" i="17"/>
  <c r="AP80" i="17"/>
  <c r="AP77" i="17"/>
  <c r="AP78" i="17"/>
  <c r="AP79" i="17"/>
  <c r="AP76" i="17"/>
  <c r="AP75" i="17"/>
  <c r="AP85" i="17"/>
  <c r="AP86" i="17"/>
  <c r="AP83" i="17"/>
  <c r="AP82" i="17"/>
  <c r="AP81" i="17"/>
  <c r="AP84" i="17"/>
  <c r="AM80" i="17"/>
  <c r="AM77" i="17"/>
  <c r="AM78" i="17"/>
  <c r="AM79" i="17"/>
  <c r="AM76" i="17"/>
  <c r="AM86" i="17"/>
  <c r="AM75" i="17"/>
  <c r="AM85" i="17"/>
  <c r="AM83" i="17"/>
  <c r="AM82" i="17"/>
  <c r="AM81" i="17"/>
  <c r="AM84" i="17"/>
  <c r="AH80" i="17"/>
  <c r="AH79" i="17"/>
  <c r="AH78" i="17"/>
  <c r="AH77" i="17"/>
  <c r="AH75" i="17"/>
  <c r="AH86" i="17"/>
  <c r="AH76" i="17"/>
  <c r="AH84" i="17"/>
  <c r="AH85" i="17"/>
  <c r="AH82" i="17"/>
  <c r="AH83" i="17"/>
  <c r="AH81" i="17"/>
  <c r="W80" i="17"/>
  <c r="W79" i="17"/>
  <c r="W77" i="17"/>
  <c r="W76" i="17"/>
  <c r="W86" i="17"/>
  <c r="W85" i="17"/>
  <c r="W84" i="17"/>
  <c r="W83" i="17"/>
  <c r="W75" i="17"/>
  <c r="W81" i="17"/>
  <c r="W78" i="17"/>
  <c r="W82" i="17"/>
  <c r="I80" i="17"/>
  <c r="I78" i="17"/>
  <c r="I79" i="17"/>
  <c r="I75" i="17"/>
  <c r="I76" i="17"/>
  <c r="I86" i="17"/>
  <c r="I85" i="17"/>
  <c r="I77" i="17"/>
  <c r="I83" i="17"/>
  <c r="I84" i="17"/>
  <c r="I82" i="17"/>
  <c r="I81" i="17"/>
  <c r="X80" i="17"/>
  <c r="X78" i="17"/>
  <c r="X77" i="17"/>
  <c r="X79" i="17"/>
  <c r="X75" i="17"/>
  <c r="X76" i="17"/>
  <c r="X86" i="17"/>
  <c r="X85" i="17"/>
  <c r="X82" i="17"/>
  <c r="X84" i="17"/>
  <c r="X81" i="17"/>
  <c r="X83" i="17"/>
  <c r="U80" i="17"/>
  <c r="U78" i="17"/>
  <c r="U79" i="17"/>
  <c r="U77" i="17"/>
  <c r="U75" i="17"/>
  <c r="U86" i="17"/>
  <c r="U85" i="17"/>
  <c r="U84" i="17"/>
  <c r="U82" i="17"/>
  <c r="U81" i="17"/>
  <c r="U76" i="17"/>
  <c r="U83" i="17"/>
  <c r="AK80" i="17"/>
  <c r="AK77" i="17"/>
  <c r="AK75" i="17"/>
  <c r="AK86" i="17"/>
  <c r="AK78" i="17"/>
  <c r="AK76" i="17"/>
  <c r="AK79" i="17"/>
  <c r="AK84" i="17"/>
  <c r="AK85" i="17"/>
  <c r="AK83" i="17"/>
  <c r="AK82" i="17"/>
  <c r="AK81" i="17"/>
  <c r="AB80" i="17"/>
  <c r="AB79" i="17"/>
  <c r="AB77" i="17"/>
  <c r="AB78" i="17"/>
  <c r="AB75" i="17"/>
  <c r="AB86" i="17"/>
  <c r="AB84" i="17"/>
  <c r="AB76" i="17"/>
  <c r="AB85" i="17"/>
  <c r="AB83" i="17"/>
  <c r="AB82" i="17"/>
  <c r="AB81" i="17"/>
  <c r="AC80" i="17"/>
  <c r="AC78" i="17"/>
  <c r="AC79" i="17"/>
  <c r="AC77" i="17"/>
  <c r="AC76" i="17"/>
  <c r="AC75" i="17"/>
  <c r="AC86" i="17"/>
  <c r="AC85" i="17"/>
  <c r="AC83" i="17"/>
  <c r="AC84" i="17"/>
  <c r="AC82" i="17"/>
  <c r="AC81" i="17"/>
  <c r="R80" i="17"/>
  <c r="R78" i="17"/>
  <c r="R77" i="17"/>
  <c r="R79" i="17"/>
  <c r="R86" i="17"/>
  <c r="R85" i="17"/>
  <c r="R83" i="17"/>
  <c r="R75" i="17"/>
  <c r="R84" i="17"/>
  <c r="R76" i="17"/>
  <c r="R82" i="17"/>
  <c r="R81" i="17"/>
  <c r="L80" i="17"/>
  <c r="L78" i="17"/>
  <c r="L77" i="17"/>
  <c r="L79" i="17"/>
  <c r="L75" i="17"/>
  <c r="L86" i="17"/>
  <c r="L76" i="17"/>
  <c r="L85" i="17"/>
  <c r="L83" i="17"/>
  <c r="L84" i="17"/>
  <c r="L82" i="17"/>
  <c r="L81" i="17"/>
  <c r="H79" i="17"/>
  <c r="H80" i="17"/>
  <c r="H77" i="17"/>
  <c r="H86" i="17"/>
  <c r="H78" i="17"/>
  <c r="H76" i="17"/>
  <c r="H75" i="17"/>
  <c r="H84" i="17"/>
  <c r="H83" i="17"/>
  <c r="H85" i="17"/>
  <c r="H82" i="17"/>
  <c r="H81" i="17"/>
  <c r="AV80" i="17"/>
  <c r="AV79" i="17"/>
  <c r="AV77" i="17"/>
  <c r="AV78" i="17"/>
  <c r="AV76" i="17"/>
  <c r="AV86" i="17"/>
  <c r="AV75" i="17"/>
  <c r="AV84" i="17"/>
  <c r="AV83" i="17"/>
  <c r="AV85" i="17"/>
  <c r="AV82" i="17"/>
  <c r="AV81" i="17"/>
  <c r="AL80" i="17"/>
  <c r="AL78" i="17"/>
  <c r="AL79" i="17"/>
  <c r="AL77" i="17"/>
  <c r="AL75" i="17"/>
  <c r="AL86" i="17"/>
  <c r="AL76" i="17"/>
  <c r="AL85" i="17"/>
  <c r="AL83" i="17"/>
  <c r="AL84" i="17"/>
  <c r="AL81" i="17"/>
  <c r="AL82" i="17"/>
  <c r="AJ66" i="5"/>
  <c r="AG66" i="5"/>
  <c r="AD66" i="5"/>
  <c r="AQ79" i="17"/>
  <c r="AQ80" i="17"/>
  <c r="AQ77" i="17"/>
  <c r="AQ78" i="17"/>
  <c r="AQ86" i="17"/>
  <c r="AQ76" i="17"/>
  <c r="AQ75" i="17"/>
  <c r="AQ84" i="17"/>
  <c r="AQ85" i="17"/>
  <c r="AQ83" i="17"/>
  <c r="AQ82" i="17"/>
  <c r="AQ81" i="17"/>
  <c r="AF80" i="17"/>
  <c r="AF78" i="17"/>
  <c r="AF79" i="17"/>
  <c r="AF77" i="17"/>
  <c r="AF75" i="17"/>
  <c r="AF76" i="17"/>
  <c r="AF86" i="17"/>
  <c r="AF85" i="17"/>
  <c r="AF84" i="17"/>
  <c r="AF82" i="17"/>
  <c r="AF81" i="17"/>
  <c r="AF83" i="17"/>
  <c r="AS80" i="17"/>
  <c r="AS78" i="17"/>
  <c r="AS79" i="17"/>
  <c r="AS75" i="17"/>
  <c r="AS76" i="17"/>
  <c r="AS77" i="17"/>
  <c r="AS83" i="17"/>
  <c r="AS85" i="17"/>
  <c r="AS86" i="17"/>
  <c r="AS82" i="17"/>
  <c r="AS81" i="17"/>
  <c r="AS84" i="17"/>
  <c r="G80" i="17"/>
  <c r="G77" i="17"/>
  <c r="G78" i="17"/>
  <c r="G86" i="17"/>
  <c r="G79" i="17"/>
  <c r="G76" i="17"/>
  <c r="G75" i="17"/>
  <c r="G85" i="17"/>
  <c r="G83" i="17"/>
  <c r="G82" i="17"/>
  <c r="G81" i="17"/>
  <c r="G84" i="17"/>
  <c r="Z66" i="5"/>
  <c r="L66" i="5"/>
  <c r="I66" i="5"/>
  <c r="AO66" i="5"/>
  <c r="N66" i="5"/>
  <c r="AU66" i="5"/>
  <c r="AR66" i="5"/>
  <c r="AC66" i="5"/>
  <c r="AL66" i="5"/>
  <c r="AI66" i="5"/>
  <c r="AF66" i="5"/>
  <c r="Q66" i="5"/>
  <c r="W66" i="5"/>
  <c r="T66" i="5"/>
  <c r="E66" i="5"/>
  <c r="U66" i="5"/>
  <c r="R66" i="5"/>
  <c r="D66" i="5"/>
  <c r="K66" i="5"/>
  <c r="H66" i="5"/>
  <c r="AN66" i="5"/>
  <c r="AT66" i="5"/>
  <c r="AQ66" i="5"/>
  <c r="AB66" i="5"/>
  <c r="AK66" i="5"/>
  <c r="AH66" i="5"/>
  <c r="AE66" i="5"/>
  <c r="P66" i="5"/>
  <c r="Y66" i="5"/>
  <c r="V66" i="5"/>
  <c r="S66" i="5"/>
  <c r="AM66" i="5"/>
  <c r="X66" i="5"/>
  <c r="AW66" i="5"/>
  <c r="M66" i="5"/>
  <c r="J66" i="5"/>
  <c r="G66" i="5"/>
  <c r="AA66" i="5"/>
  <c r="F66" i="5"/>
  <c r="AV66" i="5"/>
  <c r="AS66" i="5"/>
  <c r="AP66" i="5"/>
  <c r="O66" i="5"/>
  <c r="E39" i="5"/>
  <c r="Q39" i="5"/>
  <c r="AC39" i="5"/>
  <c r="AO39" i="5"/>
  <c r="F39" i="5"/>
  <c r="AD39" i="5"/>
  <c r="AP39" i="5"/>
  <c r="G39" i="5"/>
  <c r="S39" i="5"/>
  <c r="AE39" i="5"/>
  <c r="AQ39" i="5"/>
  <c r="H39" i="5"/>
  <c r="T39" i="5"/>
  <c r="AF39" i="5"/>
  <c r="AR39" i="5"/>
  <c r="I39" i="5"/>
  <c r="U39" i="5"/>
  <c r="AG39" i="5"/>
  <c r="AS39" i="5"/>
  <c r="J39" i="5"/>
  <c r="V39" i="5"/>
  <c r="AH39" i="5"/>
  <c r="AT39" i="5"/>
  <c r="K39" i="5"/>
  <c r="W39" i="5"/>
  <c r="AI39" i="5"/>
  <c r="AU39" i="5"/>
  <c r="L39" i="5"/>
  <c r="X39" i="5"/>
  <c r="AJ39" i="5"/>
  <c r="AV39" i="5"/>
  <c r="M39" i="5"/>
  <c r="Y39" i="5"/>
  <c r="AK39" i="5"/>
  <c r="AW39" i="5"/>
  <c r="N39" i="5"/>
  <c r="Z39" i="5"/>
  <c r="AL39" i="5"/>
  <c r="O39" i="5"/>
  <c r="AA39" i="5"/>
  <c r="AM39" i="5"/>
  <c r="P39" i="5"/>
  <c r="D39" i="5"/>
  <c r="AB39" i="5"/>
  <c r="AN39" i="5"/>
  <c r="A16" i="15" l="1"/>
  <c r="W91" i="17"/>
  <c r="W92" i="17"/>
  <c r="W90" i="17"/>
  <c r="W89" i="17"/>
  <c r="W88" i="17"/>
  <c r="W87" i="17"/>
  <c r="W98" i="17"/>
  <c r="W95" i="17"/>
  <c r="W97" i="17"/>
  <c r="W96" i="17"/>
  <c r="W93" i="17"/>
  <c r="W94" i="17"/>
  <c r="AM92" i="17"/>
  <c r="AM90" i="17"/>
  <c r="AM91" i="17"/>
  <c r="AM98" i="17"/>
  <c r="AM89" i="17"/>
  <c r="AM88" i="17"/>
  <c r="AM87" i="17"/>
  <c r="AM95" i="17"/>
  <c r="AM96" i="17"/>
  <c r="AM97" i="17"/>
  <c r="AM93" i="17"/>
  <c r="AM94" i="17"/>
  <c r="AK92" i="17"/>
  <c r="AK89" i="17"/>
  <c r="AK90" i="17"/>
  <c r="AK91" i="17"/>
  <c r="AK88" i="17"/>
  <c r="AK87" i="17"/>
  <c r="AK98" i="17"/>
  <c r="AK96" i="17"/>
  <c r="AK95" i="17"/>
  <c r="AK97" i="17"/>
  <c r="AK94" i="17"/>
  <c r="AK93" i="17"/>
  <c r="N92" i="17"/>
  <c r="N89" i="17"/>
  <c r="N91" i="17"/>
  <c r="N90" i="17"/>
  <c r="N87" i="17"/>
  <c r="N98" i="17"/>
  <c r="N88" i="17"/>
  <c r="N97" i="17"/>
  <c r="N96" i="17"/>
  <c r="N94" i="17"/>
  <c r="N93" i="17"/>
  <c r="N95" i="17"/>
  <c r="Z67" i="5"/>
  <c r="W67" i="5"/>
  <c r="T67" i="5"/>
  <c r="AL92" i="17"/>
  <c r="AL90" i="17"/>
  <c r="AL89" i="17"/>
  <c r="AL91" i="17"/>
  <c r="AL88" i="17"/>
  <c r="AL87" i="17"/>
  <c r="AL95" i="17"/>
  <c r="AL98" i="17"/>
  <c r="AL97" i="17"/>
  <c r="AL96" i="17"/>
  <c r="AL94" i="17"/>
  <c r="AL93" i="17"/>
  <c r="G92" i="17"/>
  <c r="G91" i="17"/>
  <c r="G89" i="17"/>
  <c r="G90" i="17"/>
  <c r="G88" i="17"/>
  <c r="G87" i="17"/>
  <c r="G95" i="17"/>
  <c r="G96" i="17"/>
  <c r="G97" i="17"/>
  <c r="G98" i="17"/>
  <c r="G94" i="17"/>
  <c r="G93" i="17"/>
  <c r="AB90" i="17"/>
  <c r="AB92" i="17"/>
  <c r="AB89" i="17"/>
  <c r="AB91" i="17"/>
  <c r="AB87" i="17"/>
  <c r="AB88" i="17"/>
  <c r="AB98" i="17"/>
  <c r="AB96" i="17"/>
  <c r="AB97" i="17"/>
  <c r="AB95" i="17"/>
  <c r="AB93" i="17"/>
  <c r="AB94" i="17"/>
  <c r="AO90" i="17"/>
  <c r="AO89" i="17"/>
  <c r="AO92" i="17"/>
  <c r="AO87" i="17"/>
  <c r="AO98" i="17"/>
  <c r="AO91" i="17"/>
  <c r="AO88" i="17"/>
  <c r="AO97" i="17"/>
  <c r="AO96" i="17"/>
  <c r="AO93" i="17"/>
  <c r="AO95" i="17"/>
  <c r="AO94" i="17"/>
  <c r="U92" i="17"/>
  <c r="U89" i="17"/>
  <c r="U90" i="17"/>
  <c r="U91" i="17"/>
  <c r="U88" i="17"/>
  <c r="U87" i="17"/>
  <c r="U98" i="17"/>
  <c r="U96" i="17"/>
  <c r="U97" i="17"/>
  <c r="U95" i="17"/>
  <c r="U94" i="17"/>
  <c r="U93" i="17"/>
  <c r="C92" i="17"/>
  <c r="C89" i="17"/>
  <c r="C98" i="17"/>
  <c r="C87" i="17"/>
  <c r="C91" i="17"/>
  <c r="C90" i="17"/>
  <c r="C88" i="17"/>
  <c r="C95" i="17"/>
  <c r="C96" i="17"/>
  <c r="C97" i="17"/>
  <c r="C94" i="17"/>
  <c r="C93" i="17"/>
  <c r="AT92" i="17"/>
  <c r="AT90" i="17"/>
  <c r="AT91" i="17"/>
  <c r="AT89" i="17"/>
  <c r="AT98" i="17"/>
  <c r="AT88" i="17"/>
  <c r="AT87" i="17"/>
  <c r="AT95" i="17"/>
  <c r="AT97" i="17"/>
  <c r="AT96" i="17"/>
  <c r="AT93" i="17"/>
  <c r="AT94" i="17"/>
  <c r="J92" i="17"/>
  <c r="J91" i="17"/>
  <c r="J89" i="17"/>
  <c r="J90" i="17"/>
  <c r="J87" i="17"/>
  <c r="J88" i="17"/>
  <c r="J98" i="17"/>
  <c r="J97" i="17"/>
  <c r="J96" i="17"/>
  <c r="J93" i="17"/>
  <c r="J94" i="17"/>
  <c r="J95" i="17"/>
  <c r="AU92" i="17"/>
  <c r="AU98" i="17"/>
  <c r="AU89" i="17"/>
  <c r="AU88" i="17"/>
  <c r="AU91" i="17"/>
  <c r="AU95" i="17"/>
  <c r="AU90" i="17"/>
  <c r="AU97" i="17"/>
  <c r="AU96" i="17"/>
  <c r="AU94" i="17"/>
  <c r="AU87" i="17"/>
  <c r="AU93" i="17"/>
  <c r="O92" i="17"/>
  <c r="O91" i="17"/>
  <c r="O89" i="17"/>
  <c r="O87" i="17"/>
  <c r="O98" i="17"/>
  <c r="O90" i="17"/>
  <c r="O95" i="17"/>
  <c r="O88" i="17"/>
  <c r="O97" i="17"/>
  <c r="O96" i="17"/>
  <c r="O94" i="17"/>
  <c r="O93" i="17"/>
  <c r="T92" i="17"/>
  <c r="T90" i="17"/>
  <c r="T89" i="17"/>
  <c r="T91" i="17"/>
  <c r="T98" i="17"/>
  <c r="T88" i="17"/>
  <c r="T95" i="17"/>
  <c r="T87" i="17"/>
  <c r="T97" i="17"/>
  <c r="T96" i="17"/>
  <c r="T94" i="17"/>
  <c r="T93" i="17"/>
  <c r="AN92" i="17"/>
  <c r="AN90" i="17"/>
  <c r="AN91" i="17"/>
  <c r="AN87" i="17"/>
  <c r="AN98" i="17"/>
  <c r="AN88" i="17"/>
  <c r="AN89" i="17"/>
  <c r="AN96" i="17"/>
  <c r="AN97" i="17"/>
  <c r="AN95" i="17"/>
  <c r="AN94" i="17"/>
  <c r="AN93" i="17"/>
  <c r="R92" i="17"/>
  <c r="R91" i="17"/>
  <c r="R87" i="17"/>
  <c r="R88" i="17"/>
  <c r="R98" i="17"/>
  <c r="R89" i="17"/>
  <c r="R97" i="17"/>
  <c r="R96" i="17"/>
  <c r="R90" i="17"/>
  <c r="R95" i="17"/>
  <c r="R94" i="17"/>
  <c r="R93" i="17"/>
  <c r="AR89" i="17"/>
  <c r="AR90" i="17"/>
  <c r="AR92" i="17"/>
  <c r="AR87" i="17"/>
  <c r="AR98" i="17"/>
  <c r="AR91" i="17"/>
  <c r="AR88" i="17"/>
  <c r="AR97" i="17"/>
  <c r="AR96" i="17"/>
  <c r="AR95" i="17"/>
  <c r="AR94" i="17"/>
  <c r="AR93" i="17"/>
  <c r="M92" i="17"/>
  <c r="M91" i="17"/>
  <c r="M89" i="17"/>
  <c r="M88" i="17"/>
  <c r="M90" i="17"/>
  <c r="M98" i="17"/>
  <c r="M87" i="17"/>
  <c r="M97" i="17"/>
  <c r="M96" i="17"/>
  <c r="M95" i="17"/>
  <c r="M93" i="17"/>
  <c r="M94" i="17"/>
  <c r="E92" i="17"/>
  <c r="E89" i="17"/>
  <c r="E90" i="17"/>
  <c r="E91" i="17"/>
  <c r="E88" i="17"/>
  <c r="E98" i="17"/>
  <c r="E87" i="17"/>
  <c r="E96" i="17"/>
  <c r="E97" i="17"/>
  <c r="E94" i="17"/>
  <c r="E95" i="17"/>
  <c r="E93" i="17"/>
  <c r="AD92" i="17"/>
  <c r="AD89" i="17"/>
  <c r="AD91" i="17"/>
  <c r="AD90" i="17"/>
  <c r="AD87" i="17"/>
  <c r="AD88" i="17"/>
  <c r="AD98" i="17"/>
  <c r="AD97" i="17"/>
  <c r="AD96" i="17"/>
  <c r="AD95" i="17"/>
  <c r="AD93" i="17"/>
  <c r="AD94" i="17"/>
  <c r="D92" i="17"/>
  <c r="D90" i="17"/>
  <c r="D91" i="17"/>
  <c r="D88" i="17"/>
  <c r="D98" i="17"/>
  <c r="D89" i="17"/>
  <c r="D87" i="17"/>
  <c r="D97" i="17"/>
  <c r="D95" i="17"/>
  <c r="D94" i="17"/>
  <c r="D93" i="17"/>
  <c r="D96" i="17"/>
  <c r="H92" i="17"/>
  <c r="H90" i="17"/>
  <c r="H91" i="17"/>
  <c r="H98" i="17"/>
  <c r="H89" i="17"/>
  <c r="H88" i="17"/>
  <c r="H87" i="17"/>
  <c r="H95" i="17"/>
  <c r="H97" i="17"/>
  <c r="H96" i="17"/>
  <c r="H94" i="17"/>
  <c r="H93" i="17"/>
  <c r="Z92" i="17"/>
  <c r="Z90" i="17"/>
  <c r="Z89" i="17"/>
  <c r="Z91" i="17"/>
  <c r="Z88" i="17"/>
  <c r="Z87" i="17"/>
  <c r="Z97" i="17"/>
  <c r="Z98" i="17"/>
  <c r="Z96" i="17"/>
  <c r="Z95" i="17"/>
  <c r="Z94" i="17"/>
  <c r="Z93" i="17"/>
  <c r="AG92" i="17"/>
  <c r="AG91" i="17"/>
  <c r="AG89" i="17"/>
  <c r="AG90" i="17"/>
  <c r="AG88" i="17"/>
  <c r="AG87" i="17"/>
  <c r="AG98" i="17"/>
  <c r="AG96" i="17"/>
  <c r="AG95" i="17"/>
  <c r="AG97" i="17"/>
  <c r="AG93" i="17"/>
  <c r="AG94" i="17"/>
  <c r="S92" i="17"/>
  <c r="S91" i="17"/>
  <c r="S90" i="17"/>
  <c r="S89" i="17"/>
  <c r="S87" i="17"/>
  <c r="S88" i="17"/>
  <c r="S95" i="17"/>
  <c r="S97" i="17"/>
  <c r="S96" i="17"/>
  <c r="S93" i="17"/>
  <c r="S94" i="17"/>
  <c r="S98" i="17"/>
  <c r="K92" i="17"/>
  <c r="K91" i="17"/>
  <c r="K90" i="17"/>
  <c r="K89" i="17"/>
  <c r="K88" i="17"/>
  <c r="K98" i="17"/>
  <c r="K87" i="17"/>
  <c r="K95" i="17"/>
  <c r="K97" i="17"/>
  <c r="K96" i="17"/>
  <c r="K93" i="17"/>
  <c r="K94" i="17"/>
  <c r="F89" i="17"/>
  <c r="F90" i="17"/>
  <c r="F92" i="17"/>
  <c r="F87" i="17"/>
  <c r="F88" i="17"/>
  <c r="F98" i="17"/>
  <c r="F91" i="17"/>
  <c r="F97" i="17"/>
  <c r="F96" i="17"/>
  <c r="F95" i="17"/>
  <c r="F94" i="17"/>
  <c r="F93" i="17"/>
  <c r="AJ91" i="17"/>
  <c r="AJ92" i="17"/>
  <c r="AJ90" i="17"/>
  <c r="AJ89" i="17"/>
  <c r="AJ87" i="17"/>
  <c r="AJ98" i="17"/>
  <c r="AJ88" i="17"/>
  <c r="AJ96" i="17"/>
  <c r="AJ95" i="17"/>
  <c r="AJ97" i="17"/>
  <c r="AJ94" i="17"/>
  <c r="AJ93" i="17"/>
  <c r="V92" i="17"/>
  <c r="V91" i="17"/>
  <c r="V89" i="17"/>
  <c r="V90" i="17"/>
  <c r="V87" i="17"/>
  <c r="V95" i="17"/>
  <c r="V98" i="17"/>
  <c r="V97" i="17"/>
  <c r="V88" i="17"/>
  <c r="V96" i="17"/>
  <c r="V93" i="17"/>
  <c r="V94" i="17"/>
  <c r="Y92" i="17"/>
  <c r="Y91" i="17"/>
  <c r="Y90" i="17"/>
  <c r="Y89" i="17"/>
  <c r="Y88" i="17"/>
  <c r="Y98" i="17"/>
  <c r="Y87" i="17"/>
  <c r="Y97" i="17"/>
  <c r="Y95" i="17"/>
  <c r="Y96" i="17"/>
  <c r="Y94" i="17"/>
  <c r="Y93" i="17"/>
  <c r="AQ92" i="17"/>
  <c r="AQ89" i="17"/>
  <c r="AQ91" i="17"/>
  <c r="AQ90" i="17"/>
  <c r="AQ98" i="17"/>
  <c r="AQ88" i="17"/>
  <c r="AQ87" i="17"/>
  <c r="AQ96" i="17"/>
  <c r="AQ95" i="17"/>
  <c r="AQ97" i="17"/>
  <c r="AQ94" i="17"/>
  <c r="AQ93" i="17"/>
  <c r="P91" i="17"/>
  <c r="P90" i="17"/>
  <c r="P92" i="17"/>
  <c r="P89" i="17"/>
  <c r="P88" i="17"/>
  <c r="P98" i="17"/>
  <c r="P87" i="17"/>
  <c r="P97" i="17"/>
  <c r="P95" i="17"/>
  <c r="P94" i="17"/>
  <c r="P93" i="17"/>
  <c r="P96" i="17"/>
  <c r="AC92" i="17"/>
  <c r="AC91" i="17"/>
  <c r="AC90" i="17"/>
  <c r="AC89" i="17"/>
  <c r="AC87" i="17"/>
  <c r="AC88" i="17"/>
  <c r="AC98" i="17"/>
  <c r="AC96" i="17"/>
  <c r="AC97" i="17"/>
  <c r="AC95" i="17"/>
  <c r="AC93" i="17"/>
  <c r="AC94" i="17"/>
  <c r="X92" i="17"/>
  <c r="X89" i="17"/>
  <c r="X91" i="17"/>
  <c r="X90" i="17"/>
  <c r="X87" i="17"/>
  <c r="X98" i="17"/>
  <c r="X88" i="17"/>
  <c r="X96" i="17"/>
  <c r="X95" i="17"/>
  <c r="X97" i="17"/>
  <c r="X94" i="17"/>
  <c r="X93" i="17"/>
  <c r="AA90" i="17"/>
  <c r="AA91" i="17"/>
  <c r="AA92" i="17"/>
  <c r="AA89" i="17"/>
  <c r="AA88" i="17"/>
  <c r="AA87" i="17"/>
  <c r="AA95" i="17"/>
  <c r="AA98" i="17"/>
  <c r="AA97" i="17"/>
  <c r="AA96" i="17"/>
  <c r="AA94" i="17"/>
  <c r="AA93" i="17"/>
  <c r="L92" i="17"/>
  <c r="L89" i="17"/>
  <c r="L90" i="17"/>
  <c r="L87" i="17"/>
  <c r="L91" i="17"/>
  <c r="L98" i="17"/>
  <c r="L88" i="17"/>
  <c r="L97" i="17"/>
  <c r="L95" i="17"/>
  <c r="L93" i="17"/>
  <c r="L94" i="17"/>
  <c r="L96" i="17"/>
  <c r="AP92" i="17"/>
  <c r="AP89" i="17"/>
  <c r="AP91" i="17"/>
  <c r="AP90" i="17"/>
  <c r="AP87" i="17"/>
  <c r="AP98" i="17"/>
  <c r="AP95" i="17"/>
  <c r="AP97" i="17"/>
  <c r="AP88" i="17"/>
  <c r="AP96" i="17"/>
  <c r="AP93" i="17"/>
  <c r="AP94" i="17"/>
  <c r="AE92" i="17"/>
  <c r="AE90" i="17"/>
  <c r="AE89" i="17"/>
  <c r="AE91" i="17"/>
  <c r="AE98" i="17"/>
  <c r="AE87" i="17"/>
  <c r="AE88" i="17"/>
  <c r="AE95" i="17"/>
  <c r="AE97" i="17"/>
  <c r="AE96" i="17"/>
  <c r="AE94" i="17"/>
  <c r="AE93" i="17"/>
  <c r="AF92" i="17"/>
  <c r="AF91" i="17"/>
  <c r="AF90" i="17"/>
  <c r="AF89" i="17"/>
  <c r="AF98" i="17"/>
  <c r="AF96" i="17"/>
  <c r="AF95" i="17"/>
  <c r="AF87" i="17"/>
  <c r="AF93" i="17"/>
  <c r="AF94" i="17"/>
  <c r="AF88" i="17"/>
  <c r="AF97" i="17"/>
  <c r="Q92" i="17"/>
  <c r="Q91" i="17"/>
  <c r="Q90" i="17"/>
  <c r="Q89" i="17"/>
  <c r="Q88" i="17"/>
  <c r="Q87" i="17"/>
  <c r="Q98" i="17"/>
  <c r="Q96" i="17"/>
  <c r="Q97" i="17"/>
  <c r="Q94" i="17"/>
  <c r="Q95" i="17"/>
  <c r="Q93" i="17"/>
  <c r="I92" i="17"/>
  <c r="I89" i="17"/>
  <c r="I90" i="17"/>
  <c r="I88" i="17"/>
  <c r="I87" i="17"/>
  <c r="I98" i="17"/>
  <c r="I96" i="17"/>
  <c r="I95" i="17"/>
  <c r="I91" i="17"/>
  <c r="I94" i="17"/>
  <c r="I97" i="17"/>
  <c r="I93" i="17"/>
  <c r="AV92" i="17"/>
  <c r="AV89" i="17"/>
  <c r="AV91" i="17"/>
  <c r="AV90" i="17"/>
  <c r="AV98" i="17"/>
  <c r="AV87" i="17"/>
  <c r="AV88" i="17"/>
  <c r="AV97" i="17"/>
  <c r="AV96" i="17"/>
  <c r="AV93" i="17"/>
  <c r="AV94" i="17"/>
  <c r="AV95" i="17"/>
  <c r="AS92" i="17"/>
  <c r="AS91" i="17"/>
  <c r="AS90" i="17"/>
  <c r="AS89" i="17"/>
  <c r="AS88" i="17"/>
  <c r="AS87" i="17"/>
  <c r="AS98" i="17"/>
  <c r="AS97" i="17"/>
  <c r="AS95" i="17"/>
  <c r="AS96" i="17"/>
  <c r="AS94" i="17"/>
  <c r="AS93" i="17"/>
  <c r="AH92" i="17"/>
  <c r="AH90" i="17"/>
  <c r="AH89" i="17"/>
  <c r="AH91" i="17"/>
  <c r="AH88" i="17"/>
  <c r="AH98" i="17"/>
  <c r="AH87" i="17"/>
  <c r="AH96" i="17"/>
  <c r="AH95" i="17"/>
  <c r="AH97" i="17"/>
  <c r="AH94" i="17"/>
  <c r="AH93" i="17"/>
  <c r="AI92" i="17"/>
  <c r="AI89" i="17"/>
  <c r="AI91" i="17"/>
  <c r="AI90" i="17"/>
  <c r="AI88" i="17"/>
  <c r="AI96" i="17"/>
  <c r="AI98" i="17"/>
  <c r="AI97" i="17"/>
  <c r="AI95" i="17"/>
  <c r="AI87" i="17"/>
  <c r="AI94" i="17"/>
  <c r="AI93" i="17"/>
  <c r="N67" i="5"/>
  <c r="AW67" i="5"/>
  <c r="AT67" i="5"/>
  <c r="AQ67" i="5"/>
  <c r="AK67" i="5"/>
  <c r="AH67" i="5"/>
  <c r="AE67" i="5"/>
  <c r="H67" i="5"/>
  <c r="AN67" i="5"/>
  <c r="Y67" i="5"/>
  <c r="V67" i="5"/>
  <c r="S67" i="5"/>
  <c r="AB67" i="5"/>
  <c r="M67" i="5"/>
  <c r="J67" i="5"/>
  <c r="G67" i="5"/>
  <c r="E67" i="5"/>
  <c r="R67" i="5"/>
  <c r="D67" i="5"/>
  <c r="AV67" i="5"/>
  <c r="AS67" i="5"/>
  <c r="AP67" i="5"/>
  <c r="K67" i="5"/>
  <c r="AJ67" i="5"/>
  <c r="AG67" i="5"/>
  <c r="AD67" i="5"/>
  <c r="AM67" i="5"/>
  <c r="X67" i="5"/>
  <c r="U67" i="5"/>
  <c r="F67" i="5"/>
  <c r="P67" i="5"/>
  <c r="AA67" i="5"/>
  <c r="L67" i="5"/>
  <c r="I67" i="5"/>
  <c r="AO67" i="5"/>
  <c r="AU67" i="5"/>
  <c r="AR67" i="5"/>
  <c r="AC67" i="5"/>
  <c r="O67" i="5"/>
  <c r="AL67" i="5"/>
  <c r="AI67" i="5"/>
  <c r="AF67" i="5"/>
  <c r="Q67" i="5"/>
  <c r="H40" i="5"/>
  <c r="T40" i="5"/>
  <c r="AF40" i="5"/>
  <c r="AR40" i="5"/>
  <c r="I40" i="5"/>
  <c r="U40" i="5"/>
  <c r="AG40" i="5"/>
  <c r="AS40" i="5"/>
  <c r="J40" i="5"/>
  <c r="V40" i="5"/>
  <c r="AH40" i="5"/>
  <c r="AT40" i="5"/>
  <c r="K40" i="5"/>
  <c r="W40" i="5"/>
  <c r="AI40" i="5"/>
  <c r="AU40" i="5"/>
  <c r="L40" i="5"/>
  <c r="X40" i="5"/>
  <c r="AJ40" i="5"/>
  <c r="AV40" i="5"/>
  <c r="M40" i="5"/>
  <c r="Y40" i="5"/>
  <c r="AK40" i="5"/>
  <c r="AW40" i="5"/>
  <c r="N40" i="5"/>
  <c r="Z40" i="5"/>
  <c r="AL40" i="5"/>
  <c r="O40" i="5"/>
  <c r="AA40" i="5"/>
  <c r="AM40" i="5"/>
  <c r="P40" i="5"/>
  <c r="AB40" i="5"/>
  <c r="AN40" i="5"/>
  <c r="E40" i="5"/>
  <c r="Q40" i="5"/>
  <c r="AC40" i="5"/>
  <c r="AO40" i="5"/>
  <c r="F40" i="5"/>
  <c r="AD40" i="5"/>
  <c r="AP40" i="5"/>
  <c r="S40" i="5"/>
  <c r="AE40" i="5"/>
  <c r="AQ40" i="5"/>
  <c r="D40" i="5"/>
  <c r="G40" i="5"/>
  <c r="A17" i="15" l="1"/>
  <c r="AC68" i="5"/>
  <c r="K104" i="17"/>
  <c r="K103" i="17"/>
  <c r="K102" i="17"/>
  <c r="K101" i="17"/>
  <c r="K110" i="17"/>
  <c r="K100" i="17"/>
  <c r="K99" i="17"/>
  <c r="K108" i="17"/>
  <c r="K107" i="17"/>
  <c r="K109" i="17"/>
  <c r="K106" i="17"/>
  <c r="K105" i="17"/>
  <c r="AR104" i="17"/>
  <c r="AR103" i="17"/>
  <c r="AR102" i="17"/>
  <c r="AR101" i="17"/>
  <c r="AR100" i="17"/>
  <c r="AR99" i="17"/>
  <c r="AR107" i="17"/>
  <c r="AR109" i="17"/>
  <c r="AR108" i="17"/>
  <c r="AR110" i="17"/>
  <c r="AR105" i="17"/>
  <c r="AR106" i="17"/>
  <c r="AM104" i="17"/>
  <c r="AM101" i="17"/>
  <c r="AM103" i="17"/>
  <c r="AM102" i="17"/>
  <c r="AM100" i="17"/>
  <c r="AM99" i="17"/>
  <c r="AM107" i="17"/>
  <c r="AM110" i="17"/>
  <c r="AM108" i="17"/>
  <c r="AM109" i="17"/>
  <c r="AM106" i="17"/>
  <c r="AM105" i="17"/>
  <c r="Z104" i="17"/>
  <c r="Z102" i="17"/>
  <c r="Z103" i="17"/>
  <c r="Z101" i="17"/>
  <c r="Z99" i="17"/>
  <c r="Z100" i="17"/>
  <c r="Z109" i="17"/>
  <c r="Z110" i="17"/>
  <c r="Z108" i="17"/>
  <c r="Z107" i="17"/>
  <c r="Z106" i="17"/>
  <c r="Z105" i="17"/>
  <c r="AU104" i="17"/>
  <c r="AU103" i="17"/>
  <c r="AU102" i="17"/>
  <c r="AU110" i="17"/>
  <c r="AU100" i="17"/>
  <c r="AU108" i="17"/>
  <c r="AU99" i="17"/>
  <c r="AU101" i="17"/>
  <c r="AU109" i="17"/>
  <c r="AU106" i="17"/>
  <c r="AU105" i="17"/>
  <c r="AU107" i="17"/>
  <c r="G104" i="17"/>
  <c r="G102" i="17"/>
  <c r="G101" i="17"/>
  <c r="G103" i="17"/>
  <c r="G110" i="17"/>
  <c r="G100" i="17"/>
  <c r="G99" i="17"/>
  <c r="G109" i="17"/>
  <c r="G107" i="17"/>
  <c r="G108" i="17"/>
  <c r="G106" i="17"/>
  <c r="G105" i="17"/>
  <c r="AW68" i="5"/>
  <c r="AD104" i="17"/>
  <c r="AD101" i="17"/>
  <c r="AD102" i="17"/>
  <c r="AD103" i="17"/>
  <c r="AD99" i="17"/>
  <c r="AD110" i="17"/>
  <c r="AD107" i="17"/>
  <c r="AD108" i="17"/>
  <c r="AD100" i="17"/>
  <c r="AD109" i="17"/>
  <c r="AD106" i="17"/>
  <c r="AD105" i="17"/>
  <c r="AG104" i="17"/>
  <c r="AG103" i="17"/>
  <c r="AG102" i="17"/>
  <c r="AG101" i="17"/>
  <c r="AG100" i="17"/>
  <c r="AG99" i="17"/>
  <c r="AG110" i="17"/>
  <c r="AG108" i="17"/>
  <c r="AG109" i="17"/>
  <c r="AG106" i="17"/>
  <c r="AG105" i="17"/>
  <c r="AG107" i="17"/>
  <c r="AJ104" i="17"/>
  <c r="AJ101" i="17"/>
  <c r="AJ102" i="17"/>
  <c r="AJ100" i="17"/>
  <c r="AJ99" i="17"/>
  <c r="AJ110" i="17"/>
  <c r="AJ103" i="17"/>
  <c r="AJ109" i="17"/>
  <c r="AJ108" i="17"/>
  <c r="AJ107" i="17"/>
  <c r="AJ106" i="17"/>
  <c r="AJ105" i="17"/>
  <c r="D101" i="17"/>
  <c r="D102" i="17"/>
  <c r="D104" i="17"/>
  <c r="D99" i="17"/>
  <c r="D110" i="17"/>
  <c r="D100" i="17"/>
  <c r="D109" i="17"/>
  <c r="D103" i="17"/>
  <c r="D108" i="17"/>
  <c r="D106" i="17"/>
  <c r="D105" i="17"/>
  <c r="D107" i="17"/>
  <c r="AK104" i="17"/>
  <c r="AK103" i="17"/>
  <c r="AK101" i="17"/>
  <c r="AK99" i="17"/>
  <c r="AK100" i="17"/>
  <c r="AK110" i="17"/>
  <c r="AK102" i="17"/>
  <c r="AK109" i="17"/>
  <c r="AK107" i="17"/>
  <c r="AK108" i="17"/>
  <c r="AK105" i="17"/>
  <c r="AK106" i="17"/>
  <c r="W104" i="17"/>
  <c r="W103" i="17"/>
  <c r="W102" i="17"/>
  <c r="W110" i="17"/>
  <c r="W100" i="17"/>
  <c r="W99" i="17"/>
  <c r="W101" i="17"/>
  <c r="W108" i="17"/>
  <c r="W107" i="17"/>
  <c r="W109" i="17"/>
  <c r="W105" i="17"/>
  <c r="W106" i="17"/>
  <c r="F104" i="17"/>
  <c r="F101" i="17"/>
  <c r="F102" i="17"/>
  <c r="F103" i="17"/>
  <c r="F99" i="17"/>
  <c r="F100" i="17"/>
  <c r="F110" i="17"/>
  <c r="F109" i="17"/>
  <c r="F107" i="17"/>
  <c r="F108" i="17"/>
  <c r="F105" i="17"/>
  <c r="F106" i="17"/>
  <c r="AP104" i="17"/>
  <c r="AP101" i="17"/>
  <c r="AP102" i="17"/>
  <c r="AP103" i="17"/>
  <c r="AP100" i="17"/>
  <c r="AP110" i="17"/>
  <c r="AP99" i="17"/>
  <c r="AP109" i="17"/>
  <c r="AP108" i="17"/>
  <c r="AP107" i="17"/>
  <c r="AP106" i="17"/>
  <c r="AP105" i="17"/>
  <c r="C104" i="17"/>
  <c r="C102" i="17"/>
  <c r="C103" i="17"/>
  <c r="C110" i="17"/>
  <c r="C100" i="17"/>
  <c r="C99" i="17"/>
  <c r="C101" i="17"/>
  <c r="C107" i="17"/>
  <c r="C108" i="17"/>
  <c r="C109" i="17"/>
  <c r="C106" i="17"/>
  <c r="C105" i="17"/>
  <c r="T104" i="17"/>
  <c r="T102" i="17"/>
  <c r="T101" i="17"/>
  <c r="T110" i="17"/>
  <c r="T103" i="17"/>
  <c r="T99" i="17"/>
  <c r="T100" i="17"/>
  <c r="T108" i="17"/>
  <c r="T107" i="17"/>
  <c r="T109" i="17"/>
  <c r="T105" i="17"/>
  <c r="T106" i="17"/>
  <c r="N104" i="17"/>
  <c r="N102" i="17"/>
  <c r="N103" i="17"/>
  <c r="N101" i="17"/>
  <c r="N110" i="17"/>
  <c r="N99" i="17"/>
  <c r="N100" i="17"/>
  <c r="N109" i="17"/>
  <c r="N108" i="17"/>
  <c r="N106" i="17"/>
  <c r="N105" i="17"/>
  <c r="N107" i="17"/>
  <c r="AL104" i="17"/>
  <c r="AL102" i="17"/>
  <c r="AL103" i="17"/>
  <c r="AL101" i="17"/>
  <c r="AL99" i="17"/>
  <c r="AL100" i="17"/>
  <c r="AL110" i="17"/>
  <c r="AL107" i="17"/>
  <c r="AL108" i="17"/>
  <c r="AL109" i="17"/>
  <c r="AL106" i="17"/>
  <c r="AL105" i="17"/>
  <c r="I104" i="17"/>
  <c r="I102" i="17"/>
  <c r="I101" i="17"/>
  <c r="I103" i="17"/>
  <c r="I100" i="17"/>
  <c r="I110" i="17"/>
  <c r="I99" i="17"/>
  <c r="I109" i="17"/>
  <c r="I107" i="17"/>
  <c r="I108" i="17"/>
  <c r="I105" i="17"/>
  <c r="I106" i="17"/>
  <c r="AS104" i="17"/>
  <c r="AS103" i="17"/>
  <c r="AS102" i="17"/>
  <c r="AS101" i="17"/>
  <c r="AS99" i="17"/>
  <c r="AS100" i="17"/>
  <c r="AS110" i="17"/>
  <c r="AS107" i="17"/>
  <c r="AS108" i="17"/>
  <c r="AS109" i="17"/>
  <c r="AS105" i="17"/>
  <c r="AS106" i="17"/>
  <c r="P104" i="17"/>
  <c r="P101" i="17"/>
  <c r="P102" i="17"/>
  <c r="P110" i="17"/>
  <c r="P100" i="17"/>
  <c r="P103" i="17"/>
  <c r="P109" i="17"/>
  <c r="P99" i="17"/>
  <c r="P108" i="17"/>
  <c r="P107" i="17"/>
  <c r="P106" i="17"/>
  <c r="P105" i="17"/>
  <c r="AB104" i="17"/>
  <c r="AB103" i="17"/>
  <c r="AB101" i="17"/>
  <c r="AB102" i="17"/>
  <c r="AB99" i="17"/>
  <c r="AB110" i="17"/>
  <c r="AB109" i="17"/>
  <c r="AB100" i="17"/>
  <c r="AB107" i="17"/>
  <c r="AB105" i="17"/>
  <c r="AB108" i="17"/>
  <c r="AB106" i="17"/>
  <c r="AC104" i="17"/>
  <c r="AC102" i="17"/>
  <c r="AC101" i="17"/>
  <c r="AC103" i="17"/>
  <c r="AC100" i="17"/>
  <c r="AC99" i="17"/>
  <c r="AC110" i="17"/>
  <c r="AC108" i="17"/>
  <c r="AC109" i="17"/>
  <c r="AC107" i="17"/>
  <c r="AC105" i="17"/>
  <c r="AC106" i="17"/>
  <c r="L104" i="17"/>
  <c r="L101" i="17"/>
  <c r="L103" i="17"/>
  <c r="L102" i="17"/>
  <c r="L110" i="17"/>
  <c r="L108" i="17"/>
  <c r="L99" i="17"/>
  <c r="L100" i="17"/>
  <c r="L107" i="17"/>
  <c r="L109" i="17"/>
  <c r="L105" i="17"/>
  <c r="L106" i="17"/>
  <c r="AV104" i="17"/>
  <c r="AV103" i="17"/>
  <c r="AV101" i="17"/>
  <c r="AV102" i="17"/>
  <c r="AV100" i="17"/>
  <c r="AV99" i="17"/>
  <c r="AV108" i="17"/>
  <c r="AV110" i="17"/>
  <c r="AV109" i="17"/>
  <c r="AV107" i="17"/>
  <c r="AV106" i="17"/>
  <c r="AV105" i="17"/>
  <c r="AB116" i="17"/>
  <c r="AB113" i="17"/>
  <c r="AB114" i="17"/>
  <c r="AB115" i="17"/>
  <c r="AB122" i="17"/>
  <c r="AB112" i="17"/>
  <c r="AB111" i="17"/>
  <c r="AB121" i="17"/>
  <c r="AB119" i="17"/>
  <c r="AB120" i="17"/>
  <c r="AB118" i="17"/>
  <c r="AB117" i="17"/>
  <c r="Q104" i="17"/>
  <c r="Q102" i="17"/>
  <c r="Q101" i="17"/>
  <c r="Q103" i="17"/>
  <c r="Q100" i="17"/>
  <c r="Q99" i="17"/>
  <c r="Q110" i="17"/>
  <c r="Q107" i="17"/>
  <c r="Q109" i="17"/>
  <c r="Q108" i="17"/>
  <c r="Q106" i="17"/>
  <c r="Q105" i="17"/>
  <c r="AQ103" i="17"/>
  <c r="AQ102" i="17"/>
  <c r="AQ101" i="17"/>
  <c r="AQ100" i="17"/>
  <c r="AQ99" i="17"/>
  <c r="AQ104" i="17"/>
  <c r="AQ110" i="17"/>
  <c r="AQ108" i="17"/>
  <c r="AQ107" i="17"/>
  <c r="AQ109" i="17"/>
  <c r="AQ105" i="17"/>
  <c r="AQ106" i="17"/>
  <c r="AF104" i="17"/>
  <c r="AF103" i="17"/>
  <c r="AF102" i="17"/>
  <c r="AF101" i="17"/>
  <c r="AF100" i="17"/>
  <c r="AF99" i="17"/>
  <c r="AF110" i="17"/>
  <c r="AF109" i="17"/>
  <c r="AF107" i="17"/>
  <c r="AF105" i="17"/>
  <c r="AF106" i="17"/>
  <c r="AF108" i="17"/>
  <c r="AA101" i="17"/>
  <c r="AA104" i="17"/>
  <c r="AA102" i="17"/>
  <c r="AA110" i="17"/>
  <c r="AA103" i="17"/>
  <c r="AA99" i="17"/>
  <c r="AA109" i="17"/>
  <c r="AA107" i="17"/>
  <c r="AA108" i="17"/>
  <c r="AA100" i="17"/>
  <c r="AA106" i="17"/>
  <c r="AA105" i="17"/>
  <c r="M104" i="17"/>
  <c r="M101" i="17"/>
  <c r="M103" i="17"/>
  <c r="M100" i="17"/>
  <c r="M102" i="17"/>
  <c r="M110" i="17"/>
  <c r="M108" i="17"/>
  <c r="M99" i="17"/>
  <c r="M107" i="17"/>
  <c r="M109" i="17"/>
  <c r="M105" i="17"/>
  <c r="M106" i="17"/>
  <c r="O104" i="17"/>
  <c r="O102" i="17"/>
  <c r="O103" i="17"/>
  <c r="O110" i="17"/>
  <c r="O100" i="17"/>
  <c r="O99" i="17"/>
  <c r="O101" i="17"/>
  <c r="O109" i="17"/>
  <c r="O107" i="17"/>
  <c r="O108" i="17"/>
  <c r="O106" i="17"/>
  <c r="O105" i="17"/>
  <c r="E104" i="17"/>
  <c r="E101" i="17"/>
  <c r="E103" i="17"/>
  <c r="E110" i="17"/>
  <c r="E102" i="17"/>
  <c r="E99" i="17"/>
  <c r="E109" i="17"/>
  <c r="E107" i="17"/>
  <c r="E108" i="17"/>
  <c r="E100" i="17"/>
  <c r="E106" i="17"/>
  <c r="E105" i="17"/>
  <c r="AT104" i="17"/>
  <c r="AT103" i="17"/>
  <c r="AT102" i="17"/>
  <c r="AT110" i="17"/>
  <c r="AT100" i="17"/>
  <c r="AT99" i="17"/>
  <c r="AT101" i="17"/>
  <c r="AT107" i="17"/>
  <c r="AT108" i="17"/>
  <c r="AT109" i="17"/>
  <c r="AT106" i="17"/>
  <c r="AT105" i="17"/>
  <c r="AI104" i="17"/>
  <c r="AI103" i="17"/>
  <c r="AI102" i="17"/>
  <c r="AI101" i="17"/>
  <c r="AI100" i="17"/>
  <c r="AI99" i="17"/>
  <c r="AI107" i="17"/>
  <c r="AI110" i="17"/>
  <c r="AI109" i="17"/>
  <c r="AI108" i="17"/>
  <c r="AI106" i="17"/>
  <c r="AI105" i="17"/>
  <c r="R104" i="17"/>
  <c r="R101" i="17"/>
  <c r="R102" i="17"/>
  <c r="R103" i="17"/>
  <c r="R99" i="17"/>
  <c r="R100" i="17"/>
  <c r="R110" i="17"/>
  <c r="R109" i="17"/>
  <c r="R108" i="17"/>
  <c r="R107" i="17"/>
  <c r="R105" i="17"/>
  <c r="R106" i="17"/>
  <c r="S104" i="17"/>
  <c r="S102" i="17"/>
  <c r="S101" i="17"/>
  <c r="S103" i="17"/>
  <c r="S100" i="17"/>
  <c r="S110" i="17"/>
  <c r="S108" i="17"/>
  <c r="S99" i="17"/>
  <c r="S107" i="17"/>
  <c r="S109" i="17"/>
  <c r="S105" i="17"/>
  <c r="S106" i="17"/>
  <c r="AE104" i="17"/>
  <c r="AE103" i="17"/>
  <c r="AE102" i="17"/>
  <c r="AE101" i="17"/>
  <c r="AE100" i="17"/>
  <c r="AE99" i="17"/>
  <c r="AE110" i="17"/>
  <c r="AE109" i="17"/>
  <c r="AE107" i="17"/>
  <c r="AE108" i="17"/>
  <c r="AE106" i="17"/>
  <c r="AE105" i="17"/>
  <c r="AH104" i="17"/>
  <c r="AH103" i="17"/>
  <c r="AH102" i="17"/>
  <c r="AH100" i="17"/>
  <c r="AH99" i="17"/>
  <c r="AH101" i="17"/>
  <c r="AH110" i="17"/>
  <c r="AH109" i="17"/>
  <c r="AH107" i="17"/>
  <c r="AH108" i="17"/>
  <c r="AH106" i="17"/>
  <c r="AH105" i="17"/>
  <c r="AN104" i="17"/>
  <c r="AN103" i="17"/>
  <c r="AN101" i="17"/>
  <c r="AN102" i="17"/>
  <c r="AN99" i="17"/>
  <c r="AN100" i="17"/>
  <c r="AN110" i="17"/>
  <c r="AN108" i="17"/>
  <c r="AN109" i="17"/>
  <c r="AN107" i="17"/>
  <c r="AN105" i="17"/>
  <c r="AN106" i="17"/>
  <c r="J104" i="17"/>
  <c r="J103" i="17"/>
  <c r="J102" i="17"/>
  <c r="J101" i="17"/>
  <c r="J110" i="17"/>
  <c r="J100" i="17"/>
  <c r="J99" i="17"/>
  <c r="J107" i="17"/>
  <c r="J109" i="17"/>
  <c r="J106" i="17"/>
  <c r="J105" i="17"/>
  <c r="J108" i="17"/>
  <c r="U104" i="17"/>
  <c r="U103" i="17"/>
  <c r="U102" i="17"/>
  <c r="U101" i="17"/>
  <c r="U99" i="17"/>
  <c r="U110" i="17"/>
  <c r="U100" i="17"/>
  <c r="U109" i="17"/>
  <c r="U107" i="17"/>
  <c r="U108" i="17"/>
  <c r="U106" i="17"/>
  <c r="U105" i="17"/>
  <c r="V104" i="17"/>
  <c r="V103" i="17"/>
  <c r="V102" i="17"/>
  <c r="V101" i="17"/>
  <c r="V100" i="17"/>
  <c r="V99" i="17"/>
  <c r="V110" i="17"/>
  <c r="V108" i="17"/>
  <c r="V107" i="17"/>
  <c r="V109" i="17"/>
  <c r="V106" i="17"/>
  <c r="V105" i="17"/>
  <c r="AT68" i="5"/>
  <c r="H103" i="17"/>
  <c r="H102" i="17"/>
  <c r="H101" i="17"/>
  <c r="H110" i="17"/>
  <c r="H99" i="17"/>
  <c r="H109" i="17"/>
  <c r="H107" i="17"/>
  <c r="H108" i="17"/>
  <c r="H104" i="17"/>
  <c r="H100" i="17"/>
  <c r="H106" i="17"/>
  <c r="H105" i="17"/>
  <c r="AO104" i="17"/>
  <c r="AO101" i="17"/>
  <c r="AO102" i="17"/>
  <c r="AO103" i="17"/>
  <c r="AO110" i="17"/>
  <c r="AO100" i="17"/>
  <c r="AO99" i="17"/>
  <c r="AO109" i="17"/>
  <c r="AO108" i="17"/>
  <c r="AO106" i="17"/>
  <c r="AO105" i="17"/>
  <c r="AO107" i="17"/>
  <c r="X104" i="17"/>
  <c r="X101" i="17"/>
  <c r="X103" i="17"/>
  <c r="X102" i="17"/>
  <c r="X99" i="17"/>
  <c r="X110" i="17"/>
  <c r="X108" i="17"/>
  <c r="X100" i="17"/>
  <c r="X105" i="17"/>
  <c r="X109" i="17"/>
  <c r="X106" i="17"/>
  <c r="X107" i="17"/>
  <c r="Y104" i="17"/>
  <c r="Y101" i="17"/>
  <c r="Y103" i="17"/>
  <c r="Y100" i="17"/>
  <c r="Y102" i="17"/>
  <c r="Y110" i="17"/>
  <c r="Y99" i="17"/>
  <c r="Y108" i="17"/>
  <c r="Y107" i="17"/>
  <c r="Y109" i="17"/>
  <c r="Y105" i="17"/>
  <c r="Y106" i="17"/>
  <c r="E68" i="5"/>
  <c r="Y68" i="5"/>
  <c r="V68" i="5"/>
  <c r="G68" i="5"/>
  <c r="AN68" i="5"/>
  <c r="M68" i="5"/>
  <c r="J68" i="5"/>
  <c r="Q68" i="5"/>
  <c r="R68" i="5"/>
  <c r="D68" i="5"/>
  <c r="AB68" i="5"/>
  <c r="AV68" i="5"/>
  <c r="AS68" i="5"/>
  <c r="AJ68" i="5"/>
  <c r="AG68" i="5"/>
  <c r="AE68" i="5"/>
  <c r="AM68" i="5"/>
  <c r="X68" i="5"/>
  <c r="U68" i="5"/>
  <c r="S68" i="5"/>
  <c r="AA68" i="5"/>
  <c r="L68" i="5"/>
  <c r="I68" i="5"/>
  <c r="AK68" i="5"/>
  <c r="AP68" i="5"/>
  <c r="O68" i="5"/>
  <c r="AU68" i="5"/>
  <c r="AR68" i="5"/>
  <c r="AH68" i="5"/>
  <c r="AD68" i="5"/>
  <c r="AL68" i="5"/>
  <c r="AI68" i="5"/>
  <c r="AF68" i="5"/>
  <c r="P68" i="5"/>
  <c r="F68" i="5"/>
  <c r="Z68" i="5"/>
  <c r="W68" i="5"/>
  <c r="T68" i="5"/>
  <c r="AQ68" i="5"/>
  <c r="AO68" i="5"/>
  <c r="N68" i="5"/>
  <c r="K68" i="5"/>
  <c r="H68" i="5"/>
  <c r="K41" i="5"/>
  <c r="W41" i="5"/>
  <c r="AI41" i="5"/>
  <c r="AU41" i="5"/>
  <c r="L41" i="5"/>
  <c r="X41" i="5"/>
  <c r="AJ41" i="5"/>
  <c r="AV41" i="5"/>
  <c r="M41" i="5"/>
  <c r="Y41" i="5"/>
  <c r="AK41" i="5"/>
  <c r="AW41" i="5"/>
  <c r="N41" i="5"/>
  <c r="Z41" i="5"/>
  <c r="AL41" i="5"/>
  <c r="O41" i="5"/>
  <c r="AA41" i="5"/>
  <c r="AM41" i="5"/>
  <c r="P41" i="5"/>
  <c r="AB41" i="5"/>
  <c r="AN41" i="5"/>
  <c r="E41" i="5"/>
  <c r="Q41" i="5"/>
  <c r="AC41" i="5"/>
  <c r="AO41" i="5"/>
  <c r="F41" i="5"/>
  <c r="AD41" i="5"/>
  <c r="AP41" i="5"/>
  <c r="G41" i="5"/>
  <c r="S41" i="5"/>
  <c r="AE41" i="5"/>
  <c r="AQ41" i="5"/>
  <c r="H41" i="5"/>
  <c r="T41" i="5"/>
  <c r="AF41" i="5"/>
  <c r="AR41" i="5"/>
  <c r="I41" i="5"/>
  <c r="U41" i="5"/>
  <c r="AG41" i="5"/>
  <c r="AS41" i="5"/>
  <c r="J41" i="5"/>
  <c r="V41" i="5"/>
  <c r="AH41" i="5"/>
  <c r="AT41" i="5"/>
  <c r="D41" i="5"/>
  <c r="A18" i="15" l="1"/>
  <c r="AH116" i="17"/>
  <c r="AH113" i="17"/>
  <c r="AH114" i="17"/>
  <c r="AH115" i="17"/>
  <c r="AH111" i="17"/>
  <c r="AH122" i="17"/>
  <c r="AH112" i="17"/>
  <c r="AH121" i="17"/>
  <c r="AH119" i="17"/>
  <c r="AH120" i="17"/>
  <c r="AH117" i="17"/>
  <c r="AH118" i="17"/>
  <c r="R116" i="17"/>
  <c r="R115" i="17"/>
  <c r="R113" i="17"/>
  <c r="R112" i="17"/>
  <c r="R111" i="17"/>
  <c r="R114" i="17"/>
  <c r="R122" i="17"/>
  <c r="R119" i="17"/>
  <c r="R121" i="17"/>
  <c r="R120" i="17"/>
  <c r="R118" i="17"/>
  <c r="R117" i="17"/>
  <c r="P116" i="17"/>
  <c r="P114" i="17"/>
  <c r="P115" i="17"/>
  <c r="P122" i="17"/>
  <c r="P112" i="17"/>
  <c r="P111" i="17"/>
  <c r="P113" i="17"/>
  <c r="P119" i="17"/>
  <c r="P120" i="17"/>
  <c r="P121" i="17"/>
  <c r="P118" i="17"/>
  <c r="P117" i="17"/>
  <c r="G115" i="17"/>
  <c r="G114" i="17"/>
  <c r="G116" i="17"/>
  <c r="G113" i="17"/>
  <c r="G122" i="17"/>
  <c r="G112" i="17"/>
  <c r="G111" i="17"/>
  <c r="G121" i="17"/>
  <c r="G119" i="17"/>
  <c r="G120" i="17"/>
  <c r="G118" i="17"/>
  <c r="G117" i="17"/>
  <c r="AK116" i="17"/>
  <c r="AK113" i="17"/>
  <c r="AK114" i="17"/>
  <c r="AK115" i="17"/>
  <c r="AK111" i="17"/>
  <c r="AK122" i="17"/>
  <c r="AK112" i="17"/>
  <c r="AK121" i="17"/>
  <c r="AK117" i="17"/>
  <c r="AK119" i="17"/>
  <c r="AK118" i="17"/>
  <c r="AK120" i="17"/>
  <c r="T116" i="17"/>
  <c r="T113" i="17"/>
  <c r="T114" i="17"/>
  <c r="T112" i="17"/>
  <c r="T111" i="17"/>
  <c r="T122" i="17"/>
  <c r="T115" i="17"/>
  <c r="T120" i="17"/>
  <c r="T121" i="17"/>
  <c r="T119" i="17"/>
  <c r="T118" i="17"/>
  <c r="T117" i="17"/>
  <c r="I116" i="17"/>
  <c r="I115" i="17"/>
  <c r="I113" i="17"/>
  <c r="I112" i="17"/>
  <c r="I111" i="17"/>
  <c r="I114" i="17"/>
  <c r="I122" i="17"/>
  <c r="I120" i="17"/>
  <c r="I121" i="17"/>
  <c r="I119" i="17"/>
  <c r="I118" i="17"/>
  <c r="I117" i="17"/>
  <c r="J116" i="17"/>
  <c r="J114" i="17"/>
  <c r="J115" i="17"/>
  <c r="J113" i="17"/>
  <c r="J122" i="17"/>
  <c r="J112" i="17"/>
  <c r="J111" i="17"/>
  <c r="J121" i="17"/>
  <c r="J119" i="17"/>
  <c r="J120" i="17"/>
  <c r="J117" i="17"/>
  <c r="J118" i="17"/>
  <c r="AC116" i="17"/>
  <c r="AC113" i="17"/>
  <c r="AC114" i="17"/>
  <c r="AC115" i="17"/>
  <c r="AC112" i="17"/>
  <c r="AC111" i="17"/>
  <c r="AC122" i="17"/>
  <c r="AC121" i="17"/>
  <c r="AC120" i="17"/>
  <c r="AC119" i="17"/>
  <c r="AC118" i="17"/>
  <c r="AC117" i="17"/>
  <c r="W116" i="17"/>
  <c r="W113" i="17"/>
  <c r="W114" i="17"/>
  <c r="W112" i="17"/>
  <c r="W111" i="17"/>
  <c r="W115" i="17"/>
  <c r="W120" i="17"/>
  <c r="W122" i="17"/>
  <c r="W121" i="17"/>
  <c r="W118" i="17"/>
  <c r="W117" i="17"/>
  <c r="W119" i="17"/>
  <c r="L116" i="17"/>
  <c r="L115" i="17"/>
  <c r="L113" i="17"/>
  <c r="L122" i="17"/>
  <c r="L112" i="17"/>
  <c r="L111" i="17"/>
  <c r="L114" i="17"/>
  <c r="L120" i="17"/>
  <c r="L121" i="17"/>
  <c r="L118" i="17"/>
  <c r="L119" i="17"/>
  <c r="L117" i="17"/>
  <c r="O116" i="17"/>
  <c r="O115" i="17"/>
  <c r="O113" i="17"/>
  <c r="O114" i="17"/>
  <c r="O112" i="17"/>
  <c r="O111" i="17"/>
  <c r="O120" i="17"/>
  <c r="O121" i="17"/>
  <c r="O122" i="17"/>
  <c r="O119" i="17"/>
  <c r="O118" i="17"/>
  <c r="O117" i="17"/>
  <c r="C116" i="17"/>
  <c r="C113" i="17"/>
  <c r="C114" i="17"/>
  <c r="C112" i="17"/>
  <c r="C115" i="17"/>
  <c r="C111" i="17"/>
  <c r="C121" i="17"/>
  <c r="C119" i="17"/>
  <c r="C122" i="17"/>
  <c r="C120" i="17"/>
  <c r="C118" i="17"/>
  <c r="C117" i="17"/>
  <c r="M116" i="17"/>
  <c r="M114" i="17"/>
  <c r="M115" i="17"/>
  <c r="M113" i="17"/>
  <c r="M112" i="17"/>
  <c r="M122" i="17"/>
  <c r="M121" i="17"/>
  <c r="M120" i="17"/>
  <c r="M111" i="17"/>
  <c r="M119" i="17"/>
  <c r="M117" i="17"/>
  <c r="M118" i="17"/>
  <c r="AN116" i="17"/>
  <c r="AN113" i="17"/>
  <c r="AN115" i="17"/>
  <c r="AN114" i="17"/>
  <c r="AN122" i="17"/>
  <c r="AN121" i="17"/>
  <c r="AN120" i="17"/>
  <c r="AN111" i="17"/>
  <c r="AN112" i="17"/>
  <c r="AN118" i="17"/>
  <c r="AN117" i="17"/>
  <c r="AN119" i="17"/>
  <c r="AQ116" i="17"/>
  <c r="AQ113" i="17"/>
  <c r="AQ114" i="17"/>
  <c r="AQ115" i="17"/>
  <c r="AQ122" i="17"/>
  <c r="AQ121" i="17"/>
  <c r="AQ111" i="17"/>
  <c r="AQ119" i="17"/>
  <c r="AQ118" i="17"/>
  <c r="AQ117" i="17"/>
  <c r="AQ112" i="17"/>
  <c r="AQ120" i="17"/>
  <c r="AD116" i="17"/>
  <c r="AD114" i="17"/>
  <c r="AD115" i="17"/>
  <c r="AD113" i="17"/>
  <c r="AD112" i="17"/>
  <c r="AD111" i="17"/>
  <c r="AD122" i="17"/>
  <c r="AD119" i="17"/>
  <c r="AD120" i="17"/>
  <c r="AD121" i="17"/>
  <c r="AD118" i="17"/>
  <c r="AD117" i="17"/>
  <c r="F116" i="17"/>
  <c r="F113" i="17"/>
  <c r="F122" i="17"/>
  <c r="F112" i="17"/>
  <c r="F114" i="17"/>
  <c r="F111" i="17"/>
  <c r="F115" i="17"/>
  <c r="F121" i="17"/>
  <c r="F120" i="17"/>
  <c r="F119" i="17"/>
  <c r="F118" i="17"/>
  <c r="F117" i="17"/>
  <c r="AM115" i="17"/>
  <c r="AM116" i="17"/>
  <c r="AM113" i="17"/>
  <c r="AM122" i="17"/>
  <c r="AM112" i="17"/>
  <c r="AM111" i="17"/>
  <c r="AM121" i="17"/>
  <c r="AM120" i="17"/>
  <c r="AM114" i="17"/>
  <c r="AM119" i="17"/>
  <c r="AM118" i="17"/>
  <c r="AM117" i="17"/>
  <c r="AP114" i="17"/>
  <c r="AP115" i="17"/>
  <c r="AP116" i="17"/>
  <c r="AP113" i="17"/>
  <c r="AP112" i="17"/>
  <c r="AP111" i="17"/>
  <c r="AP122" i="17"/>
  <c r="AP119" i="17"/>
  <c r="AP120" i="17"/>
  <c r="AP121" i="17"/>
  <c r="AP118" i="17"/>
  <c r="AP117" i="17"/>
  <c r="AT116" i="17"/>
  <c r="AT113" i="17"/>
  <c r="AT114" i="17"/>
  <c r="AT115" i="17"/>
  <c r="AT111" i="17"/>
  <c r="AT122" i="17"/>
  <c r="AT112" i="17"/>
  <c r="AT121" i="17"/>
  <c r="AT118" i="17"/>
  <c r="AT119" i="17"/>
  <c r="AT117" i="17"/>
  <c r="AT120" i="17"/>
  <c r="AF116" i="17"/>
  <c r="AF113" i="17"/>
  <c r="AF114" i="17"/>
  <c r="AF112" i="17"/>
  <c r="AF111" i="17"/>
  <c r="AF122" i="17"/>
  <c r="AF115" i="17"/>
  <c r="AF120" i="17"/>
  <c r="AF121" i="17"/>
  <c r="AF119" i="17"/>
  <c r="AF118" i="17"/>
  <c r="AF117" i="17"/>
  <c r="U115" i="17"/>
  <c r="U113" i="17"/>
  <c r="U116" i="17"/>
  <c r="U112" i="17"/>
  <c r="U111" i="17"/>
  <c r="U122" i="17"/>
  <c r="U114" i="17"/>
  <c r="U119" i="17"/>
  <c r="U120" i="17"/>
  <c r="U121" i="17"/>
  <c r="U118" i="17"/>
  <c r="U117" i="17"/>
  <c r="S116" i="17"/>
  <c r="S115" i="17"/>
  <c r="S114" i="17"/>
  <c r="S122" i="17"/>
  <c r="S113" i="17"/>
  <c r="S112" i="17"/>
  <c r="S111" i="17"/>
  <c r="S121" i="17"/>
  <c r="S119" i="17"/>
  <c r="S120" i="17"/>
  <c r="S118" i="17"/>
  <c r="S117" i="17"/>
  <c r="N116" i="17"/>
  <c r="N114" i="17"/>
  <c r="N113" i="17"/>
  <c r="N115" i="17"/>
  <c r="N112" i="17"/>
  <c r="N111" i="17"/>
  <c r="N122" i="17"/>
  <c r="N119" i="17"/>
  <c r="N120" i="17"/>
  <c r="N121" i="17"/>
  <c r="N118" i="17"/>
  <c r="N117" i="17"/>
  <c r="AI116" i="17"/>
  <c r="AI113" i="17"/>
  <c r="AI114" i="17"/>
  <c r="AI112" i="17"/>
  <c r="AI111" i="17"/>
  <c r="AI115" i="17"/>
  <c r="AI122" i="17"/>
  <c r="AI120" i="17"/>
  <c r="AI119" i="17"/>
  <c r="AI121" i="17"/>
  <c r="AI118" i="17"/>
  <c r="AI117" i="17"/>
  <c r="X116" i="17"/>
  <c r="X115" i="17"/>
  <c r="X113" i="17"/>
  <c r="X122" i="17"/>
  <c r="X112" i="17"/>
  <c r="X111" i="17"/>
  <c r="X114" i="17"/>
  <c r="X119" i="17"/>
  <c r="X120" i="17"/>
  <c r="X118" i="17"/>
  <c r="X121" i="17"/>
  <c r="X117" i="17"/>
  <c r="V116" i="17"/>
  <c r="V114" i="17"/>
  <c r="V115" i="17"/>
  <c r="V113" i="17"/>
  <c r="V122" i="17"/>
  <c r="V112" i="17"/>
  <c r="V121" i="17"/>
  <c r="V119" i="17"/>
  <c r="V120" i="17"/>
  <c r="V118" i="17"/>
  <c r="V117" i="17"/>
  <c r="V111" i="17"/>
  <c r="AO116" i="17"/>
  <c r="AO113" i="17"/>
  <c r="AO114" i="17"/>
  <c r="AO112" i="17"/>
  <c r="AO111" i="17"/>
  <c r="AO122" i="17"/>
  <c r="AO115" i="17"/>
  <c r="AO120" i="17"/>
  <c r="AO121" i="17"/>
  <c r="AO118" i="17"/>
  <c r="AO117" i="17"/>
  <c r="AO119" i="17"/>
  <c r="AR116" i="17"/>
  <c r="AR115" i="17"/>
  <c r="AR113" i="17"/>
  <c r="AR114" i="17"/>
  <c r="AR112" i="17"/>
  <c r="AR111" i="17"/>
  <c r="AR122" i="17"/>
  <c r="AR120" i="17"/>
  <c r="AR121" i="17"/>
  <c r="AR119" i="17"/>
  <c r="AR118" i="17"/>
  <c r="AR117" i="17"/>
  <c r="D114" i="17"/>
  <c r="D115" i="17"/>
  <c r="D116" i="17"/>
  <c r="D122" i="17"/>
  <c r="D112" i="17"/>
  <c r="D113" i="17"/>
  <c r="D119" i="17"/>
  <c r="D111" i="17"/>
  <c r="D121" i="17"/>
  <c r="D120" i="17"/>
  <c r="D118" i="17"/>
  <c r="D117" i="17"/>
  <c r="AG116" i="17"/>
  <c r="AG114" i="17"/>
  <c r="AG115" i="17"/>
  <c r="AG113" i="17"/>
  <c r="AG122" i="17"/>
  <c r="AG112" i="17"/>
  <c r="AG111" i="17"/>
  <c r="AG121" i="17"/>
  <c r="AG119" i="17"/>
  <c r="AG120" i="17"/>
  <c r="AG118" i="17"/>
  <c r="AG117" i="17"/>
  <c r="Y116" i="17"/>
  <c r="Y114" i="17"/>
  <c r="Y115" i="17"/>
  <c r="Y113" i="17"/>
  <c r="Y122" i="17"/>
  <c r="Y112" i="17"/>
  <c r="Y119" i="17"/>
  <c r="Y121" i="17"/>
  <c r="Y111" i="17"/>
  <c r="Y120" i="17"/>
  <c r="Y117" i="17"/>
  <c r="Y118" i="17"/>
  <c r="AJ114" i="17"/>
  <c r="AJ116" i="17"/>
  <c r="AJ115" i="17"/>
  <c r="AJ113" i="17"/>
  <c r="AJ122" i="17"/>
  <c r="AJ112" i="17"/>
  <c r="AJ111" i="17"/>
  <c r="AJ121" i="17"/>
  <c r="AJ120" i="17"/>
  <c r="AJ119" i="17"/>
  <c r="AJ118" i="17"/>
  <c r="AJ117" i="17"/>
  <c r="AU116" i="17"/>
  <c r="AU115" i="17"/>
  <c r="AU113" i="17"/>
  <c r="AU114" i="17"/>
  <c r="AU112" i="17"/>
  <c r="AU122" i="17"/>
  <c r="AU111" i="17"/>
  <c r="AU120" i="17"/>
  <c r="AU121" i="17"/>
  <c r="AU118" i="17"/>
  <c r="AU117" i="17"/>
  <c r="AU119" i="17"/>
  <c r="AS116" i="17"/>
  <c r="AS114" i="17"/>
  <c r="AS115" i="17"/>
  <c r="AS113" i="17"/>
  <c r="AS122" i="17"/>
  <c r="AS112" i="17"/>
  <c r="AS111" i="17"/>
  <c r="AS121" i="17"/>
  <c r="AS119" i="17"/>
  <c r="AS120" i="17"/>
  <c r="AS118" i="17"/>
  <c r="AS117" i="17"/>
  <c r="K116" i="17"/>
  <c r="K113" i="17"/>
  <c r="K114" i="17"/>
  <c r="K115" i="17"/>
  <c r="K112" i="17"/>
  <c r="K122" i="17"/>
  <c r="K121" i="17"/>
  <c r="K119" i="17"/>
  <c r="K111" i="17"/>
  <c r="K117" i="17"/>
  <c r="K118" i="17"/>
  <c r="K120" i="17"/>
  <c r="AE116" i="17"/>
  <c r="AE113" i="17"/>
  <c r="AE115" i="17"/>
  <c r="AE114" i="17"/>
  <c r="AE112" i="17"/>
  <c r="AE111" i="17"/>
  <c r="AE119" i="17"/>
  <c r="AE120" i="17"/>
  <c r="AE118" i="17"/>
  <c r="AE117" i="17"/>
  <c r="AE122" i="17"/>
  <c r="AE121" i="17"/>
  <c r="Z116" i="17"/>
  <c r="Z113" i="17"/>
  <c r="Z114" i="17"/>
  <c r="Z115" i="17"/>
  <c r="Z112" i="17"/>
  <c r="Z111" i="17"/>
  <c r="Z122" i="17"/>
  <c r="Z119" i="17"/>
  <c r="Z121" i="17"/>
  <c r="Z120" i="17"/>
  <c r="Z118" i="17"/>
  <c r="Z117" i="17"/>
  <c r="Q116" i="17"/>
  <c r="Q114" i="17"/>
  <c r="Q113" i="17"/>
  <c r="Q115" i="17"/>
  <c r="Q112" i="17"/>
  <c r="Q111" i="17"/>
  <c r="Q122" i="17"/>
  <c r="Q121" i="17"/>
  <c r="Q119" i="17"/>
  <c r="Q120" i="17"/>
  <c r="Q118" i="17"/>
  <c r="Q117" i="17"/>
  <c r="AL116" i="17"/>
  <c r="AL113" i="17"/>
  <c r="AL114" i="17"/>
  <c r="AL112" i="17"/>
  <c r="AL111" i="17"/>
  <c r="AL115" i="17"/>
  <c r="AL122" i="17"/>
  <c r="AL120" i="17"/>
  <c r="AL121" i="17"/>
  <c r="AL119" i="17"/>
  <c r="AL118" i="17"/>
  <c r="AL117" i="17"/>
  <c r="AP69" i="5"/>
  <c r="E116" i="17"/>
  <c r="E114" i="17"/>
  <c r="E113" i="17"/>
  <c r="E115" i="17"/>
  <c r="E111" i="17"/>
  <c r="E120" i="17"/>
  <c r="E119" i="17"/>
  <c r="E112" i="17"/>
  <c r="E122" i="17"/>
  <c r="E121" i="17"/>
  <c r="E118" i="17"/>
  <c r="E117" i="17"/>
  <c r="H116" i="17"/>
  <c r="H113" i="17"/>
  <c r="H114" i="17"/>
  <c r="H115" i="17"/>
  <c r="H122" i="17"/>
  <c r="H112" i="17"/>
  <c r="H121" i="17"/>
  <c r="H119" i="17"/>
  <c r="H111" i="17"/>
  <c r="H118" i="17"/>
  <c r="H117" i="17"/>
  <c r="H120" i="17"/>
  <c r="AA116" i="17"/>
  <c r="AA115" i="17"/>
  <c r="AA113" i="17"/>
  <c r="AA122" i="17"/>
  <c r="AA112" i="17"/>
  <c r="AA111" i="17"/>
  <c r="AA120" i="17"/>
  <c r="AA119" i="17"/>
  <c r="AA121" i="17"/>
  <c r="AA114" i="17"/>
  <c r="AA118" i="17"/>
  <c r="AA117" i="17"/>
  <c r="AV116" i="17"/>
  <c r="AV114" i="17"/>
  <c r="AV115" i="17"/>
  <c r="AV113" i="17"/>
  <c r="AV122" i="17"/>
  <c r="AV112" i="17"/>
  <c r="AV111" i="17"/>
  <c r="AV121" i="17"/>
  <c r="AV120" i="17"/>
  <c r="AV117" i="17"/>
  <c r="AV118" i="17"/>
  <c r="AV119" i="17"/>
  <c r="AU69" i="5"/>
  <c r="AL69" i="5"/>
  <c r="U69" i="5"/>
  <c r="F69" i="5"/>
  <c r="Z69" i="5"/>
  <c r="W69" i="5"/>
  <c r="AD69" i="5"/>
  <c r="I69" i="5"/>
  <c r="AO69" i="5"/>
  <c r="N69" i="5"/>
  <c r="K69" i="5"/>
  <c r="AR69" i="5"/>
  <c r="AC69" i="5"/>
  <c r="AW69" i="5"/>
  <c r="AK69" i="5"/>
  <c r="AS69" i="5"/>
  <c r="T69" i="5"/>
  <c r="E69" i="5"/>
  <c r="Y69" i="5"/>
  <c r="R69" i="5"/>
  <c r="D69" i="5"/>
  <c r="H69" i="5"/>
  <c r="AN69" i="5"/>
  <c r="M69" i="5"/>
  <c r="AT69" i="5"/>
  <c r="AQ69" i="5"/>
  <c r="AB69" i="5"/>
  <c r="AV69" i="5"/>
  <c r="O69" i="5"/>
  <c r="AG69" i="5"/>
  <c r="AF69" i="5"/>
  <c r="AH69" i="5"/>
  <c r="AE69" i="5"/>
  <c r="P69" i="5"/>
  <c r="AJ69" i="5"/>
  <c r="AI69" i="5"/>
  <c r="Q69" i="5"/>
  <c r="V69" i="5"/>
  <c r="S69" i="5"/>
  <c r="AM69" i="5"/>
  <c r="X69" i="5"/>
  <c r="J69" i="5"/>
  <c r="G69" i="5"/>
  <c r="AA69" i="5"/>
  <c r="L69" i="5"/>
  <c r="N42" i="5"/>
  <c r="Z42" i="5"/>
  <c r="AL42" i="5"/>
  <c r="O42" i="5"/>
  <c r="AA42" i="5"/>
  <c r="AM42" i="5"/>
  <c r="P42" i="5"/>
  <c r="AB42" i="5"/>
  <c r="AN42" i="5"/>
  <c r="E42" i="5"/>
  <c r="Q42" i="5"/>
  <c r="AC42" i="5"/>
  <c r="AO42" i="5"/>
  <c r="F42" i="5"/>
  <c r="AD42" i="5"/>
  <c r="AP42" i="5"/>
  <c r="G42" i="5"/>
  <c r="S42" i="5"/>
  <c r="AE42" i="5"/>
  <c r="AQ42" i="5"/>
  <c r="H42" i="5"/>
  <c r="T42" i="5"/>
  <c r="AF42" i="5"/>
  <c r="AR42" i="5"/>
  <c r="I42" i="5"/>
  <c r="U42" i="5"/>
  <c r="AG42" i="5"/>
  <c r="AS42" i="5"/>
  <c r="J42" i="5"/>
  <c r="V42" i="5"/>
  <c r="AH42" i="5"/>
  <c r="AT42" i="5"/>
  <c r="K42" i="5"/>
  <c r="W42" i="5"/>
  <c r="AI42" i="5"/>
  <c r="AU42" i="5"/>
  <c r="L42" i="5"/>
  <c r="X42" i="5"/>
  <c r="AJ42" i="5"/>
  <c r="AV42" i="5"/>
  <c r="AK42" i="5"/>
  <c r="AW42" i="5"/>
  <c r="D42" i="5"/>
  <c r="M42" i="5"/>
  <c r="Y42" i="5"/>
  <c r="A19" i="15" l="1"/>
  <c r="K128" i="17"/>
  <c r="K126" i="17"/>
  <c r="K127" i="17"/>
  <c r="K125" i="17"/>
  <c r="K134" i="17"/>
  <c r="K124" i="17"/>
  <c r="K123" i="17"/>
  <c r="K133" i="17"/>
  <c r="K132" i="17"/>
  <c r="K131" i="17"/>
  <c r="K130" i="17"/>
  <c r="K129" i="17"/>
  <c r="AD128" i="17"/>
  <c r="AD126" i="17"/>
  <c r="AD125" i="17"/>
  <c r="AD127" i="17"/>
  <c r="AD134" i="17"/>
  <c r="AD123" i="17"/>
  <c r="AD133" i="17"/>
  <c r="AD131" i="17"/>
  <c r="AD124" i="17"/>
  <c r="AD132" i="17"/>
  <c r="AD129" i="17"/>
  <c r="AD130" i="17"/>
  <c r="C128" i="17"/>
  <c r="C127" i="17"/>
  <c r="C126" i="17"/>
  <c r="C123" i="17"/>
  <c r="C124" i="17"/>
  <c r="C125" i="17"/>
  <c r="C132" i="17"/>
  <c r="C134" i="17"/>
  <c r="C131" i="17"/>
  <c r="C133" i="17"/>
  <c r="C130" i="17"/>
  <c r="C129" i="17"/>
  <c r="AN128" i="17"/>
  <c r="AN125" i="17"/>
  <c r="AN126" i="17"/>
  <c r="AN124" i="17"/>
  <c r="AN123" i="17"/>
  <c r="AN127" i="17"/>
  <c r="AN133" i="17"/>
  <c r="AN132" i="17"/>
  <c r="AN130" i="17"/>
  <c r="AN131" i="17"/>
  <c r="AN129" i="17"/>
  <c r="AN134" i="17"/>
  <c r="AI128" i="17"/>
  <c r="AI127" i="17"/>
  <c r="AI125" i="17"/>
  <c r="AI126" i="17"/>
  <c r="AI123" i="17"/>
  <c r="AI134" i="17"/>
  <c r="AI124" i="17"/>
  <c r="AI132" i="17"/>
  <c r="AI133" i="17"/>
  <c r="AI131" i="17"/>
  <c r="AI130" i="17"/>
  <c r="AI129" i="17"/>
  <c r="Z128" i="17"/>
  <c r="Z127" i="17"/>
  <c r="Z126" i="17"/>
  <c r="Z125" i="17"/>
  <c r="Z123" i="17"/>
  <c r="Z134" i="17"/>
  <c r="Z124" i="17"/>
  <c r="Z132" i="17"/>
  <c r="Z133" i="17"/>
  <c r="Z131" i="17"/>
  <c r="Z130" i="17"/>
  <c r="Z129" i="17"/>
  <c r="AG128" i="17"/>
  <c r="AG125" i="17"/>
  <c r="AG127" i="17"/>
  <c r="AG134" i="17"/>
  <c r="AG123" i="17"/>
  <c r="AG124" i="17"/>
  <c r="AG133" i="17"/>
  <c r="AG131" i="17"/>
  <c r="AG126" i="17"/>
  <c r="AG132" i="17"/>
  <c r="AG130" i="17"/>
  <c r="AG129" i="17"/>
  <c r="Q128" i="17"/>
  <c r="Q126" i="17"/>
  <c r="Q127" i="17"/>
  <c r="Q125" i="17"/>
  <c r="Q134" i="17"/>
  <c r="Q124" i="17"/>
  <c r="Q123" i="17"/>
  <c r="Q132" i="17"/>
  <c r="Q133" i="17"/>
  <c r="Q131" i="17"/>
  <c r="Q129" i="17"/>
  <c r="Q130" i="17"/>
  <c r="H128" i="17"/>
  <c r="H126" i="17"/>
  <c r="H125" i="17"/>
  <c r="H134" i="17"/>
  <c r="H124" i="17"/>
  <c r="H127" i="17"/>
  <c r="H123" i="17"/>
  <c r="H133" i="17"/>
  <c r="H131" i="17"/>
  <c r="H132" i="17"/>
  <c r="H130" i="17"/>
  <c r="H129" i="17"/>
  <c r="F126" i="17"/>
  <c r="F127" i="17"/>
  <c r="F128" i="17"/>
  <c r="F125" i="17"/>
  <c r="F123" i="17"/>
  <c r="F134" i="17"/>
  <c r="F132" i="17"/>
  <c r="F124" i="17"/>
  <c r="F130" i="17"/>
  <c r="F133" i="17"/>
  <c r="F131" i="17"/>
  <c r="F129" i="17"/>
  <c r="AE128" i="17"/>
  <c r="AE127" i="17"/>
  <c r="AE125" i="17"/>
  <c r="AE126" i="17"/>
  <c r="AE124" i="17"/>
  <c r="AE123" i="17"/>
  <c r="AE134" i="17"/>
  <c r="AE133" i="17"/>
  <c r="AE131" i="17"/>
  <c r="AE132" i="17"/>
  <c r="AE129" i="17"/>
  <c r="AE130" i="17"/>
  <c r="X128" i="17"/>
  <c r="X126" i="17"/>
  <c r="X125" i="17"/>
  <c r="X127" i="17"/>
  <c r="X134" i="17"/>
  <c r="X123" i="17"/>
  <c r="X124" i="17"/>
  <c r="X131" i="17"/>
  <c r="X132" i="17"/>
  <c r="X129" i="17"/>
  <c r="X133" i="17"/>
  <c r="X130" i="17"/>
  <c r="AC128" i="17"/>
  <c r="AC125" i="17"/>
  <c r="AC127" i="17"/>
  <c r="AC126" i="17"/>
  <c r="AC134" i="17"/>
  <c r="AC124" i="17"/>
  <c r="AC132" i="17"/>
  <c r="AC133" i="17"/>
  <c r="AC131" i="17"/>
  <c r="AC123" i="17"/>
  <c r="AC130" i="17"/>
  <c r="AC129" i="17"/>
  <c r="AM128" i="17"/>
  <c r="AM127" i="17"/>
  <c r="AM125" i="17"/>
  <c r="AM126" i="17"/>
  <c r="AM124" i="17"/>
  <c r="AM123" i="17"/>
  <c r="AM134" i="17"/>
  <c r="AM133" i="17"/>
  <c r="AM131" i="17"/>
  <c r="AM132" i="17"/>
  <c r="AM129" i="17"/>
  <c r="AM130" i="17"/>
  <c r="M128" i="17"/>
  <c r="M127" i="17"/>
  <c r="M126" i="17"/>
  <c r="M125" i="17"/>
  <c r="M124" i="17"/>
  <c r="M123" i="17"/>
  <c r="M134" i="17"/>
  <c r="M133" i="17"/>
  <c r="M131" i="17"/>
  <c r="M132" i="17"/>
  <c r="M130" i="17"/>
  <c r="M129" i="17"/>
  <c r="AF128" i="17"/>
  <c r="AF127" i="17"/>
  <c r="AF126" i="17"/>
  <c r="AF125" i="17"/>
  <c r="AF134" i="17"/>
  <c r="AF124" i="17"/>
  <c r="AF123" i="17"/>
  <c r="AF132" i="17"/>
  <c r="AF131" i="17"/>
  <c r="AF133" i="17"/>
  <c r="AF130" i="17"/>
  <c r="AF129" i="17"/>
  <c r="D128" i="17"/>
  <c r="D125" i="17"/>
  <c r="D126" i="17"/>
  <c r="D127" i="17"/>
  <c r="D124" i="17"/>
  <c r="D123" i="17"/>
  <c r="D134" i="17"/>
  <c r="D133" i="17"/>
  <c r="D131" i="17"/>
  <c r="D132" i="17"/>
  <c r="D130" i="17"/>
  <c r="D129" i="17"/>
  <c r="V128" i="17"/>
  <c r="V126" i="17"/>
  <c r="V125" i="17"/>
  <c r="V127" i="17"/>
  <c r="V124" i="17"/>
  <c r="V134" i="17"/>
  <c r="V133" i="17"/>
  <c r="V132" i="17"/>
  <c r="V130" i="17"/>
  <c r="V129" i="17"/>
  <c r="V123" i="17"/>
  <c r="V131" i="17"/>
  <c r="J128" i="17"/>
  <c r="J127" i="17"/>
  <c r="J125" i="17"/>
  <c r="J126" i="17"/>
  <c r="J123" i="17"/>
  <c r="J134" i="17"/>
  <c r="J124" i="17"/>
  <c r="J133" i="17"/>
  <c r="J131" i="17"/>
  <c r="J132" i="17"/>
  <c r="J130" i="17"/>
  <c r="J129" i="17"/>
  <c r="W128" i="17"/>
  <c r="W125" i="17"/>
  <c r="W127" i="17"/>
  <c r="W126" i="17"/>
  <c r="W134" i="17"/>
  <c r="W123" i="17"/>
  <c r="W124" i="17"/>
  <c r="W133" i="17"/>
  <c r="W132" i="17"/>
  <c r="W130" i="17"/>
  <c r="W129" i="17"/>
  <c r="W131" i="17"/>
  <c r="N128" i="17"/>
  <c r="N125" i="17"/>
  <c r="N127" i="17"/>
  <c r="N126" i="17"/>
  <c r="N134" i="17"/>
  <c r="N124" i="17"/>
  <c r="N132" i="17"/>
  <c r="N133" i="17"/>
  <c r="N131" i="17"/>
  <c r="N123" i="17"/>
  <c r="N130" i="17"/>
  <c r="N129" i="17"/>
  <c r="S128" i="17"/>
  <c r="S127" i="17"/>
  <c r="S125" i="17"/>
  <c r="S126" i="17"/>
  <c r="S124" i="17"/>
  <c r="S134" i="17"/>
  <c r="S123" i="17"/>
  <c r="S133" i="17"/>
  <c r="S131" i="17"/>
  <c r="S132" i="17"/>
  <c r="S129" i="17"/>
  <c r="S130" i="17"/>
  <c r="Y128" i="17"/>
  <c r="Y127" i="17"/>
  <c r="Y126" i="17"/>
  <c r="Y125" i="17"/>
  <c r="Y124" i="17"/>
  <c r="Y123" i="17"/>
  <c r="Y134" i="17"/>
  <c r="Y133" i="17"/>
  <c r="Y131" i="17"/>
  <c r="Y130" i="17"/>
  <c r="Y129" i="17"/>
  <c r="Y132" i="17"/>
  <c r="AL128" i="17"/>
  <c r="AL127" i="17"/>
  <c r="AL125" i="17"/>
  <c r="AL126" i="17"/>
  <c r="AL123" i="17"/>
  <c r="AL124" i="17"/>
  <c r="AL134" i="17"/>
  <c r="AL132" i="17"/>
  <c r="AL133" i="17"/>
  <c r="AL131" i="17"/>
  <c r="AL130" i="17"/>
  <c r="AL129" i="17"/>
  <c r="AU127" i="17"/>
  <c r="AU125" i="17"/>
  <c r="AU126" i="17"/>
  <c r="AU134" i="17"/>
  <c r="AU123" i="17"/>
  <c r="AU128" i="17"/>
  <c r="AU131" i="17"/>
  <c r="AU132" i="17"/>
  <c r="AU124" i="17"/>
  <c r="AU133" i="17"/>
  <c r="AU130" i="17"/>
  <c r="AU129" i="17"/>
  <c r="AR127" i="17"/>
  <c r="AR125" i="17"/>
  <c r="AR128" i="17"/>
  <c r="AR126" i="17"/>
  <c r="AR124" i="17"/>
  <c r="AR134" i="17"/>
  <c r="AR123" i="17"/>
  <c r="AR132" i="17"/>
  <c r="AR131" i="17"/>
  <c r="AR133" i="17"/>
  <c r="AR130" i="17"/>
  <c r="AR129" i="17"/>
  <c r="E128" i="17"/>
  <c r="E125" i="17"/>
  <c r="E126" i="17"/>
  <c r="E134" i="17"/>
  <c r="E124" i="17"/>
  <c r="E123" i="17"/>
  <c r="E127" i="17"/>
  <c r="E133" i="17"/>
  <c r="E131" i="17"/>
  <c r="E132" i="17"/>
  <c r="E129" i="17"/>
  <c r="E130" i="17"/>
  <c r="R128" i="17"/>
  <c r="R125" i="17"/>
  <c r="R126" i="17"/>
  <c r="R124" i="17"/>
  <c r="R134" i="17"/>
  <c r="R123" i="17"/>
  <c r="R133" i="17"/>
  <c r="R131" i="17"/>
  <c r="R127" i="17"/>
  <c r="R132" i="17"/>
  <c r="R129" i="17"/>
  <c r="R130" i="17"/>
  <c r="AA128" i="17"/>
  <c r="AA125" i="17"/>
  <c r="AA127" i="17"/>
  <c r="AA126" i="17"/>
  <c r="AA134" i="17"/>
  <c r="AA123" i="17"/>
  <c r="AA124" i="17"/>
  <c r="AA133" i="17"/>
  <c r="AA131" i="17"/>
  <c r="AA132" i="17"/>
  <c r="AA130" i="17"/>
  <c r="AA129" i="17"/>
  <c r="AJ128" i="17"/>
  <c r="AJ127" i="17"/>
  <c r="AJ126" i="17"/>
  <c r="AJ125" i="17"/>
  <c r="AJ134" i="17"/>
  <c r="AJ123" i="17"/>
  <c r="AJ133" i="17"/>
  <c r="AJ131" i="17"/>
  <c r="AJ124" i="17"/>
  <c r="AJ132" i="17"/>
  <c r="AJ130" i="17"/>
  <c r="AJ129" i="17"/>
  <c r="T128" i="17"/>
  <c r="T127" i="17"/>
  <c r="T125" i="17"/>
  <c r="T124" i="17"/>
  <c r="T123" i="17"/>
  <c r="T134" i="17"/>
  <c r="T132" i="17"/>
  <c r="T126" i="17"/>
  <c r="T133" i="17"/>
  <c r="T130" i="17"/>
  <c r="T129" i="17"/>
  <c r="T131" i="17"/>
  <c r="U128" i="17"/>
  <c r="U126" i="17"/>
  <c r="U125" i="17"/>
  <c r="U127" i="17"/>
  <c r="U123" i="17"/>
  <c r="U124" i="17"/>
  <c r="U134" i="17"/>
  <c r="U133" i="17"/>
  <c r="U131" i="17"/>
  <c r="U132" i="17"/>
  <c r="U129" i="17"/>
  <c r="U130" i="17"/>
  <c r="AP128" i="17"/>
  <c r="AP125" i="17"/>
  <c r="AP126" i="17"/>
  <c r="AP127" i="17"/>
  <c r="AP123" i="17"/>
  <c r="AP124" i="17"/>
  <c r="AP134" i="17"/>
  <c r="AP133" i="17"/>
  <c r="AP131" i="17"/>
  <c r="AP132" i="17"/>
  <c r="AP130" i="17"/>
  <c r="AP129" i="17"/>
  <c r="AV128" i="17"/>
  <c r="AV125" i="17"/>
  <c r="AV127" i="17"/>
  <c r="AV126" i="17"/>
  <c r="AV124" i="17"/>
  <c r="AV134" i="17"/>
  <c r="AV133" i="17"/>
  <c r="AV131" i="17"/>
  <c r="AV123" i="17"/>
  <c r="AV132" i="17"/>
  <c r="AV130" i="17"/>
  <c r="AV129" i="17"/>
  <c r="AK128" i="17"/>
  <c r="AK125" i="17"/>
  <c r="AK126" i="17"/>
  <c r="AK127" i="17"/>
  <c r="AK123" i="17"/>
  <c r="AK133" i="17"/>
  <c r="AK134" i="17"/>
  <c r="AK131" i="17"/>
  <c r="AK124" i="17"/>
  <c r="AK130" i="17"/>
  <c r="AK129" i="17"/>
  <c r="AK132" i="17"/>
  <c r="O128" i="17"/>
  <c r="O126" i="17"/>
  <c r="O125" i="17"/>
  <c r="O134" i="17"/>
  <c r="O123" i="17"/>
  <c r="O127" i="17"/>
  <c r="O133" i="17"/>
  <c r="O131" i="17"/>
  <c r="O124" i="17"/>
  <c r="O132" i="17"/>
  <c r="O130" i="17"/>
  <c r="O129" i="17"/>
  <c r="P128" i="17"/>
  <c r="P125" i="17"/>
  <c r="P127" i="17"/>
  <c r="P126" i="17"/>
  <c r="P124" i="17"/>
  <c r="P123" i="17"/>
  <c r="P134" i="17"/>
  <c r="P133" i="17"/>
  <c r="P131" i="17"/>
  <c r="P132" i="17"/>
  <c r="P130" i="17"/>
  <c r="P129" i="17"/>
  <c r="AS128" i="17"/>
  <c r="AS127" i="17"/>
  <c r="AS125" i="17"/>
  <c r="AS126" i="17"/>
  <c r="AS123" i="17"/>
  <c r="AS124" i="17"/>
  <c r="AS134" i="17"/>
  <c r="AS133" i="17"/>
  <c r="AS132" i="17"/>
  <c r="AS131" i="17"/>
  <c r="AS130" i="17"/>
  <c r="AS129" i="17"/>
  <c r="AB128" i="17"/>
  <c r="AB127" i="17"/>
  <c r="AB126" i="17"/>
  <c r="AB125" i="17"/>
  <c r="AB124" i="17"/>
  <c r="AB123" i="17"/>
  <c r="AB133" i="17"/>
  <c r="AB131" i="17"/>
  <c r="AB132" i="17"/>
  <c r="AB134" i="17"/>
  <c r="AB130" i="17"/>
  <c r="AB129" i="17"/>
  <c r="AT128" i="17"/>
  <c r="AT126" i="17"/>
  <c r="AT127" i="17"/>
  <c r="AT123" i="17"/>
  <c r="AT124" i="17"/>
  <c r="AT125" i="17"/>
  <c r="AT132" i="17"/>
  <c r="AT134" i="17"/>
  <c r="AT133" i="17"/>
  <c r="AT131" i="17"/>
  <c r="AT130" i="17"/>
  <c r="AT129" i="17"/>
  <c r="G128" i="17"/>
  <c r="G126" i="17"/>
  <c r="G125" i="17"/>
  <c r="G127" i="17"/>
  <c r="G124" i="17"/>
  <c r="G123" i="17"/>
  <c r="G134" i="17"/>
  <c r="G133" i="17"/>
  <c r="G131" i="17"/>
  <c r="G132" i="17"/>
  <c r="G130" i="17"/>
  <c r="G129" i="17"/>
  <c r="K70" i="5"/>
  <c r="I126" i="17"/>
  <c r="I128" i="17"/>
  <c r="I127" i="17"/>
  <c r="I134" i="17"/>
  <c r="I125" i="17"/>
  <c r="I124" i="17"/>
  <c r="I123" i="17"/>
  <c r="I132" i="17"/>
  <c r="I133" i="17"/>
  <c r="I131" i="17"/>
  <c r="I130" i="17"/>
  <c r="I129" i="17"/>
  <c r="AH128" i="17"/>
  <c r="AH126" i="17"/>
  <c r="AH125" i="17"/>
  <c r="AH127" i="17"/>
  <c r="AH124" i="17"/>
  <c r="AH123" i="17"/>
  <c r="AH134" i="17"/>
  <c r="AH133" i="17"/>
  <c r="AH131" i="17"/>
  <c r="AH130" i="17"/>
  <c r="AH132" i="17"/>
  <c r="AH129" i="17"/>
  <c r="L127" i="17"/>
  <c r="L126" i="17"/>
  <c r="L125" i="17"/>
  <c r="L124" i="17"/>
  <c r="L134" i="17"/>
  <c r="L123" i="17"/>
  <c r="L128" i="17"/>
  <c r="L131" i="17"/>
  <c r="L133" i="17"/>
  <c r="L132" i="17"/>
  <c r="L130" i="17"/>
  <c r="L129" i="17"/>
  <c r="AQ128" i="17"/>
  <c r="AQ125" i="17"/>
  <c r="AQ126" i="17"/>
  <c r="AQ127" i="17"/>
  <c r="AQ123" i="17"/>
  <c r="AQ124" i="17"/>
  <c r="AQ134" i="17"/>
  <c r="AQ133" i="17"/>
  <c r="AQ130" i="17"/>
  <c r="AQ132" i="17"/>
  <c r="AQ129" i="17"/>
  <c r="AQ131" i="17"/>
  <c r="AO127" i="17"/>
  <c r="AO126" i="17"/>
  <c r="AO128" i="17"/>
  <c r="AO123" i="17"/>
  <c r="AO134" i="17"/>
  <c r="AO125" i="17"/>
  <c r="AO124" i="17"/>
  <c r="AO132" i="17"/>
  <c r="AO133" i="17"/>
  <c r="AO131" i="17"/>
  <c r="AO130" i="17"/>
  <c r="AO129" i="17"/>
  <c r="R70" i="5"/>
  <c r="D70" i="5"/>
  <c r="AH70" i="5"/>
  <c r="AE70" i="5"/>
  <c r="P70" i="5"/>
  <c r="AT70" i="5"/>
  <c r="AW70" i="5"/>
  <c r="V70" i="5"/>
  <c r="S70" i="5"/>
  <c r="AM70" i="5"/>
  <c r="H70" i="5"/>
  <c r="AK70" i="5"/>
  <c r="J70" i="5"/>
  <c r="G70" i="5"/>
  <c r="AA70" i="5"/>
  <c r="AV70" i="5"/>
  <c r="AS70" i="5"/>
  <c r="AP70" i="5"/>
  <c r="O70" i="5"/>
  <c r="AN70" i="5"/>
  <c r="AJ70" i="5"/>
  <c r="AG70" i="5"/>
  <c r="AD70" i="5"/>
  <c r="AL70" i="5"/>
  <c r="F70" i="5"/>
  <c r="Z70" i="5"/>
  <c r="L70" i="5"/>
  <c r="I70" i="5"/>
  <c r="AO70" i="5"/>
  <c r="N70" i="5"/>
  <c r="Y70" i="5"/>
  <c r="M70" i="5"/>
  <c r="U70" i="5"/>
  <c r="AU70" i="5"/>
  <c r="AR70" i="5"/>
  <c r="AC70" i="5"/>
  <c r="AB70" i="5"/>
  <c r="X70" i="5"/>
  <c r="AI70" i="5"/>
  <c r="AF70" i="5"/>
  <c r="Q70" i="5"/>
  <c r="AQ70" i="5"/>
  <c r="W70" i="5"/>
  <c r="T70" i="5"/>
  <c r="E70" i="5"/>
  <c r="E43" i="5"/>
  <c r="Q43" i="5"/>
  <c r="AC43" i="5"/>
  <c r="AO43" i="5"/>
  <c r="F43" i="5"/>
  <c r="AD43" i="5"/>
  <c r="AP43" i="5"/>
  <c r="G43" i="5"/>
  <c r="S43" i="5"/>
  <c r="AE43" i="5"/>
  <c r="AQ43" i="5"/>
  <c r="H43" i="5"/>
  <c r="T43" i="5"/>
  <c r="AF43" i="5"/>
  <c r="AR43" i="5"/>
  <c r="I43" i="5"/>
  <c r="U43" i="5"/>
  <c r="AG43" i="5"/>
  <c r="AS43" i="5"/>
  <c r="J43" i="5"/>
  <c r="V43" i="5"/>
  <c r="AH43" i="5"/>
  <c r="AT43" i="5"/>
  <c r="K43" i="5"/>
  <c r="W43" i="5"/>
  <c r="AI43" i="5"/>
  <c r="AU43" i="5"/>
  <c r="L43" i="5"/>
  <c r="X43" i="5"/>
  <c r="AJ43" i="5"/>
  <c r="AV43" i="5"/>
  <c r="M43" i="5"/>
  <c r="Y43" i="5"/>
  <c r="AK43" i="5"/>
  <c r="AW43" i="5"/>
  <c r="N43" i="5"/>
  <c r="Z43" i="5"/>
  <c r="AL43" i="5"/>
  <c r="O43" i="5"/>
  <c r="AA43" i="5"/>
  <c r="AM43" i="5"/>
  <c r="D43" i="5"/>
  <c r="P43" i="5"/>
  <c r="AB43" i="5"/>
  <c r="AN43" i="5"/>
  <c r="A20" i="15" l="1"/>
  <c r="G140" i="17"/>
  <c r="G137" i="17"/>
  <c r="G138" i="17"/>
  <c r="G139" i="17"/>
  <c r="G135" i="17"/>
  <c r="G146" i="17"/>
  <c r="G136" i="17"/>
  <c r="G144" i="17"/>
  <c r="G145" i="17"/>
  <c r="G143" i="17"/>
  <c r="G141" i="17"/>
  <c r="G142" i="17"/>
  <c r="D140" i="17"/>
  <c r="D137" i="17"/>
  <c r="D138" i="17"/>
  <c r="D139" i="17"/>
  <c r="D143" i="17"/>
  <c r="D146" i="17"/>
  <c r="D144" i="17"/>
  <c r="D135" i="17"/>
  <c r="D145" i="17"/>
  <c r="D136" i="17"/>
  <c r="D142" i="17"/>
  <c r="D141" i="17"/>
  <c r="T140" i="17"/>
  <c r="T139" i="17"/>
  <c r="T137" i="17"/>
  <c r="T138" i="17"/>
  <c r="T146" i="17"/>
  <c r="T136" i="17"/>
  <c r="T135" i="17"/>
  <c r="T145" i="17"/>
  <c r="T144" i="17"/>
  <c r="T143" i="17"/>
  <c r="T142" i="17"/>
  <c r="T141" i="17"/>
  <c r="AI139" i="17"/>
  <c r="AI140" i="17"/>
  <c r="AI137" i="17"/>
  <c r="AI138" i="17"/>
  <c r="AI146" i="17"/>
  <c r="AI136" i="17"/>
  <c r="AI135" i="17"/>
  <c r="AI143" i="17"/>
  <c r="AI144" i="17"/>
  <c r="AI145" i="17"/>
  <c r="AI142" i="17"/>
  <c r="AI141" i="17"/>
  <c r="R140" i="17"/>
  <c r="R138" i="17"/>
  <c r="R139" i="17"/>
  <c r="R137" i="17"/>
  <c r="R136" i="17"/>
  <c r="R146" i="17"/>
  <c r="R135" i="17"/>
  <c r="R144" i="17"/>
  <c r="R143" i="17"/>
  <c r="R145" i="17"/>
  <c r="R141" i="17"/>
  <c r="R142" i="17"/>
  <c r="S140" i="17"/>
  <c r="S137" i="17"/>
  <c r="S138" i="17"/>
  <c r="S139" i="17"/>
  <c r="S136" i="17"/>
  <c r="S135" i="17"/>
  <c r="S145" i="17"/>
  <c r="S146" i="17"/>
  <c r="S144" i="17"/>
  <c r="S143" i="17"/>
  <c r="S141" i="17"/>
  <c r="S142" i="17"/>
  <c r="L140" i="17"/>
  <c r="L138" i="17"/>
  <c r="L139" i="17"/>
  <c r="L146" i="17"/>
  <c r="L137" i="17"/>
  <c r="L136" i="17"/>
  <c r="L135" i="17"/>
  <c r="L143" i="17"/>
  <c r="L144" i="17"/>
  <c r="L142" i="17"/>
  <c r="L141" i="17"/>
  <c r="L145" i="17"/>
  <c r="AM138" i="17"/>
  <c r="AM140" i="17"/>
  <c r="AM139" i="17"/>
  <c r="AM146" i="17"/>
  <c r="AM136" i="17"/>
  <c r="AM143" i="17"/>
  <c r="AM144" i="17"/>
  <c r="AM135" i="17"/>
  <c r="AM145" i="17"/>
  <c r="AM142" i="17"/>
  <c r="AM141" i="17"/>
  <c r="AM137" i="17"/>
  <c r="U140" i="17"/>
  <c r="U138" i="17"/>
  <c r="U139" i="17"/>
  <c r="U137" i="17"/>
  <c r="U146" i="17"/>
  <c r="U136" i="17"/>
  <c r="U135" i="17"/>
  <c r="U145" i="17"/>
  <c r="U142" i="17"/>
  <c r="U141" i="17"/>
  <c r="U144" i="17"/>
  <c r="U143" i="17"/>
  <c r="AQ140" i="17"/>
  <c r="AQ137" i="17"/>
  <c r="AQ138" i="17"/>
  <c r="AQ139" i="17"/>
  <c r="AQ135" i="17"/>
  <c r="AQ146" i="17"/>
  <c r="AQ136" i="17"/>
  <c r="AQ145" i="17"/>
  <c r="AQ144" i="17"/>
  <c r="AQ143" i="17"/>
  <c r="AQ142" i="17"/>
  <c r="AQ141" i="17"/>
  <c r="AF140" i="17"/>
  <c r="AF139" i="17"/>
  <c r="AF137" i="17"/>
  <c r="AF146" i="17"/>
  <c r="AF138" i="17"/>
  <c r="AF136" i="17"/>
  <c r="AF135" i="17"/>
  <c r="AF144" i="17"/>
  <c r="AF143" i="17"/>
  <c r="AF145" i="17"/>
  <c r="AF142" i="17"/>
  <c r="AF141" i="17"/>
  <c r="V140" i="17"/>
  <c r="V137" i="17"/>
  <c r="V138" i="17"/>
  <c r="V136" i="17"/>
  <c r="V135" i="17"/>
  <c r="V139" i="17"/>
  <c r="V145" i="17"/>
  <c r="V144" i="17"/>
  <c r="V143" i="17"/>
  <c r="V146" i="17"/>
  <c r="V142" i="17"/>
  <c r="V141" i="17"/>
  <c r="X140" i="17"/>
  <c r="X138" i="17"/>
  <c r="X139" i="17"/>
  <c r="X146" i="17"/>
  <c r="X137" i="17"/>
  <c r="X136" i="17"/>
  <c r="X143" i="17"/>
  <c r="X135" i="17"/>
  <c r="X145" i="17"/>
  <c r="X144" i="17"/>
  <c r="X142" i="17"/>
  <c r="X141" i="17"/>
  <c r="N140" i="17"/>
  <c r="N139" i="17"/>
  <c r="N137" i="17"/>
  <c r="N138" i="17"/>
  <c r="N136" i="17"/>
  <c r="N135" i="17"/>
  <c r="N146" i="17"/>
  <c r="N144" i="17"/>
  <c r="N143" i="17"/>
  <c r="N145" i="17"/>
  <c r="N142" i="17"/>
  <c r="N141" i="17"/>
  <c r="AV140" i="17"/>
  <c r="AV137" i="17"/>
  <c r="AV138" i="17"/>
  <c r="AV139" i="17"/>
  <c r="AV135" i="17"/>
  <c r="AV146" i="17"/>
  <c r="AV143" i="17"/>
  <c r="AV145" i="17"/>
  <c r="AV136" i="17"/>
  <c r="AV144" i="17"/>
  <c r="AV142" i="17"/>
  <c r="AV141" i="17"/>
  <c r="M140" i="17"/>
  <c r="M137" i="17"/>
  <c r="M138" i="17"/>
  <c r="M139" i="17"/>
  <c r="M136" i="17"/>
  <c r="M135" i="17"/>
  <c r="M146" i="17"/>
  <c r="M144" i="17"/>
  <c r="M143" i="17"/>
  <c r="M145" i="17"/>
  <c r="M142" i="17"/>
  <c r="M141" i="17"/>
  <c r="P140" i="17"/>
  <c r="P137" i="17"/>
  <c r="P138" i="17"/>
  <c r="P139" i="17"/>
  <c r="P135" i="17"/>
  <c r="P143" i="17"/>
  <c r="P146" i="17"/>
  <c r="P144" i="17"/>
  <c r="P145" i="17"/>
  <c r="P136" i="17"/>
  <c r="P142" i="17"/>
  <c r="P141" i="17"/>
  <c r="AN140" i="17"/>
  <c r="AN137" i="17"/>
  <c r="AN138" i="17"/>
  <c r="AN139" i="17"/>
  <c r="AN136" i="17"/>
  <c r="AN146" i="17"/>
  <c r="AN135" i="17"/>
  <c r="AN143" i="17"/>
  <c r="AN144" i="17"/>
  <c r="AN145" i="17"/>
  <c r="AN141" i="17"/>
  <c r="AN142" i="17"/>
  <c r="AR140" i="17"/>
  <c r="AR139" i="17"/>
  <c r="AR137" i="17"/>
  <c r="AR138" i="17"/>
  <c r="AR136" i="17"/>
  <c r="AR135" i="17"/>
  <c r="AR146" i="17"/>
  <c r="AR145" i="17"/>
  <c r="AR144" i="17"/>
  <c r="AR141" i="17"/>
  <c r="AR143" i="17"/>
  <c r="AR142" i="17"/>
  <c r="O140" i="17"/>
  <c r="O138" i="17"/>
  <c r="O139" i="17"/>
  <c r="O137" i="17"/>
  <c r="O136" i="17"/>
  <c r="O135" i="17"/>
  <c r="O144" i="17"/>
  <c r="O146" i="17"/>
  <c r="O145" i="17"/>
  <c r="O142" i="17"/>
  <c r="O141" i="17"/>
  <c r="O143" i="17"/>
  <c r="AO140" i="17"/>
  <c r="AO139" i="17"/>
  <c r="AO137" i="17"/>
  <c r="AO138" i="17"/>
  <c r="AO136" i="17"/>
  <c r="AO135" i="17"/>
  <c r="AO146" i="17"/>
  <c r="AO145" i="17"/>
  <c r="AO143" i="17"/>
  <c r="AO142" i="17"/>
  <c r="AO141" i="17"/>
  <c r="AO144" i="17"/>
  <c r="AE140" i="17"/>
  <c r="AE137" i="17"/>
  <c r="AE138" i="17"/>
  <c r="AE139" i="17"/>
  <c r="AE135" i="17"/>
  <c r="AE136" i="17"/>
  <c r="AE146" i="17"/>
  <c r="AE145" i="17"/>
  <c r="AE144" i="17"/>
  <c r="AE143" i="17"/>
  <c r="AE142" i="17"/>
  <c r="AE141" i="17"/>
  <c r="H140" i="17"/>
  <c r="H139" i="17"/>
  <c r="H137" i="17"/>
  <c r="H138" i="17"/>
  <c r="H136" i="17"/>
  <c r="H135" i="17"/>
  <c r="H146" i="17"/>
  <c r="H144" i="17"/>
  <c r="H145" i="17"/>
  <c r="H143" i="17"/>
  <c r="H142" i="17"/>
  <c r="H141" i="17"/>
  <c r="AU140" i="17"/>
  <c r="AU139" i="17"/>
  <c r="AU137" i="17"/>
  <c r="AU136" i="17"/>
  <c r="AU135" i="17"/>
  <c r="AU138" i="17"/>
  <c r="AU146" i="17"/>
  <c r="AU145" i="17"/>
  <c r="AU143" i="17"/>
  <c r="AU141" i="17"/>
  <c r="AU144" i="17"/>
  <c r="AU142" i="17"/>
  <c r="AD140" i="17"/>
  <c r="AD138" i="17"/>
  <c r="AD139" i="17"/>
  <c r="AD137" i="17"/>
  <c r="AD146" i="17"/>
  <c r="AD136" i="17"/>
  <c r="AD135" i="17"/>
  <c r="AD144" i="17"/>
  <c r="AD143" i="17"/>
  <c r="AD145" i="17"/>
  <c r="AD141" i="17"/>
  <c r="AD142" i="17"/>
  <c r="AH140" i="17"/>
  <c r="AH139" i="17"/>
  <c r="AH137" i="17"/>
  <c r="AH138" i="17"/>
  <c r="AH136" i="17"/>
  <c r="AH135" i="17"/>
  <c r="AH146" i="17"/>
  <c r="AH144" i="17"/>
  <c r="AH145" i="17"/>
  <c r="AH143" i="17"/>
  <c r="AH142" i="17"/>
  <c r="AH141" i="17"/>
  <c r="K140" i="17"/>
  <c r="K138" i="17"/>
  <c r="K137" i="17"/>
  <c r="K139" i="17"/>
  <c r="K146" i="17"/>
  <c r="K136" i="17"/>
  <c r="K135" i="17"/>
  <c r="K144" i="17"/>
  <c r="K145" i="17"/>
  <c r="K143" i="17"/>
  <c r="K142" i="17"/>
  <c r="K141" i="17"/>
  <c r="Z140" i="17"/>
  <c r="Z139" i="17"/>
  <c r="Z137" i="17"/>
  <c r="Z138" i="17"/>
  <c r="Z136" i="17"/>
  <c r="Z135" i="17"/>
  <c r="Z146" i="17"/>
  <c r="Z144" i="17"/>
  <c r="Z143" i="17"/>
  <c r="Z145" i="17"/>
  <c r="Z141" i="17"/>
  <c r="Z142" i="17"/>
  <c r="AG140" i="17"/>
  <c r="AG138" i="17"/>
  <c r="AG139" i="17"/>
  <c r="AG137" i="17"/>
  <c r="AG146" i="17"/>
  <c r="AG145" i="17"/>
  <c r="AG144" i="17"/>
  <c r="AG135" i="17"/>
  <c r="AG136" i="17"/>
  <c r="AG142" i="17"/>
  <c r="AG141" i="17"/>
  <c r="AG143" i="17"/>
  <c r="AT140" i="17"/>
  <c r="AT139" i="17"/>
  <c r="AT137" i="17"/>
  <c r="AT136" i="17"/>
  <c r="AT135" i="17"/>
  <c r="AT146" i="17"/>
  <c r="AT138" i="17"/>
  <c r="AT145" i="17"/>
  <c r="AT144" i="17"/>
  <c r="AT143" i="17"/>
  <c r="AT142" i="17"/>
  <c r="AT141" i="17"/>
  <c r="AL140" i="17"/>
  <c r="AL139" i="17"/>
  <c r="AL137" i="17"/>
  <c r="AL138" i="17"/>
  <c r="AL146" i="17"/>
  <c r="AL136" i="17"/>
  <c r="AL135" i="17"/>
  <c r="AL145" i="17"/>
  <c r="AL143" i="17"/>
  <c r="AL141" i="17"/>
  <c r="AL144" i="17"/>
  <c r="AL142" i="17"/>
  <c r="AP140" i="17"/>
  <c r="AP138" i="17"/>
  <c r="AP139" i="17"/>
  <c r="AP135" i="17"/>
  <c r="AP137" i="17"/>
  <c r="AP146" i="17"/>
  <c r="AP136" i="17"/>
  <c r="AP144" i="17"/>
  <c r="AP145" i="17"/>
  <c r="AP142" i="17"/>
  <c r="AP141" i="17"/>
  <c r="AP143" i="17"/>
  <c r="AM71" i="5"/>
  <c r="U71" i="5"/>
  <c r="F71" i="5"/>
  <c r="W140" i="17"/>
  <c r="W138" i="17"/>
  <c r="W137" i="17"/>
  <c r="W139" i="17"/>
  <c r="W146" i="17"/>
  <c r="W136" i="17"/>
  <c r="W135" i="17"/>
  <c r="W143" i="17"/>
  <c r="W144" i="17"/>
  <c r="W145" i="17"/>
  <c r="W142" i="17"/>
  <c r="W141" i="17"/>
  <c r="Y140" i="17"/>
  <c r="Y137" i="17"/>
  <c r="Y138" i="17"/>
  <c r="Y136" i="17"/>
  <c r="Y135" i="17"/>
  <c r="Y146" i="17"/>
  <c r="Y139" i="17"/>
  <c r="Y144" i="17"/>
  <c r="Y143" i="17"/>
  <c r="Y145" i="17"/>
  <c r="Y141" i="17"/>
  <c r="Y142" i="17"/>
  <c r="F140" i="17"/>
  <c r="F138" i="17"/>
  <c r="F139" i="17"/>
  <c r="F137" i="17"/>
  <c r="F135" i="17"/>
  <c r="F145" i="17"/>
  <c r="F146" i="17"/>
  <c r="F143" i="17"/>
  <c r="F141" i="17"/>
  <c r="F136" i="17"/>
  <c r="F144" i="17"/>
  <c r="F142" i="17"/>
  <c r="C138" i="17"/>
  <c r="C140" i="17"/>
  <c r="C139" i="17"/>
  <c r="C137" i="17"/>
  <c r="C146" i="17"/>
  <c r="C136" i="17"/>
  <c r="C135" i="17"/>
  <c r="C145" i="17"/>
  <c r="C143" i="17"/>
  <c r="C142" i="17"/>
  <c r="C144" i="17"/>
  <c r="C141" i="17"/>
  <c r="AC139" i="17"/>
  <c r="AC137" i="17"/>
  <c r="AC146" i="17"/>
  <c r="AC138" i="17"/>
  <c r="AC136" i="17"/>
  <c r="AC135" i="17"/>
  <c r="AC140" i="17"/>
  <c r="AC143" i="17"/>
  <c r="AC145" i="17"/>
  <c r="AC144" i="17"/>
  <c r="AC142" i="17"/>
  <c r="AC141" i="17"/>
  <c r="AA140" i="17"/>
  <c r="AA138" i="17"/>
  <c r="AA139" i="17"/>
  <c r="AA136" i="17"/>
  <c r="AA135" i="17"/>
  <c r="AA146" i="17"/>
  <c r="AA145" i="17"/>
  <c r="AA144" i="17"/>
  <c r="AA137" i="17"/>
  <c r="AA142" i="17"/>
  <c r="AA143" i="17"/>
  <c r="AA141" i="17"/>
  <c r="E140" i="17"/>
  <c r="E139" i="17"/>
  <c r="E137" i="17"/>
  <c r="E138" i="17"/>
  <c r="E135" i="17"/>
  <c r="E136" i="17"/>
  <c r="E146" i="17"/>
  <c r="E145" i="17"/>
  <c r="E143" i="17"/>
  <c r="E144" i="17"/>
  <c r="E142" i="17"/>
  <c r="E141" i="17"/>
  <c r="I140" i="17"/>
  <c r="I138" i="17"/>
  <c r="I139" i="17"/>
  <c r="I137" i="17"/>
  <c r="I136" i="17"/>
  <c r="I135" i="17"/>
  <c r="I143" i="17"/>
  <c r="I145" i="17"/>
  <c r="I146" i="17"/>
  <c r="I144" i="17"/>
  <c r="I142" i="17"/>
  <c r="I141" i="17"/>
  <c r="Q139" i="17"/>
  <c r="Q137" i="17"/>
  <c r="Q138" i="17"/>
  <c r="Q135" i="17"/>
  <c r="Q136" i="17"/>
  <c r="Q146" i="17"/>
  <c r="Q140" i="17"/>
  <c r="Q145" i="17"/>
  <c r="Q143" i="17"/>
  <c r="Q144" i="17"/>
  <c r="Q142" i="17"/>
  <c r="Q141" i="17"/>
  <c r="AS140" i="17"/>
  <c r="AS138" i="17"/>
  <c r="AS139" i="17"/>
  <c r="AS135" i="17"/>
  <c r="AS146" i="17"/>
  <c r="AS137" i="17"/>
  <c r="AS143" i="17"/>
  <c r="AS144" i="17"/>
  <c r="AS136" i="17"/>
  <c r="AS145" i="17"/>
  <c r="AS142" i="17"/>
  <c r="AS141" i="17"/>
  <c r="AB140" i="17"/>
  <c r="AB137" i="17"/>
  <c r="AB138" i="17"/>
  <c r="AB139" i="17"/>
  <c r="AB136" i="17"/>
  <c r="AB146" i="17"/>
  <c r="AB135" i="17"/>
  <c r="AB143" i="17"/>
  <c r="AB144" i="17"/>
  <c r="AB145" i="17"/>
  <c r="AB142" i="17"/>
  <c r="AB141" i="17"/>
  <c r="AK140" i="17"/>
  <c r="AK139" i="17"/>
  <c r="AK137" i="17"/>
  <c r="AK138" i="17"/>
  <c r="AK136" i="17"/>
  <c r="AK135" i="17"/>
  <c r="AK146" i="17"/>
  <c r="AK145" i="17"/>
  <c r="AK143" i="17"/>
  <c r="AK144" i="17"/>
  <c r="AK142" i="17"/>
  <c r="AK141" i="17"/>
  <c r="AJ140" i="17"/>
  <c r="AJ137" i="17"/>
  <c r="AJ139" i="17"/>
  <c r="AJ138" i="17"/>
  <c r="AJ146" i="17"/>
  <c r="AJ145" i="17"/>
  <c r="AJ143" i="17"/>
  <c r="AJ135" i="17"/>
  <c r="AJ136" i="17"/>
  <c r="AJ144" i="17"/>
  <c r="AJ142" i="17"/>
  <c r="AJ141" i="17"/>
  <c r="J140" i="17"/>
  <c r="J137" i="17"/>
  <c r="J138" i="17"/>
  <c r="J139" i="17"/>
  <c r="J136" i="17"/>
  <c r="J135" i="17"/>
  <c r="J146" i="17"/>
  <c r="J145" i="17"/>
  <c r="J143" i="17"/>
  <c r="J142" i="17"/>
  <c r="J141" i="17"/>
  <c r="J144" i="17"/>
  <c r="X71" i="5"/>
  <c r="I71" i="5"/>
  <c r="O71" i="5"/>
  <c r="AU71" i="5"/>
  <c r="AR71" i="5"/>
  <c r="AC71" i="5"/>
  <c r="AL71" i="5"/>
  <c r="AI71" i="5"/>
  <c r="AF71" i="5"/>
  <c r="Q71" i="5"/>
  <c r="L71" i="5"/>
  <c r="Z71" i="5"/>
  <c r="W71" i="5"/>
  <c r="T71" i="5"/>
  <c r="E71" i="5"/>
  <c r="AO71" i="5"/>
  <c r="N71" i="5"/>
  <c r="K71" i="5"/>
  <c r="H71" i="5"/>
  <c r="AW71" i="5"/>
  <c r="AT71" i="5"/>
  <c r="AQ71" i="5"/>
  <c r="AK71" i="5"/>
  <c r="AH71" i="5"/>
  <c r="AE71" i="5"/>
  <c r="AN71" i="5"/>
  <c r="Y71" i="5"/>
  <c r="V71" i="5"/>
  <c r="S71" i="5"/>
  <c r="AB71" i="5"/>
  <c r="M71" i="5"/>
  <c r="J71" i="5"/>
  <c r="G71" i="5"/>
  <c r="P71" i="5"/>
  <c r="AV71" i="5"/>
  <c r="AS71" i="5"/>
  <c r="AP71" i="5"/>
  <c r="AA71" i="5"/>
  <c r="R71" i="5"/>
  <c r="D71" i="5"/>
  <c r="AJ71" i="5"/>
  <c r="AG71" i="5"/>
  <c r="AD71" i="5"/>
  <c r="H44" i="5"/>
  <c r="T44" i="5"/>
  <c r="AF44" i="5"/>
  <c r="AR44" i="5"/>
  <c r="I44" i="5"/>
  <c r="U44" i="5"/>
  <c r="AG44" i="5"/>
  <c r="AS44" i="5"/>
  <c r="J44" i="5"/>
  <c r="V44" i="5"/>
  <c r="AH44" i="5"/>
  <c r="AT44" i="5"/>
  <c r="K44" i="5"/>
  <c r="W44" i="5"/>
  <c r="AI44" i="5"/>
  <c r="AU44" i="5"/>
  <c r="L44" i="5"/>
  <c r="X44" i="5"/>
  <c r="AJ44" i="5"/>
  <c r="AV44" i="5"/>
  <c r="M44" i="5"/>
  <c r="Y44" i="5"/>
  <c r="AK44" i="5"/>
  <c r="AW44" i="5"/>
  <c r="N44" i="5"/>
  <c r="Z44" i="5"/>
  <c r="AL44" i="5"/>
  <c r="O44" i="5"/>
  <c r="AA44" i="5"/>
  <c r="AM44" i="5"/>
  <c r="P44" i="5"/>
  <c r="AB44" i="5"/>
  <c r="AN44" i="5"/>
  <c r="E44" i="5"/>
  <c r="Q44" i="5"/>
  <c r="AC44" i="5"/>
  <c r="AO44" i="5"/>
  <c r="F44" i="5"/>
  <c r="AD44" i="5"/>
  <c r="AP44" i="5"/>
  <c r="D44" i="5"/>
  <c r="G44" i="5"/>
  <c r="S44" i="5"/>
  <c r="AE44" i="5"/>
  <c r="AQ44" i="5"/>
  <c r="A21" i="15" l="1"/>
  <c r="AS152" i="17"/>
  <c r="AS149" i="17"/>
  <c r="AS150" i="17"/>
  <c r="AS148" i="17"/>
  <c r="AS151" i="17"/>
  <c r="AS147" i="17"/>
  <c r="AS156" i="17"/>
  <c r="AS155" i="17"/>
  <c r="AS157" i="17"/>
  <c r="AS158" i="17"/>
  <c r="AS154" i="17"/>
  <c r="AS153" i="17"/>
  <c r="AC150" i="17"/>
  <c r="AC151" i="17"/>
  <c r="AC149" i="17"/>
  <c r="AC152" i="17"/>
  <c r="AC147" i="17"/>
  <c r="AC158" i="17"/>
  <c r="AC148" i="17"/>
  <c r="AC155" i="17"/>
  <c r="AC157" i="17"/>
  <c r="AC156" i="17"/>
  <c r="AC154" i="17"/>
  <c r="AC153" i="17"/>
  <c r="L152" i="17"/>
  <c r="L150" i="17"/>
  <c r="L151" i="17"/>
  <c r="L149" i="17"/>
  <c r="L147" i="17"/>
  <c r="L158" i="17"/>
  <c r="L157" i="17"/>
  <c r="L155" i="17"/>
  <c r="L148" i="17"/>
  <c r="L156" i="17"/>
  <c r="L154" i="17"/>
  <c r="L153" i="17"/>
  <c r="G152" i="17"/>
  <c r="G149" i="17"/>
  <c r="G150" i="17"/>
  <c r="G148" i="17"/>
  <c r="G158" i="17"/>
  <c r="G151" i="17"/>
  <c r="G147" i="17"/>
  <c r="G156" i="17"/>
  <c r="G155" i="17"/>
  <c r="G157" i="17"/>
  <c r="G154" i="17"/>
  <c r="G153" i="17"/>
  <c r="AK152" i="17"/>
  <c r="AK151" i="17"/>
  <c r="AK149" i="17"/>
  <c r="AK150" i="17"/>
  <c r="AK147" i="17"/>
  <c r="AK158" i="17"/>
  <c r="AK148" i="17"/>
  <c r="AK156" i="17"/>
  <c r="AK157" i="17"/>
  <c r="AK155" i="17"/>
  <c r="AK154" i="17"/>
  <c r="AK153" i="17"/>
  <c r="AF152" i="17"/>
  <c r="AF150" i="17"/>
  <c r="AF151" i="17"/>
  <c r="AF149" i="17"/>
  <c r="AF147" i="17"/>
  <c r="AF148" i="17"/>
  <c r="AF158" i="17"/>
  <c r="AF155" i="17"/>
  <c r="AF157" i="17"/>
  <c r="AF156" i="17"/>
  <c r="AF153" i="17"/>
  <c r="AF154" i="17"/>
  <c r="AA152" i="17"/>
  <c r="AA149" i="17"/>
  <c r="AA150" i="17"/>
  <c r="AA151" i="17"/>
  <c r="AA147" i="17"/>
  <c r="AA158" i="17"/>
  <c r="AA155" i="17"/>
  <c r="AA157" i="17"/>
  <c r="AA148" i="17"/>
  <c r="AA154" i="17"/>
  <c r="AA153" i="17"/>
  <c r="AA156" i="17"/>
  <c r="J152" i="17"/>
  <c r="J149" i="17"/>
  <c r="J150" i="17"/>
  <c r="J158" i="17"/>
  <c r="J151" i="17"/>
  <c r="J147" i="17"/>
  <c r="J148" i="17"/>
  <c r="J156" i="17"/>
  <c r="J155" i="17"/>
  <c r="J157" i="17"/>
  <c r="J154" i="17"/>
  <c r="J153" i="17"/>
  <c r="AB152" i="17"/>
  <c r="AB149" i="17"/>
  <c r="AB158" i="17"/>
  <c r="AB148" i="17"/>
  <c r="AB150" i="17"/>
  <c r="AB156" i="17"/>
  <c r="AB157" i="17"/>
  <c r="AB155" i="17"/>
  <c r="AB151" i="17"/>
  <c r="AB147" i="17"/>
  <c r="AB154" i="17"/>
  <c r="AB153" i="17"/>
  <c r="AH152" i="17"/>
  <c r="AH151" i="17"/>
  <c r="AH149" i="17"/>
  <c r="AH148" i="17"/>
  <c r="AH147" i="17"/>
  <c r="AH158" i="17"/>
  <c r="AH150" i="17"/>
  <c r="AH156" i="17"/>
  <c r="AH155" i="17"/>
  <c r="AH157" i="17"/>
  <c r="AH154" i="17"/>
  <c r="AH153" i="17"/>
  <c r="AI152" i="17"/>
  <c r="AI150" i="17"/>
  <c r="AI151" i="17"/>
  <c r="AI147" i="17"/>
  <c r="AI149" i="17"/>
  <c r="AI158" i="17"/>
  <c r="AI148" i="17"/>
  <c r="AI155" i="17"/>
  <c r="AI157" i="17"/>
  <c r="AI156" i="17"/>
  <c r="AI154" i="17"/>
  <c r="AI153" i="17"/>
  <c r="R150" i="17"/>
  <c r="R152" i="17"/>
  <c r="R151" i="17"/>
  <c r="R147" i="17"/>
  <c r="R149" i="17"/>
  <c r="R148" i="17"/>
  <c r="R158" i="17"/>
  <c r="R155" i="17"/>
  <c r="R157" i="17"/>
  <c r="R154" i="17"/>
  <c r="R153" i="17"/>
  <c r="R156" i="17"/>
  <c r="M152" i="17"/>
  <c r="M149" i="17"/>
  <c r="M150" i="17"/>
  <c r="M158" i="17"/>
  <c r="M148" i="17"/>
  <c r="M147" i="17"/>
  <c r="M151" i="17"/>
  <c r="M156" i="17"/>
  <c r="M157" i="17"/>
  <c r="M155" i="17"/>
  <c r="M154" i="17"/>
  <c r="M153" i="17"/>
  <c r="AQ152" i="17"/>
  <c r="AQ151" i="17"/>
  <c r="AQ149" i="17"/>
  <c r="AQ148" i="17"/>
  <c r="AQ147" i="17"/>
  <c r="AQ158" i="17"/>
  <c r="AQ150" i="17"/>
  <c r="AQ156" i="17"/>
  <c r="AQ153" i="17"/>
  <c r="AQ154" i="17"/>
  <c r="AQ155" i="17"/>
  <c r="AQ157" i="17"/>
  <c r="U152" i="17"/>
  <c r="U150" i="17"/>
  <c r="U151" i="17"/>
  <c r="U147" i="17"/>
  <c r="U149" i="17"/>
  <c r="U158" i="17"/>
  <c r="U148" i="17"/>
  <c r="U155" i="17"/>
  <c r="U157" i="17"/>
  <c r="U154" i="17"/>
  <c r="U153" i="17"/>
  <c r="U156" i="17"/>
  <c r="Q152" i="17"/>
  <c r="Q150" i="17"/>
  <c r="Q151" i="17"/>
  <c r="Q149" i="17"/>
  <c r="Q148" i="17"/>
  <c r="Q147" i="17"/>
  <c r="Q158" i="17"/>
  <c r="Q155" i="17"/>
  <c r="Q157" i="17"/>
  <c r="Q156" i="17"/>
  <c r="Q154" i="17"/>
  <c r="Q153" i="17"/>
  <c r="X152" i="17"/>
  <c r="X150" i="17"/>
  <c r="X151" i="17"/>
  <c r="X149" i="17"/>
  <c r="X158" i="17"/>
  <c r="X155" i="17"/>
  <c r="X157" i="17"/>
  <c r="X147" i="17"/>
  <c r="X148" i="17"/>
  <c r="X156" i="17"/>
  <c r="X154" i="17"/>
  <c r="X153" i="17"/>
  <c r="D152" i="17"/>
  <c r="D149" i="17"/>
  <c r="D151" i="17"/>
  <c r="D150" i="17"/>
  <c r="D148" i="17"/>
  <c r="D147" i="17"/>
  <c r="D158" i="17"/>
  <c r="D156" i="17"/>
  <c r="D157" i="17"/>
  <c r="D155" i="17"/>
  <c r="D154" i="17"/>
  <c r="D153" i="17"/>
  <c r="N151" i="17"/>
  <c r="N152" i="17"/>
  <c r="N149" i="17"/>
  <c r="N150" i="17"/>
  <c r="N158" i="17"/>
  <c r="N148" i="17"/>
  <c r="N147" i="17"/>
  <c r="N155" i="17"/>
  <c r="N156" i="17"/>
  <c r="N154" i="17"/>
  <c r="N153" i="17"/>
  <c r="N157" i="17"/>
  <c r="AE152" i="17"/>
  <c r="AE151" i="17"/>
  <c r="AE149" i="17"/>
  <c r="AE148" i="17"/>
  <c r="AE147" i="17"/>
  <c r="AE158" i="17"/>
  <c r="AE150" i="17"/>
  <c r="AE156" i="17"/>
  <c r="AE155" i="17"/>
  <c r="AE157" i="17"/>
  <c r="AE154" i="17"/>
  <c r="AE153" i="17"/>
  <c r="I152" i="17"/>
  <c r="I150" i="17"/>
  <c r="I151" i="17"/>
  <c r="I147" i="17"/>
  <c r="I149" i="17"/>
  <c r="I148" i="17"/>
  <c r="I158" i="17"/>
  <c r="I155" i="17"/>
  <c r="I157" i="17"/>
  <c r="I156" i="17"/>
  <c r="I154" i="17"/>
  <c r="I153" i="17"/>
  <c r="Z150" i="17"/>
  <c r="Z151" i="17"/>
  <c r="Z152" i="17"/>
  <c r="Z149" i="17"/>
  <c r="Z158" i="17"/>
  <c r="Z147" i="17"/>
  <c r="Z148" i="17"/>
  <c r="Z157" i="17"/>
  <c r="Z155" i="17"/>
  <c r="Z156" i="17"/>
  <c r="Z154" i="17"/>
  <c r="Z153" i="17"/>
  <c r="AM152" i="17"/>
  <c r="AM149" i="17"/>
  <c r="AM150" i="17"/>
  <c r="AM147" i="17"/>
  <c r="AM158" i="17"/>
  <c r="AM148" i="17"/>
  <c r="AM156" i="17"/>
  <c r="AM155" i="17"/>
  <c r="AM157" i="17"/>
  <c r="AM151" i="17"/>
  <c r="AM154" i="17"/>
  <c r="AM153" i="17"/>
  <c r="S152" i="17"/>
  <c r="S151" i="17"/>
  <c r="S149" i="17"/>
  <c r="S150" i="17"/>
  <c r="S148" i="17"/>
  <c r="S158" i="17"/>
  <c r="S147" i="17"/>
  <c r="S156" i="17"/>
  <c r="S155" i="17"/>
  <c r="S157" i="17"/>
  <c r="S154" i="17"/>
  <c r="S153" i="17"/>
  <c r="H150" i="17"/>
  <c r="H152" i="17"/>
  <c r="H151" i="17"/>
  <c r="H149" i="17"/>
  <c r="H148" i="17"/>
  <c r="H158" i="17"/>
  <c r="H157" i="17"/>
  <c r="H156" i="17"/>
  <c r="H147" i="17"/>
  <c r="H154" i="17"/>
  <c r="H153" i="17"/>
  <c r="H155" i="17"/>
  <c r="F152" i="17"/>
  <c r="F150" i="17"/>
  <c r="F151" i="17"/>
  <c r="F149" i="17"/>
  <c r="F158" i="17"/>
  <c r="F148" i="17"/>
  <c r="F155" i="17"/>
  <c r="F157" i="17"/>
  <c r="F147" i="17"/>
  <c r="F156" i="17"/>
  <c r="F154" i="17"/>
  <c r="F153" i="17"/>
  <c r="W152" i="17"/>
  <c r="W150" i="17"/>
  <c r="W151" i="17"/>
  <c r="W149" i="17"/>
  <c r="W158" i="17"/>
  <c r="W148" i="17"/>
  <c r="W147" i="17"/>
  <c r="W157" i="17"/>
  <c r="W156" i="17"/>
  <c r="W153" i="17"/>
  <c r="W154" i="17"/>
  <c r="W155" i="17"/>
  <c r="AV152" i="17"/>
  <c r="AV149" i="17"/>
  <c r="AV150" i="17"/>
  <c r="AV148" i="17"/>
  <c r="AV147" i="17"/>
  <c r="AV151" i="17"/>
  <c r="AV156" i="17"/>
  <c r="AV155" i="17"/>
  <c r="AV157" i="17"/>
  <c r="AV154" i="17"/>
  <c r="AV153" i="17"/>
  <c r="AV158" i="17"/>
  <c r="AO152" i="17"/>
  <c r="AO150" i="17"/>
  <c r="AO151" i="17"/>
  <c r="AO149" i="17"/>
  <c r="AO147" i="17"/>
  <c r="AO158" i="17"/>
  <c r="AO148" i="17"/>
  <c r="AO155" i="17"/>
  <c r="AO157" i="17"/>
  <c r="AO156" i="17"/>
  <c r="AO153" i="17"/>
  <c r="AO154" i="17"/>
  <c r="AA72" i="5"/>
  <c r="I72" i="5"/>
  <c r="AR152" i="17"/>
  <c r="AR150" i="17"/>
  <c r="AR151" i="17"/>
  <c r="AR149" i="17"/>
  <c r="AR147" i="17"/>
  <c r="AR148" i="17"/>
  <c r="AR158" i="17"/>
  <c r="AR155" i="17"/>
  <c r="AR157" i="17"/>
  <c r="AR156" i="17"/>
  <c r="AR153" i="17"/>
  <c r="AR154" i="17"/>
  <c r="AG152" i="17"/>
  <c r="AG149" i="17"/>
  <c r="AG150" i="17"/>
  <c r="AG151" i="17"/>
  <c r="AG148" i="17"/>
  <c r="AG147" i="17"/>
  <c r="AG155" i="17"/>
  <c r="AG157" i="17"/>
  <c r="AG158" i="17"/>
  <c r="AG154" i="17"/>
  <c r="AG153" i="17"/>
  <c r="AG156" i="17"/>
  <c r="Y152" i="17"/>
  <c r="Y151" i="17"/>
  <c r="Y150" i="17"/>
  <c r="Y149" i="17"/>
  <c r="Y158" i="17"/>
  <c r="Y147" i="17"/>
  <c r="Y148" i="17"/>
  <c r="Y156" i="17"/>
  <c r="Y157" i="17"/>
  <c r="Y155" i="17"/>
  <c r="Y154" i="17"/>
  <c r="Y153" i="17"/>
  <c r="E152" i="17"/>
  <c r="E150" i="17"/>
  <c r="E151" i="17"/>
  <c r="E149" i="17"/>
  <c r="E147" i="17"/>
  <c r="E148" i="17"/>
  <c r="E158" i="17"/>
  <c r="E157" i="17"/>
  <c r="E156" i="17"/>
  <c r="E155" i="17"/>
  <c r="E154" i="17"/>
  <c r="E153" i="17"/>
  <c r="AN152" i="17"/>
  <c r="AN151" i="17"/>
  <c r="AN149" i="17"/>
  <c r="AN158" i="17"/>
  <c r="AN148" i="17"/>
  <c r="AN150" i="17"/>
  <c r="AN147" i="17"/>
  <c r="AN156" i="17"/>
  <c r="AN157" i="17"/>
  <c r="AN155" i="17"/>
  <c r="AN154" i="17"/>
  <c r="AN153" i="17"/>
  <c r="AD152" i="17"/>
  <c r="AD149" i="17"/>
  <c r="AD150" i="17"/>
  <c r="AD151" i="17"/>
  <c r="AD147" i="17"/>
  <c r="AD158" i="17"/>
  <c r="AD148" i="17"/>
  <c r="AD155" i="17"/>
  <c r="AD157" i="17"/>
  <c r="AD154" i="17"/>
  <c r="AD153" i="17"/>
  <c r="AD156" i="17"/>
  <c r="AU152" i="17"/>
  <c r="AU149" i="17"/>
  <c r="AU150" i="17"/>
  <c r="AU151" i="17"/>
  <c r="AU147" i="17"/>
  <c r="AU158" i="17"/>
  <c r="AU148" i="17"/>
  <c r="AU157" i="17"/>
  <c r="AU155" i="17"/>
  <c r="AU156" i="17"/>
  <c r="AU154" i="17"/>
  <c r="AU153" i="17"/>
  <c r="AJ152" i="17"/>
  <c r="AJ150" i="17"/>
  <c r="AJ151" i="17"/>
  <c r="AJ148" i="17"/>
  <c r="AJ149" i="17"/>
  <c r="AJ147" i="17"/>
  <c r="AJ155" i="17"/>
  <c r="AJ157" i="17"/>
  <c r="AJ158" i="17"/>
  <c r="AJ156" i="17"/>
  <c r="AJ154" i="17"/>
  <c r="AJ153" i="17"/>
  <c r="K150" i="17"/>
  <c r="K151" i="17"/>
  <c r="K152" i="17"/>
  <c r="K149" i="17"/>
  <c r="K158" i="17"/>
  <c r="K148" i="17"/>
  <c r="K157" i="17"/>
  <c r="K156" i="17"/>
  <c r="K155" i="17"/>
  <c r="K147" i="17"/>
  <c r="K154" i="17"/>
  <c r="K153" i="17"/>
  <c r="T152" i="17"/>
  <c r="T150" i="17"/>
  <c r="T151" i="17"/>
  <c r="T149" i="17"/>
  <c r="T148" i="17"/>
  <c r="T158" i="17"/>
  <c r="T147" i="17"/>
  <c r="T155" i="17"/>
  <c r="T157" i="17"/>
  <c r="T156" i="17"/>
  <c r="T154" i="17"/>
  <c r="T153" i="17"/>
  <c r="C152" i="17"/>
  <c r="C150" i="17"/>
  <c r="C151" i="17"/>
  <c r="C149" i="17"/>
  <c r="C147" i="17"/>
  <c r="C158" i="17"/>
  <c r="C148" i="17"/>
  <c r="C157" i="17"/>
  <c r="C155" i="17"/>
  <c r="C156" i="17"/>
  <c r="C154" i="17"/>
  <c r="C153" i="17"/>
  <c r="AT151" i="17"/>
  <c r="AT152" i="17"/>
  <c r="AT149" i="17"/>
  <c r="AT148" i="17"/>
  <c r="AT158" i="17"/>
  <c r="AT150" i="17"/>
  <c r="AT156" i="17"/>
  <c r="AT147" i="17"/>
  <c r="AT154" i="17"/>
  <c r="AT157" i="17"/>
  <c r="AT155" i="17"/>
  <c r="AT153" i="17"/>
  <c r="V152" i="17"/>
  <c r="V151" i="17"/>
  <c r="V149" i="17"/>
  <c r="V150" i="17"/>
  <c r="V158" i="17"/>
  <c r="V147" i="17"/>
  <c r="V156" i="17"/>
  <c r="V148" i="17"/>
  <c r="V155" i="17"/>
  <c r="V157" i="17"/>
  <c r="V154" i="17"/>
  <c r="V153" i="17"/>
  <c r="O152" i="17"/>
  <c r="O150" i="17"/>
  <c r="O151" i="17"/>
  <c r="O149" i="17"/>
  <c r="O158" i="17"/>
  <c r="O148" i="17"/>
  <c r="O157" i="17"/>
  <c r="O155" i="17"/>
  <c r="O147" i="17"/>
  <c r="O154" i="17"/>
  <c r="O153" i="17"/>
  <c r="O156" i="17"/>
  <c r="AP152" i="17"/>
  <c r="AP149" i="17"/>
  <c r="AP150" i="17"/>
  <c r="AP147" i="17"/>
  <c r="AP151" i="17"/>
  <c r="AP158" i="17"/>
  <c r="AP156" i="17"/>
  <c r="AP148" i="17"/>
  <c r="AP155" i="17"/>
  <c r="AP157" i="17"/>
  <c r="AP154" i="17"/>
  <c r="AP153" i="17"/>
  <c r="P152" i="17"/>
  <c r="P149" i="17"/>
  <c r="P151" i="17"/>
  <c r="P150" i="17"/>
  <c r="P148" i="17"/>
  <c r="P147" i="17"/>
  <c r="P158" i="17"/>
  <c r="P156" i="17"/>
  <c r="P157" i="17"/>
  <c r="P155" i="17"/>
  <c r="P154" i="17"/>
  <c r="P153" i="17"/>
  <c r="AL152" i="17"/>
  <c r="AL151" i="17"/>
  <c r="AL150" i="17"/>
  <c r="AL149" i="17"/>
  <c r="AL147" i="17"/>
  <c r="AL158" i="17"/>
  <c r="AL148" i="17"/>
  <c r="AL157" i="17"/>
  <c r="AL155" i="17"/>
  <c r="AL156" i="17"/>
  <c r="AL153" i="17"/>
  <c r="AL154" i="17"/>
  <c r="AR72" i="5"/>
  <c r="AD72" i="5"/>
  <c r="AL72" i="5"/>
  <c r="AI72" i="5"/>
  <c r="AF72" i="5"/>
  <c r="AU72" i="5"/>
  <c r="F72" i="5"/>
  <c r="Z72" i="5"/>
  <c r="W72" i="5"/>
  <c r="T72" i="5"/>
  <c r="AO72" i="5"/>
  <c r="N72" i="5"/>
  <c r="K72" i="5"/>
  <c r="H72" i="5"/>
  <c r="L72" i="5"/>
  <c r="O72" i="5"/>
  <c r="AC72" i="5"/>
  <c r="AW72" i="5"/>
  <c r="AT72" i="5"/>
  <c r="AP72" i="5"/>
  <c r="Q72" i="5"/>
  <c r="AK72" i="5"/>
  <c r="AH72" i="5"/>
  <c r="E72" i="5"/>
  <c r="Y72" i="5"/>
  <c r="V72" i="5"/>
  <c r="R72" i="5"/>
  <c r="D72" i="5"/>
  <c r="AQ72" i="5"/>
  <c r="AN72" i="5"/>
  <c r="M72" i="5"/>
  <c r="J72" i="5"/>
  <c r="AE72" i="5"/>
  <c r="AB72" i="5"/>
  <c r="AV72" i="5"/>
  <c r="AS72" i="5"/>
  <c r="S72" i="5"/>
  <c r="P72" i="5"/>
  <c r="AJ72" i="5"/>
  <c r="AG72" i="5"/>
  <c r="G72" i="5"/>
  <c r="AM72" i="5"/>
  <c r="X72" i="5"/>
  <c r="U72" i="5"/>
  <c r="K45" i="5"/>
  <c r="W45" i="5"/>
  <c r="AI45" i="5"/>
  <c r="AU45" i="5"/>
  <c r="L45" i="5"/>
  <c r="X45" i="5"/>
  <c r="AJ45" i="5"/>
  <c r="AV45" i="5"/>
  <c r="M45" i="5"/>
  <c r="Y45" i="5"/>
  <c r="AK45" i="5"/>
  <c r="AW45" i="5"/>
  <c r="N45" i="5"/>
  <c r="Z45" i="5"/>
  <c r="AL45" i="5"/>
  <c r="O45" i="5"/>
  <c r="AA45" i="5"/>
  <c r="AM45" i="5"/>
  <c r="P45" i="5"/>
  <c r="AB45" i="5"/>
  <c r="AN45" i="5"/>
  <c r="E45" i="5"/>
  <c r="Q45" i="5"/>
  <c r="AC45" i="5"/>
  <c r="AO45" i="5"/>
  <c r="F45" i="5"/>
  <c r="AD45" i="5"/>
  <c r="AP45" i="5"/>
  <c r="G45" i="5"/>
  <c r="S45" i="5"/>
  <c r="AE45" i="5"/>
  <c r="AQ45" i="5"/>
  <c r="H45" i="5"/>
  <c r="T45" i="5"/>
  <c r="AF45" i="5"/>
  <c r="AR45" i="5"/>
  <c r="I45" i="5"/>
  <c r="U45" i="5"/>
  <c r="AG45" i="5"/>
  <c r="AS45" i="5"/>
  <c r="D45" i="5"/>
  <c r="V45" i="5"/>
  <c r="AH45" i="5"/>
  <c r="AT45" i="5"/>
  <c r="J45" i="5"/>
  <c r="A22" i="15" l="1"/>
  <c r="AD164" i="17"/>
  <c r="AD161" i="17"/>
  <c r="AD162" i="17"/>
  <c r="AD160" i="17"/>
  <c r="AD159" i="17"/>
  <c r="AD170" i="17"/>
  <c r="AD163" i="17"/>
  <c r="AD169" i="17"/>
  <c r="AD168" i="17"/>
  <c r="AD167" i="17"/>
  <c r="AD165" i="17"/>
  <c r="AD166" i="17"/>
  <c r="P161" i="17"/>
  <c r="P163" i="17"/>
  <c r="P160" i="17"/>
  <c r="P164" i="17"/>
  <c r="P159" i="17"/>
  <c r="P170" i="17"/>
  <c r="P167" i="17"/>
  <c r="P162" i="17"/>
  <c r="P169" i="17"/>
  <c r="P165" i="17"/>
  <c r="P168" i="17"/>
  <c r="P166" i="17"/>
  <c r="V164" i="17"/>
  <c r="V163" i="17"/>
  <c r="V161" i="17"/>
  <c r="V160" i="17"/>
  <c r="V162" i="17"/>
  <c r="V159" i="17"/>
  <c r="V170" i="17"/>
  <c r="V167" i="17"/>
  <c r="V168" i="17"/>
  <c r="V169" i="17"/>
  <c r="V166" i="17"/>
  <c r="V165" i="17"/>
  <c r="Y164" i="17"/>
  <c r="Y163" i="17"/>
  <c r="Y162" i="17"/>
  <c r="Y161" i="17"/>
  <c r="Y160" i="17"/>
  <c r="Y159" i="17"/>
  <c r="Y167" i="17"/>
  <c r="Y170" i="17"/>
  <c r="Y168" i="17"/>
  <c r="Y169" i="17"/>
  <c r="Y165" i="17"/>
  <c r="Y166" i="17"/>
  <c r="S163" i="17"/>
  <c r="S161" i="17"/>
  <c r="S164" i="17"/>
  <c r="S162" i="17"/>
  <c r="S160" i="17"/>
  <c r="S159" i="17"/>
  <c r="S170" i="17"/>
  <c r="S167" i="17"/>
  <c r="S168" i="17"/>
  <c r="S169" i="17"/>
  <c r="S166" i="17"/>
  <c r="S165" i="17"/>
  <c r="W164" i="17"/>
  <c r="W162" i="17"/>
  <c r="W161" i="17"/>
  <c r="W163" i="17"/>
  <c r="W170" i="17"/>
  <c r="W160" i="17"/>
  <c r="W169" i="17"/>
  <c r="W167" i="17"/>
  <c r="W168" i="17"/>
  <c r="W159" i="17"/>
  <c r="W166" i="17"/>
  <c r="W165" i="17"/>
  <c r="L164" i="17"/>
  <c r="L161" i="17"/>
  <c r="L163" i="17"/>
  <c r="L160" i="17"/>
  <c r="L159" i="17"/>
  <c r="L162" i="17"/>
  <c r="L170" i="17"/>
  <c r="L168" i="17"/>
  <c r="L167" i="17"/>
  <c r="L169" i="17"/>
  <c r="L165" i="17"/>
  <c r="L166" i="17"/>
  <c r="AS164" i="17"/>
  <c r="AS163" i="17"/>
  <c r="AS161" i="17"/>
  <c r="AS162" i="17"/>
  <c r="AS160" i="17"/>
  <c r="AS159" i="17"/>
  <c r="AS168" i="17"/>
  <c r="AS167" i="17"/>
  <c r="AS170" i="17"/>
  <c r="AS169" i="17"/>
  <c r="AS166" i="17"/>
  <c r="AS165" i="17"/>
  <c r="E164" i="17"/>
  <c r="E162" i="17"/>
  <c r="E163" i="17"/>
  <c r="E161" i="17"/>
  <c r="E170" i="17"/>
  <c r="E160" i="17"/>
  <c r="E159" i="17"/>
  <c r="E167" i="17"/>
  <c r="E168" i="17"/>
  <c r="E169" i="17"/>
  <c r="E165" i="17"/>
  <c r="E166" i="17"/>
  <c r="AT162" i="17"/>
  <c r="AT163" i="17"/>
  <c r="AT164" i="17"/>
  <c r="AT161" i="17"/>
  <c r="AT160" i="17"/>
  <c r="AT159" i="17"/>
  <c r="AT168" i="17"/>
  <c r="AT167" i="17"/>
  <c r="AT170" i="17"/>
  <c r="AT169" i="17"/>
  <c r="AT165" i="17"/>
  <c r="AT166" i="17"/>
  <c r="AL164" i="17"/>
  <c r="AL163" i="17"/>
  <c r="AL170" i="17"/>
  <c r="AL162" i="17"/>
  <c r="AL161" i="17"/>
  <c r="AL160" i="17"/>
  <c r="AL159" i="17"/>
  <c r="AL169" i="17"/>
  <c r="AL168" i="17"/>
  <c r="AL167" i="17"/>
  <c r="AL166" i="17"/>
  <c r="AL165" i="17"/>
  <c r="F164" i="17"/>
  <c r="F161" i="17"/>
  <c r="F162" i="17"/>
  <c r="F163" i="17"/>
  <c r="F170" i="17"/>
  <c r="F169" i="17"/>
  <c r="F168" i="17"/>
  <c r="F159" i="17"/>
  <c r="F160" i="17"/>
  <c r="F167" i="17"/>
  <c r="F166" i="17"/>
  <c r="F165" i="17"/>
  <c r="AP164" i="17"/>
  <c r="AP163" i="17"/>
  <c r="AP161" i="17"/>
  <c r="AP162" i="17"/>
  <c r="AP160" i="17"/>
  <c r="AP159" i="17"/>
  <c r="AP170" i="17"/>
  <c r="AP167" i="17"/>
  <c r="AP169" i="17"/>
  <c r="AP168" i="17"/>
  <c r="AP166" i="17"/>
  <c r="AP165" i="17"/>
  <c r="AB164" i="17"/>
  <c r="AB162" i="17"/>
  <c r="AB161" i="17"/>
  <c r="AB163" i="17"/>
  <c r="AB160" i="17"/>
  <c r="AB159" i="17"/>
  <c r="AB170" i="17"/>
  <c r="AB169" i="17"/>
  <c r="AB167" i="17"/>
  <c r="AB168" i="17"/>
  <c r="AB165" i="17"/>
  <c r="AB166" i="17"/>
  <c r="AE162" i="17"/>
  <c r="AE163" i="17"/>
  <c r="AE161" i="17"/>
  <c r="AE164" i="17"/>
  <c r="AE160" i="17"/>
  <c r="AE159" i="17"/>
  <c r="AE168" i="17"/>
  <c r="AE170" i="17"/>
  <c r="AE167" i="17"/>
  <c r="AE166" i="17"/>
  <c r="AE165" i="17"/>
  <c r="AE169" i="17"/>
  <c r="T73" i="5"/>
  <c r="AF164" i="17"/>
  <c r="AF169" i="17"/>
  <c r="AF162" i="17"/>
  <c r="AF163" i="17"/>
  <c r="AF170" i="17"/>
  <c r="AF161" i="17"/>
  <c r="AF160" i="17"/>
  <c r="AF159" i="17"/>
  <c r="AF167" i="17"/>
  <c r="AF168" i="17"/>
  <c r="AF166" i="17"/>
  <c r="AF165" i="17"/>
  <c r="C164" i="17"/>
  <c r="C161" i="17"/>
  <c r="C162" i="17"/>
  <c r="C163" i="17"/>
  <c r="C170" i="17"/>
  <c r="C159" i="17"/>
  <c r="C169" i="17"/>
  <c r="C160" i="17"/>
  <c r="C165" i="17"/>
  <c r="C166" i="17"/>
  <c r="C168" i="17"/>
  <c r="C167" i="17"/>
  <c r="N164" i="17"/>
  <c r="N162" i="17"/>
  <c r="N163" i="17"/>
  <c r="N161" i="17"/>
  <c r="N170" i="17"/>
  <c r="N160" i="17"/>
  <c r="N159" i="17"/>
  <c r="N167" i="17"/>
  <c r="N168" i="17"/>
  <c r="N169" i="17"/>
  <c r="N166" i="17"/>
  <c r="N165" i="17"/>
  <c r="AH164" i="17"/>
  <c r="AH163" i="17"/>
  <c r="AH161" i="17"/>
  <c r="AH162" i="17"/>
  <c r="AH160" i="17"/>
  <c r="AH159" i="17"/>
  <c r="AH170" i="17"/>
  <c r="AH168" i="17"/>
  <c r="AH169" i="17"/>
  <c r="AH167" i="17"/>
  <c r="AH165" i="17"/>
  <c r="AH166" i="17"/>
  <c r="AA164" i="17"/>
  <c r="AA163" i="17"/>
  <c r="AA161" i="17"/>
  <c r="AA162" i="17"/>
  <c r="AA160" i="17"/>
  <c r="AA159" i="17"/>
  <c r="AA170" i="17"/>
  <c r="AA169" i="17"/>
  <c r="AA167" i="17"/>
  <c r="AA168" i="17"/>
  <c r="AA165" i="17"/>
  <c r="AA166" i="17"/>
  <c r="Y73" i="5"/>
  <c r="AI164" i="17"/>
  <c r="AI162" i="17"/>
  <c r="AI161" i="17"/>
  <c r="AI163" i="17"/>
  <c r="AI170" i="17"/>
  <c r="AI160" i="17"/>
  <c r="AI169" i="17"/>
  <c r="AI167" i="17"/>
  <c r="AI168" i="17"/>
  <c r="AI166" i="17"/>
  <c r="AI159" i="17"/>
  <c r="AI165" i="17"/>
  <c r="Q164" i="17"/>
  <c r="Q162" i="17"/>
  <c r="Q163" i="17"/>
  <c r="Q161" i="17"/>
  <c r="Q170" i="17"/>
  <c r="Q160" i="17"/>
  <c r="Q159" i="17"/>
  <c r="Q168" i="17"/>
  <c r="Q167" i="17"/>
  <c r="Q169" i="17"/>
  <c r="Q165" i="17"/>
  <c r="Q166" i="17"/>
  <c r="K161" i="17"/>
  <c r="K163" i="17"/>
  <c r="K162" i="17"/>
  <c r="K164" i="17"/>
  <c r="K170" i="17"/>
  <c r="K160" i="17"/>
  <c r="K159" i="17"/>
  <c r="K167" i="17"/>
  <c r="K168" i="17"/>
  <c r="K166" i="17"/>
  <c r="K165" i="17"/>
  <c r="K169" i="17"/>
  <c r="AK164" i="17"/>
  <c r="AK163" i="17"/>
  <c r="AK161" i="17"/>
  <c r="AK162" i="17"/>
  <c r="AK170" i="17"/>
  <c r="AK160" i="17"/>
  <c r="AK159" i="17"/>
  <c r="AK167" i="17"/>
  <c r="AK168" i="17"/>
  <c r="AK169" i="17"/>
  <c r="AK165" i="17"/>
  <c r="AK166" i="17"/>
  <c r="T164" i="17"/>
  <c r="T162" i="17"/>
  <c r="T163" i="17"/>
  <c r="T161" i="17"/>
  <c r="T170" i="17"/>
  <c r="T159" i="17"/>
  <c r="T160" i="17"/>
  <c r="T167" i="17"/>
  <c r="T168" i="17"/>
  <c r="T169" i="17"/>
  <c r="T165" i="17"/>
  <c r="T166" i="17"/>
  <c r="AV164" i="17"/>
  <c r="AV162" i="17"/>
  <c r="AV163" i="17"/>
  <c r="AV160" i="17"/>
  <c r="AV159" i="17"/>
  <c r="AV170" i="17"/>
  <c r="AV168" i="17"/>
  <c r="AV167" i="17"/>
  <c r="AV169" i="17"/>
  <c r="AV161" i="17"/>
  <c r="AV166" i="17"/>
  <c r="AV165" i="17"/>
  <c r="O164" i="17"/>
  <c r="O161" i="17"/>
  <c r="O162" i="17"/>
  <c r="O163" i="17"/>
  <c r="O159" i="17"/>
  <c r="O170" i="17"/>
  <c r="O168" i="17"/>
  <c r="O169" i="17"/>
  <c r="O160" i="17"/>
  <c r="O167" i="17"/>
  <c r="O166" i="17"/>
  <c r="O165" i="17"/>
  <c r="U164" i="17"/>
  <c r="U161" i="17"/>
  <c r="U162" i="17"/>
  <c r="U160" i="17"/>
  <c r="U159" i="17"/>
  <c r="U170" i="17"/>
  <c r="U169" i="17"/>
  <c r="U163" i="17"/>
  <c r="U167" i="17"/>
  <c r="U168" i="17"/>
  <c r="U166" i="17"/>
  <c r="U165" i="17"/>
  <c r="G164" i="17"/>
  <c r="G163" i="17"/>
  <c r="G161" i="17"/>
  <c r="G162" i="17"/>
  <c r="G160" i="17"/>
  <c r="G159" i="17"/>
  <c r="G170" i="17"/>
  <c r="G167" i="17"/>
  <c r="G168" i="17"/>
  <c r="G169" i="17"/>
  <c r="G166" i="17"/>
  <c r="G165" i="17"/>
  <c r="AC164" i="17"/>
  <c r="AC162" i="17"/>
  <c r="AC163" i="17"/>
  <c r="AC170" i="17"/>
  <c r="AC161" i="17"/>
  <c r="AC160" i="17"/>
  <c r="AC159" i="17"/>
  <c r="AC167" i="17"/>
  <c r="AC168" i="17"/>
  <c r="AC166" i="17"/>
  <c r="AC169" i="17"/>
  <c r="AC165" i="17"/>
  <c r="AJ164" i="17"/>
  <c r="AJ162" i="17"/>
  <c r="AJ161" i="17"/>
  <c r="AJ163" i="17"/>
  <c r="AJ160" i="17"/>
  <c r="AJ159" i="17"/>
  <c r="AJ170" i="17"/>
  <c r="AJ169" i="17"/>
  <c r="AJ167" i="17"/>
  <c r="AJ168" i="17"/>
  <c r="AJ166" i="17"/>
  <c r="AJ165" i="17"/>
  <c r="AO164" i="17"/>
  <c r="AO162" i="17"/>
  <c r="AO163" i="17"/>
  <c r="AO170" i="17"/>
  <c r="AO161" i="17"/>
  <c r="AO160" i="17"/>
  <c r="AO169" i="17"/>
  <c r="AO159" i="17"/>
  <c r="AO168" i="17"/>
  <c r="AO165" i="17"/>
  <c r="AO166" i="17"/>
  <c r="AO167" i="17"/>
  <c r="R164" i="17"/>
  <c r="R161" i="17"/>
  <c r="R162" i="17"/>
  <c r="R159" i="17"/>
  <c r="R170" i="17"/>
  <c r="R163" i="17"/>
  <c r="R169" i="17"/>
  <c r="R168" i="17"/>
  <c r="R160" i="17"/>
  <c r="R167" i="17"/>
  <c r="R165" i="17"/>
  <c r="R166" i="17"/>
  <c r="X164" i="17"/>
  <c r="X162" i="17"/>
  <c r="X161" i="17"/>
  <c r="X160" i="17"/>
  <c r="X159" i="17"/>
  <c r="X163" i="17"/>
  <c r="X170" i="17"/>
  <c r="X169" i="17"/>
  <c r="X167" i="17"/>
  <c r="X165" i="17"/>
  <c r="X168" i="17"/>
  <c r="X166" i="17"/>
  <c r="J164" i="17"/>
  <c r="J163" i="17"/>
  <c r="J161" i="17"/>
  <c r="J162" i="17"/>
  <c r="J159" i="17"/>
  <c r="J170" i="17"/>
  <c r="J167" i="17"/>
  <c r="J168" i="17"/>
  <c r="J169" i="17"/>
  <c r="J160" i="17"/>
  <c r="J165" i="17"/>
  <c r="J166" i="17"/>
  <c r="AQ164" i="17"/>
  <c r="AQ162" i="17"/>
  <c r="AQ163" i="17"/>
  <c r="AQ161" i="17"/>
  <c r="AQ160" i="17"/>
  <c r="AQ159" i="17"/>
  <c r="AQ168" i="17"/>
  <c r="AQ170" i="17"/>
  <c r="AQ169" i="17"/>
  <c r="AQ167" i="17"/>
  <c r="AQ165" i="17"/>
  <c r="AQ166" i="17"/>
  <c r="E73" i="5"/>
  <c r="AR164" i="17"/>
  <c r="AR162" i="17"/>
  <c r="AR163" i="17"/>
  <c r="AR170" i="17"/>
  <c r="AR161" i="17"/>
  <c r="AR160" i="17"/>
  <c r="AR159" i="17"/>
  <c r="AR169" i="17"/>
  <c r="AR168" i="17"/>
  <c r="AR167" i="17"/>
  <c r="AR166" i="17"/>
  <c r="AR165" i="17"/>
  <c r="D163" i="17"/>
  <c r="D164" i="17"/>
  <c r="D161" i="17"/>
  <c r="D160" i="17"/>
  <c r="D159" i="17"/>
  <c r="D170" i="17"/>
  <c r="D162" i="17"/>
  <c r="D167" i="17"/>
  <c r="D169" i="17"/>
  <c r="D168" i="17"/>
  <c r="D166" i="17"/>
  <c r="D165" i="17"/>
  <c r="M164" i="17"/>
  <c r="M162" i="17"/>
  <c r="M163" i="17"/>
  <c r="M161" i="17"/>
  <c r="M160" i="17"/>
  <c r="M159" i="17"/>
  <c r="M170" i="17"/>
  <c r="M168" i="17"/>
  <c r="M169" i="17"/>
  <c r="M166" i="17"/>
  <c r="M167" i="17"/>
  <c r="M165" i="17"/>
  <c r="H164" i="17"/>
  <c r="H162" i="17"/>
  <c r="H163" i="17"/>
  <c r="H161" i="17"/>
  <c r="H170" i="17"/>
  <c r="H159" i="17"/>
  <c r="H160" i="17"/>
  <c r="H167" i="17"/>
  <c r="H169" i="17"/>
  <c r="H168" i="17"/>
  <c r="H166" i="17"/>
  <c r="H165" i="17"/>
  <c r="I164" i="17"/>
  <c r="I161" i="17"/>
  <c r="I162" i="17"/>
  <c r="I163" i="17"/>
  <c r="I159" i="17"/>
  <c r="I170" i="17"/>
  <c r="I168" i="17"/>
  <c r="I169" i="17"/>
  <c r="I160" i="17"/>
  <c r="I167" i="17"/>
  <c r="I166" i="17"/>
  <c r="I165" i="17"/>
  <c r="AM161" i="17"/>
  <c r="AM163" i="17"/>
  <c r="AM162" i="17"/>
  <c r="AM160" i="17"/>
  <c r="AM159" i="17"/>
  <c r="AM164" i="17"/>
  <c r="AM170" i="17"/>
  <c r="AM169" i="17"/>
  <c r="AM167" i="17"/>
  <c r="AM168" i="17"/>
  <c r="AM165" i="17"/>
  <c r="AM166" i="17"/>
  <c r="AU164" i="17"/>
  <c r="AU162" i="17"/>
  <c r="AU163" i="17"/>
  <c r="AU159" i="17"/>
  <c r="AU170" i="17"/>
  <c r="AU160" i="17"/>
  <c r="AU169" i="17"/>
  <c r="AU161" i="17"/>
  <c r="AU168" i="17"/>
  <c r="AU165" i="17"/>
  <c r="AU167" i="17"/>
  <c r="AU166" i="17"/>
  <c r="AG164" i="17"/>
  <c r="AG161" i="17"/>
  <c r="AG162" i="17"/>
  <c r="AG160" i="17"/>
  <c r="AG159" i="17"/>
  <c r="AG170" i="17"/>
  <c r="AG169" i="17"/>
  <c r="AG167" i="17"/>
  <c r="AG163" i="17"/>
  <c r="AG168" i="17"/>
  <c r="AG165" i="17"/>
  <c r="AG166" i="17"/>
  <c r="AN164" i="17"/>
  <c r="AN162" i="17"/>
  <c r="AN163" i="17"/>
  <c r="AN161" i="17"/>
  <c r="AN160" i="17"/>
  <c r="AN159" i="17"/>
  <c r="AN168" i="17"/>
  <c r="AN170" i="17"/>
  <c r="AN167" i="17"/>
  <c r="AN169" i="17"/>
  <c r="AN165" i="17"/>
  <c r="AN166" i="17"/>
  <c r="Z164" i="17"/>
  <c r="Z163" i="17"/>
  <c r="Z162" i="17"/>
  <c r="Z170" i="17"/>
  <c r="Z161" i="17"/>
  <c r="Z160" i="17"/>
  <c r="Z159" i="17"/>
  <c r="Z167" i="17"/>
  <c r="Z168" i="17"/>
  <c r="Z165" i="17"/>
  <c r="Z166" i="17"/>
  <c r="Z169" i="17"/>
  <c r="AN73" i="5"/>
  <c r="AT73" i="5"/>
  <c r="AQ73" i="5"/>
  <c r="AB73" i="5"/>
  <c r="AV73" i="5"/>
  <c r="AH73" i="5"/>
  <c r="AE73" i="5"/>
  <c r="P73" i="5"/>
  <c r="AJ73" i="5"/>
  <c r="H73" i="5"/>
  <c r="V73" i="5"/>
  <c r="S73" i="5"/>
  <c r="AM73" i="5"/>
  <c r="X73" i="5"/>
  <c r="M73" i="5"/>
  <c r="R73" i="5"/>
  <c r="D73" i="5"/>
  <c r="G73" i="5"/>
  <c r="AA73" i="5"/>
  <c r="L73" i="5"/>
  <c r="AS73" i="5"/>
  <c r="AP73" i="5"/>
  <c r="O73" i="5"/>
  <c r="AU73" i="5"/>
  <c r="AI73" i="5"/>
  <c r="U73" i="5"/>
  <c r="F73" i="5"/>
  <c r="Z73" i="5"/>
  <c r="W73" i="5"/>
  <c r="AL73" i="5"/>
  <c r="I73" i="5"/>
  <c r="AO73" i="5"/>
  <c r="N73" i="5"/>
  <c r="K73" i="5"/>
  <c r="AD73" i="5"/>
  <c r="AR73" i="5"/>
  <c r="AC73" i="5"/>
  <c r="AW73" i="5"/>
  <c r="J73" i="5"/>
  <c r="AG73" i="5"/>
  <c r="AF73" i="5"/>
  <c r="Q73" i="5"/>
  <c r="AK73" i="5"/>
  <c r="N46" i="5"/>
  <c r="Z46" i="5"/>
  <c r="AL46" i="5"/>
  <c r="O46" i="5"/>
  <c r="AA46" i="5"/>
  <c r="AM46" i="5"/>
  <c r="P46" i="5"/>
  <c r="AB46" i="5"/>
  <c r="AN46" i="5"/>
  <c r="E46" i="5"/>
  <c r="Q46" i="5"/>
  <c r="AC46" i="5"/>
  <c r="AO46" i="5"/>
  <c r="F46" i="5"/>
  <c r="AD46" i="5"/>
  <c r="AP46" i="5"/>
  <c r="G46" i="5"/>
  <c r="S46" i="5"/>
  <c r="AE46" i="5"/>
  <c r="AQ46" i="5"/>
  <c r="H46" i="5"/>
  <c r="T46" i="5"/>
  <c r="AF46" i="5"/>
  <c r="AR46" i="5"/>
  <c r="I46" i="5"/>
  <c r="U46" i="5"/>
  <c r="AG46" i="5"/>
  <c r="AS46" i="5"/>
  <c r="J46" i="5"/>
  <c r="V46" i="5"/>
  <c r="AH46" i="5"/>
  <c r="AT46" i="5"/>
  <c r="K46" i="5"/>
  <c r="W46" i="5"/>
  <c r="AI46" i="5"/>
  <c r="AU46" i="5"/>
  <c r="L46" i="5"/>
  <c r="X46" i="5"/>
  <c r="AJ46" i="5"/>
  <c r="AV46" i="5"/>
  <c r="D46" i="5"/>
  <c r="M46" i="5"/>
  <c r="Y46" i="5"/>
  <c r="AK46" i="5"/>
  <c r="AW46" i="5"/>
  <c r="A23" i="15" l="1"/>
  <c r="M176" i="17"/>
  <c r="M173" i="17"/>
  <c r="M174" i="17"/>
  <c r="M182" i="17"/>
  <c r="M172" i="17"/>
  <c r="M175" i="17"/>
  <c r="M171" i="17"/>
  <c r="M180" i="17"/>
  <c r="M181" i="17"/>
  <c r="M179" i="17"/>
  <c r="M178" i="17"/>
  <c r="M177" i="17"/>
  <c r="AN176" i="17"/>
  <c r="AN175" i="17"/>
  <c r="AN173" i="17"/>
  <c r="AN174" i="17"/>
  <c r="AN182" i="17"/>
  <c r="AN171" i="17"/>
  <c r="AN172" i="17"/>
  <c r="AN180" i="17"/>
  <c r="AN179" i="17"/>
  <c r="AN181" i="17"/>
  <c r="AN177" i="17"/>
  <c r="AN178" i="17"/>
  <c r="K174" i="17"/>
  <c r="K175" i="17"/>
  <c r="K173" i="17"/>
  <c r="K176" i="17"/>
  <c r="K182" i="17"/>
  <c r="K172" i="17"/>
  <c r="K181" i="17"/>
  <c r="K179" i="17"/>
  <c r="K180" i="17"/>
  <c r="K171" i="17"/>
  <c r="K177" i="17"/>
  <c r="K178" i="17"/>
  <c r="O176" i="17"/>
  <c r="O173" i="17"/>
  <c r="O174" i="17"/>
  <c r="O175" i="17"/>
  <c r="O182" i="17"/>
  <c r="O171" i="17"/>
  <c r="O179" i="17"/>
  <c r="O181" i="17"/>
  <c r="O172" i="17"/>
  <c r="O180" i="17"/>
  <c r="O177" i="17"/>
  <c r="O178" i="17"/>
  <c r="AR176" i="17"/>
  <c r="AR174" i="17"/>
  <c r="AR175" i="17"/>
  <c r="AR182" i="17"/>
  <c r="AR171" i="17"/>
  <c r="AR172" i="17"/>
  <c r="AR181" i="17"/>
  <c r="AR179" i="17"/>
  <c r="AR173" i="17"/>
  <c r="AR180" i="17"/>
  <c r="AR177" i="17"/>
  <c r="AR178" i="17"/>
  <c r="H176" i="17"/>
  <c r="H174" i="17"/>
  <c r="H173" i="17"/>
  <c r="H171" i="17"/>
  <c r="H175" i="17"/>
  <c r="H172" i="17"/>
  <c r="H179" i="17"/>
  <c r="H180" i="17"/>
  <c r="H181" i="17"/>
  <c r="H182" i="17"/>
  <c r="H177" i="17"/>
  <c r="H178" i="17"/>
  <c r="AK176" i="17"/>
  <c r="AK175" i="17"/>
  <c r="AK173" i="17"/>
  <c r="AK182" i="17"/>
  <c r="AK171" i="17"/>
  <c r="AK174" i="17"/>
  <c r="AK172" i="17"/>
  <c r="AK180" i="17"/>
  <c r="AK181" i="17"/>
  <c r="AK179" i="17"/>
  <c r="AK177" i="17"/>
  <c r="AK178" i="17"/>
  <c r="AG176" i="17"/>
  <c r="AG173" i="17"/>
  <c r="AG174" i="17"/>
  <c r="AG175" i="17"/>
  <c r="AG172" i="17"/>
  <c r="AG182" i="17"/>
  <c r="AG171" i="17"/>
  <c r="AG181" i="17"/>
  <c r="AG179" i="17"/>
  <c r="AG177" i="17"/>
  <c r="AG178" i="17"/>
  <c r="AG180" i="17"/>
  <c r="P176" i="17"/>
  <c r="P173" i="17"/>
  <c r="P174" i="17"/>
  <c r="P171" i="17"/>
  <c r="P172" i="17"/>
  <c r="P175" i="17"/>
  <c r="P180" i="17"/>
  <c r="P179" i="17"/>
  <c r="P182" i="17"/>
  <c r="P181" i="17"/>
  <c r="P177" i="17"/>
  <c r="P178" i="17"/>
  <c r="F176" i="17"/>
  <c r="F173" i="17"/>
  <c r="F174" i="17"/>
  <c r="F175" i="17"/>
  <c r="F182" i="17"/>
  <c r="F171" i="17"/>
  <c r="F181" i="17"/>
  <c r="F179" i="17"/>
  <c r="F180" i="17"/>
  <c r="F172" i="17"/>
  <c r="F177" i="17"/>
  <c r="F178" i="17"/>
  <c r="AE176" i="17"/>
  <c r="AE175" i="17"/>
  <c r="AE173" i="17"/>
  <c r="AE174" i="17"/>
  <c r="AE171" i="17"/>
  <c r="AE172" i="17"/>
  <c r="AE182" i="17"/>
  <c r="AE180" i="17"/>
  <c r="AE179" i="17"/>
  <c r="AE181" i="17"/>
  <c r="AE177" i="17"/>
  <c r="AE178" i="17"/>
  <c r="V176" i="17"/>
  <c r="V175" i="17"/>
  <c r="V173" i="17"/>
  <c r="V174" i="17"/>
  <c r="V171" i="17"/>
  <c r="V172" i="17"/>
  <c r="V182" i="17"/>
  <c r="V180" i="17"/>
  <c r="V181" i="17"/>
  <c r="V179" i="17"/>
  <c r="V177" i="17"/>
  <c r="V178" i="17"/>
  <c r="C176" i="17"/>
  <c r="C174" i="17"/>
  <c r="C175" i="17"/>
  <c r="C173" i="17"/>
  <c r="C182" i="17"/>
  <c r="C171" i="17"/>
  <c r="C181" i="17"/>
  <c r="C172" i="17"/>
  <c r="C180" i="17"/>
  <c r="C179" i="17"/>
  <c r="C177" i="17"/>
  <c r="C178" i="17"/>
  <c r="AU176" i="17"/>
  <c r="AU174" i="17"/>
  <c r="AU175" i="17"/>
  <c r="AU173" i="17"/>
  <c r="AU182" i="17"/>
  <c r="AU172" i="17"/>
  <c r="AU171" i="17"/>
  <c r="AU181" i="17"/>
  <c r="AU179" i="17"/>
  <c r="AU180" i="17"/>
  <c r="AU178" i="17"/>
  <c r="AU177" i="17"/>
  <c r="AF175" i="17"/>
  <c r="AF174" i="17"/>
  <c r="AF176" i="17"/>
  <c r="AF182" i="17"/>
  <c r="AF171" i="17"/>
  <c r="AF172" i="17"/>
  <c r="AF181" i="17"/>
  <c r="AF179" i="17"/>
  <c r="AF173" i="17"/>
  <c r="AF180" i="17"/>
  <c r="AF178" i="17"/>
  <c r="AF177" i="17"/>
  <c r="Y176" i="17"/>
  <c r="Y175" i="17"/>
  <c r="Y173" i="17"/>
  <c r="Y174" i="17"/>
  <c r="Y182" i="17"/>
  <c r="Y172" i="17"/>
  <c r="Y171" i="17"/>
  <c r="Y180" i="17"/>
  <c r="Y181" i="17"/>
  <c r="Y179" i="17"/>
  <c r="Y178" i="17"/>
  <c r="Y177" i="17"/>
  <c r="Q176" i="17"/>
  <c r="Q175" i="17"/>
  <c r="Q174" i="17"/>
  <c r="Q173" i="17"/>
  <c r="Q182" i="17"/>
  <c r="Q171" i="17"/>
  <c r="Q172" i="17"/>
  <c r="Q181" i="17"/>
  <c r="Q179" i="17"/>
  <c r="Q180" i="17"/>
  <c r="Q177" i="17"/>
  <c r="Q178" i="17"/>
  <c r="AA176" i="17"/>
  <c r="AA173" i="17"/>
  <c r="AA174" i="17"/>
  <c r="AA175" i="17"/>
  <c r="AA172" i="17"/>
  <c r="AA182" i="17"/>
  <c r="AA171" i="17"/>
  <c r="AA181" i="17"/>
  <c r="AA179" i="17"/>
  <c r="AA180" i="17"/>
  <c r="AA177" i="17"/>
  <c r="AA178" i="17"/>
  <c r="AD176" i="17"/>
  <c r="AD173" i="17"/>
  <c r="AD175" i="17"/>
  <c r="AD172" i="17"/>
  <c r="AD182" i="17"/>
  <c r="AD174" i="17"/>
  <c r="AD171" i="17"/>
  <c r="AD181" i="17"/>
  <c r="AD179" i="17"/>
  <c r="AD177" i="17"/>
  <c r="AD178" i="17"/>
  <c r="AD180" i="17"/>
  <c r="I176" i="17"/>
  <c r="I173" i="17"/>
  <c r="I174" i="17"/>
  <c r="I175" i="17"/>
  <c r="I182" i="17"/>
  <c r="I171" i="17"/>
  <c r="I181" i="17"/>
  <c r="I179" i="17"/>
  <c r="I172" i="17"/>
  <c r="I180" i="17"/>
  <c r="I177" i="17"/>
  <c r="I178" i="17"/>
  <c r="E176" i="17"/>
  <c r="E175" i="17"/>
  <c r="E174" i="17"/>
  <c r="E173" i="17"/>
  <c r="E182" i="17"/>
  <c r="E171" i="17"/>
  <c r="E172" i="17"/>
  <c r="E179" i="17"/>
  <c r="E180" i="17"/>
  <c r="E181" i="17"/>
  <c r="E177" i="17"/>
  <c r="E178" i="17"/>
  <c r="L176" i="17"/>
  <c r="L173" i="17"/>
  <c r="L174" i="17"/>
  <c r="L175" i="17"/>
  <c r="L171" i="17"/>
  <c r="L182" i="17"/>
  <c r="L181" i="17"/>
  <c r="L179" i="17"/>
  <c r="L180" i="17"/>
  <c r="L172" i="17"/>
  <c r="L178" i="17"/>
  <c r="L177" i="17"/>
  <c r="AP176" i="17"/>
  <c r="AP174" i="17"/>
  <c r="AP173" i="17"/>
  <c r="AP175" i="17"/>
  <c r="AP171" i="17"/>
  <c r="AP172" i="17"/>
  <c r="AP182" i="17"/>
  <c r="AP180" i="17"/>
  <c r="AP181" i="17"/>
  <c r="AP179" i="17"/>
  <c r="AP177" i="17"/>
  <c r="AP178" i="17"/>
  <c r="AV176" i="17"/>
  <c r="AV173" i="17"/>
  <c r="AV174" i="17"/>
  <c r="AV172" i="17"/>
  <c r="AV175" i="17"/>
  <c r="AV180" i="17"/>
  <c r="AV182" i="17"/>
  <c r="AV171" i="17"/>
  <c r="AV181" i="17"/>
  <c r="AV179" i="17"/>
  <c r="AV177" i="17"/>
  <c r="AV178" i="17"/>
  <c r="T175" i="17"/>
  <c r="T174" i="17"/>
  <c r="T176" i="17"/>
  <c r="T173" i="17"/>
  <c r="T182" i="17"/>
  <c r="T171" i="17"/>
  <c r="T172" i="17"/>
  <c r="T179" i="17"/>
  <c r="T180" i="17"/>
  <c r="T181" i="17"/>
  <c r="T177" i="17"/>
  <c r="T178" i="17"/>
  <c r="W176" i="17"/>
  <c r="W174" i="17"/>
  <c r="W175" i="17"/>
  <c r="W173" i="17"/>
  <c r="W171" i="17"/>
  <c r="W182" i="17"/>
  <c r="W172" i="17"/>
  <c r="W181" i="17"/>
  <c r="W179" i="17"/>
  <c r="W180" i="17"/>
  <c r="W177" i="17"/>
  <c r="W178" i="17"/>
  <c r="AS176" i="17"/>
  <c r="AS173" i="17"/>
  <c r="AS174" i="17"/>
  <c r="AS175" i="17"/>
  <c r="AS171" i="17"/>
  <c r="AS172" i="17"/>
  <c r="AS180" i="17"/>
  <c r="AS181" i="17"/>
  <c r="AS179" i="17"/>
  <c r="AS182" i="17"/>
  <c r="AS177" i="17"/>
  <c r="AS178" i="17"/>
  <c r="AI176" i="17"/>
  <c r="AI174" i="17"/>
  <c r="AI175" i="17"/>
  <c r="AI173" i="17"/>
  <c r="AI182" i="17"/>
  <c r="AI171" i="17"/>
  <c r="AI172" i="17"/>
  <c r="AI181" i="17"/>
  <c r="AI179" i="17"/>
  <c r="AI180" i="17"/>
  <c r="AI178" i="17"/>
  <c r="AI177" i="17"/>
  <c r="AB176" i="17"/>
  <c r="AB173" i="17"/>
  <c r="AB174" i="17"/>
  <c r="AB182" i="17"/>
  <c r="AB171" i="17"/>
  <c r="AB172" i="17"/>
  <c r="AB175" i="17"/>
  <c r="AB180" i="17"/>
  <c r="AB179" i="17"/>
  <c r="AB181" i="17"/>
  <c r="AB177" i="17"/>
  <c r="AB178" i="17"/>
  <c r="AH176" i="17"/>
  <c r="AH175" i="17"/>
  <c r="AH173" i="17"/>
  <c r="AH171" i="17"/>
  <c r="AH174" i="17"/>
  <c r="AH172" i="17"/>
  <c r="AH182" i="17"/>
  <c r="AH180" i="17"/>
  <c r="AH181" i="17"/>
  <c r="AH179" i="17"/>
  <c r="AH177" i="17"/>
  <c r="AH178" i="17"/>
  <c r="AL176" i="17"/>
  <c r="AL174" i="17"/>
  <c r="AL175" i="17"/>
  <c r="AL173" i="17"/>
  <c r="AL182" i="17"/>
  <c r="AL172" i="17"/>
  <c r="AL171" i="17"/>
  <c r="AL181" i="17"/>
  <c r="AL179" i="17"/>
  <c r="AL180" i="17"/>
  <c r="AL177" i="17"/>
  <c r="AL178" i="17"/>
  <c r="AM176" i="17"/>
  <c r="AM173" i="17"/>
  <c r="AM174" i="17"/>
  <c r="AM175" i="17"/>
  <c r="AM171" i="17"/>
  <c r="AM172" i="17"/>
  <c r="AM182" i="17"/>
  <c r="AM181" i="17"/>
  <c r="AM179" i="17"/>
  <c r="AM177" i="17"/>
  <c r="AM178" i="17"/>
  <c r="AM180" i="17"/>
  <c r="Z174" i="17"/>
  <c r="Z176" i="17"/>
  <c r="Z175" i="17"/>
  <c r="Z173" i="17"/>
  <c r="Z182" i="17"/>
  <c r="Z172" i="17"/>
  <c r="Z171" i="17"/>
  <c r="Z181" i="17"/>
  <c r="Z179" i="17"/>
  <c r="Z180" i="17"/>
  <c r="Z178" i="17"/>
  <c r="Z177" i="17"/>
  <c r="AQ176" i="17"/>
  <c r="AQ175" i="17"/>
  <c r="AQ173" i="17"/>
  <c r="AQ174" i="17"/>
  <c r="AQ171" i="17"/>
  <c r="AQ172" i="17"/>
  <c r="AQ182" i="17"/>
  <c r="AQ179" i="17"/>
  <c r="AQ181" i="17"/>
  <c r="AQ180" i="17"/>
  <c r="AQ177" i="17"/>
  <c r="AQ178" i="17"/>
  <c r="AT176" i="17"/>
  <c r="AT175" i="17"/>
  <c r="AT173" i="17"/>
  <c r="AT171" i="17"/>
  <c r="AT174" i="17"/>
  <c r="AT172" i="17"/>
  <c r="AT181" i="17"/>
  <c r="AT179" i="17"/>
  <c r="AT180" i="17"/>
  <c r="AT182" i="17"/>
  <c r="AT177" i="17"/>
  <c r="AT178" i="17"/>
  <c r="R176" i="17"/>
  <c r="R173" i="17"/>
  <c r="R174" i="17"/>
  <c r="R175" i="17"/>
  <c r="R182" i="17"/>
  <c r="R171" i="17"/>
  <c r="R181" i="17"/>
  <c r="R179" i="17"/>
  <c r="R172" i="17"/>
  <c r="R180" i="17"/>
  <c r="R177" i="17"/>
  <c r="R178" i="17"/>
  <c r="D176" i="17"/>
  <c r="D174" i="17"/>
  <c r="D175" i="17"/>
  <c r="D171" i="17"/>
  <c r="D172" i="17"/>
  <c r="D173" i="17"/>
  <c r="D182" i="17"/>
  <c r="D181" i="17"/>
  <c r="D177" i="17"/>
  <c r="D178" i="17"/>
  <c r="D179" i="17"/>
  <c r="D180" i="17"/>
  <c r="AJ176" i="17"/>
  <c r="AJ173" i="17"/>
  <c r="AJ174" i="17"/>
  <c r="AJ175" i="17"/>
  <c r="AJ172" i="17"/>
  <c r="AJ171" i="17"/>
  <c r="AJ182" i="17"/>
  <c r="AJ181" i="17"/>
  <c r="AJ179" i="17"/>
  <c r="AJ178" i="17"/>
  <c r="AJ180" i="17"/>
  <c r="AJ177" i="17"/>
  <c r="AC176" i="17"/>
  <c r="AC175" i="17"/>
  <c r="AC182" i="17"/>
  <c r="AC171" i="17"/>
  <c r="AC174" i="17"/>
  <c r="AC173" i="17"/>
  <c r="AC172" i="17"/>
  <c r="AC181" i="17"/>
  <c r="AC179" i="17"/>
  <c r="AC180" i="17"/>
  <c r="AC178" i="17"/>
  <c r="AC177" i="17"/>
  <c r="N176" i="17"/>
  <c r="N175" i="17"/>
  <c r="N173" i="17"/>
  <c r="N172" i="17"/>
  <c r="N182" i="17"/>
  <c r="N171" i="17"/>
  <c r="N174" i="17"/>
  <c r="N181" i="17"/>
  <c r="N179" i="17"/>
  <c r="N180" i="17"/>
  <c r="N178" i="17"/>
  <c r="N177" i="17"/>
  <c r="U176" i="17"/>
  <c r="U173" i="17"/>
  <c r="U174" i="17"/>
  <c r="U175" i="17"/>
  <c r="U182" i="17"/>
  <c r="U171" i="17"/>
  <c r="U181" i="17"/>
  <c r="U179" i="17"/>
  <c r="U172" i="17"/>
  <c r="U177" i="17"/>
  <c r="U178" i="17"/>
  <c r="U180" i="17"/>
  <c r="X176" i="17"/>
  <c r="X173" i="17"/>
  <c r="X174" i="17"/>
  <c r="X175" i="17"/>
  <c r="X171" i="17"/>
  <c r="X182" i="17"/>
  <c r="X172" i="17"/>
  <c r="X181" i="17"/>
  <c r="X179" i="17"/>
  <c r="X178" i="17"/>
  <c r="X177" i="17"/>
  <c r="X180" i="17"/>
  <c r="AJ74" i="5"/>
  <c r="AG74" i="5"/>
  <c r="AD74" i="5"/>
  <c r="J176" i="17"/>
  <c r="J173" i="17"/>
  <c r="J174" i="17"/>
  <c r="J175" i="17"/>
  <c r="J171" i="17"/>
  <c r="J182" i="17"/>
  <c r="J172" i="17"/>
  <c r="J180" i="17"/>
  <c r="J181" i="17"/>
  <c r="J179" i="17"/>
  <c r="J177" i="17"/>
  <c r="J178" i="17"/>
  <c r="AO176" i="17"/>
  <c r="AO174" i="17"/>
  <c r="AO175" i="17"/>
  <c r="AO182" i="17"/>
  <c r="AO171" i="17"/>
  <c r="AO173" i="17"/>
  <c r="AO172" i="17"/>
  <c r="AO181" i="17"/>
  <c r="AO180" i="17"/>
  <c r="AO179" i="17"/>
  <c r="AO177" i="17"/>
  <c r="AO178" i="17"/>
  <c r="G176" i="17"/>
  <c r="G173" i="17"/>
  <c r="G174" i="17"/>
  <c r="G175" i="17"/>
  <c r="G171" i="17"/>
  <c r="G172" i="17"/>
  <c r="G182" i="17"/>
  <c r="G180" i="17"/>
  <c r="G181" i="17"/>
  <c r="G179" i="17"/>
  <c r="G177" i="17"/>
  <c r="G178" i="17"/>
  <c r="S176" i="17"/>
  <c r="S173" i="17"/>
  <c r="S174" i="17"/>
  <c r="S171" i="17"/>
  <c r="S172" i="17"/>
  <c r="S175" i="17"/>
  <c r="S180" i="17"/>
  <c r="S182" i="17"/>
  <c r="S181" i="17"/>
  <c r="S179" i="17"/>
  <c r="S177" i="17"/>
  <c r="S178" i="17"/>
  <c r="Z74" i="5"/>
  <c r="L74" i="5"/>
  <c r="I74" i="5"/>
  <c r="AO74" i="5"/>
  <c r="N74" i="5"/>
  <c r="F74" i="5"/>
  <c r="AU74" i="5"/>
  <c r="AR74" i="5"/>
  <c r="AC74" i="5"/>
  <c r="AI74" i="5"/>
  <c r="AF74" i="5"/>
  <c r="Q74" i="5"/>
  <c r="W74" i="5"/>
  <c r="T74" i="5"/>
  <c r="E74" i="5"/>
  <c r="AW74" i="5"/>
  <c r="K74" i="5"/>
  <c r="H74" i="5"/>
  <c r="AN74" i="5"/>
  <c r="AQ74" i="5"/>
  <c r="AB74" i="5"/>
  <c r="AL74" i="5"/>
  <c r="AK74" i="5"/>
  <c r="Y74" i="5"/>
  <c r="AH74" i="5"/>
  <c r="AE74" i="5"/>
  <c r="P74" i="5"/>
  <c r="X74" i="5"/>
  <c r="M74" i="5"/>
  <c r="V74" i="5"/>
  <c r="S74" i="5"/>
  <c r="AM74" i="5"/>
  <c r="AT74" i="5"/>
  <c r="R74" i="5"/>
  <c r="D74" i="5"/>
  <c r="J74" i="5"/>
  <c r="G74" i="5"/>
  <c r="AA74" i="5"/>
  <c r="U74" i="5"/>
  <c r="AV74" i="5"/>
  <c r="AS74" i="5"/>
  <c r="AP74" i="5"/>
  <c r="O74" i="5"/>
  <c r="E47" i="5"/>
  <c r="Q47" i="5"/>
  <c r="AC47" i="5"/>
  <c r="AO47" i="5"/>
  <c r="F47" i="5"/>
  <c r="AD47" i="5"/>
  <c r="AP47" i="5"/>
  <c r="G47" i="5"/>
  <c r="S47" i="5"/>
  <c r="AE47" i="5"/>
  <c r="AQ47" i="5"/>
  <c r="H47" i="5"/>
  <c r="T47" i="5"/>
  <c r="AF47" i="5"/>
  <c r="AR47" i="5"/>
  <c r="I47" i="5"/>
  <c r="U47" i="5"/>
  <c r="AG47" i="5"/>
  <c r="AS47" i="5"/>
  <c r="J47" i="5"/>
  <c r="V47" i="5"/>
  <c r="AH47" i="5"/>
  <c r="AT47" i="5"/>
  <c r="K47" i="5"/>
  <c r="W47" i="5"/>
  <c r="AI47" i="5"/>
  <c r="AU47" i="5"/>
  <c r="L47" i="5"/>
  <c r="X47" i="5"/>
  <c r="AJ47" i="5"/>
  <c r="AV47" i="5"/>
  <c r="M47" i="5"/>
  <c r="Y47" i="5"/>
  <c r="AK47" i="5"/>
  <c r="AW47" i="5"/>
  <c r="N47" i="5"/>
  <c r="Z47" i="5"/>
  <c r="AL47" i="5"/>
  <c r="O47" i="5"/>
  <c r="AA47" i="5"/>
  <c r="AM47" i="5"/>
  <c r="AN47" i="5"/>
  <c r="D47" i="5"/>
  <c r="P47" i="5"/>
  <c r="AB47" i="5"/>
  <c r="A24" i="15" l="1"/>
  <c r="AA188" i="17"/>
  <c r="AA185" i="17"/>
  <c r="AA187" i="17"/>
  <c r="AA186" i="17"/>
  <c r="AA183" i="17"/>
  <c r="AA194" i="17"/>
  <c r="AA184" i="17"/>
  <c r="AA193" i="17"/>
  <c r="AA192" i="17"/>
  <c r="AA190" i="17"/>
  <c r="AA191" i="17"/>
  <c r="AA189" i="17"/>
  <c r="AL188" i="17"/>
  <c r="AL187" i="17"/>
  <c r="AL185" i="17"/>
  <c r="AL186" i="17"/>
  <c r="AL184" i="17"/>
  <c r="AL194" i="17"/>
  <c r="AL192" i="17"/>
  <c r="AL183" i="17"/>
  <c r="AL191" i="17"/>
  <c r="AL193" i="17"/>
  <c r="AL190" i="17"/>
  <c r="AL189" i="17"/>
  <c r="AP188" i="17"/>
  <c r="AP186" i="17"/>
  <c r="AP183" i="17"/>
  <c r="AP184" i="17"/>
  <c r="AP194" i="17"/>
  <c r="AP185" i="17"/>
  <c r="AP187" i="17"/>
  <c r="AP191" i="17"/>
  <c r="AP193" i="17"/>
  <c r="AP192" i="17"/>
  <c r="AP189" i="17"/>
  <c r="AP190" i="17"/>
  <c r="AQ188" i="17"/>
  <c r="AQ185" i="17"/>
  <c r="AQ186" i="17"/>
  <c r="AQ187" i="17"/>
  <c r="AQ183" i="17"/>
  <c r="AQ184" i="17"/>
  <c r="AQ194" i="17"/>
  <c r="AQ191" i="17"/>
  <c r="AQ193" i="17"/>
  <c r="AQ192" i="17"/>
  <c r="AQ189" i="17"/>
  <c r="AQ190" i="17"/>
  <c r="AM187" i="17"/>
  <c r="AM186" i="17"/>
  <c r="AM185" i="17"/>
  <c r="AM188" i="17"/>
  <c r="AM183" i="17"/>
  <c r="AM184" i="17"/>
  <c r="AM194" i="17"/>
  <c r="AM191" i="17"/>
  <c r="AM193" i="17"/>
  <c r="AM192" i="17"/>
  <c r="AM190" i="17"/>
  <c r="AM189" i="17"/>
  <c r="AT188" i="17"/>
  <c r="AT185" i="17"/>
  <c r="AT186" i="17"/>
  <c r="AT183" i="17"/>
  <c r="AT184" i="17"/>
  <c r="AT194" i="17"/>
  <c r="AT193" i="17"/>
  <c r="AT187" i="17"/>
  <c r="AT191" i="17"/>
  <c r="AT192" i="17"/>
  <c r="AT190" i="17"/>
  <c r="AT189" i="17"/>
  <c r="U187" i="17"/>
  <c r="U188" i="17"/>
  <c r="U186" i="17"/>
  <c r="U185" i="17"/>
  <c r="U184" i="17"/>
  <c r="U183" i="17"/>
  <c r="U194" i="17"/>
  <c r="U192" i="17"/>
  <c r="U191" i="17"/>
  <c r="U190" i="17"/>
  <c r="U189" i="17"/>
  <c r="U193" i="17"/>
  <c r="R185" i="17"/>
  <c r="R188" i="17"/>
  <c r="R187" i="17"/>
  <c r="R183" i="17"/>
  <c r="R184" i="17"/>
  <c r="R194" i="17"/>
  <c r="R186" i="17"/>
  <c r="R192" i="17"/>
  <c r="R190" i="17"/>
  <c r="R193" i="17"/>
  <c r="R191" i="17"/>
  <c r="R189" i="17"/>
  <c r="L187" i="17"/>
  <c r="L188" i="17"/>
  <c r="L186" i="17"/>
  <c r="L185" i="17"/>
  <c r="L184" i="17"/>
  <c r="L194" i="17"/>
  <c r="L183" i="17"/>
  <c r="L193" i="17"/>
  <c r="L192" i="17"/>
  <c r="L191" i="17"/>
  <c r="L190" i="17"/>
  <c r="L189" i="17"/>
  <c r="W188" i="17"/>
  <c r="W187" i="17"/>
  <c r="W186" i="17"/>
  <c r="W185" i="17"/>
  <c r="W183" i="17"/>
  <c r="W184" i="17"/>
  <c r="W194" i="17"/>
  <c r="W193" i="17"/>
  <c r="W192" i="17"/>
  <c r="W191" i="17"/>
  <c r="W190" i="17"/>
  <c r="W189" i="17"/>
  <c r="AS188" i="17"/>
  <c r="AS187" i="17"/>
  <c r="AS186" i="17"/>
  <c r="AS185" i="17"/>
  <c r="AS184" i="17"/>
  <c r="AS194" i="17"/>
  <c r="AS191" i="17"/>
  <c r="AS193" i="17"/>
  <c r="AS192" i="17"/>
  <c r="AS183" i="17"/>
  <c r="AS189" i="17"/>
  <c r="AS190" i="17"/>
  <c r="N188" i="17"/>
  <c r="N185" i="17"/>
  <c r="N186" i="17"/>
  <c r="N187" i="17"/>
  <c r="N184" i="17"/>
  <c r="N183" i="17"/>
  <c r="N194" i="17"/>
  <c r="N191" i="17"/>
  <c r="N193" i="17"/>
  <c r="N190" i="17"/>
  <c r="N189" i="17"/>
  <c r="N192" i="17"/>
  <c r="AO188" i="17"/>
  <c r="AO185" i="17"/>
  <c r="AO186" i="17"/>
  <c r="AO187" i="17"/>
  <c r="AO194" i="17"/>
  <c r="AO184" i="17"/>
  <c r="AO192" i="17"/>
  <c r="AO183" i="17"/>
  <c r="AO191" i="17"/>
  <c r="AO193" i="17"/>
  <c r="AO190" i="17"/>
  <c r="AO189" i="17"/>
  <c r="G188" i="17"/>
  <c r="G185" i="17"/>
  <c r="G187" i="17"/>
  <c r="G183" i="17"/>
  <c r="G184" i="17"/>
  <c r="G186" i="17"/>
  <c r="G194" i="17"/>
  <c r="G191" i="17"/>
  <c r="G193" i="17"/>
  <c r="G192" i="17"/>
  <c r="G189" i="17"/>
  <c r="G190" i="17"/>
  <c r="E188" i="17"/>
  <c r="E187" i="17"/>
  <c r="E185" i="17"/>
  <c r="E183" i="17"/>
  <c r="E186" i="17"/>
  <c r="E184" i="17"/>
  <c r="E191" i="17"/>
  <c r="E193" i="17"/>
  <c r="E194" i="17"/>
  <c r="E192" i="17"/>
  <c r="E189" i="17"/>
  <c r="E190" i="17"/>
  <c r="AR188" i="17"/>
  <c r="AR185" i="17"/>
  <c r="AR187" i="17"/>
  <c r="AR186" i="17"/>
  <c r="AR194" i="17"/>
  <c r="AR183" i="17"/>
  <c r="AR192" i="17"/>
  <c r="AR184" i="17"/>
  <c r="AR193" i="17"/>
  <c r="AR191" i="17"/>
  <c r="AR190" i="17"/>
  <c r="AR189" i="17"/>
  <c r="J188" i="17"/>
  <c r="J186" i="17"/>
  <c r="J187" i="17"/>
  <c r="J183" i="17"/>
  <c r="J185" i="17"/>
  <c r="J194" i="17"/>
  <c r="J184" i="17"/>
  <c r="J193" i="17"/>
  <c r="J191" i="17"/>
  <c r="J192" i="17"/>
  <c r="J190" i="17"/>
  <c r="J189" i="17"/>
  <c r="M188" i="17"/>
  <c r="M187" i="17"/>
  <c r="M186" i="17"/>
  <c r="M184" i="17"/>
  <c r="M185" i="17"/>
  <c r="M183" i="17"/>
  <c r="M194" i="17"/>
  <c r="M193" i="17"/>
  <c r="M191" i="17"/>
  <c r="M192" i="17"/>
  <c r="M190" i="17"/>
  <c r="M189" i="17"/>
  <c r="AU188" i="17"/>
  <c r="AU187" i="17"/>
  <c r="AU185" i="17"/>
  <c r="AU186" i="17"/>
  <c r="AU194" i="17"/>
  <c r="AU183" i="17"/>
  <c r="AU184" i="17"/>
  <c r="AU192" i="17"/>
  <c r="AU193" i="17"/>
  <c r="AU191" i="17"/>
  <c r="AU190" i="17"/>
  <c r="AU189" i="17"/>
  <c r="AV188" i="17"/>
  <c r="AV186" i="17"/>
  <c r="AV187" i="17"/>
  <c r="AV185" i="17"/>
  <c r="AV183" i="17"/>
  <c r="AV194" i="17"/>
  <c r="AV184" i="17"/>
  <c r="AV193" i="17"/>
  <c r="AV191" i="17"/>
  <c r="AV192" i="17"/>
  <c r="AV189" i="17"/>
  <c r="AV190" i="17"/>
  <c r="AN188" i="17"/>
  <c r="AN187" i="17"/>
  <c r="AN186" i="17"/>
  <c r="AN185" i="17"/>
  <c r="AN183" i="17"/>
  <c r="AN184" i="17"/>
  <c r="AN194" i="17"/>
  <c r="AN191" i="17"/>
  <c r="AN193" i="17"/>
  <c r="AN192" i="17"/>
  <c r="AN190" i="17"/>
  <c r="AN189" i="17"/>
  <c r="T188" i="17"/>
  <c r="T186" i="17"/>
  <c r="T185" i="17"/>
  <c r="T184" i="17"/>
  <c r="T187" i="17"/>
  <c r="T193" i="17"/>
  <c r="T191" i="17"/>
  <c r="T192" i="17"/>
  <c r="T183" i="17"/>
  <c r="T190" i="17"/>
  <c r="T194" i="17"/>
  <c r="T189" i="17"/>
  <c r="O188" i="17"/>
  <c r="O186" i="17"/>
  <c r="O185" i="17"/>
  <c r="O187" i="17"/>
  <c r="O183" i="17"/>
  <c r="O184" i="17"/>
  <c r="O192" i="17"/>
  <c r="O194" i="17"/>
  <c r="O190" i="17"/>
  <c r="O191" i="17"/>
  <c r="O189" i="17"/>
  <c r="O193" i="17"/>
  <c r="D188" i="17"/>
  <c r="D187" i="17"/>
  <c r="D186" i="17"/>
  <c r="D185" i="17"/>
  <c r="D183" i="17"/>
  <c r="D184" i="17"/>
  <c r="D194" i="17"/>
  <c r="D191" i="17"/>
  <c r="D193" i="17"/>
  <c r="D192" i="17"/>
  <c r="D190" i="17"/>
  <c r="D189" i="17"/>
  <c r="H185" i="17"/>
  <c r="H188" i="17"/>
  <c r="H187" i="17"/>
  <c r="H186" i="17"/>
  <c r="H184" i="17"/>
  <c r="H183" i="17"/>
  <c r="H191" i="17"/>
  <c r="H193" i="17"/>
  <c r="H192" i="17"/>
  <c r="H194" i="17"/>
  <c r="H190" i="17"/>
  <c r="H189" i="17"/>
  <c r="AB188" i="17"/>
  <c r="AB185" i="17"/>
  <c r="AB186" i="17"/>
  <c r="AB187" i="17"/>
  <c r="AB183" i="17"/>
  <c r="AB184" i="17"/>
  <c r="AB194" i="17"/>
  <c r="AB191" i="17"/>
  <c r="AB193" i="17"/>
  <c r="AB192" i="17"/>
  <c r="AB190" i="17"/>
  <c r="AB189" i="17"/>
  <c r="Z188" i="17"/>
  <c r="Z186" i="17"/>
  <c r="Z185" i="17"/>
  <c r="Z187" i="17"/>
  <c r="Z194" i="17"/>
  <c r="Z184" i="17"/>
  <c r="Z183" i="17"/>
  <c r="Z191" i="17"/>
  <c r="Z193" i="17"/>
  <c r="Z190" i="17"/>
  <c r="Z189" i="17"/>
  <c r="Z192" i="17"/>
  <c r="AD188" i="17"/>
  <c r="AD187" i="17"/>
  <c r="AD186" i="17"/>
  <c r="AD185" i="17"/>
  <c r="AD183" i="17"/>
  <c r="AD184" i="17"/>
  <c r="AD194" i="17"/>
  <c r="AD193" i="17"/>
  <c r="AD192" i="17"/>
  <c r="AD190" i="17"/>
  <c r="AD191" i="17"/>
  <c r="AD189" i="17"/>
  <c r="S188" i="17"/>
  <c r="S185" i="17"/>
  <c r="S187" i="17"/>
  <c r="S183" i="17"/>
  <c r="S184" i="17"/>
  <c r="S186" i="17"/>
  <c r="S194" i="17"/>
  <c r="S191" i="17"/>
  <c r="S193" i="17"/>
  <c r="S192" i="17"/>
  <c r="S190" i="17"/>
  <c r="S189" i="17"/>
  <c r="K188" i="17"/>
  <c r="K185" i="17"/>
  <c r="K186" i="17"/>
  <c r="K187" i="17"/>
  <c r="K183" i="17"/>
  <c r="K194" i="17"/>
  <c r="K184" i="17"/>
  <c r="K193" i="17"/>
  <c r="K192" i="17"/>
  <c r="K191" i="17"/>
  <c r="K190" i="17"/>
  <c r="K189" i="17"/>
  <c r="F187" i="17"/>
  <c r="F188" i="17"/>
  <c r="F186" i="17"/>
  <c r="F185" i="17"/>
  <c r="F184" i="17"/>
  <c r="F194" i="17"/>
  <c r="F192" i="17"/>
  <c r="F183" i="17"/>
  <c r="F191" i="17"/>
  <c r="F193" i="17"/>
  <c r="F189" i="17"/>
  <c r="F190" i="17"/>
  <c r="AG188" i="17"/>
  <c r="AG186" i="17"/>
  <c r="AG187" i="17"/>
  <c r="AG185" i="17"/>
  <c r="AG184" i="17"/>
  <c r="AG194" i="17"/>
  <c r="AG183" i="17"/>
  <c r="AG193" i="17"/>
  <c r="AG192" i="17"/>
  <c r="AG191" i="17"/>
  <c r="AG190" i="17"/>
  <c r="AG189" i="17"/>
  <c r="V188" i="17"/>
  <c r="V187" i="17"/>
  <c r="V185" i="17"/>
  <c r="V183" i="17"/>
  <c r="V184" i="17"/>
  <c r="V194" i="17"/>
  <c r="V193" i="17"/>
  <c r="V191" i="17"/>
  <c r="V192" i="17"/>
  <c r="V190" i="17"/>
  <c r="V189" i="17"/>
  <c r="V186" i="17"/>
  <c r="Y188" i="17"/>
  <c r="Y186" i="17"/>
  <c r="Y184" i="17"/>
  <c r="Y183" i="17"/>
  <c r="Y187" i="17"/>
  <c r="Y185" i="17"/>
  <c r="Y194" i="17"/>
  <c r="Y193" i="17"/>
  <c r="Y191" i="17"/>
  <c r="Y192" i="17"/>
  <c r="Y190" i="17"/>
  <c r="Y189" i="17"/>
  <c r="I188" i="17"/>
  <c r="I187" i="17"/>
  <c r="I185" i="17"/>
  <c r="I184" i="17"/>
  <c r="I194" i="17"/>
  <c r="I183" i="17"/>
  <c r="I192" i="17"/>
  <c r="I191" i="17"/>
  <c r="I186" i="17"/>
  <c r="I193" i="17"/>
  <c r="I190" i="17"/>
  <c r="I189" i="17"/>
  <c r="X186" i="17"/>
  <c r="X188" i="17"/>
  <c r="X187" i="17"/>
  <c r="X185" i="17"/>
  <c r="X194" i="17"/>
  <c r="X184" i="17"/>
  <c r="X183" i="17"/>
  <c r="X191" i="17"/>
  <c r="X193" i="17"/>
  <c r="X192" i="17"/>
  <c r="X190" i="17"/>
  <c r="X189" i="17"/>
  <c r="P188" i="17"/>
  <c r="P186" i="17"/>
  <c r="P185" i="17"/>
  <c r="P187" i="17"/>
  <c r="P183" i="17"/>
  <c r="P184" i="17"/>
  <c r="P194" i="17"/>
  <c r="P191" i="17"/>
  <c r="P193" i="17"/>
  <c r="P192" i="17"/>
  <c r="P189" i="17"/>
  <c r="P190" i="17"/>
  <c r="AC188" i="17"/>
  <c r="AC185" i="17"/>
  <c r="AC186" i="17"/>
  <c r="AC194" i="17"/>
  <c r="AC187" i="17"/>
  <c r="AC183" i="17"/>
  <c r="AC191" i="17"/>
  <c r="AC193" i="17"/>
  <c r="AC184" i="17"/>
  <c r="AC190" i="17"/>
  <c r="AC189" i="17"/>
  <c r="AC192" i="17"/>
  <c r="I75" i="5"/>
  <c r="C187" i="17"/>
  <c r="C188" i="17"/>
  <c r="C186" i="17"/>
  <c r="C185" i="17"/>
  <c r="C184" i="17"/>
  <c r="C194" i="17"/>
  <c r="C192" i="17"/>
  <c r="C183" i="17"/>
  <c r="C191" i="17"/>
  <c r="C193" i="17"/>
  <c r="C190" i="17"/>
  <c r="C189" i="17"/>
  <c r="AJ188" i="17"/>
  <c r="AJ185" i="17"/>
  <c r="AJ186" i="17"/>
  <c r="AJ187" i="17"/>
  <c r="AJ183" i="17"/>
  <c r="AJ194" i="17"/>
  <c r="AJ191" i="17"/>
  <c r="AJ184" i="17"/>
  <c r="AJ192" i="17"/>
  <c r="AJ193" i="17"/>
  <c r="AJ190" i="17"/>
  <c r="AJ189" i="17"/>
  <c r="AE188" i="17"/>
  <c r="AE186" i="17"/>
  <c r="AE187" i="17"/>
  <c r="AE185" i="17"/>
  <c r="AE183" i="17"/>
  <c r="AE184" i="17"/>
  <c r="AE194" i="17"/>
  <c r="AE191" i="17"/>
  <c r="AE193" i="17"/>
  <c r="AE192" i="17"/>
  <c r="AE189" i="17"/>
  <c r="AE190" i="17"/>
  <c r="AF188" i="17"/>
  <c r="AF186" i="17"/>
  <c r="AF185" i="17"/>
  <c r="AF187" i="17"/>
  <c r="AF194" i="17"/>
  <c r="AF183" i="17"/>
  <c r="AF184" i="17"/>
  <c r="AF193" i="17"/>
  <c r="AF191" i="17"/>
  <c r="AF192" i="17"/>
  <c r="AF190" i="17"/>
  <c r="AF189" i="17"/>
  <c r="AA75" i="5"/>
  <c r="Q188" i="17"/>
  <c r="Q187" i="17"/>
  <c r="Q186" i="17"/>
  <c r="Q185" i="17"/>
  <c r="Q183" i="17"/>
  <c r="Q184" i="17"/>
  <c r="Q191" i="17"/>
  <c r="Q193" i="17"/>
  <c r="Q194" i="17"/>
  <c r="Q189" i="17"/>
  <c r="Q190" i="17"/>
  <c r="Q192" i="17"/>
  <c r="AK188" i="17"/>
  <c r="AK185" i="17"/>
  <c r="AK186" i="17"/>
  <c r="AK184" i="17"/>
  <c r="AK187" i="17"/>
  <c r="AK183" i="17"/>
  <c r="AK194" i="17"/>
  <c r="AK191" i="17"/>
  <c r="AK192" i="17"/>
  <c r="AK193" i="17"/>
  <c r="AK190" i="17"/>
  <c r="AK189" i="17"/>
  <c r="AH188" i="17"/>
  <c r="AH187" i="17"/>
  <c r="AH185" i="17"/>
  <c r="AH186" i="17"/>
  <c r="AH184" i="17"/>
  <c r="AH194" i="17"/>
  <c r="AH183" i="17"/>
  <c r="AH193" i="17"/>
  <c r="AH191" i="17"/>
  <c r="AH192" i="17"/>
  <c r="AH190" i="17"/>
  <c r="AH189" i="17"/>
  <c r="AI188" i="17"/>
  <c r="AI186" i="17"/>
  <c r="AI187" i="17"/>
  <c r="AI185" i="17"/>
  <c r="AI194" i="17"/>
  <c r="AI183" i="17"/>
  <c r="AI184" i="17"/>
  <c r="AI193" i="17"/>
  <c r="AI191" i="17"/>
  <c r="AI192" i="17"/>
  <c r="AI190" i="17"/>
  <c r="AI189" i="17"/>
  <c r="AL75" i="5"/>
  <c r="AI75" i="5"/>
  <c r="AF75" i="5"/>
  <c r="Q75" i="5"/>
  <c r="Z75" i="5"/>
  <c r="W75" i="5"/>
  <c r="T75" i="5"/>
  <c r="E75" i="5"/>
  <c r="N75" i="5"/>
  <c r="K75" i="5"/>
  <c r="H75" i="5"/>
  <c r="O75" i="5"/>
  <c r="AW75" i="5"/>
  <c r="AT75" i="5"/>
  <c r="AQ75" i="5"/>
  <c r="AO75" i="5"/>
  <c r="AU75" i="5"/>
  <c r="AK75" i="5"/>
  <c r="AH75" i="5"/>
  <c r="AE75" i="5"/>
  <c r="Y75" i="5"/>
  <c r="V75" i="5"/>
  <c r="S75" i="5"/>
  <c r="P75" i="5"/>
  <c r="M75" i="5"/>
  <c r="J75" i="5"/>
  <c r="G75" i="5"/>
  <c r="L75" i="5"/>
  <c r="AR75" i="5"/>
  <c r="R75" i="5"/>
  <c r="D75" i="5"/>
  <c r="AV75" i="5"/>
  <c r="AS75" i="5"/>
  <c r="AP75" i="5"/>
  <c r="AN75" i="5"/>
  <c r="AJ75" i="5"/>
  <c r="AG75" i="5"/>
  <c r="AD75" i="5"/>
  <c r="AC75" i="5"/>
  <c r="AB75" i="5"/>
  <c r="AM75" i="5"/>
  <c r="X75" i="5"/>
  <c r="U75" i="5"/>
  <c r="F75" i="5"/>
  <c r="H48" i="5"/>
  <c r="T48" i="5"/>
  <c r="AF48" i="5"/>
  <c r="AR48" i="5"/>
  <c r="I48" i="5"/>
  <c r="U48" i="5"/>
  <c r="AG48" i="5"/>
  <c r="AS48" i="5"/>
  <c r="J48" i="5"/>
  <c r="V48" i="5"/>
  <c r="AH48" i="5"/>
  <c r="AT48" i="5"/>
  <c r="K48" i="5"/>
  <c r="W48" i="5"/>
  <c r="AI48" i="5"/>
  <c r="AU48" i="5"/>
  <c r="L48" i="5"/>
  <c r="X48" i="5"/>
  <c r="AJ48" i="5"/>
  <c r="AV48" i="5"/>
  <c r="D48" i="5"/>
  <c r="M48" i="5"/>
  <c r="Y48" i="5"/>
  <c r="AK48" i="5"/>
  <c r="AW48" i="5"/>
  <c r="N48" i="5"/>
  <c r="Z48" i="5"/>
  <c r="AL48" i="5"/>
  <c r="O48" i="5"/>
  <c r="AA48" i="5"/>
  <c r="AM48" i="5"/>
  <c r="P48" i="5"/>
  <c r="AB48" i="5"/>
  <c r="AN48" i="5"/>
  <c r="E48" i="5"/>
  <c r="Q48" i="5"/>
  <c r="AC48" i="5"/>
  <c r="AO48" i="5"/>
  <c r="F48" i="5"/>
  <c r="AD48" i="5"/>
  <c r="AP48" i="5"/>
  <c r="G48" i="5"/>
  <c r="S48" i="5"/>
  <c r="AE48" i="5"/>
  <c r="AQ48" i="5"/>
  <c r="A25" i="15" l="1"/>
  <c r="K76" i="5"/>
  <c r="E199" i="17"/>
  <c r="E200" i="17"/>
  <c r="E197" i="17"/>
  <c r="E198" i="17"/>
  <c r="E196" i="17"/>
  <c r="E206" i="17"/>
  <c r="E195" i="17"/>
  <c r="E203" i="17"/>
  <c r="E205" i="17"/>
  <c r="E204" i="17"/>
  <c r="E202" i="17"/>
  <c r="E201" i="17"/>
  <c r="AU200" i="17"/>
  <c r="AU198" i="17"/>
  <c r="AU197" i="17"/>
  <c r="AU206" i="17"/>
  <c r="AU199" i="17"/>
  <c r="AU196" i="17"/>
  <c r="AU195" i="17"/>
  <c r="AU203" i="17"/>
  <c r="AU204" i="17"/>
  <c r="AU205" i="17"/>
  <c r="AU202" i="17"/>
  <c r="AU201" i="17"/>
  <c r="AD200" i="17"/>
  <c r="AD199" i="17"/>
  <c r="AD198" i="17"/>
  <c r="AD197" i="17"/>
  <c r="AD206" i="17"/>
  <c r="AD195" i="17"/>
  <c r="AD203" i="17"/>
  <c r="AD205" i="17"/>
  <c r="AD204" i="17"/>
  <c r="AD196" i="17"/>
  <c r="AD202" i="17"/>
  <c r="AD201" i="17"/>
  <c r="D200" i="17"/>
  <c r="D198" i="17"/>
  <c r="D199" i="17"/>
  <c r="D195" i="17"/>
  <c r="D197" i="17"/>
  <c r="D196" i="17"/>
  <c r="D206" i="17"/>
  <c r="D203" i="17"/>
  <c r="D205" i="17"/>
  <c r="D204" i="17"/>
  <c r="D202" i="17"/>
  <c r="D201" i="17"/>
  <c r="U200" i="17"/>
  <c r="U199" i="17"/>
  <c r="U197" i="17"/>
  <c r="U198" i="17"/>
  <c r="U206" i="17"/>
  <c r="U196" i="17"/>
  <c r="U195" i="17"/>
  <c r="U205" i="17"/>
  <c r="U204" i="17"/>
  <c r="U201" i="17"/>
  <c r="U203" i="17"/>
  <c r="U202" i="17"/>
  <c r="T199" i="17"/>
  <c r="T200" i="17"/>
  <c r="T197" i="17"/>
  <c r="T198" i="17"/>
  <c r="T206" i="17"/>
  <c r="T196" i="17"/>
  <c r="T195" i="17"/>
  <c r="T204" i="17"/>
  <c r="T205" i="17"/>
  <c r="T203" i="17"/>
  <c r="T202" i="17"/>
  <c r="T201" i="17"/>
  <c r="C200" i="17"/>
  <c r="C199" i="17"/>
  <c r="C197" i="17"/>
  <c r="C198" i="17"/>
  <c r="C196" i="17"/>
  <c r="C195" i="17"/>
  <c r="C206" i="17"/>
  <c r="C205" i="17"/>
  <c r="C204" i="17"/>
  <c r="C203" i="17"/>
  <c r="C202" i="17"/>
  <c r="C201" i="17"/>
  <c r="AG200" i="17"/>
  <c r="AG199" i="17"/>
  <c r="AG198" i="17"/>
  <c r="AG197" i="17"/>
  <c r="AG206" i="17"/>
  <c r="AG196" i="17"/>
  <c r="AG195" i="17"/>
  <c r="AG203" i="17"/>
  <c r="AG205" i="17"/>
  <c r="AG204" i="17"/>
  <c r="AG202" i="17"/>
  <c r="AG201" i="17"/>
  <c r="S199" i="17"/>
  <c r="S200" i="17"/>
  <c r="S198" i="17"/>
  <c r="S195" i="17"/>
  <c r="S196" i="17"/>
  <c r="S206" i="17"/>
  <c r="S203" i="17"/>
  <c r="S197" i="17"/>
  <c r="S205" i="17"/>
  <c r="S204" i="17"/>
  <c r="S201" i="17"/>
  <c r="S202" i="17"/>
  <c r="AC76" i="5"/>
  <c r="W199" i="17"/>
  <c r="W200" i="17"/>
  <c r="W198" i="17"/>
  <c r="W197" i="17"/>
  <c r="W206" i="17"/>
  <c r="W196" i="17"/>
  <c r="W195" i="17"/>
  <c r="W204" i="17"/>
  <c r="W205" i="17"/>
  <c r="W202" i="17"/>
  <c r="W201" i="17"/>
  <c r="W203" i="17"/>
  <c r="Q201" i="17"/>
  <c r="Q199" i="17"/>
  <c r="Q200" i="17"/>
  <c r="Q197" i="17"/>
  <c r="Q198" i="17"/>
  <c r="Q196" i="17"/>
  <c r="Q206" i="17"/>
  <c r="Q204" i="17"/>
  <c r="Q195" i="17"/>
  <c r="Q203" i="17"/>
  <c r="Q205" i="17"/>
  <c r="Q202" i="17"/>
  <c r="AJ199" i="17"/>
  <c r="AJ200" i="17"/>
  <c r="AJ198" i="17"/>
  <c r="AJ197" i="17"/>
  <c r="AJ206" i="17"/>
  <c r="AJ196" i="17"/>
  <c r="AJ195" i="17"/>
  <c r="AJ203" i="17"/>
  <c r="AJ205" i="17"/>
  <c r="AJ204" i="17"/>
  <c r="AJ202" i="17"/>
  <c r="AJ201" i="17"/>
  <c r="V199" i="17"/>
  <c r="V200" i="17"/>
  <c r="V197" i="17"/>
  <c r="V198" i="17"/>
  <c r="V195" i="17"/>
  <c r="V206" i="17"/>
  <c r="V204" i="17"/>
  <c r="V196" i="17"/>
  <c r="V205" i="17"/>
  <c r="V203" i="17"/>
  <c r="V202" i="17"/>
  <c r="V201" i="17"/>
  <c r="AO199" i="17"/>
  <c r="AO197" i="17"/>
  <c r="AO200" i="17"/>
  <c r="AO198" i="17"/>
  <c r="AO195" i="17"/>
  <c r="AO196" i="17"/>
  <c r="AO206" i="17"/>
  <c r="AO204" i="17"/>
  <c r="AO203" i="17"/>
  <c r="AO201" i="17"/>
  <c r="AO205" i="17"/>
  <c r="AO202" i="17"/>
  <c r="AL199" i="17"/>
  <c r="AL200" i="17"/>
  <c r="AL197" i="17"/>
  <c r="AL198" i="17"/>
  <c r="AL196" i="17"/>
  <c r="AL206" i="17"/>
  <c r="AL195" i="17"/>
  <c r="AL204" i="17"/>
  <c r="AL203" i="17"/>
  <c r="AL205" i="17"/>
  <c r="AL202" i="17"/>
  <c r="AL201" i="17"/>
  <c r="AQ199" i="17"/>
  <c r="AQ200" i="17"/>
  <c r="AQ197" i="17"/>
  <c r="AQ198" i="17"/>
  <c r="AQ195" i="17"/>
  <c r="AQ196" i="17"/>
  <c r="AQ206" i="17"/>
  <c r="AQ203" i="17"/>
  <c r="AQ205" i="17"/>
  <c r="AQ202" i="17"/>
  <c r="AQ204" i="17"/>
  <c r="AQ201" i="17"/>
  <c r="AT199" i="17"/>
  <c r="AT200" i="17"/>
  <c r="AT197" i="17"/>
  <c r="AT198" i="17"/>
  <c r="AT196" i="17"/>
  <c r="AT195" i="17"/>
  <c r="AT206" i="17"/>
  <c r="AT205" i="17"/>
  <c r="AT203" i="17"/>
  <c r="AT204" i="17"/>
  <c r="AT202" i="17"/>
  <c r="AT201" i="17"/>
  <c r="Y200" i="17"/>
  <c r="Y197" i="17"/>
  <c r="Y199" i="17"/>
  <c r="Y198" i="17"/>
  <c r="Y195" i="17"/>
  <c r="Y206" i="17"/>
  <c r="Y205" i="17"/>
  <c r="Y196" i="17"/>
  <c r="Y203" i="17"/>
  <c r="Y204" i="17"/>
  <c r="Y202" i="17"/>
  <c r="Y201" i="17"/>
  <c r="P199" i="17"/>
  <c r="P200" i="17"/>
  <c r="P198" i="17"/>
  <c r="P197" i="17"/>
  <c r="P196" i="17"/>
  <c r="P195" i="17"/>
  <c r="P206" i="17"/>
  <c r="P203" i="17"/>
  <c r="P205" i="17"/>
  <c r="P204" i="17"/>
  <c r="P202" i="17"/>
  <c r="P201" i="17"/>
  <c r="X200" i="17"/>
  <c r="X199" i="17"/>
  <c r="X198" i="17"/>
  <c r="X197" i="17"/>
  <c r="X206" i="17"/>
  <c r="X196" i="17"/>
  <c r="X195" i="17"/>
  <c r="X205" i="17"/>
  <c r="X203" i="17"/>
  <c r="X204" i="17"/>
  <c r="X201" i="17"/>
  <c r="X202" i="17"/>
  <c r="AA199" i="17"/>
  <c r="AA198" i="17"/>
  <c r="AA200" i="17"/>
  <c r="AA197" i="17"/>
  <c r="AA206" i="17"/>
  <c r="AA196" i="17"/>
  <c r="AA195" i="17"/>
  <c r="AA203" i="17"/>
  <c r="AA205" i="17"/>
  <c r="AA204" i="17"/>
  <c r="AA201" i="17"/>
  <c r="AA202" i="17"/>
  <c r="K199" i="17"/>
  <c r="K200" i="17"/>
  <c r="K197" i="17"/>
  <c r="K198" i="17"/>
  <c r="K206" i="17"/>
  <c r="K196" i="17"/>
  <c r="K195" i="17"/>
  <c r="K204" i="17"/>
  <c r="K205" i="17"/>
  <c r="K203" i="17"/>
  <c r="K202" i="17"/>
  <c r="K201" i="17"/>
  <c r="AN199" i="17"/>
  <c r="AN200" i="17"/>
  <c r="AN197" i="17"/>
  <c r="AN198" i="17"/>
  <c r="AN195" i="17"/>
  <c r="AN206" i="17"/>
  <c r="AN203" i="17"/>
  <c r="AN205" i="17"/>
  <c r="AN196" i="17"/>
  <c r="AN204" i="17"/>
  <c r="AN202" i="17"/>
  <c r="AN201" i="17"/>
  <c r="AB199" i="17"/>
  <c r="AB200" i="17"/>
  <c r="AB197" i="17"/>
  <c r="AB198" i="17"/>
  <c r="AB206" i="17"/>
  <c r="AB195" i="17"/>
  <c r="AB203" i="17"/>
  <c r="AB205" i="17"/>
  <c r="AB196" i="17"/>
  <c r="AB204" i="17"/>
  <c r="AB202" i="17"/>
  <c r="AB201" i="17"/>
  <c r="F199" i="17"/>
  <c r="F197" i="17"/>
  <c r="F200" i="17"/>
  <c r="F198" i="17"/>
  <c r="F206" i="17"/>
  <c r="F196" i="17"/>
  <c r="F195" i="17"/>
  <c r="F205" i="17"/>
  <c r="F204" i="17"/>
  <c r="F201" i="17"/>
  <c r="F203" i="17"/>
  <c r="F202" i="17"/>
  <c r="AP200" i="17"/>
  <c r="AP198" i="17"/>
  <c r="AP199" i="17"/>
  <c r="AP197" i="17"/>
  <c r="AP196" i="17"/>
  <c r="AP206" i="17"/>
  <c r="AP203" i="17"/>
  <c r="AP205" i="17"/>
  <c r="AP204" i="17"/>
  <c r="AP195" i="17"/>
  <c r="AP202" i="17"/>
  <c r="AP201" i="17"/>
  <c r="AE199" i="17"/>
  <c r="AE200" i="17"/>
  <c r="AE197" i="17"/>
  <c r="AE198" i="17"/>
  <c r="AE195" i="17"/>
  <c r="AE206" i="17"/>
  <c r="AE203" i="17"/>
  <c r="AE205" i="17"/>
  <c r="AE204" i="17"/>
  <c r="AE196" i="17"/>
  <c r="AE202" i="17"/>
  <c r="AE201" i="17"/>
  <c r="AW76" i="5"/>
  <c r="I199" i="17"/>
  <c r="I197" i="17"/>
  <c r="I200" i="17"/>
  <c r="I198" i="17"/>
  <c r="I206" i="17"/>
  <c r="I196" i="17"/>
  <c r="I195" i="17"/>
  <c r="I205" i="17"/>
  <c r="I204" i="17"/>
  <c r="I203" i="17"/>
  <c r="I201" i="17"/>
  <c r="I202" i="17"/>
  <c r="AH199" i="17"/>
  <c r="AH200" i="17"/>
  <c r="AH197" i="17"/>
  <c r="AH198" i="17"/>
  <c r="AH196" i="17"/>
  <c r="AH195" i="17"/>
  <c r="AH206" i="17"/>
  <c r="AH205" i="17"/>
  <c r="AH204" i="17"/>
  <c r="AH203" i="17"/>
  <c r="AH202" i="17"/>
  <c r="AH201" i="17"/>
  <c r="J200" i="17"/>
  <c r="J197" i="17"/>
  <c r="J198" i="17"/>
  <c r="J199" i="17"/>
  <c r="J206" i="17"/>
  <c r="J195" i="17"/>
  <c r="J196" i="17"/>
  <c r="J205" i="17"/>
  <c r="J203" i="17"/>
  <c r="J202" i="17"/>
  <c r="J201" i="17"/>
  <c r="J204" i="17"/>
  <c r="AF199" i="17"/>
  <c r="AF200" i="17"/>
  <c r="AF197" i="17"/>
  <c r="AF198" i="17"/>
  <c r="AF206" i="17"/>
  <c r="AF196" i="17"/>
  <c r="AF195" i="17"/>
  <c r="AF204" i="17"/>
  <c r="AF205" i="17"/>
  <c r="AF203" i="17"/>
  <c r="AF202" i="17"/>
  <c r="AF201" i="17"/>
  <c r="L199" i="17"/>
  <c r="L198" i="17"/>
  <c r="L200" i="17"/>
  <c r="L197" i="17"/>
  <c r="L206" i="17"/>
  <c r="L196" i="17"/>
  <c r="L195" i="17"/>
  <c r="L205" i="17"/>
  <c r="L203" i="17"/>
  <c r="L204" i="17"/>
  <c r="L201" i="17"/>
  <c r="L202" i="17"/>
  <c r="AV200" i="17"/>
  <c r="AV199" i="17"/>
  <c r="AV198" i="17"/>
  <c r="AV197" i="17"/>
  <c r="AV206" i="17"/>
  <c r="AV196" i="17"/>
  <c r="AV195" i="17"/>
  <c r="AV203" i="17"/>
  <c r="AV205" i="17"/>
  <c r="AV204" i="17"/>
  <c r="AV202" i="17"/>
  <c r="AV201" i="17"/>
  <c r="AK199" i="17"/>
  <c r="AK200" i="17"/>
  <c r="AK197" i="17"/>
  <c r="AK198" i="17"/>
  <c r="AK196" i="17"/>
  <c r="AK195" i="17"/>
  <c r="AK205" i="17"/>
  <c r="AK206" i="17"/>
  <c r="AK203" i="17"/>
  <c r="AK204" i="17"/>
  <c r="AK202" i="17"/>
  <c r="AK201" i="17"/>
  <c r="M200" i="17"/>
  <c r="M199" i="17"/>
  <c r="M197" i="17"/>
  <c r="M198" i="17"/>
  <c r="M206" i="17"/>
  <c r="M205" i="17"/>
  <c r="M195" i="17"/>
  <c r="M196" i="17"/>
  <c r="M203" i="17"/>
  <c r="M204" i="17"/>
  <c r="M202" i="17"/>
  <c r="M201" i="17"/>
  <c r="AC199" i="17"/>
  <c r="AC200" i="17"/>
  <c r="AC197" i="17"/>
  <c r="AC198" i="17"/>
  <c r="AC195" i="17"/>
  <c r="AC196" i="17"/>
  <c r="AC206" i="17"/>
  <c r="AC204" i="17"/>
  <c r="AC203" i="17"/>
  <c r="AC205" i="17"/>
  <c r="AC201" i="17"/>
  <c r="AC202" i="17"/>
  <c r="AI199" i="17"/>
  <c r="AI200" i="17"/>
  <c r="AI198" i="17"/>
  <c r="AI197" i="17"/>
  <c r="AI206" i="17"/>
  <c r="AI196" i="17"/>
  <c r="AI195" i="17"/>
  <c r="AI204" i="17"/>
  <c r="AI205" i="17"/>
  <c r="AI202" i="17"/>
  <c r="AI201" i="17"/>
  <c r="AI203" i="17"/>
  <c r="O200" i="17"/>
  <c r="O199" i="17"/>
  <c r="O197" i="17"/>
  <c r="O206" i="17"/>
  <c r="O198" i="17"/>
  <c r="O196" i="17"/>
  <c r="O195" i="17"/>
  <c r="O203" i="17"/>
  <c r="O205" i="17"/>
  <c r="O204" i="17"/>
  <c r="O202" i="17"/>
  <c r="O201" i="17"/>
  <c r="N199" i="17"/>
  <c r="N200" i="17"/>
  <c r="N197" i="17"/>
  <c r="N198" i="17"/>
  <c r="N196" i="17"/>
  <c r="N195" i="17"/>
  <c r="N204" i="17"/>
  <c r="N206" i="17"/>
  <c r="N203" i="17"/>
  <c r="N205" i="17"/>
  <c r="N202" i="17"/>
  <c r="N201" i="17"/>
  <c r="Z199" i="17"/>
  <c r="Z200" i="17"/>
  <c r="Z197" i="17"/>
  <c r="Z198" i="17"/>
  <c r="Z206" i="17"/>
  <c r="Z196" i="17"/>
  <c r="Z195" i="17"/>
  <c r="Z204" i="17"/>
  <c r="Z203" i="17"/>
  <c r="Z205" i="17"/>
  <c r="Z202" i="17"/>
  <c r="Z201" i="17"/>
  <c r="AR199" i="17"/>
  <c r="AR197" i="17"/>
  <c r="AR198" i="17"/>
  <c r="AR200" i="17"/>
  <c r="AR206" i="17"/>
  <c r="AR196" i="17"/>
  <c r="AR195" i="17"/>
  <c r="AR203" i="17"/>
  <c r="AR204" i="17"/>
  <c r="AR205" i="17"/>
  <c r="AR202" i="17"/>
  <c r="AR201" i="17"/>
  <c r="AS200" i="17"/>
  <c r="AS198" i="17"/>
  <c r="AS199" i="17"/>
  <c r="AS197" i="17"/>
  <c r="AS206" i="17"/>
  <c r="AS196" i="17"/>
  <c r="AS195" i="17"/>
  <c r="AS203" i="17"/>
  <c r="AS205" i="17"/>
  <c r="AS204" i="17"/>
  <c r="AS202" i="17"/>
  <c r="AS201" i="17"/>
  <c r="AM200" i="17"/>
  <c r="AM198" i="17"/>
  <c r="AM199" i="17"/>
  <c r="AM197" i="17"/>
  <c r="AM206" i="17"/>
  <c r="AM196" i="17"/>
  <c r="AM195" i="17"/>
  <c r="AM203" i="17"/>
  <c r="AM205" i="17"/>
  <c r="AM204" i="17"/>
  <c r="AM201" i="17"/>
  <c r="AM202" i="17"/>
  <c r="R200" i="17"/>
  <c r="R199" i="17"/>
  <c r="R197" i="17"/>
  <c r="R198" i="17"/>
  <c r="R206" i="17"/>
  <c r="R196" i="17"/>
  <c r="R195" i="17"/>
  <c r="R203" i="17"/>
  <c r="R205" i="17"/>
  <c r="R204" i="17"/>
  <c r="R201" i="17"/>
  <c r="R202" i="17"/>
  <c r="G200" i="17"/>
  <c r="G198" i="17"/>
  <c r="G199" i="17"/>
  <c r="G196" i="17"/>
  <c r="G206" i="17"/>
  <c r="G203" i="17"/>
  <c r="G197" i="17"/>
  <c r="G205" i="17"/>
  <c r="G204" i="17"/>
  <c r="G195" i="17"/>
  <c r="G201" i="17"/>
  <c r="G202" i="17"/>
  <c r="H199" i="17"/>
  <c r="H200" i="17"/>
  <c r="H197" i="17"/>
  <c r="H198" i="17"/>
  <c r="H206" i="17"/>
  <c r="H196" i="17"/>
  <c r="H195" i="17"/>
  <c r="H203" i="17"/>
  <c r="H205" i="17"/>
  <c r="H204" i="17"/>
  <c r="H202" i="17"/>
  <c r="H201" i="17"/>
  <c r="E76" i="5"/>
  <c r="Y76" i="5"/>
  <c r="AH76" i="5"/>
  <c r="AN76" i="5"/>
  <c r="M76" i="5"/>
  <c r="V76" i="5"/>
  <c r="H76" i="5"/>
  <c r="AK76" i="5"/>
  <c r="AQ76" i="5"/>
  <c r="AB76" i="5"/>
  <c r="R76" i="5"/>
  <c r="D76" i="5"/>
  <c r="J76" i="5"/>
  <c r="AE76" i="5"/>
  <c r="P76" i="5"/>
  <c r="AV76" i="5"/>
  <c r="AS76" i="5"/>
  <c r="Q76" i="5"/>
  <c r="S76" i="5"/>
  <c r="AM76" i="5"/>
  <c r="AJ76" i="5"/>
  <c r="AG76" i="5"/>
  <c r="G76" i="5"/>
  <c r="AA76" i="5"/>
  <c r="X76" i="5"/>
  <c r="U76" i="5"/>
  <c r="AP76" i="5"/>
  <c r="O76" i="5"/>
  <c r="L76" i="5"/>
  <c r="I76" i="5"/>
  <c r="AD76" i="5"/>
  <c r="AL76" i="5"/>
  <c r="AU76" i="5"/>
  <c r="AR76" i="5"/>
  <c r="F76" i="5"/>
  <c r="Z76" i="5"/>
  <c r="AI76" i="5"/>
  <c r="AF76" i="5"/>
  <c r="AT76" i="5"/>
  <c r="AO76" i="5"/>
  <c r="N76" i="5"/>
  <c r="W76" i="5"/>
  <c r="T76" i="5"/>
  <c r="K49" i="5"/>
  <c r="W49" i="5"/>
  <c r="AI49" i="5"/>
  <c r="AU49" i="5"/>
  <c r="L49" i="5"/>
  <c r="X49" i="5"/>
  <c r="AJ49" i="5"/>
  <c r="AV49" i="5"/>
  <c r="M49" i="5"/>
  <c r="Y49" i="5"/>
  <c r="AK49" i="5"/>
  <c r="AW49" i="5"/>
  <c r="N49" i="5"/>
  <c r="Z49" i="5"/>
  <c r="AL49" i="5"/>
  <c r="O49" i="5"/>
  <c r="AA49" i="5"/>
  <c r="AM49" i="5"/>
  <c r="P49" i="5"/>
  <c r="AB49" i="5"/>
  <c r="AN49" i="5"/>
  <c r="E49" i="5"/>
  <c r="Q49" i="5"/>
  <c r="AC49" i="5"/>
  <c r="AO49" i="5"/>
  <c r="F49" i="5"/>
  <c r="AD49" i="5"/>
  <c r="AP49" i="5"/>
  <c r="G49" i="5"/>
  <c r="S49" i="5"/>
  <c r="AE49" i="5"/>
  <c r="AQ49" i="5"/>
  <c r="H49" i="5"/>
  <c r="T49" i="5"/>
  <c r="AF49" i="5"/>
  <c r="AR49" i="5"/>
  <c r="I49" i="5"/>
  <c r="U49" i="5"/>
  <c r="AG49" i="5"/>
  <c r="AS49" i="5"/>
  <c r="D49" i="5"/>
  <c r="J49" i="5"/>
  <c r="V49" i="5"/>
  <c r="AH49" i="5"/>
  <c r="AT49" i="5"/>
  <c r="A26" i="15" l="1"/>
  <c r="F77" i="5"/>
  <c r="AK211" i="17"/>
  <c r="AK212" i="17"/>
  <c r="AK209" i="17"/>
  <c r="AK210" i="17"/>
  <c r="AK218" i="17"/>
  <c r="AK208" i="17"/>
  <c r="AK207" i="17"/>
  <c r="AK216" i="17"/>
  <c r="AK217" i="17"/>
  <c r="AK215" i="17"/>
  <c r="AK214" i="17"/>
  <c r="AK213" i="17"/>
  <c r="AL211" i="17"/>
  <c r="AL212" i="17"/>
  <c r="AL209" i="17"/>
  <c r="AL218" i="17"/>
  <c r="AL210" i="17"/>
  <c r="AL208" i="17"/>
  <c r="AL207" i="17"/>
  <c r="AL215" i="17"/>
  <c r="AL217" i="17"/>
  <c r="AL216" i="17"/>
  <c r="AL214" i="17"/>
  <c r="AL213" i="17"/>
  <c r="AJ211" i="17"/>
  <c r="AJ212" i="17"/>
  <c r="AJ209" i="17"/>
  <c r="AJ210" i="17"/>
  <c r="AJ218" i="17"/>
  <c r="AJ215" i="17"/>
  <c r="AJ217" i="17"/>
  <c r="AJ207" i="17"/>
  <c r="AJ208" i="17"/>
  <c r="AJ216" i="17"/>
  <c r="AJ214" i="17"/>
  <c r="AJ213" i="17"/>
  <c r="V211" i="17"/>
  <c r="V212" i="17"/>
  <c r="V209" i="17"/>
  <c r="V210" i="17"/>
  <c r="V208" i="17"/>
  <c r="V207" i="17"/>
  <c r="V217" i="17"/>
  <c r="V215" i="17"/>
  <c r="V218" i="17"/>
  <c r="V214" i="17"/>
  <c r="V213" i="17"/>
  <c r="V216" i="17"/>
  <c r="H211" i="17"/>
  <c r="H212" i="17"/>
  <c r="H210" i="17"/>
  <c r="H218" i="17"/>
  <c r="H209" i="17"/>
  <c r="H208" i="17"/>
  <c r="H207" i="17"/>
  <c r="H216" i="17"/>
  <c r="H215" i="17"/>
  <c r="H217" i="17"/>
  <c r="H214" i="17"/>
  <c r="H213" i="17"/>
  <c r="P211" i="17"/>
  <c r="P212" i="17"/>
  <c r="P209" i="17"/>
  <c r="P210" i="17"/>
  <c r="P207" i="17"/>
  <c r="P208" i="17"/>
  <c r="P218" i="17"/>
  <c r="P215" i="17"/>
  <c r="P217" i="17"/>
  <c r="P214" i="17"/>
  <c r="P216" i="17"/>
  <c r="P213" i="17"/>
  <c r="U212" i="17"/>
  <c r="U210" i="17"/>
  <c r="U209" i="17"/>
  <c r="U211" i="17"/>
  <c r="U218" i="17"/>
  <c r="U208" i="17"/>
  <c r="U217" i="17"/>
  <c r="U207" i="17"/>
  <c r="U215" i="17"/>
  <c r="U216" i="17"/>
  <c r="U214" i="17"/>
  <c r="U213" i="17"/>
  <c r="M212" i="17"/>
  <c r="M211" i="17"/>
  <c r="M209" i="17"/>
  <c r="M210" i="17"/>
  <c r="M208" i="17"/>
  <c r="M207" i="17"/>
  <c r="M217" i="17"/>
  <c r="M215" i="17"/>
  <c r="M218" i="17"/>
  <c r="M214" i="17"/>
  <c r="M216" i="17"/>
  <c r="M213" i="17"/>
  <c r="K211" i="17"/>
  <c r="K212" i="17"/>
  <c r="K209" i="17"/>
  <c r="K210" i="17"/>
  <c r="K218" i="17"/>
  <c r="K208" i="17"/>
  <c r="K207" i="17"/>
  <c r="K217" i="17"/>
  <c r="K215" i="17"/>
  <c r="K214" i="17"/>
  <c r="K216" i="17"/>
  <c r="K213" i="17"/>
  <c r="AN211" i="17"/>
  <c r="AN212" i="17"/>
  <c r="AN209" i="17"/>
  <c r="AN210" i="17"/>
  <c r="AN208" i="17"/>
  <c r="AN218" i="17"/>
  <c r="AN216" i="17"/>
  <c r="AN215" i="17"/>
  <c r="AN207" i="17"/>
  <c r="AN217" i="17"/>
  <c r="AN214" i="17"/>
  <c r="AN213" i="17"/>
  <c r="N212" i="17"/>
  <c r="N211" i="17"/>
  <c r="N209" i="17"/>
  <c r="N210" i="17"/>
  <c r="N208" i="17"/>
  <c r="N207" i="17"/>
  <c r="N218" i="17"/>
  <c r="N216" i="17"/>
  <c r="N217" i="17"/>
  <c r="N215" i="17"/>
  <c r="N214" i="17"/>
  <c r="N213" i="17"/>
  <c r="AU212" i="17"/>
  <c r="AU211" i="17"/>
  <c r="AU210" i="17"/>
  <c r="AU209" i="17"/>
  <c r="AU218" i="17"/>
  <c r="AU208" i="17"/>
  <c r="AU207" i="17"/>
  <c r="AU217" i="17"/>
  <c r="AU215" i="17"/>
  <c r="AU216" i="17"/>
  <c r="AU213" i="17"/>
  <c r="AU214" i="17"/>
  <c r="AM211" i="17"/>
  <c r="AM210" i="17"/>
  <c r="AM212" i="17"/>
  <c r="AM209" i="17"/>
  <c r="AM218" i="17"/>
  <c r="AM208" i="17"/>
  <c r="AM215" i="17"/>
  <c r="AM217" i="17"/>
  <c r="AM207" i="17"/>
  <c r="AM216" i="17"/>
  <c r="AM214" i="17"/>
  <c r="AM213" i="17"/>
  <c r="E224" i="17"/>
  <c r="E223" i="17"/>
  <c r="E221" i="17"/>
  <c r="E219" i="17"/>
  <c r="E220" i="17"/>
  <c r="E230" i="17"/>
  <c r="E229" i="17"/>
  <c r="E228" i="17"/>
  <c r="E222" i="17"/>
  <c r="E226" i="17"/>
  <c r="E225" i="17"/>
  <c r="E227" i="17"/>
  <c r="AC211" i="17"/>
  <c r="AC212" i="17"/>
  <c r="AC209" i="17"/>
  <c r="AC208" i="17"/>
  <c r="AC218" i="17"/>
  <c r="AC210" i="17"/>
  <c r="AC207" i="17"/>
  <c r="AC217" i="17"/>
  <c r="AC216" i="17"/>
  <c r="AC215" i="17"/>
  <c r="AC214" i="17"/>
  <c r="AC213" i="17"/>
  <c r="AI211" i="17"/>
  <c r="AI212" i="17"/>
  <c r="AI209" i="17"/>
  <c r="AI218" i="17"/>
  <c r="AI208" i="17"/>
  <c r="AI207" i="17"/>
  <c r="AI217" i="17"/>
  <c r="AI215" i="17"/>
  <c r="AI216" i="17"/>
  <c r="AI210" i="17"/>
  <c r="AI213" i="17"/>
  <c r="AI214" i="17"/>
  <c r="AR212" i="17"/>
  <c r="AR211" i="17"/>
  <c r="AR209" i="17"/>
  <c r="AR218" i="17"/>
  <c r="AR208" i="17"/>
  <c r="AR207" i="17"/>
  <c r="AR210" i="17"/>
  <c r="AR217" i="17"/>
  <c r="AR216" i="17"/>
  <c r="AR213" i="17"/>
  <c r="AR215" i="17"/>
  <c r="AR214" i="17"/>
  <c r="AO212" i="17"/>
  <c r="AO211" i="17"/>
  <c r="AO209" i="17"/>
  <c r="AO207" i="17"/>
  <c r="AO208" i="17"/>
  <c r="AO218" i="17"/>
  <c r="AO210" i="17"/>
  <c r="AO215" i="17"/>
  <c r="AO217" i="17"/>
  <c r="AO216" i="17"/>
  <c r="AO214" i="17"/>
  <c r="AO213" i="17"/>
  <c r="AG212" i="17"/>
  <c r="AG210" i="17"/>
  <c r="AG209" i="17"/>
  <c r="AG211" i="17"/>
  <c r="AG218" i="17"/>
  <c r="AG217" i="17"/>
  <c r="AG207" i="17"/>
  <c r="AG208" i="17"/>
  <c r="AG216" i="17"/>
  <c r="AG214" i="17"/>
  <c r="AG213" i="17"/>
  <c r="AG215" i="17"/>
  <c r="AT211" i="17"/>
  <c r="AT212" i="17"/>
  <c r="AT210" i="17"/>
  <c r="AT209" i="17"/>
  <c r="AT218" i="17"/>
  <c r="AT208" i="17"/>
  <c r="AT207" i="17"/>
  <c r="AT216" i="17"/>
  <c r="AT217" i="17"/>
  <c r="AT215" i="17"/>
  <c r="AT214" i="17"/>
  <c r="AT213" i="17"/>
  <c r="AP211" i="17"/>
  <c r="AP212" i="17"/>
  <c r="AP210" i="17"/>
  <c r="AP208" i="17"/>
  <c r="AP207" i="17"/>
  <c r="AP209" i="17"/>
  <c r="AP218" i="17"/>
  <c r="AP215" i="17"/>
  <c r="AP217" i="17"/>
  <c r="AP216" i="17"/>
  <c r="AP214" i="17"/>
  <c r="AP213" i="17"/>
  <c r="S211" i="17"/>
  <c r="S212" i="17"/>
  <c r="S209" i="17"/>
  <c r="S210" i="17"/>
  <c r="S207" i="17"/>
  <c r="S208" i="17"/>
  <c r="S215" i="17"/>
  <c r="S218" i="17"/>
  <c r="S217" i="17"/>
  <c r="S214" i="17"/>
  <c r="S213" i="17"/>
  <c r="S216" i="17"/>
  <c r="G211" i="17"/>
  <c r="G212" i="17"/>
  <c r="G209" i="17"/>
  <c r="G210" i="17"/>
  <c r="G207" i="17"/>
  <c r="G208" i="17"/>
  <c r="G215" i="17"/>
  <c r="G218" i="17"/>
  <c r="G217" i="17"/>
  <c r="G216" i="17"/>
  <c r="G213" i="17"/>
  <c r="G214" i="17"/>
  <c r="L212" i="17"/>
  <c r="L211" i="17"/>
  <c r="L210" i="17"/>
  <c r="L218" i="17"/>
  <c r="L208" i="17"/>
  <c r="L207" i="17"/>
  <c r="L209" i="17"/>
  <c r="L217" i="17"/>
  <c r="L215" i="17"/>
  <c r="L216" i="17"/>
  <c r="L214" i="17"/>
  <c r="L213" i="17"/>
  <c r="AS211" i="17"/>
  <c r="AS212" i="17"/>
  <c r="AS210" i="17"/>
  <c r="AS209" i="17"/>
  <c r="AS207" i="17"/>
  <c r="AS218" i="17"/>
  <c r="AS215" i="17"/>
  <c r="AS217" i="17"/>
  <c r="AS208" i="17"/>
  <c r="AS216" i="17"/>
  <c r="AS214" i="17"/>
  <c r="AS213" i="17"/>
  <c r="O212" i="17"/>
  <c r="O210" i="17"/>
  <c r="O211" i="17"/>
  <c r="O209" i="17"/>
  <c r="O218" i="17"/>
  <c r="O208" i="17"/>
  <c r="O207" i="17"/>
  <c r="O215" i="17"/>
  <c r="O217" i="17"/>
  <c r="O216" i="17"/>
  <c r="O213" i="17"/>
  <c r="O214" i="17"/>
  <c r="AE211" i="17"/>
  <c r="AE212" i="17"/>
  <c r="AE209" i="17"/>
  <c r="AE210" i="17"/>
  <c r="AE218" i="17"/>
  <c r="AE207" i="17"/>
  <c r="AE208" i="17"/>
  <c r="AE215" i="17"/>
  <c r="AE217" i="17"/>
  <c r="AE214" i="17"/>
  <c r="AE213" i="17"/>
  <c r="AE216" i="17"/>
  <c r="T212" i="17"/>
  <c r="T209" i="17"/>
  <c r="T211" i="17"/>
  <c r="T210" i="17"/>
  <c r="T218" i="17"/>
  <c r="T208" i="17"/>
  <c r="T207" i="17"/>
  <c r="T216" i="17"/>
  <c r="T215" i="17"/>
  <c r="T217" i="17"/>
  <c r="T214" i="17"/>
  <c r="T213" i="17"/>
  <c r="AD212" i="17"/>
  <c r="AD210" i="17"/>
  <c r="AD211" i="17"/>
  <c r="AD209" i="17"/>
  <c r="AD218" i="17"/>
  <c r="AD208" i="17"/>
  <c r="AD207" i="17"/>
  <c r="AD215" i="17"/>
  <c r="AD217" i="17"/>
  <c r="AD216" i="17"/>
  <c r="AD214" i="17"/>
  <c r="AD213" i="17"/>
  <c r="X212" i="17"/>
  <c r="X211" i="17"/>
  <c r="X210" i="17"/>
  <c r="X218" i="17"/>
  <c r="X208" i="17"/>
  <c r="X209" i="17"/>
  <c r="X217" i="17"/>
  <c r="X215" i="17"/>
  <c r="X207" i="17"/>
  <c r="X216" i="17"/>
  <c r="X214" i="17"/>
  <c r="X213" i="17"/>
  <c r="AH211" i="17"/>
  <c r="AH212" i="17"/>
  <c r="AH209" i="17"/>
  <c r="AH218" i="17"/>
  <c r="AH208" i="17"/>
  <c r="AH207" i="17"/>
  <c r="AH216" i="17"/>
  <c r="AH210" i="17"/>
  <c r="AH217" i="17"/>
  <c r="AH215" i="17"/>
  <c r="AH214" i="17"/>
  <c r="AH213" i="17"/>
  <c r="W212" i="17"/>
  <c r="W209" i="17"/>
  <c r="W210" i="17"/>
  <c r="W211" i="17"/>
  <c r="W218" i="17"/>
  <c r="W208" i="17"/>
  <c r="W207" i="17"/>
  <c r="W216" i="17"/>
  <c r="W215" i="17"/>
  <c r="W217" i="17"/>
  <c r="W214" i="17"/>
  <c r="W213" i="17"/>
  <c r="I212" i="17"/>
  <c r="I211" i="17"/>
  <c r="I210" i="17"/>
  <c r="I209" i="17"/>
  <c r="I218" i="17"/>
  <c r="I208" i="17"/>
  <c r="I207" i="17"/>
  <c r="I217" i="17"/>
  <c r="I215" i="17"/>
  <c r="I216" i="17"/>
  <c r="I214" i="17"/>
  <c r="I213" i="17"/>
  <c r="D211" i="17"/>
  <c r="D212" i="17"/>
  <c r="D209" i="17"/>
  <c r="D210" i="17"/>
  <c r="D207" i="17"/>
  <c r="D218" i="17"/>
  <c r="D215" i="17"/>
  <c r="D217" i="17"/>
  <c r="D216" i="17"/>
  <c r="D214" i="17"/>
  <c r="D213" i="17"/>
  <c r="D208" i="17"/>
  <c r="Y211" i="17"/>
  <c r="Y212" i="17"/>
  <c r="Y209" i="17"/>
  <c r="Y210" i="17"/>
  <c r="Y208" i="17"/>
  <c r="Y207" i="17"/>
  <c r="Y216" i="17"/>
  <c r="Y217" i="17"/>
  <c r="Y215" i="17"/>
  <c r="Y218" i="17"/>
  <c r="Y214" i="17"/>
  <c r="Y213" i="17"/>
  <c r="Z211" i="17"/>
  <c r="Z212" i="17"/>
  <c r="Z209" i="17"/>
  <c r="Z210" i="17"/>
  <c r="Z208" i="17"/>
  <c r="Z207" i="17"/>
  <c r="Z218" i="17"/>
  <c r="Z217" i="17"/>
  <c r="Z216" i="17"/>
  <c r="Z215" i="17"/>
  <c r="Z214" i="17"/>
  <c r="Z213" i="17"/>
  <c r="C212" i="17"/>
  <c r="C211" i="17"/>
  <c r="C210" i="17"/>
  <c r="C209" i="17"/>
  <c r="C218" i="17"/>
  <c r="C208" i="17"/>
  <c r="C207" i="17"/>
  <c r="C215" i="17"/>
  <c r="C217" i="17"/>
  <c r="C216" i="17"/>
  <c r="C213" i="17"/>
  <c r="C214" i="17"/>
  <c r="AV211" i="17"/>
  <c r="AV212" i="17"/>
  <c r="AV209" i="17"/>
  <c r="AV210" i="17"/>
  <c r="AV207" i="17"/>
  <c r="AV218" i="17"/>
  <c r="AV215" i="17"/>
  <c r="AV217" i="17"/>
  <c r="AV208" i="17"/>
  <c r="AV214" i="17"/>
  <c r="AV216" i="17"/>
  <c r="AV213" i="17"/>
  <c r="R212" i="17"/>
  <c r="R210" i="17"/>
  <c r="R211" i="17"/>
  <c r="R209" i="17"/>
  <c r="R218" i="17"/>
  <c r="R208" i="17"/>
  <c r="R207" i="17"/>
  <c r="R215" i="17"/>
  <c r="R217" i="17"/>
  <c r="R216" i="17"/>
  <c r="R214" i="17"/>
  <c r="R213" i="17"/>
  <c r="E211" i="17"/>
  <c r="E212" i="17"/>
  <c r="E209" i="17"/>
  <c r="E210" i="17"/>
  <c r="E208" i="17"/>
  <c r="E207" i="17"/>
  <c r="E218" i="17"/>
  <c r="E216" i="17"/>
  <c r="E215" i="17"/>
  <c r="E217" i="17"/>
  <c r="E213" i="17"/>
  <c r="E214" i="17"/>
  <c r="F212" i="17"/>
  <c r="F211" i="17"/>
  <c r="F210" i="17"/>
  <c r="F209" i="17"/>
  <c r="F208" i="17"/>
  <c r="F218" i="17"/>
  <c r="F207" i="17"/>
  <c r="F215" i="17"/>
  <c r="F217" i="17"/>
  <c r="F216" i="17"/>
  <c r="F213" i="17"/>
  <c r="F214" i="17"/>
  <c r="Q211" i="17"/>
  <c r="Q212" i="17"/>
  <c r="Q209" i="17"/>
  <c r="Q210" i="17"/>
  <c r="Q208" i="17"/>
  <c r="Q218" i="17"/>
  <c r="Q207" i="17"/>
  <c r="Q216" i="17"/>
  <c r="Q217" i="17"/>
  <c r="Q215" i="17"/>
  <c r="Q214" i="17"/>
  <c r="Q213" i="17"/>
  <c r="AB211" i="17"/>
  <c r="AB212" i="17"/>
  <c r="AB209" i="17"/>
  <c r="AB210" i="17"/>
  <c r="AB208" i="17"/>
  <c r="AB218" i="17"/>
  <c r="AB207" i="17"/>
  <c r="AB215" i="17"/>
  <c r="AB217" i="17"/>
  <c r="AB214" i="17"/>
  <c r="AB216" i="17"/>
  <c r="AB213" i="17"/>
  <c r="AQ211" i="17"/>
  <c r="AQ212" i="17"/>
  <c r="AQ209" i="17"/>
  <c r="AQ210" i="17"/>
  <c r="AQ208" i="17"/>
  <c r="AQ218" i="17"/>
  <c r="AQ207" i="17"/>
  <c r="AQ216" i="17"/>
  <c r="AQ215" i="17"/>
  <c r="AQ217" i="17"/>
  <c r="AQ214" i="17"/>
  <c r="AQ213" i="17"/>
  <c r="AF211" i="17"/>
  <c r="AF212" i="17"/>
  <c r="AF209" i="17"/>
  <c r="AF218" i="17"/>
  <c r="AF208" i="17"/>
  <c r="AF207" i="17"/>
  <c r="AF210" i="17"/>
  <c r="AF217" i="17"/>
  <c r="AF216" i="17"/>
  <c r="AF215" i="17"/>
  <c r="AF213" i="17"/>
  <c r="AF214" i="17"/>
  <c r="AA212" i="17"/>
  <c r="AA210" i="17"/>
  <c r="AA211" i="17"/>
  <c r="AA209" i="17"/>
  <c r="AA218" i="17"/>
  <c r="AA208" i="17"/>
  <c r="AA207" i="17"/>
  <c r="AA215" i="17"/>
  <c r="AA217" i="17"/>
  <c r="AA216" i="17"/>
  <c r="AA214" i="17"/>
  <c r="AA213" i="17"/>
  <c r="J211" i="17"/>
  <c r="J212" i="17"/>
  <c r="J209" i="17"/>
  <c r="J210" i="17"/>
  <c r="J208" i="17"/>
  <c r="J207" i="17"/>
  <c r="J217" i="17"/>
  <c r="J215" i="17"/>
  <c r="J218" i="17"/>
  <c r="J216" i="17"/>
  <c r="J214" i="17"/>
  <c r="J213" i="17"/>
  <c r="K77" i="5"/>
  <c r="AR77" i="5"/>
  <c r="AC77" i="5"/>
  <c r="AW77" i="5"/>
  <c r="AK77" i="5"/>
  <c r="U77" i="5"/>
  <c r="I77" i="5"/>
  <c r="T77" i="5"/>
  <c r="E77" i="5"/>
  <c r="Y77" i="5"/>
  <c r="Z77" i="5"/>
  <c r="Q77" i="5"/>
  <c r="AT77" i="5"/>
  <c r="H77" i="5"/>
  <c r="AN77" i="5"/>
  <c r="M77" i="5"/>
  <c r="W77" i="5"/>
  <c r="AH77" i="5"/>
  <c r="AQ77" i="5"/>
  <c r="AB77" i="5"/>
  <c r="AV77" i="5"/>
  <c r="V77" i="5"/>
  <c r="AE77" i="5"/>
  <c r="P77" i="5"/>
  <c r="AJ77" i="5"/>
  <c r="AO77" i="5"/>
  <c r="J77" i="5"/>
  <c r="S77" i="5"/>
  <c r="AM77" i="5"/>
  <c r="X77" i="5"/>
  <c r="N77" i="5"/>
  <c r="D77" i="5"/>
  <c r="R77" i="5"/>
  <c r="G77" i="5"/>
  <c r="AA77" i="5"/>
  <c r="L77" i="5"/>
  <c r="AF77" i="5"/>
  <c r="AS77" i="5"/>
  <c r="AP77" i="5"/>
  <c r="O77" i="5"/>
  <c r="AU77" i="5"/>
  <c r="AG77" i="5"/>
  <c r="AD77" i="5"/>
  <c r="AL77" i="5"/>
  <c r="AI77" i="5"/>
  <c r="N50" i="5"/>
  <c r="Z50" i="5"/>
  <c r="AL50" i="5"/>
  <c r="O50" i="5"/>
  <c r="AA50" i="5"/>
  <c r="AM50" i="5"/>
  <c r="P50" i="5"/>
  <c r="AB50" i="5"/>
  <c r="AN50" i="5"/>
  <c r="E50" i="5"/>
  <c r="Q50" i="5"/>
  <c r="AC50" i="5"/>
  <c r="AO50" i="5"/>
  <c r="F50" i="5"/>
  <c r="AD50" i="5"/>
  <c r="AP50" i="5"/>
  <c r="G50" i="5"/>
  <c r="S50" i="5"/>
  <c r="AE50" i="5"/>
  <c r="AQ50" i="5"/>
  <c r="H50" i="5"/>
  <c r="T50" i="5"/>
  <c r="AF50" i="5"/>
  <c r="AR50" i="5"/>
  <c r="I50" i="5"/>
  <c r="U50" i="5"/>
  <c r="AG50" i="5"/>
  <c r="AS50" i="5"/>
  <c r="J50" i="5"/>
  <c r="V50" i="5"/>
  <c r="AH50" i="5"/>
  <c r="AT50" i="5"/>
  <c r="K50" i="5"/>
  <c r="W50" i="5"/>
  <c r="AI50" i="5"/>
  <c r="AU50" i="5"/>
  <c r="L50" i="5"/>
  <c r="X50" i="5"/>
  <c r="AJ50" i="5"/>
  <c r="AV50" i="5"/>
  <c r="Y50" i="5"/>
  <c r="AK50" i="5"/>
  <c r="AW50" i="5"/>
  <c r="D50" i="5"/>
  <c r="M50" i="5"/>
  <c r="A27" i="15" l="1"/>
  <c r="Z224" i="17"/>
  <c r="Z223" i="17"/>
  <c r="Z222" i="17"/>
  <c r="Z221" i="17"/>
  <c r="Z230" i="17"/>
  <c r="Z220" i="17"/>
  <c r="Z219" i="17"/>
  <c r="Z227" i="17"/>
  <c r="Z229" i="17"/>
  <c r="Z228" i="17"/>
  <c r="Z225" i="17"/>
  <c r="Z226" i="17"/>
  <c r="AD223" i="17"/>
  <c r="AD224" i="17"/>
  <c r="AD221" i="17"/>
  <c r="AD222" i="17"/>
  <c r="AD219" i="17"/>
  <c r="AD227" i="17"/>
  <c r="AD220" i="17"/>
  <c r="AD229" i="17"/>
  <c r="AD228" i="17"/>
  <c r="AD226" i="17"/>
  <c r="AD230" i="17"/>
  <c r="AD225" i="17"/>
  <c r="Y224" i="17"/>
  <c r="Y223" i="17"/>
  <c r="Y221" i="17"/>
  <c r="Y222" i="17"/>
  <c r="Y230" i="17"/>
  <c r="Y220" i="17"/>
  <c r="Y219" i="17"/>
  <c r="Y228" i="17"/>
  <c r="Y229" i="17"/>
  <c r="Y227" i="17"/>
  <c r="Y226" i="17"/>
  <c r="Y225" i="17"/>
  <c r="AH224" i="17"/>
  <c r="AH223" i="17"/>
  <c r="AH221" i="17"/>
  <c r="AH222" i="17"/>
  <c r="AH230" i="17"/>
  <c r="AH220" i="17"/>
  <c r="AH219" i="17"/>
  <c r="AH228" i="17"/>
  <c r="AH229" i="17"/>
  <c r="AH225" i="17"/>
  <c r="AH227" i="17"/>
  <c r="AH226" i="17"/>
  <c r="Q224" i="17"/>
  <c r="Q223" i="17"/>
  <c r="Q221" i="17"/>
  <c r="Q219" i="17"/>
  <c r="Q220" i="17"/>
  <c r="Q230" i="17"/>
  <c r="Q227" i="17"/>
  <c r="Q229" i="17"/>
  <c r="Q228" i="17"/>
  <c r="Q222" i="17"/>
  <c r="Q226" i="17"/>
  <c r="Q225" i="17"/>
  <c r="AU223" i="17"/>
  <c r="AU222" i="17"/>
  <c r="AU221" i="17"/>
  <c r="AU230" i="17"/>
  <c r="AU224" i="17"/>
  <c r="AU220" i="17"/>
  <c r="AU229" i="17"/>
  <c r="AU227" i="17"/>
  <c r="AU228" i="17"/>
  <c r="AU219" i="17"/>
  <c r="AU226" i="17"/>
  <c r="AU225" i="17"/>
  <c r="D223" i="17"/>
  <c r="D224" i="17"/>
  <c r="D221" i="17"/>
  <c r="D222" i="17"/>
  <c r="D220" i="17"/>
  <c r="D219" i="17"/>
  <c r="D230" i="17"/>
  <c r="D227" i="17"/>
  <c r="D229" i="17"/>
  <c r="D226" i="17"/>
  <c r="D225" i="17"/>
  <c r="D228" i="17"/>
  <c r="X224" i="17"/>
  <c r="X223" i="17"/>
  <c r="X221" i="17"/>
  <c r="X222" i="17"/>
  <c r="X220" i="17"/>
  <c r="X219" i="17"/>
  <c r="X230" i="17"/>
  <c r="X229" i="17"/>
  <c r="X227" i="17"/>
  <c r="X226" i="17"/>
  <c r="X225" i="17"/>
  <c r="X228" i="17"/>
  <c r="C224" i="17"/>
  <c r="C222" i="17"/>
  <c r="C223" i="17"/>
  <c r="C221" i="17"/>
  <c r="C220" i="17"/>
  <c r="C219" i="17"/>
  <c r="C227" i="17"/>
  <c r="C229" i="17"/>
  <c r="C228" i="17"/>
  <c r="C226" i="17"/>
  <c r="C230" i="17"/>
  <c r="C225" i="17"/>
  <c r="S224" i="17"/>
  <c r="S223" i="17"/>
  <c r="S221" i="17"/>
  <c r="S222" i="17"/>
  <c r="S230" i="17"/>
  <c r="S219" i="17"/>
  <c r="S228" i="17"/>
  <c r="S220" i="17"/>
  <c r="S227" i="17"/>
  <c r="S229" i="17"/>
  <c r="S226" i="17"/>
  <c r="S225" i="17"/>
  <c r="O223" i="17"/>
  <c r="O224" i="17"/>
  <c r="O222" i="17"/>
  <c r="O221" i="17"/>
  <c r="O230" i="17"/>
  <c r="O219" i="17"/>
  <c r="O220" i="17"/>
  <c r="O227" i="17"/>
  <c r="O229" i="17"/>
  <c r="O228" i="17"/>
  <c r="O226" i="17"/>
  <c r="O225" i="17"/>
  <c r="AK223" i="17"/>
  <c r="AK224" i="17"/>
  <c r="AK221" i="17"/>
  <c r="AK230" i="17"/>
  <c r="AK220" i="17"/>
  <c r="AK219" i="17"/>
  <c r="AK222" i="17"/>
  <c r="AK228" i="17"/>
  <c r="AK229" i="17"/>
  <c r="AK225" i="17"/>
  <c r="AK227" i="17"/>
  <c r="AK226" i="17"/>
  <c r="AA223" i="17"/>
  <c r="AA221" i="17"/>
  <c r="AA222" i="17"/>
  <c r="AA224" i="17"/>
  <c r="AA230" i="17"/>
  <c r="AA219" i="17"/>
  <c r="AA220" i="17"/>
  <c r="AA227" i="17"/>
  <c r="AA229" i="17"/>
  <c r="AA228" i="17"/>
  <c r="AA226" i="17"/>
  <c r="AA225" i="17"/>
  <c r="AC224" i="17"/>
  <c r="AC223" i="17"/>
  <c r="AC222" i="17"/>
  <c r="AC221" i="17"/>
  <c r="AC219" i="17"/>
  <c r="AC220" i="17"/>
  <c r="AC230" i="17"/>
  <c r="AC227" i="17"/>
  <c r="AC229" i="17"/>
  <c r="AC228" i="17"/>
  <c r="AC225" i="17"/>
  <c r="AC226" i="17"/>
  <c r="M224" i="17"/>
  <c r="M223" i="17"/>
  <c r="M221" i="17"/>
  <c r="M222" i="17"/>
  <c r="M230" i="17"/>
  <c r="M220" i="17"/>
  <c r="M219" i="17"/>
  <c r="M228" i="17"/>
  <c r="M229" i="17"/>
  <c r="M227" i="17"/>
  <c r="M226" i="17"/>
  <c r="M225" i="17"/>
  <c r="AP224" i="17"/>
  <c r="AP223" i="17"/>
  <c r="AP221" i="17"/>
  <c r="AP222" i="17"/>
  <c r="AP230" i="17"/>
  <c r="AP220" i="17"/>
  <c r="AP219" i="17"/>
  <c r="AP227" i="17"/>
  <c r="AP229" i="17"/>
  <c r="AP228" i="17"/>
  <c r="AP226" i="17"/>
  <c r="AP225" i="17"/>
  <c r="H224" i="17"/>
  <c r="H223" i="17"/>
  <c r="H221" i="17"/>
  <c r="H222" i="17"/>
  <c r="H230" i="17"/>
  <c r="H220" i="17"/>
  <c r="H219" i="17"/>
  <c r="H229" i="17"/>
  <c r="H228" i="17"/>
  <c r="H227" i="17"/>
  <c r="H225" i="17"/>
  <c r="H226" i="17"/>
  <c r="AF224" i="17"/>
  <c r="AF223" i="17"/>
  <c r="AF222" i="17"/>
  <c r="AF221" i="17"/>
  <c r="AF230" i="17"/>
  <c r="AF220" i="17"/>
  <c r="AF219" i="17"/>
  <c r="AF227" i="17"/>
  <c r="AF229" i="17"/>
  <c r="AF228" i="17"/>
  <c r="AF226" i="17"/>
  <c r="AF225" i="17"/>
  <c r="W224" i="17"/>
  <c r="W223" i="17"/>
  <c r="W222" i="17"/>
  <c r="W221" i="17"/>
  <c r="W230" i="17"/>
  <c r="W220" i="17"/>
  <c r="W219" i="17"/>
  <c r="W229" i="17"/>
  <c r="W227" i="17"/>
  <c r="W228" i="17"/>
  <c r="W226" i="17"/>
  <c r="W225" i="17"/>
  <c r="AG223" i="17"/>
  <c r="AG221" i="17"/>
  <c r="AG222" i="17"/>
  <c r="AG220" i="17"/>
  <c r="AG219" i="17"/>
  <c r="AG224" i="17"/>
  <c r="AG230" i="17"/>
  <c r="AG227" i="17"/>
  <c r="AG229" i="17"/>
  <c r="AG228" i="17"/>
  <c r="AG226" i="17"/>
  <c r="AG225" i="17"/>
  <c r="T224" i="17"/>
  <c r="T223" i="17"/>
  <c r="T222" i="17"/>
  <c r="T230" i="17"/>
  <c r="T221" i="17"/>
  <c r="T220" i="17"/>
  <c r="T219" i="17"/>
  <c r="T227" i="17"/>
  <c r="T229" i="17"/>
  <c r="T228" i="17"/>
  <c r="T226" i="17"/>
  <c r="T225" i="17"/>
  <c r="AT223" i="17"/>
  <c r="AT224" i="17"/>
  <c r="AT222" i="17"/>
  <c r="AT221" i="17"/>
  <c r="AT230" i="17"/>
  <c r="AT220" i="17"/>
  <c r="AT219" i="17"/>
  <c r="AT227" i="17"/>
  <c r="AT228" i="17"/>
  <c r="AT229" i="17"/>
  <c r="AT225" i="17"/>
  <c r="AT226" i="17"/>
  <c r="AL224" i="17"/>
  <c r="AL222" i="17"/>
  <c r="AL223" i="17"/>
  <c r="AL221" i="17"/>
  <c r="AL230" i="17"/>
  <c r="AL220" i="17"/>
  <c r="AL219" i="17"/>
  <c r="AL227" i="17"/>
  <c r="AL229" i="17"/>
  <c r="AL228" i="17"/>
  <c r="AL226" i="17"/>
  <c r="AL225" i="17"/>
  <c r="V223" i="17"/>
  <c r="V221" i="17"/>
  <c r="V224" i="17"/>
  <c r="V222" i="17"/>
  <c r="V230" i="17"/>
  <c r="V220" i="17"/>
  <c r="V219" i="17"/>
  <c r="V228" i="17"/>
  <c r="V229" i="17"/>
  <c r="V227" i="17"/>
  <c r="V226" i="17"/>
  <c r="V225" i="17"/>
  <c r="AJ224" i="17"/>
  <c r="AJ221" i="17"/>
  <c r="AJ223" i="17"/>
  <c r="AJ222" i="17"/>
  <c r="AJ220" i="17"/>
  <c r="AJ219" i="17"/>
  <c r="AJ230" i="17"/>
  <c r="AJ229" i="17"/>
  <c r="AJ227" i="17"/>
  <c r="AJ226" i="17"/>
  <c r="AJ225" i="17"/>
  <c r="AJ228" i="17"/>
  <c r="P78" i="5"/>
  <c r="AV224" i="17"/>
  <c r="AV223" i="17"/>
  <c r="AV221" i="17"/>
  <c r="AV222" i="17"/>
  <c r="AV230" i="17"/>
  <c r="AV220" i="17"/>
  <c r="AV219" i="17"/>
  <c r="AV228" i="17"/>
  <c r="AV229" i="17"/>
  <c r="AV227" i="17"/>
  <c r="AV226" i="17"/>
  <c r="AV225" i="17"/>
  <c r="P223" i="17"/>
  <c r="P224" i="17"/>
  <c r="P221" i="17"/>
  <c r="P222" i="17"/>
  <c r="P220" i="17"/>
  <c r="P230" i="17"/>
  <c r="P219" i="17"/>
  <c r="P228" i="17"/>
  <c r="P227" i="17"/>
  <c r="P229" i="17"/>
  <c r="P226" i="17"/>
  <c r="P225" i="17"/>
  <c r="AO223" i="17"/>
  <c r="AO222" i="17"/>
  <c r="AO224" i="17"/>
  <c r="AO221" i="17"/>
  <c r="AO220" i="17"/>
  <c r="AO219" i="17"/>
  <c r="AO230" i="17"/>
  <c r="AO227" i="17"/>
  <c r="AO229" i="17"/>
  <c r="AO228" i="17"/>
  <c r="AO226" i="17"/>
  <c r="AO225" i="17"/>
  <c r="I224" i="17"/>
  <c r="I223" i="17"/>
  <c r="I222" i="17"/>
  <c r="I221" i="17"/>
  <c r="I230" i="17"/>
  <c r="I220" i="17"/>
  <c r="I227" i="17"/>
  <c r="I229" i="17"/>
  <c r="I228" i="17"/>
  <c r="I219" i="17"/>
  <c r="I226" i="17"/>
  <c r="I225" i="17"/>
  <c r="AM223" i="17"/>
  <c r="AM224" i="17"/>
  <c r="AM221" i="17"/>
  <c r="AM222" i="17"/>
  <c r="AM220" i="17"/>
  <c r="AM219" i="17"/>
  <c r="AM230" i="17"/>
  <c r="AM227" i="17"/>
  <c r="AM229" i="17"/>
  <c r="AM226" i="17"/>
  <c r="AM225" i="17"/>
  <c r="AM228" i="17"/>
  <c r="AB223" i="17"/>
  <c r="AB224" i="17"/>
  <c r="AB221" i="17"/>
  <c r="AB222" i="17"/>
  <c r="AB220" i="17"/>
  <c r="AB230" i="17"/>
  <c r="AB219" i="17"/>
  <c r="AB228" i="17"/>
  <c r="AB227" i="17"/>
  <c r="AB229" i="17"/>
  <c r="AB226" i="17"/>
  <c r="AB225" i="17"/>
  <c r="K223" i="17"/>
  <c r="K224" i="17"/>
  <c r="K222" i="17"/>
  <c r="K221" i="17"/>
  <c r="K230" i="17"/>
  <c r="K220" i="17"/>
  <c r="K219" i="17"/>
  <c r="K229" i="17"/>
  <c r="K227" i="17"/>
  <c r="K228" i="17"/>
  <c r="K225" i="17"/>
  <c r="K226" i="17"/>
  <c r="F222" i="17"/>
  <c r="F224" i="17"/>
  <c r="F223" i="17"/>
  <c r="F220" i="17"/>
  <c r="F221" i="17"/>
  <c r="F230" i="17"/>
  <c r="F227" i="17"/>
  <c r="F229" i="17"/>
  <c r="F219" i="17"/>
  <c r="F228" i="17"/>
  <c r="F226" i="17"/>
  <c r="F225" i="17"/>
  <c r="N224" i="17"/>
  <c r="N223" i="17"/>
  <c r="N221" i="17"/>
  <c r="N230" i="17"/>
  <c r="N220" i="17"/>
  <c r="N219" i="17"/>
  <c r="N222" i="17"/>
  <c r="N227" i="17"/>
  <c r="N229" i="17"/>
  <c r="N228" i="17"/>
  <c r="N225" i="17"/>
  <c r="N226" i="17"/>
  <c r="R224" i="17"/>
  <c r="R222" i="17"/>
  <c r="R219" i="17"/>
  <c r="R223" i="17"/>
  <c r="R221" i="17"/>
  <c r="R220" i="17"/>
  <c r="R227" i="17"/>
  <c r="R229" i="17"/>
  <c r="R228" i="17"/>
  <c r="R230" i="17"/>
  <c r="R226" i="17"/>
  <c r="R225" i="17"/>
  <c r="L223" i="17"/>
  <c r="L224" i="17"/>
  <c r="L221" i="17"/>
  <c r="L222" i="17"/>
  <c r="L230" i="17"/>
  <c r="L220" i="17"/>
  <c r="L229" i="17"/>
  <c r="L227" i="17"/>
  <c r="L228" i="17"/>
  <c r="L219" i="17"/>
  <c r="L226" i="17"/>
  <c r="L225" i="17"/>
  <c r="AR224" i="17"/>
  <c r="AR223" i="17"/>
  <c r="AR222" i="17"/>
  <c r="AR221" i="17"/>
  <c r="AR230" i="17"/>
  <c r="AR227" i="17"/>
  <c r="AR229" i="17"/>
  <c r="AR228" i="17"/>
  <c r="AR219" i="17"/>
  <c r="AR226" i="17"/>
  <c r="AR225" i="17"/>
  <c r="AR220" i="17"/>
  <c r="AN223" i="17"/>
  <c r="AN224" i="17"/>
  <c r="AN221" i="17"/>
  <c r="AN222" i="17"/>
  <c r="AN220" i="17"/>
  <c r="AN230" i="17"/>
  <c r="AN219" i="17"/>
  <c r="AN228" i="17"/>
  <c r="AN226" i="17"/>
  <c r="AN225" i="17"/>
  <c r="AN229" i="17"/>
  <c r="AN227" i="17"/>
  <c r="G224" i="17"/>
  <c r="G223" i="17"/>
  <c r="G221" i="17"/>
  <c r="G222" i="17"/>
  <c r="G230" i="17"/>
  <c r="G219" i="17"/>
  <c r="G227" i="17"/>
  <c r="G229" i="17"/>
  <c r="G228" i="17"/>
  <c r="G220" i="17"/>
  <c r="G225" i="17"/>
  <c r="G226" i="17"/>
  <c r="AQ224" i="17"/>
  <c r="AQ223" i="17"/>
  <c r="AQ221" i="17"/>
  <c r="AQ222" i="17"/>
  <c r="AQ220" i="17"/>
  <c r="AQ230" i="17"/>
  <c r="AQ219" i="17"/>
  <c r="AQ228" i="17"/>
  <c r="AQ227" i="17"/>
  <c r="AQ225" i="17"/>
  <c r="AQ226" i="17"/>
  <c r="AQ229" i="17"/>
  <c r="U224" i="17"/>
  <c r="U223" i="17"/>
  <c r="U222" i="17"/>
  <c r="U220" i="17"/>
  <c r="U219" i="17"/>
  <c r="U221" i="17"/>
  <c r="U230" i="17"/>
  <c r="U227" i="17"/>
  <c r="U229" i="17"/>
  <c r="U228" i="17"/>
  <c r="U226" i="17"/>
  <c r="U225" i="17"/>
  <c r="AE224" i="17"/>
  <c r="AE223" i="17"/>
  <c r="AE221" i="17"/>
  <c r="AE222" i="17"/>
  <c r="AE220" i="17"/>
  <c r="AE230" i="17"/>
  <c r="AE219" i="17"/>
  <c r="AE228" i="17"/>
  <c r="AE227" i="17"/>
  <c r="AE229" i="17"/>
  <c r="AE225" i="17"/>
  <c r="AE226" i="17"/>
  <c r="AI224" i="17"/>
  <c r="AI223" i="17"/>
  <c r="AI221" i="17"/>
  <c r="AI222" i="17"/>
  <c r="AI230" i="17"/>
  <c r="AI220" i="17"/>
  <c r="AI219" i="17"/>
  <c r="AI229" i="17"/>
  <c r="AI227" i="17"/>
  <c r="AI228" i="17"/>
  <c r="AI226" i="17"/>
  <c r="AI225" i="17"/>
  <c r="AS223" i="17"/>
  <c r="AS224" i="17"/>
  <c r="AS222" i="17"/>
  <c r="AS221" i="17"/>
  <c r="AS230" i="17"/>
  <c r="AS220" i="17"/>
  <c r="AS219" i="17"/>
  <c r="AS227" i="17"/>
  <c r="AS229" i="17"/>
  <c r="AS228" i="17"/>
  <c r="AS226" i="17"/>
  <c r="AS225" i="17"/>
  <c r="J223" i="17"/>
  <c r="J224" i="17"/>
  <c r="J221" i="17"/>
  <c r="J222" i="17"/>
  <c r="J230" i="17"/>
  <c r="J220" i="17"/>
  <c r="J219" i="17"/>
  <c r="J229" i="17"/>
  <c r="J227" i="17"/>
  <c r="J228" i="17"/>
  <c r="J226" i="17"/>
  <c r="J225" i="17"/>
  <c r="S78" i="5"/>
  <c r="Y78" i="5"/>
  <c r="J78" i="5"/>
  <c r="G78" i="5"/>
  <c r="AA78" i="5"/>
  <c r="AP78" i="5"/>
  <c r="O78" i="5"/>
  <c r="AH78" i="5"/>
  <c r="AM78" i="5"/>
  <c r="AS78" i="5"/>
  <c r="AJ78" i="5"/>
  <c r="AG78" i="5"/>
  <c r="AD78" i="5"/>
  <c r="AL78" i="5"/>
  <c r="AE78" i="5"/>
  <c r="X78" i="5"/>
  <c r="U78" i="5"/>
  <c r="F78" i="5"/>
  <c r="Z78" i="5"/>
  <c r="AW78" i="5"/>
  <c r="L78" i="5"/>
  <c r="I78" i="5"/>
  <c r="AO78" i="5"/>
  <c r="N78" i="5"/>
  <c r="AU78" i="5"/>
  <c r="AR78" i="5"/>
  <c r="AC78" i="5"/>
  <c r="AI78" i="5"/>
  <c r="AF78" i="5"/>
  <c r="Q78" i="5"/>
  <c r="V78" i="5"/>
  <c r="AV78" i="5"/>
  <c r="W78" i="5"/>
  <c r="T78" i="5"/>
  <c r="E78" i="5"/>
  <c r="AK78" i="5"/>
  <c r="M78" i="5"/>
  <c r="K78" i="5"/>
  <c r="H78" i="5"/>
  <c r="AN78" i="5"/>
  <c r="R78" i="5"/>
  <c r="D78" i="5"/>
  <c r="AT78" i="5"/>
  <c r="AQ78" i="5"/>
  <c r="AB78" i="5"/>
  <c r="E51" i="5"/>
  <c r="Q51" i="5"/>
  <c r="AC51" i="5"/>
  <c r="AO51" i="5"/>
  <c r="F51" i="5"/>
  <c r="AD51" i="5"/>
  <c r="AP51" i="5"/>
  <c r="G51" i="5"/>
  <c r="S51" i="5"/>
  <c r="AE51" i="5"/>
  <c r="AQ51" i="5"/>
  <c r="H51" i="5"/>
  <c r="T51" i="5"/>
  <c r="AF51" i="5"/>
  <c r="AR51" i="5"/>
  <c r="I51" i="5"/>
  <c r="U51" i="5"/>
  <c r="AG51" i="5"/>
  <c r="AS51" i="5"/>
  <c r="J51" i="5"/>
  <c r="V51" i="5"/>
  <c r="AH51" i="5"/>
  <c r="AT51" i="5"/>
  <c r="K51" i="5"/>
  <c r="W51" i="5"/>
  <c r="AI51" i="5"/>
  <c r="L51" i="5"/>
  <c r="X51" i="5"/>
  <c r="AJ51" i="5"/>
  <c r="AV51" i="5"/>
  <c r="M51" i="5"/>
  <c r="Y51" i="5"/>
  <c r="AK51" i="5"/>
  <c r="AW51" i="5"/>
  <c r="N51" i="5"/>
  <c r="Z51" i="5"/>
  <c r="AL51" i="5"/>
  <c r="O51" i="5"/>
  <c r="AA51" i="5"/>
  <c r="AM51" i="5"/>
  <c r="P51" i="5"/>
  <c r="AB51" i="5"/>
  <c r="AN51" i="5"/>
  <c r="D51" i="5"/>
  <c r="AU51" i="5"/>
  <c r="A28" i="15" l="1"/>
  <c r="S235" i="17"/>
  <c r="S233" i="17"/>
  <c r="S234" i="17"/>
  <c r="S232" i="17"/>
  <c r="S242" i="17"/>
  <c r="S231" i="17"/>
  <c r="S236" i="17"/>
  <c r="S240" i="17"/>
  <c r="S239" i="17"/>
  <c r="S241" i="17"/>
  <c r="S238" i="17"/>
  <c r="S237" i="17"/>
  <c r="H236" i="17"/>
  <c r="H235" i="17"/>
  <c r="H234" i="17"/>
  <c r="H233" i="17"/>
  <c r="H242" i="17"/>
  <c r="H232" i="17"/>
  <c r="H231" i="17"/>
  <c r="H241" i="17"/>
  <c r="H239" i="17"/>
  <c r="H240" i="17"/>
  <c r="H238" i="17"/>
  <c r="H237" i="17"/>
  <c r="AR235" i="17"/>
  <c r="AR236" i="17"/>
  <c r="AR233" i="17"/>
  <c r="AR234" i="17"/>
  <c r="AR232" i="17"/>
  <c r="AR231" i="17"/>
  <c r="AR242" i="17"/>
  <c r="AR241" i="17"/>
  <c r="AR239" i="17"/>
  <c r="AR240" i="17"/>
  <c r="AR238" i="17"/>
  <c r="AR237" i="17"/>
  <c r="AP235" i="17"/>
  <c r="AP236" i="17"/>
  <c r="AP233" i="17"/>
  <c r="AP234" i="17"/>
  <c r="AP232" i="17"/>
  <c r="AP242" i="17"/>
  <c r="AP231" i="17"/>
  <c r="AP240" i="17"/>
  <c r="AP241" i="17"/>
  <c r="AP239" i="17"/>
  <c r="AP238" i="17"/>
  <c r="AP237" i="17"/>
  <c r="AU235" i="17"/>
  <c r="AU236" i="17"/>
  <c r="AU233" i="17"/>
  <c r="AU234" i="17"/>
  <c r="AU232" i="17"/>
  <c r="AU231" i="17"/>
  <c r="AU240" i="17"/>
  <c r="AU241" i="17"/>
  <c r="AU242" i="17"/>
  <c r="AU239" i="17"/>
  <c r="AU238" i="17"/>
  <c r="AU237" i="17"/>
  <c r="AV235" i="17"/>
  <c r="AV236" i="17"/>
  <c r="AV233" i="17"/>
  <c r="AV234" i="17"/>
  <c r="AV242" i="17"/>
  <c r="AV232" i="17"/>
  <c r="AV231" i="17"/>
  <c r="AV241" i="17"/>
  <c r="AV240" i="17"/>
  <c r="AV239" i="17"/>
  <c r="AV238" i="17"/>
  <c r="AV237" i="17"/>
  <c r="AG235" i="17"/>
  <c r="AG236" i="17"/>
  <c r="AG233" i="17"/>
  <c r="AG234" i="17"/>
  <c r="AG242" i="17"/>
  <c r="AG232" i="17"/>
  <c r="AG231" i="17"/>
  <c r="AG240" i="17"/>
  <c r="AG239" i="17"/>
  <c r="AG241" i="17"/>
  <c r="AG238" i="17"/>
  <c r="AG237" i="17"/>
  <c r="AH79" i="5"/>
  <c r="AS235" i="17"/>
  <c r="AS236" i="17"/>
  <c r="AS233" i="17"/>
  <c r="AS234" i="17"/>
  <c r="AS242" i="17"/>
  <c r="AS232" i="17"/>
  <c r="AS231" i="17"/>
  <c r="AS240" i="17"/>
  <c r="AS239" i="17"/>
  <c r="AS241" i="17"/>
  <c r="AS238" i="17"/>
  <c r="AS237" i="17"/>
  <c r="U235" i="17"/>
  <c r="U236" i="17"/>
  <c r="U233" i="17"/>
  <c r="U234" i="17"/>
  <c r="U242" i="17"/>
  <c r="U232" i="17"/>
  <c r="U231" i="17"/>
  <c r="U239" i="17"/>
  <c r="U241" i="17"/>
  <c r="U238" i="17"/>
  <c r="U240" i="17"/>
  <c r="U237" i="17"/>
  <c r="Y235" i="17"/>
  <c r="Y236" i="17"/>
  <c r="Y233" i="17"/>
  <c r="Y234" i="17"/>
  <c r="Y242" i="17"/>
  <c r="Y232" i="17"/>
  <c r="Y231" i="17"/>
  <c r="Y239" i="17"/>
  <c r="Y240" i="17"/>
  <c r="Y241" i="17"/>
  <c r="Y238" i="17"/>
  <c r="Y237" i="17"/>
  <c r="N236" i="17"/>
  <c r="N235" i="17"/>
  <c r="N234" i="17"/>
  <c r="N233" i="17"/>
  <c r="N232" i="17"/>
  <c r="N231" i="17"/>
  <c r="N241" i="17"/>
  <c r="N239" i="17"/>
  <c r="N240" i="17"/>
  <c r="N242" i="17"/>
  <c r="N238" i="17"/>
  <c r="N237" i="17"/>
  <c r="AN236" i="17"/>
  <c r="AN235" i="17"/>
  <c r="AN233" i="17"/>
  <c r="AN234" i="17"/>
  <c r="AN232" i="17"/>
  <c r="AN231" i="17"/>
  <c r="AN242" i="17"/>
  <c r="AN241" i="17"/>
  <c r="AN239" i="17"/>
  <c r="AN240" i="17"/>
  <c r="AN238" i="17"/>
  <c r="AN237" i="17"/>
  <c r="K236" i="17"/>
  <c r="K235" i="17"/>
  <c r="K234" i="17"/>
  <c r="K233" i="17"/>
  <c r="K242" i="17"/>
  <c r="K232" i="17"/>
  <c r="K231" i="17"/>
  <c r="K241" i="17"/>
  <c r="K240" i="17"/>
  <c r="K239" i="17"/>
  <c r="K238" i="17"/>
  <c r="K237" i="17"/>
  <c r="C235" i="17"/>
  <c r="C236" i="17"/>
  <c r="C233" i="17"/>
  <c r="C234" i="17"/>
  <c r="C231" i="17"/>
  <c r="C241" i="17"/>
  <c r="C239" i="17"/>
  <c r="C232" i="17"/>
  <c r="C242" i="17"/>
  <c r="C240" i="17"/>
  <c r="C238" i="17"/>
  <c r="C237" i="17"/>
  <c r="P235" i="17"/>
  <c r="P233" i="17"/>
  <c r="P236" i="17"/>
  <c r="P234" i="17"/>
  <c r="P232" i="17"/>
  <c r="P231" i="17"/>
  <c r="P242" i="17"/>
  <c r="P240" i="17"/>
  <c r="P239" i="17"/>
  <c r="P241" i="17"/>
  <c r="P238" i="17"/>
  <c r="P237" i="17"/>
  <c r="E236" i="17"/>
  <c r="E235" i="17"/>
  <c r="E234" i="17"/>
  <c r="E233" i="17"/>
  <c r="E232" i="17"/>
  <c r="E231" i="17"/>
  <c r="E242" i="17"/>
  <c r="E241" i="17"/>
  <c r="E239" i="17"/>
  <c r="E240" i="17"/>
  <c r="E237" i="17"/>
  <c r="E238" i="17"/>
  <c r="AO235" i="17"/>
  <c r="AO236" i="17"/>
  <c r="AO233" i="17"/>
  <c r="AO234" i="17"/>
  <c r="AO242" i="17"/>
  <c r="AO241" i="17"/>
  <c r="AO239" i="17"/>
  <c r="AO231" i="17"/>
  <c r="AO232" i="17"/>
  <c r="AO240" i="17"/>
  <c r="AO238" i="17"/>
  <c r="AO237" i="17"/>
  <c r="AA236" i="17"/>
  <c r="AA235" i="17"/>
  <c r="AA233" i="17"/>
  <c r="AA234" i="17"/>
  <c r="AA232" i="17"/>
  <c r="AA231" i="17"/>
  <c r="AA242" i="17"/>
  <c r="AA240" i="17"/>
  <c r="AA241" i="17"/>
  <c r="AA239" i="17"/>
  <c r="AA238" i="17"/>
  <c r="AA237" i="17"/>
  <c r="Q236" i="17"/>
  <c r="Q234" i="17"/>
  <c r="Q235" i="17"/>
  <c r="Q232" i="17"/>
  <c r="Q231" i="17"/>
  <c r="Q242" i="17"/>
  <c r="Q233" i="17"/>
  <c r="Q241" i="17"/>
  <c r="Q239" i="17"/>
  <c r="Q240" i="17"/>
  <c r="Q238" i="17"/>
  <c r="Q237" i="17"/>
  <c r="AE235" i="17"/>
  <c r="AE233" i="17"/>
  <c r="AE234" i="17"/>
  <c r="AE232" i="17"/>
  <c r="AE242" i="17"/>
  <c r="AE231" i="17"/>
  <c r="AE236" i="17"/>
  <c r="AE241" i="17"/>
  <c r="AE239" i="17"/>
  <c r="AE240" i="17"/>
  <c r="AE237" i="17"/>
  <c r="AE238" i="17"/>
  <c r="T236" i="17"/>
  <c r="T239" i="17"/>
  <c r="T234" i="17"/>
  <c r="T235" i="17"/>
  <c r="T233" i="17"/>
  <c r="T242" i="17"/>
  <c r="T231" i="17"/>
  <c r="T232" i="17"/>
  <c r="T241" i="17"/>
  <c r="T240" i="17"/>
  <c r="T238" i="17"/>
  <c r="T237" i="17"/>
  <c r="Z236" i="17"/>
  <c r="Z242" i="17"/>
  <c r="Z235" i="17"/>
  <c r="Z234" i="17"/>
  <c r="Z233" i="17"/>
  <c r="Z232" i="17"/>
  <c r="Z231" i="17"/>
  <c r="Z241" i="17"/>
  <c r="Z239" i="17"/>
  <c r="Z240" i="17"/>
  <c r="Z238" i="17"/>
  <c r="Z237" i="17"/>
  <c r="AM236" i="17"/>
  <c r="AM235" i="17"/>
  <c r="AM233" i="17"/>
  <c r="AM234" i="17"/>
  <c r="AM232" i="17"/>
  <c r="AM231" i="17"/>
  <c r="AM242" i="17"/>
  <c r="AM240" i="17"/>
  <c r="AM241" i="17"/>
  <c r="AM239" i="17"/>
  <c r="AM238" i="17"/>
  <c r="AM237" i="17"/>
  <c r="AH235" i="17"/>
  <c r="AH236" i="17"/>
  <c r="AH233" i="17"/>
  <c r="AH234" i="17"/>
  <c r="AH242" i="17"/>
  <c r="AH232" i="17"/>
  <c r="AH231" i="17"/>
  <c r="AH241" i="17"/>
  <c r="AH239" i="17"/>
  <c r="AH240" i="17"/>
  <c r="AH237" i="17"/>
  <c r="AH238" i="17"/>
  <c r="W236" i="17"/>
  <c r="W233" i="17"/>
  <c r="W234" i="17"/>
  <c r="W235" i="17"/>
  <c r="W242" i="17"/>
  <c r="W231" i="17"/>
  <c r="W241" i="17"/>
  <c r="W232" i="17"/>
  <c r="W239" i="17"/>
  <c r="W240" i="17"/>
  <c r="W238" i="17"/>
  <c r="W237" i="17"/>
  <c r="F235" i="17"/>
  <c r="F236" i="17"/>
  <c r="F233" i="17"/>
  <c r="F234" i="17"/>
  <c r="F242" i="17"/>
  <c r="F231" i="17"/>
  <c r="F241" i="17"/>
  <c r="F239" i="17"/>
  <c r="F232" i="17"/>
  <c r="F238" i="17"/>
  <c r="F240" i="17"/>
  <c r="F237" i="17"/>
  <c r="AI236" i="17"/>
  <c r="AI233" i="17"/>
  <c r="AI234" i="17"/>
  <c r="AI235" i="17"/>
  <c r="AI231" i="17"/>
  <c r="AI241" i="17"/>
  <c r="AI232" i="17"/>
  <c r="AI242" i="17"/>
  <c r="AI239" i="17"/>
  <c r="AI240" i="17"/>
  <c r="AI238" i="17"/>
  <c r="AI237" i="17"/>
  <c r="AB235" i="17"/>
  <c r="AB233" i="17"/>
  <c r="AB236" i="17"/>
  <c r="AB234" i="17"/>
  <c r="AB232" i="17"/>
  <c r="AB231" i="17"/>
  <c r="AB242" i="17"/>
  <c r="AB241" i="17"/>
  <c r="AB239" i="17"/>
  <c r="AB240" i="17"/>
  <c r="AB238" i="17"/>
  <c r="AB237" i="17"/>
  <c r="AD235" i="17"/>
  <c r="AD236" i="17"/>
  <c r="AD233" i="17"/>
  <c r="AD234" i="17"/>
  <c r="AD232" i="17"/>
  <c r="AD242" i="17"/>
  <c r="AD231" i="17"/>
  <c r="AD240" i="17"/>
  <c r="AD241" i="17"/>
  <c r="AD239" i="17"/>
  <c r="AD238" i="17"/>
  <c r="AD237" i="17"/>
  <c r="I235" i="17"/>
  <c r="I236" i="17"/>
  <c r="I234" i="17"/>
  <c r="I242" i="17"/>
  <c r="I232" i="17"/>
  <c r="I231" i="17"/>
  <c r="I233" i="17"/>
  <c r="I241" i="17"/>
  <c r="I239" i="17"/>
  <c r="I238" i="17"/>
  <c r="I240" i="17"/>
  <c r="I237" i="17"/>
  <c r="D235" i="17"/>
  <c r="D236" i="17"/>
  <c r="D233" i="17"/>
  <c r="D234" i="17"/>
  <c r="D232" i="17"/>
  <c r="D231" i="17"/>
  <c r="D242" i="17"/>
  <c r="D240" i="17"/>
  <c r="D241" i="17"/>
  <c r="D239" i="17"/>
  <c r="D238" i="17"/>
  <c r="D237" i="17"/>
  <c r="V235" i="17"/>
  <c r="V236" i="17"/>
  <c r="V233" i="17"/>
  <c r="V234" i="17"/>
  <c r="V242" i="17"/>
  <c r="V232" i="17"/>
  <c r="V231" i="17"/>
  <c r="V239" i="17"/>
  <c r="V240" i="17"/>
  <c r="V241" i="17"/>
  <c r="V238" i="17"/>
  <c r="V237" i="17"/>
  <c r="AL235" i="17"/>
  <c r="AL236" i="17"/>
  <c r="AL233" i="17"/>
  <c r="AL234" i="17"/>
  <c r="AL242" i="17"/>
  <c r="AL231" i="17"/>
  <c r="AL241" i="17"/>
  <c r="AL239" i="17"/>
  <c r="AL232" i="17"/>
  <c r="AL240" i="17"/>
  <c r="AL238" i="17"/>
  <c r="AL237" i="17"/>
  <c r="G235" i="17"/>
  <c r="G236" i="17"/>
  <c r="G233" i="17"/>
  <c r="G234" i="17"/>
  <c r="G232" i="17"/>
  <c r="G242" i="17"/>
  <c r="G231" i="17"/>
  <c r="G240" i="17"/>
  <c r="G241" i="17"/>
  <c r="G239" i="17"/>
  <c r="G238" i="17"/>
  <c r="G237" i="17"/>
  <c r="J235" i="17"/>
  <c r="J236" i="17"/>
  <c r="J233" i="17"/>
  <c r="J234" i="17"/>
  <c r="J242" i="17"/>
  <c r="J232" i="17"/>
  <c r="J231" i="17"/>
  <c r="J239" i="17"/>
  <c r="J240" i="17"/>
  <c r="J241" i="17"/>
  <c r="J238" i="17"/>
  <c r="J237" i="17"/>
  <c r="AQ236" i="17"/>
  <c r="AQ235" i="17"/>
  <c r="AQ233" i="17"/>
  <c r="AQ234" i="17"/>
  <c r="AQ232" i="17"/>
  <c r="AQ242" i="17"/>
  <c r="AQ231" i="17"/>
  <c r="AQ241" i="17"/>
  <c r="AQ239" i="17"/>
  <c r="AQ240" i="17"/>
  <c r="AQ237" i="17"/>
  <c r="AQ238" i="17"/>
  <c r="AK235" i="17"/>
  <c r="AK234" i="17"/>
  <c r="AK236" i="17"/>
  <c r="AK233" i="17"/>
  <c r="AK242" i="17"/>
  <c r="AK232" i="17"/>
  <c r="AK231" i="17"/>
  <c r="AK239" i="17"/>
  <c r="AK240" i="17"/>
  <c r="AK237" i="17"/>
  <c r="AK241" i="17"/>
  <c r="AK238" i="17"/>
  <c r="X235" i="17"/>
  <c r="X236" i="17"/>
  <c r="X233" i="17"/>
  <c r="X234" i="17"/>
  <c r="X242" i="17"/>
  <c r="X232" i="17"/>
  <c r="X231" i="17"/>
  <c r="X240" i="17"/>
  <c r="X241" i="17"/>
  <c r="X239" i="17"/>
  <c r="X238" i="17"/>
  <c r="X237" i="17"/>
  <c r="L235" i="17"/>
  <c r="L236" i="17"/>
  <c r="L233" i="17"/>
  <c r="L234" i="17"/>
  <c r="L242" i="17"/>
  <c r="L232" i="17"/>
  <c r="L231" i="17"/>
  <c r="L240" i="17"/>
  <c r="L241" i="17"/>
  <c r="L239" i="17"/>
  <c r="L238" i="17"/>
  <c r="L237" i="17"/>
  <c r="AT236" i="17"/>
  <c r="AT235" i="17"/>
  <c r="AT240" i="17"/>
  <c r="AT233" i="17"/>
  <c r="AT234" i="17"/>
  <c r="AT242" i="17"/>
  <c r="AT232" i="17"/>
  <c r="AT231" i="17"/>
  <c r="AT241" i="17"/>
  <c r="AT239" i="17"/>
  <c r="AT238" i="17"/>
  <c r="AT237" i="17"/>
  <c r="AC236" i="17"/>
  <c r="AC234" i="17"/>
  <c r="AC235" i="17"/>
  <c r="AC232" i="17"/>
  <c r="AC231" i="17"/>
  <c r="AC233" i="17"/>
  <c r="AC242" i="17"/>
  <c r="AC241" i="17"/>
  <c r="AC239" i="17"/>
  <c r="AC240" i="17"/>
  <c r="AC238" i="17"/>
  <c r="AC237" i="17"/>
  <c r="R235" i="17"/>
  <c r="R236" i="17"/>
  <c r="R233" i="17"/>
  <c r="R234" i="17"/>
  <c r="R232" i="17"/>
  <c r="R242" i="17"/>
  <c r="R231" i="17"/>
  <c r="R241" i="17"/>
  <c r="R239" i="17"/>
  <c r="R238" i="17"/>
  <c r="R240" i="17"/>
  <c r="R237" i="17"/>
  <c r="AJ235" i="17"/>
  <c r="AJ236" i="17"/>
  <c r="AJ233" i="17"/>
  <c r="AJ234" i="17"/>
  <c r="AJ242" i="17"/>
  <c r="AJ232" i="17"/>
  <c r="AJ231" i="17"/>
  <c r="AJ240" i="17"/>
  <c r="AJ241" i="17"/>
  <c r="AJ239" i="17"/>
  <c r="AJ238" i="17"/>
  <c r="AJ237" i="17"/>
  <c r="M235" i="17"/>
  <c r="M236" i="17"/>
  <c r="M233" i="17"/>
  <c r="M234" i="17"/>
  <c r="M242" i="17"/>
  <c r="M232" i="17"/>
  <c r="M231" i="17"/>
  <c r="M239" i="17"/>
  <c r="M240" i="17"/>
  <c r="M241" i="17"/>
  <c r="M238" i="17"/>
  <c r="M237" i="17"/>
  <c r="AF236" i="17"/>
  <c r="AF234" i="17"/>
  <c r="AF235" i="17"/>
  <c r="AF233" i="17"/>
  <c r="AF231" i="17"/>
  <c r="AF232" i="17"/>
  <c r="AF242" i="17"/>
  <c r="AF241" i="17"/>
  <c r="AF239" i="17"/>
  <c r="AF240" i="17"/>
  <c r="AF238" i="17"/>
  <c r="AF237" i="17"/>
  <c r="O235" i="17"/>
  <c r="O236" i="17"/>
  <c r="O233" i="17"/>
  <c r="O234" i="17"/>
  <c r="O232" i="17"/>
  <c r="O231" i="17"/>
  <c r="O242" i="17"/>
  <c r="O241" i="17"/>
  <c r="O239" i="17"/>
  <c r="O240" i="17"/>
  <c r="O238" i="17"/>
  <c r="O237" i="17"/>
  <c r="V79" i="5"/>
  <c r="D79" i="5"/>
  <c r="R79" i="5"/>
  <c r="Y79" i="5"/>
  <c r="J79" i="5"/>
  <c r="G79" i="5"/>
  <c r="AN79" i="5"/>
  <c r="M79" i="5"/>
  <c r="AS79" i="5"/>
  <c r="AP79" i="5"/>
  <c r="AU79" i="5"/>
  <c r="AB79" i="5"/>
  <c r="AV79" i="5"/>
  <c r="AG79" i="5"/>
  <c r="AD79" i="5"/>
  <c r="AK79" i="5"/>
  <c r="P79" i="5"/>
  <c r="AJ79" i="5"/>
  <c r="U79" i="5"/>
  <c r="F79" i="5"/>
  <c r="S79" i="5"/>
  <c r="AM79" i="5"/>
  <c r="X79" i="5"/>
  <c r="I79" i="5"/>
  <c r="AO79" i="5"/>
  <c r="AA79" i="5"/>
  <c r="L79" i="5"/>
  <c r="AR79" i="5"/>
  <c r="AC79" i="5"/>
  <c r="AI79" i="5"/>
  <c r="AF79" i="5"/>
  <c r="Q79" i="5"/>
  <c r="AL79" i="5"/>
  <c r="W79" i="5"/>
  <c r="T79" i="5"/>
  <c r="E79" i="5"/>
  <c r="AW79" i="5"/>
  <c r="O79" i="5"/>
  <c r="Z79" i="5"/>
  <c r="K79" i="5"/>
  <c r="H79" i="5"/>
  <c r="AE79" i="5"/>
  <c r="N79" i="5"/>
  <c r="AT79" i="5"/>
  <c r="AQ79" i="5"/>
  <c r="H52" i="5"/>
  <c r="T52" i="5"/>
  <c r="AF52" i="5"/>
  <c r="AR52" i="5"/>
  <c r="I52" i="5"/>
  <c r="U52" i="5"/>
  <c r="AG52" i="5"/>
  <c r="AS52" i="5"/>
  <c r="J52" i="5"/>
  <c r="V52" i="5"/>
  <c r="AH52" i="5"/>
  <c r="AT52" i="5"/>
  <c r="L52" i="5"/>
  <c r="X52" i="5"/>
  <c r="AJ52" i="5"/>
  <c r="AV52" i="5"/>
  <c r="M52" i="5"/>
  <c r="Y52" i="5"/>
  <c r="AK52" i="5"/>
  <c r="AW52" i="5"/>
  <c r="O52" i="5"/>
  <c r="AA52" i="5"/>
  <c r="AM52" i="5"/>
  <c r="P52" i="5"/>
  <c r="AB52" i="5"/>
  <c r="AN52" i="5"/>
  <c r="F52" i="5"/>
  <c r="N52" i="5"/>
  <c r="AP52" i="5"/>
  <c r="Q52" i="5"/>
  <c r="AQ52" i="5"/>
  <c r="AU52" i="5"/>
  <c r="S52" i="5"/>
  <c r="W52" i="5"/>
  <c r="Z52" i="5"/>
  <c r="AC52" i="5"/>
  <c r="AD52" i="5"/>
  <c r="AE52" i="5"/>
  <c r="D52" i="5"/>
  <c r="E52" i="5"/>
  <c r="AI52" i="5"/>
  <c r="G52" i="5"/>
  <c r="AL52" i="5"/>
  <c r="K52" i="5"/>
  <c r="AO52" i="5"/>
  <c r="A29" i="15" l="1"/>
  <c r="AE80" i="5"/>
  <c r="V248" i="17"/>
  <c r="V247" i="17"/>
  <c r="V246" i="17"/>
  <c r="V243" i="17"/>
  <c r="V254" i="17"/>
  <c r="V244" i="17"/>
  <c r="V253" i="17"/>
  <c r="V251" i="17"/>
  <c r="V252" i="17"/>
  <c r="V250" i="17"/>
  <c r="V249" i="17"/>
  <c r="V245" i="17"/>
  <c r="AL247" i="17"/>
  <c r="AL248" i="17"/>
  <c r="AL245" i="17"/>
  <c r="AL246" i="17"/>
  <c r="AL243" i="17"/>
  <c r="AL244" i="17"/>
  <c r="AL254" i="17"/>
  <c r="AL253" i="17"/>
  <c r="AL251" i="17"/>
  <c r="AL250" i="17"/>
  <c r="AL249" i="17"/>
  <c r="AL252" i="17"/>
  <c r="AO247" i="17"/>
  <c r="AO248" i="17"/>
  <c r="AO245" i="17"/>
  <c r="AO246" i="17"/>
  <c r="AO243" i="17"/>
  <c r="AO244" i="17"/>
  <c r="AO254" i="17"/>
  <c r="AO253" i="17"/>
  <c r="AO251" i="17"/>
  <c r="AO250" i="17"/>
  <c r="AO249" i="17"/>
  <c r="AO252" i="17"/>
  <c r="AR247" i="17"/>
  <c r="AR248" i="17"/>
  <c r="AR245" i="17"/>
  <c r="AR246" i="17"/>
  <c r="AR243" i="17"/>
  <c r="AR254" i="17"/>
  <c r="AR244" i="17"/>
  <c r="AR253" i="17"/>
  <c r="AR250" i="17"/>
  <c r="AR249" i="17"/>
  <c r="AR251" i="17"/>
  <c r="AR252" i="17"/>
  <c r="AS247" i="17"/>
  <c r="AS245" i="17"/>
  <c r="AS248" i="17"/>
  <c r="AS246" i="17"/>
  <c r="AS243" i="17"/>
  <c r="AS254" i="17"/>
  <c r="AS244" i="17"/>
  <c r="AS253" i="17"/>
  <c r="AS252" i="17"/>
  <c r="AS251" i="17"/>
  <c r="AS249" i="17"/>
  <c r="AS250" i="17"/>
  <c r="P248" i="17"/>
  <c r="P247" i="17"/>
  <c r="P245" i="17"/>
  <c r="P246" i="17"/>
  <c r="P244" i="17"/>
  <c r="P243" i="17"/>
  <c r="P254" i="17"/>
  <c r="P253" i="17"/>
  <c r="P251" i="17"/>
  <c r="P252" i="17"/>
  <c r="P249" i="17"/>
  <c r="P250" i="17"/>
  <c r="E247" i="17"/>
  <c r="E248" i="17"/>
  <c r="E245" i="17"/>
  <c r="E246" i="17"/>
  <c r="E243" i="17"/>
  <c r="E244" i="17"/>
  <c r="E253" i="17"/>
  <c r="E251" i="17"/>
  <c r="E254" i="17"/>
  <c r="E252" i="17"/>
  <c r="E250" i="17"/>
  <c r="E249" i="17"/>
  <c r="L248" i="17"/>
  <c r="L247" i="17"/>
  <c r="L245" i="17"/>
  <c r="L246" i="17"/>
  <c r="L243" i="17"/>
  <c r="L254" i="17"/>
  <c r="L244" i="17"/>
  <c r="L253" i="17"/>
  <c r="L252" i="17"/>
  <c r="L251" i="17"/>
  <c r="L250" i="17"/>
  <c r="L249" i="17"/>
  <c r="S248" i="17"/>
  <c r="S247" i="17"/>
  <c r="S245" i="17"/>
  <c r="S244" i="17"/>
  <c r="S243" i="17"/>
  <c r="S254" i="17"/>
  <c r="S246" i="17"/>
  <c r="S253" i="17"/>
  <c r="S251" i="17"/>
  <c r="S252" i="17"/>
  <c r="S249" i="17"/>
  <c r="S250" i="17"/>
  <c r="M248" i="17"/>
  <c r="M247" i="17"/>
  <c r="M246" i="17"/>
  <c r="M245" i="17"/>
  <c r="M243" i="17"/>
  <c r="M244" i="17"/>
  <c r="M254" i="17"/>
  <c r="M253" i="17"/>
  <c r="M251" i="17"/>
  <c r="M252" i="17"/>
  <c r="M250" i="17"/>
  <c r="M249" i="17"/>
  <c r="AE248" i="17"/>
  <c r="AE246" i="17"/>
  <c r="AE247" i="17"/>
  <c r="AE245" i="17"/>
  <c r="AE244" i="17"/>
  <c r="AE243" i="17"/>
  <c r="AE254" i="17"/>
  <c r="AE253" i="17"/>
  <c r="AE251" i="17"/>
  <c r="AE252" i="17"/>
  <c r="AE249" i="17"/>
  <c r="AE250" i="17"/>
  <c r="T247" i="17"/>
  <c r="T248" i="17"/>
  <c r="T246" i="17"/>
  <c r="T245" i="17"/>
  <c r="T243" i="17"/>
  <c r="T254" i="17"/>
  <c r="T244" i="17"/>
  <c r="T253" i="17"/>
  <c r="T251" i="17"/>
  <c r="T252" i="17"/>
  <c r="T250" i="17"/>
  <c r="T249" i="17"/>
  <c r="AM248" i="17"/>
  <c r="AM247" i="17"/>
  <c r="AM245" i="17"/>
  <c r="AM246" i="17"/>
  <c r="AM243" i="17"/>
  <c r="AM244" i="17"/>
  <c r="AM254" i="17"/>
  <c r="AM253" i="17"/>
  <c r="AM251" i="17"/>
  <c r="AM252" i="17"/>
  <c r="AM250" i="17"/>
  <c r="AM249" i="17"/>
  <c r="AT248" i="17"/>
  <c r="AT245" i="17"/>
  <c r="AT246" i="17"/>
  <c r="AT253" i="17"/>
  <c r="AT247" i="17"/>
  <c r="AT243" i="17"/>
  <c r="AT251" i="17"/>
  <c r="AT244" i="17"/>
  <c r="AT254" i="17"/>
  <c r="AT252" i="17"/>
  <c r="AT250" i="17"/>
  <c r="AT249" i="17"/>
  <c r="AP247" i="17"/>
  <c r="AP248" i="17"/>
  <c r="AP245" i="17"/>
  <c r="AP246" i="17"/>
  <c r="AP243" i="17"/>
  <c r="AP254" i="17"/>
  <c r="AP244" i="17"/>
  <c r="AP253" i="17"/>
  <c r="AP251" i="17"/>
  <c r="AP252" i="17"/>
  <c r="AP250" i="17"/>
  <c r="AP249" i="17"/>
  <c r="AD247" i="17"/>
  <c r="AD248" i="17"/>
  <c r="AD245" i="17"/>
  <c r="AD246" i="17"/>
  <c r="AD244" i="17"/>
  <c r="AD243" i="17"/>
  <c r="AD254" i="17"/>
  <c r="AD252" i="17"/>
  <c r="AD253" i="17"/>
  <c r="AD250" i="17"/>
  <c r="AD251" i="17"/>
  <c r="AD249" i="17"/>
  <c r="AH248" i="17"/>
  <c r="AH245" i="17"/>
  <c r="AH246" i="17"/>
  <c r="AH243" i="17"/>
  <c r="AH254" i="17"/>
  <c r="AH253" i="17"/>
  <c r="AH247" i="17"/>
  <c r="AH251" i="17"/>
  <c r="AH252" i="17"/>
  <c r="AH244" i="17"/>
  <c r="AH250" i="17"/>
  <c r="AH249" i="17"/>
  <c r="AI247" i="17"/>
  <c r="AI248" i="17"/>
  <c r="AI246" i="17"/>
  <c r="AI245" i="17"/>
  <c r="AI243" i="17"/>
  <c r="AI254" i="17"/>
  <c r="AI244" i="17"/>
  <c r="AI253" i="17"/>
  <c r="AI252" i="17"/>
  <c r="AI251" i="17"/>
  <c r="AI250" i="17"/>
  <c r="AI249" i="17"/>
  <c r="F247" i="17"/>
  <c r="F248" i="17"/>
  <c r="F245" i="17"/>
  <c r="F246" i="17"/>
  <c r="F244" i="17"/>
  <c r="F243" i="17"/>
  <c r="F254" i="17"/>
  <c r="F252" i="17"/>
  <c r="F253" i="17"/>
  <c r="F251" i="17"/>
  <c r="F249" i="17"/>
  <c r="F250" i="17"/>
  <c r="G248" i="17"/>
  <c r="G247" i="17"/>
  <c r="G245" i="17"/>
  <c r="G244" i="17"/>
  <c r="G243" i="17"/>
  <c r="G254" i="17"/>
  <c r="G246" i="17"/>
  <c r="G253" i="17"/>
  <c r="G251" i="17"/>
  <c r="G252" i="17"/>
  <c r="G250" i="17"/>
  <c r="G249" i="17"/>
  <c r="AB248" i="17"/>
  <c r="AB246" i="17"/>
  <c r="AB247" i="17"/>
  <c r="AB245" i="17"/>
  <c r="AB244" i="17"/>
  <c r="AB243" i="17"/>
  <c r="AB254" i="17"/>
  <c r="AB253" i="17"/>
  <c r="AB251" i="17"/>
  <c r="AB252" i="17"/>
  <c r="AB250" i="17"/>
  <c r="AB249" i="17"/>
  <c r="O247" i="17"/>
  <c r="O248" i="17"/>
  <c r="O245" i="17"/>
  <c r="O246" i="17"/>
  <c r="O254" i="17"/>
  <c r="O243" i="17"/>
  <c r="O244" i="17"/>
  <c r="O252" i="17"/>
  <c r="O253" i="17"/>
  <c r="O251" i="17"/>
  <c r="O250" i="17"/>
  <c r="O249" i="17"/>
  <c r="I247" i="17"/>
  <c r="I248" i="17"/>
  <c r="I245" i="17"/>
  <c r="I246" i="17"/>
  <c r="I243" i="17"/>
  <c r="I254" i="17"/>
  <c r="I244" i="17"/>
  <c r="I252" i="17"/>
  <c r="I251" i="17"/>
  <c r="I253" i="17"/>
  <c r="I250" i="17"/>
  <c r="I249" i="17"/>
  <c r="W247" i="17"/>
  <c r="W248" i="17"/>
  <c r="W246" i="17"/>
  <c r="W245" i="17"/>
  <c r="W243" i="17"/>
  <c r="W254" i="17"/>
  <c r="W244" i="17"/>
  <c r="W253" i="17"/>
  <c r="W252" i="17"/>
  <c r="W251" i="17"/>
  <c r="W250" i="17"/>
  <c r="W249" i="17"/>
  <c r="R247" i="17"/>
  <c r="R248" i="17"/>
  <c r="R245" i="17"/>
  <c r="R246" i="17"/>
  <c r="R244" i="17"/>
  <c r="R243" i="17"/>
  <c r="R254" i="17"/>
  <c r="R252" i="17"/>
  <c r="R253" i="17"/>
  <c r="R250" i="17"/>
  <c r="R251" i="17"/>
  <c r="R249" i="17"/>
  <c r="J248" i="17"/>
  <c r="J247" i="17"/>
  <c r="J243" i="17"/>
  <c r="J254" i="17"/>
  <c r="J244" i="17"/>
  <c r="J253" i="17"/>
  <c r="J251" i="17"/>
  <c r="J246" i="17"/>
  <c r="J252" i="17"/>
  <c r="J245" i="17"/>
  <c r="J250" i="17"/>
  <c r="J249" i="17"/>
  <c r="AQ248" i="17"/>
  <c r="AQ246" i="17"/>
  <c r="AQ247" i="17"/>
  <c r="AQ245" i="17"/>
  <c r="AQ244" i="17"/>
  <c r="AQ243" i="17"/>
  <c r="AQ253" i="17"/>
  <c r="AQ251" i="17"/>
  <c r="AQ252" i="17"/>
  <c r="AQ254" i="17"/>
  <c r="AQ249" i="17"/>
  <c r="AQ250" i="17"/>
  <c r="AJ247" i="17"/>
  <c r="AJ248" i="17"/>
  <c r="AJ245" i="17"/>
  <c r="AJ246" i="17"/>
  <c r="AJ243" i="17"/>
  <c r="AJ254" i="17"/>
  <c r="AJ244" i="17"/>
  <c r="AJ251" i="17"/>
  <c r="AJ252" i="17"/>
  <c r="AJ253" i="17"/>
  <c r="AJ250" i="17"/>
  <c r="AJ249" i="17"/>
  <c r="X247" i="17"/>
  <c r="X248" i="17"/>
  <c r="X245" i="17"/>
  <c r="X246" i="17"/>
  <c r="X254" i="17"/>
  <c r="X243" i="17"/>
  <c r="X244" i="17"/>
  <c r="X251" i="17"/>
  <c r="X252" i="17"/>
  <c r="X253" i="17"/>
  <c r="X250" i="17"/>
  <c r="X249" i="17"/>
  <c r="AD260" i="17"/>
  <c r="AD257" i="17"/>
  <c r="AD259" i="17"/>
  <c r="AD258" i="17"/>
  <c r="AD255" i="17"/>
  <c r="AD266" i="17"/>
  <c r="AD265" i="17"/>
  <c r="AD263" i="17"/>
  <c r="AD256" i="17"/>
  <c r="AD264" i="17"/>
  <c r="AD262" i="17"/>
  <c r="AD261" i="17"/>
  <c r="Y248" i="17"/>
  <c r="Y247" i="17"/>
  <c r="Y246" i="17"/>
  <c r="Y245" i="17"/>
  <c r="Y254" i="17"/>
  <c r="Y243" i="17"/>
  <c r="Y244" i="17"/>
  <c r="Y251" i="17"/>
  <c r="Y252" i="17"/>
  <c r="Y253" i="17"/>
  <c r="Y250" i="17"/>
  <c r="Y249" i="17"/>
  <c r="K247" i="17"/>
  <c r="K248" i="17"/>
  <c r="K245" i="17"/>
  <c r="K244" i="17"/>
  <c r="K246" i="17"/>
  <c r="K253" i="17"/>
  <c r="K252" i="17"/>
  <c r="K243" i="17"/>
  <c r="K251" i="17"/>
  <c r="K254" i="17"/>
  <c r="K250" i="17"/>
  <c r="K249" i="17"/>
  <c r="AC247" i="17"/>
  <c r="AC248" i="17"/>
  <c r="AC245" i="17"/>
  <c r="AC246" i="17"/>
  <c r="AC244" i="17"/>
  <c r="AC254" i="17"/>
  <c r="AC253" i="17"/>
  <c r="AC251" i="17"/>
  <c r="AC243" i="17"/>
  <c r="AC252" i="17"/>
  <c r="AC249" i="17"/>
  <c r="AC250" i="17"/>
  <c r="Q247" i="17"/>
  <c r="Q248" i="17"/>
  <c r="Q245" i="17"/>
  <c r="Q246" i="17"/>
  <c r="Q254" i="17"/>
  <c r="Q243" i="17"/>
  <c r="Q244" i="17"/>
  <c r="Q253" i="17"/>
  <c r="Q251" i="17"/>
  <c r="Q252" i="17"/>
  <c r="Q249" i="17"/>
  <c r="Q250" i="17"/>
  <c r="N247" i="17"/>
  <c r="N248" i="17"/>
  <c r="N245" i="17"/>
  <c r="N246" i="17"/>
  <c r="N254" i="17"/>
  <c r="N244" i="17"/>
  <c r="N253" i="17"/>
  <c r="N251" i="17"/>
  <c r="N243" i="17"/>
  <c r="N252" i="17"/>
  <c r="N250" i="17"/>
  <c r="N249" i="17"/>
  <c r="Z247" i="17"/>
  <c r="Z248" i="17"/>
  <c r="Z245" i="17"/>
  <c r="Z246" i="17"/>
  <c r="Z244" i="17"/>
  <c r="Z253" i="17"/>
  <c r="Z251" i="17"/>
  <c r="Z243" i="17"/>
  <c r="Z252" i="17"/>
  <c r="Z254" i="17"/>
  <c r="Z250" i="17"/>
  <c r="Z249" i="17"/>
  <c r="AF247" i="17"/>
  <c r="AF248" i="17"/>
  <c r="AF246" i="17"/>
  <c r="AF245" i="17"/>
  <c r="AF243" i="17"/>
  <c r="AF254" i="17"/>
  <c r="AF244" i="17"/>
  <c r="AF253" i="17"/>
  <c r="AF250" i="17"/>
  <c r="AF249" i="17"/>
  <c r="AF252" i="17"/>
  <c r="AF251" i="17"/>
  <c r="C248" i="17"/>
  <c r="C247" i="17"/>
  <c r="C245" i="17"/>
  <c r="C246" i="17"/>
  <c r="C243" i="17"/>
  <c r="C244" i="17"/>
  <c r="C254" i="17"/>
  <c r="C252" i="17"/>
  <c r="C253" i="17"/>
  <c r="C251" i="17"/>
  <c r="C250" i="17"/>
  <c r="C249" i="17"/>
  <c r="AV247" i="17"/>
  <c r="AV248" i="17"/>
  <c r="AV245" i="17"/>
  <c r="AV246" i="17"/>
  <c r="AV243" i="17"/>
  <c r="AV244" i="17"/>
  <c r="AV254" i="17"/>
  <c r="AV253" i="17"/>
  <c r="AV251" i="17"/>
  <c r="AV252" i="17"/>
  <c r="AV249" i="17"/>
  <c r="AV250" i="17"/>
  <c r="AN248" i="17"/>
  <c r="AN246" i="17"/>
  <c r="AN247" i="17"/>
  <c r="AN245" i="17"/>
  <c r="AN244" i="17"/>
  <c r="AN253" i="17"/>
  <c r="AN251" i="17"/>
  <c r="AN254" i="17"/>
  <c r="AN252" i="17"/>
  <c r="AN250" i="17"/>
  <c r="AN249" i="17"/>
  <c r="AN243" i="17"/>
  <c r="AU247" i="17"/>
  <c r="AU248" i="17"/>
  <c r="AU246" i="17"/>
  <c r="AU245" i="17"/>
  <c r="AU243" i="17"/>
  <c r="AU254" i="17"/>
  <c r="AU244" i="17"/>
  <c r="AU252" i="17"/>
  <c r="AU251" i="17"/>
  <c r="AU253" i="17"/>
  <c r="AU250" i="17"/>
  <c r="AU249" i="17"/>
  <c r="U247" i="17"/>
  <c r="U248" i="17"/>
  <c r="U245" i="17"/>
  <c r="U246" i="17"/>
  <c r="U243" i="17"/>
  <c r="U254" i="17"/>
  <c r="U244" i="17"/>
  <c r="U252" i="17"/>
  <c r="U251" i="17"/>
  <c r="U253" i="17"/>
  <c r="U250" i="17"/>
  <c r="U249" i="17"/>
  <c r="AK248" i="17"/>
  <c r="AK247" i="17"/>
  <c r="AK245" i="17"/>
  <c r="AK246" i="17"/>
  <c r="AK254" i="17"/>
  <c r="AK243" i="17"/>
  <c r="AK251" i="17"/>
  <c r="AK252" i="17"/>
  <c r="AK253" i="17"/>
  <c r="AK250" i="17"/>
  <c r="AK249" i="17"/>
  <c r="AK244" i="17"/>
  <c r="D248" i="17"/>
  <c r="D247" i="17"/>
  <c r="D245" i="17"/>
  <c r="D243" i="17"/>
  <c r="D246" i="17"/>
  <c r="D244" i="17"/>
  <c r="D254" i="17"/>
  <c r="D253" i="17"/>
  <c r="D251" i="17"/>
  <c r="D252" i="17"/>
  <c r="D250" i="17"/>
  <c r="D249" i="17"/>
  <c r="H247" i="17"/>
  <c r="H248" i="17"/>
  <c r="H246" i="17"/>
  <c r="H245" i="17"/>
  <c r="H244" i="17"/>
  <c r="H243" i="17"/>
  <c r="H253" i="17"/>
  <c r="H251" i="17"/>
  <c r="H252" i="17"/>
  <c r="H254" i="17"/>
  <c r="H250" i="17"/>
  <c r="H249" i="17"/>
  <c r="AA247" i="17"/>
  <c r="AA248" i="17"/>
  <c r="AA245" i="17"/>
  <c r="AA246" i="17"/>
  <c r="AA243" i="17"/>
  <c r="AA244" i="17"/>
  <c r="AA254" i="17"/>
  <c r="AA252" i="17"/>
  <c r="AA253" i="17"/>
  <c r="AA251" i="17"/>
  <c r="AA250" i="17"/>
  <c r="AA249" i="17"/>
  <c r="AG247" i="17"/>
  <c r="AG245" i="17"/>
  <c r="AG248" i="17"/>
  <c r="AG246" i="17"/>
  <c r="AG243" i="17"/>
  <c r="AG254" i="17"/>
  <c r="AG244" i="17"/>
  <c r="AG252" i="17"/>
  <c r="AG253" i="17"/>
  <c r="AG250" i="17"/>
  <c r="AG249" i="17"/>
  <c r="AG251" i="17"/>
  <c r="AC80" i="5"/>
  <c r="P80" i="5"/>
  <c r="AT80" i="5"/>
  <c r="Z80" i="5"/>
  <c r="AM80" i="5"/>
  <c r="AH80" i="5"/>
  <c r="H80" i="5"/>
  <c r="W80" i="5"/>
  <c r="AA80" i="5"/>
  <c r="V80" i="5"/>
  <c r="AN80" i="5"/>
  <c r="AO80" i="5"/>
  <c r="S80" i="5"/>
  <c r="O80" i="5"/>
  <c r="J80" i="5"/>
  <c r="T80" i="5"/>
  <c r="AD80" i="5"/>
  <c r="K80" i="5"/>
  <c r="AU80" i="5"/>
  <c r="AW80" i="5"/>
  <c r="AS80" i="5"/>
  <c r="AL80" i="5"/>
  <c r="AQ80" i="5"/>
  <c r="AK80" i="5"/>
  <c r="AG80" i="5"/>
  <c r="X80" i="5"/>
  <c r="G80" i="5"/>
  <c r="Q80" i="5"/>
  <c r="Y80" i="5"/>
  <c r="U80" i="5"/>
  <c r="L80" i="5"/>
  <c r="AI80" i="5"/>
  <c r="AP80" i="5"/>
  <c r="M80" i="5"/>
  <c r="I80" i="5"/>
  <c r="E80" i="5"/>
  <c r="N80" i="5"/>
  <c r="AV80" i="5"/>
  <c r="AR80" i="5"/>
  <c r="AB80" i="5"/>
  <c r="D80" i="5"/>
  <c r="R80" i="5"/>
  <c r="F80" i="5"/>
  <c r="AJ80" i="5"/>
  <c r="AF80" i="5"/>
  <c r="K53" i="5"/>
  <c r="W53" i="5"/>
  <c r="AI53" i="5"/>
  <c r="L53" i="5"/>
  <c r="X53" i="5"/>
  <c r="O53" i="5"/>
  <c r="AA53" i="5"/>
  <c r="AM53" i="5"/>
  <c r="P53" i="5"/>
  <c r="AB53" i="5"/>
  <c r="AN53" i="5"/>
  <c r="F53" i="5"/>
  <c r="G53" i="5"/>
  <c r="T53" i="5"/>
  <c r="AK53" i="5"/>
  <c r="U53" i="5"/>
  <c r="AL53" i="5"/>
  <c r="V53" i="5"/>
  <c r="AO53" i="5"/>
  <c r="E53" i="5"/>
  <c r="Y53" i="5"/>
  <c r="AP53" i="5"/>
  <c r="H53" i="5"/>
  <c r="Z53" i="5"/>
  <c r="AQ53" i="5"/>
  <c r="I53" i="5"/>
  <c r="AC53" i="5"/>
  <c r="AR53" i="5"/>
  <c r="J53" i="5"/>
  <c r="AD53" i="5"/>
  <c r="AS53" i="5"/>
  <c r="M53" i="5"/>
  <c r="AE53" i="5"/>
  <c r="AT53" i="5"/>
  <c r="N53" i="5"/>
  <c r="AF53" i="5"/>
  <c r="AU53" i="5"/>
  <c r="Q53" i="5"/>
  <c r="AG53" i="5"/>
  <c r="AV53" i="5"/>
  <c r="D53" i="5"/>
  <c r="AH53" i="5"/>
  <c r="AW53" i="5"/>
  <c r="S53" i="5"/>
  <c r="AJ53" i="5"/>
  <c r="A30" i="15" l="1"/>
  <c r="I81" i="5"/>
  <c r="T81" i="5"/>
  <c r="W81" i="5"/>
  <c r="H259" i="17"/>
  <c r="H260" i="17"/>
  <c r="H256" i="17"/>
  <c r="H257" i="17"/>
  <c r="H258" i="17"/>
  <c r="H266" i="17"/>
  <c r="H264" i="17"/>
  <c r="H255" i="17"/>
  <c r="H265" i="17"/>
  <c r="H263" i="17"/>
  <c r="H262" i="17"/>
  <c r="H261" i="17"/>
  <c r="AP259" i="17"/>
  <c r="AP260" i="17"/>
  <c r="AP257" i="17"/>
  <c r="AP258" i="17"/>
  <c r="AP256" i="17"/>
  <c r="AP266" i="17"/>
  <c r="AP265" i="17"/>
  <c r="AP263" i="17"/>
  <c r="AP255" i="17"/>
  <c r="AP264" i="17"/>
  <c r="AP262" i="17"/>
  <c r="AP261" i="17"/>
  <c r="AM259" i="17"/>
  <c r="AM260" i="17"/>
  <c r="AM257" i="17"/>
  <c r="AM258" i="17"/>
  <c r="AM266" i="17"/>
  <c r="AM256" i="17"/>
  <c r="AM255" i="17"/>
  <c r="AM265" i="17"/>
  <c r="AM263" i="17"/>
  <c r="AM264" i="17"/>
  <c r="AM262" i="17"/>
  <c r="AM261" i="17"/>
  <c r="U260" i="17"/>
  <c r="U258" i="17"/>
  <c r="U259" i="17"/>
  <c r="U256" i="17"/>
  <c r="U257" i="17"/>
  <c r="U263" i="17"/>
  <c r="U255" i="17"/>
  <c r="U266" i="17"/>
  <c r="U265" i="17"/>
  <c r="U264" i="17"/>
  <c r="U262" i="17"/>
  <c r="U261" i="17"/>
  <c r="AE259" i="17"/>
  <c r="AE260" i="17"/>
  <c r="AE256" i="17"/>
  <c r="AE257" i="17"/>
  <c r="AE258" i="17"/>
  <c r="AE255" i="17"/>
  <c r="AE266" i="17"/>
  <c r="AE262" i="17"/>
  <c r="AE264" i="17"/>
  <c r="AE265" i="17"/>
  <c r="AE263" i="17"/>
  <c r="AE261" i="17"/>
  <c r="AO259" i="17"/>
  <c r="AO260" i="17"/>
  <c r="AO256" i="17"/>
  <c r="AO257" i="17"/>
  <c r="AO255" i="17"/>
  <c r="AO258" i="17"/>
  <c r="AO266" i="17"/>
  <c r="AO265" i="17"/>
  <c r="AO263" i="17"/>
  <c r="AO264" i="17"/>
  <c r="AO261" i="17"/>
  <c r="AO262" i="17"/>
  <c r="AR259" i="17"/>
  <c r="AR260" i="17"/>
  <c r="AR257" i="17"/>
  <c r="AR255" i="17"/>
  <c r="AR258" i="17"/>
  <c r="AR266" i="17"/>
  <c r="AR256" i="17"/>
  <c r="AR265" i="17"/>
  <c r="AR263" i="17"/>
  <c r="AR264" i="17"/>
  <c r="AR262" i="17"/>
  <c r="AR261" i="17"/>
  <c r="Z260" i="17"/>
  <c r="Z259" i="17"/>
  <c r="Z257" i="17"/>
  <c r="Z255" i="17"/>
  <c r="Z266" i="17"/>
  <c r="Z256" i="17"/>
  <c r="Z265" i="17"/>
  <c r="Z263" i="17"/>
  <c r="Z258" i="17"/>
  <c r="Z264" i="17"/>
  <c r="Z262" i="17"/>
  <c r="Z261" i="17"/>
  <c r="AI259" i="17"/>
  <c r="AI260" i="17"/>
  <c r="AI257" i="17"/>
  <c r="AI256" i="17"/>
  <c r="AI255" i="17"/>
  <c r="AI266" i="17"/>
  <c r="AI265" i="17"/>
  <c r="AI263" i="17"/>
  <c r="AI258" i="17"/>
  <c r="AI262" i="17"/>
  <c r="AI261" i="17"/>
  <c r="AI264" i="17"/>
  <c r="AH259" i="17"/>
  <c r="AH260" i="17"/>
  <c r="AH258" i="17"/>
  <c r="AH257" i="17"/>
  <c r="AH256" i="17"/>
  <c r="AH266" i="17"/>
  <c r="AH255" i="17"/>
  <c r="AH264" i="17"/>
  <c r="AH265" i="17"/>
  <c r="AH262" i="17"/>
  <c r="AH261" i="17"/>
  <c r="AH263" i="17"/>
  <c r="AV259" i="17"/>
  <c r="AV260" i="17"/>
  <c r="AV257" i="17"/>
  <c r="AV258" i="17"/>
  <c r="AV256" i="17"/>
  <c r="AV266" i="17"/>
  <c r="AV265" i="17"/>
  <c r="AV263" i="17"/>
  <c r="AV264" i="17"/>
  <c r="AV262" i="17"/>
  <c r="AV261" i="17"/>
  <c r="AV255" i="17"/>
  <c r="V259" i="17"/>
  <c r="V260" i="17"/>
  <c r="V256" i="17"/>
  <c r="V258" i="17"/>
  <c r="V257" i="17"/>
  <c r="V266" i="17"/>
  <c r="V255" i="17"/>
  <c r="V265" i="17"/>
  <c r="V264" i="17"/>
  <c r="V262" i="17"/>
  <c r="V261" i="17"/>
  <c r="V263" i="17"/>
  <c r="K259" i="17"/>
  <c r="K260" i="17"/>
  <c r="K257" i="17"/>
  <c r="K266" i="17"/>
  <c r="K256" i="17"/>
  <c r="K255" i="17"/>
  <c r="K263" i="17"/>
  <c r="K265" i="17"/>
  <c r="K258" i="17"/>
  <c r="K264" i="17"/>
  <c r="K262" i="17"/>
  <c r="K261" i="17"/>
  <c r="AT259" i="17"/>
  <c r="AT260" i="17"/>
  <c r="AT256" i="17"/>
  <c r="AT258" i="17"/>
  <c r="AT257" i="17"/>
  <c r="AT266" i="17"/>
  <c r="AT255" i="17"/>
  <c r="AT263" i="17"/>
  <c r="AT264" i="17"/>
  <c r="AT265" i="17"/>
  <c r="AT262" i="17"/>
  <c r="AT261" i="17"/>
  <c r="G259" i="17"/>
  <c r="G260" i="17"/>
  <c r="G262" i="17"/>
  <c r="G257" i="17"/>
  <c r="G258" i="17"/>
  <c r="G266" i="17"/>
  <c r="G256" i="17"/>
  <c r="G265" i="17"/>
  <c r="G263" i="17"/>
  <c r="G255" i="17"/>
  <c r="G264" i="17"/>
  <c r="G261" i="17"/>
  <c r="AJ260" i="17"/>
  <c r="AJ257" i="17"/>
  <c r="AJ258" i="17"/>
  <c r="AJ259" i="17"/>
  <c r="AJ256" i="17"/>
  <c r="AJ265" i="17"/>
  <c r="AJ266" i="17"/>
  <c r="AJ263" i="17"/>
  <c r="AJ255" i="17"/>
  <c r="AJ264" i="17"/>
  <c r="AJ262" i="17"/>
  <c r="AJ261" i="17"/>
  <c r="Q261" i="17"/>
  <c r="Q259" i="17"/>
  <c r="Q260" i="17"/>
  <c r="Q257" i="17"/>
  <c r="Q258" i="17"/>
  <c r="Q256" i="17"/>
  <c r="Q266" i="17"/>
  <c r="Q255" i="17"/>
  <c r="Q263" i="17"/>
  <c r="Q264" i="17"/>
  <c r="Q262" i="17"/>
  <c r="Q265" i="17"/>
  <c r="T259" i="17"/>
  <c r="T260" i="17"/>
  <c r="T257" i="17"/>
  <c r="T258" i="17"/>
  <c r="T256" i="17"/>
  <c r="T266" i="17"/>
  <c r="T255" i="17"/>
  <c r="T263" i="17"/>
  <c r="T264" i="17"/>
  <c r="T265" i="17"/>
  <c r="T261" i="17"/>
  <c r="T262" i="17"/>
  <c r="J259" i="17"/>
  <c r="J260" i="17"/>
  <c r="J256" i="17"/>
  <c r="J258" i="17"/>
  <c r="J257" i="17"/>
  <c r="J266" i="17"/>
  <c r="J255" i="17"/>
  <c r="J265" i="17"/>
  <c r="J263" i="17"/>
  <c r="J264" i="17"/>
  <c r="J262" i="17"/>
  <c r="J261" i="17"/>
  <c r="AG257" i="17"/>
  <c r="AG260" i="17"/>
  <c r="AG258" i="17"/>
  <c r="AG259" i="17"/>
  <c r="AG256" i="17"/>
  <c r="AG263" i="17"/>
  <c r="AG266" i="17"/>
  <c r="AG265" i="17"/>
  <c r="AG255" i="17"/>
  <c r="AG264" i="17"/>
  <c r="AG262" i="17"/>
  <c r="AG261" i="17"/>
  <c r="AK260" i="17"/>
  <c r="AK256" i="17"/>
  <c r="AK257" i="17"/>
  <c r="AK258" i="17"/>
  <c r="AK259" i="17"/>
  <c r="AK255" i="17"/>
  <c r="AK266" i="17"/>
  <c r="AK265" i="17"/>
  <c r="AK264" i="17"/>
  <c r="AK262" i="17"/>
  <c r="AK261" i="17"/>
  <c r="AK263" i="17"/>
  <c r="E259" i="17"/>
  <c r="E260" i="17"/>
  <c r="E257" i="17"/>
  <c r="E258" i="17"/>
  <c r="E266" i="17"/>
  <c r="E256" i="17"/>
  <c r="E255" i="17"/>
  <c r="E264" i="17"/>
  <c r="E265" i="17"/>
  <c r="E263" i="17"/>
  <c r="E262" i="17"/>
  <c r="E261" i="17"/>
  <c r="C260" i="17"/>
  <c r="C266" i="17"/>
  <c r="C259" i="17"/>
  <c r="C258" i="17"/>
  <c r="C256" i="17"/>
  <c r="C255" i="17"/>
  <c r="C257" i="17"/>
  <c r="C265" i="17"/>
  <c r="C263" i="17"/>
  <c r="C264" i="17"/>
  <c r="C262" i="17"/>
  <c r="C261" i="17"/>
  <c r="X260" i="17"/>
  <c r="X257" i="17"/>
  <c r="X258" i="17"/>
  <c r="X259" i="17"/>
  <c r="X256" i="17"/>
  <c r="X255" i="17"/>
  <c r="X265" i="17"/>
  <c r="X266" i="17"/>
  <c r="X263" i="17"/>
  <c r="X264" i="17"/>
  <c r="X262" i="17"/>
  <c r="X261" i="17"/>
  <c r="AC259" i="17"/>
  <c r="AC260" i="17"/>
  <c r="AC257" i="17"/>
  <c r="AC256" i="17"/>
  <c r="AC258" i="17"/>
  <c r="AC255" i="17"/>
  <c r="AC266" i="17"/>
  <c r="AC265" i="17"/>
  <c r="AC263" i="17"/>
  <c r="AC264" i="17"/>
  <c r="AC261" i="17"/>
  <c r="AC262" i="17"/>
  <c r="AL260" i="17"/>
  <c r="AL259" i="17"/>
  <c r="AL256" i="17"/>
  <c r="AL257" i="17"/>
  <c r="AL255" i="17"/>
  <c r="AL266" i="17"/>
  <c r="AL265" i="17"/>
  <c r="AL263" i="17"/>
  <c r="AL258" i="17"/>
  <c r="AL264" i="17"/>
  <c r="AL261" i="17"/>
  <c r="AL262" i="17"/>
  <c r="AA257" i="17"/>
  <c r="AA260" i="17"/>
  <c r="AA258" i="17"/>
  <c r="AA256" i="17"/>
  <c r="AA266" i="17"/>
  <c r="AA255" i="17"/>
  <c r="AA259" i="17"/>
  <c r="AA265" i="17"/>
  <c r="AA263" i="17"/>
  <c r="AA264" i="17"/>
  <c r="AA262" i="17"/>
  <c r="AA261" i="17"/>
  <c r="Y260" i="17"/>
  <c r="Y265" i="17"/>
  <c r="Y257" i="17"/>
  <c r="Y258" i="17"/>
  <c r="Y255" i="17"/>
  <c r="Y256" i="17"/>
  <c r="Y266" i="17"/>
  <c r="Y259" i="17"/>
  <c r="Y264" i="17"/>
  <c r="Y262" i="17"/>
  <c r="Y261" i="17"/>
  <c r="Y263" i="17"/>
  <c r="P259" i="17"/>
  <c r="P260" i="17"/>
  <c r="P256" i="17"/>
  <c r="P257" i="17"/>
  <c r="P258" i="17"/>
  <c r="P266" i="17"/>
  <c r="P255" i="17"/>
  <c r="P265" i="17"/>
  <c r="P263" i="17"/>
  <c r="P264" i="17"/>
  <c r="P262" i="17"/>
  <c r="P261" i="17"/>
  <c r="S259" i="17"/>
  <c r="S260" i="17"/>
  <c r="S257" i="17"/>
  <c r="S258" i="17"/>
  <c r="S256" i="17"/>
  <c r="S255" i="17"/>
  <c r="S266" i="17"/>
  <c r="S262" i="17"/>
  <c r="S265" i="17"/>
  <c r="S263" i="17"/>
  <c r="S264" i="17"/>
  <c r="S261" i="17"/>
  <c r="AQ259" i="17"/>
  <c r="AQ260" i="17"/>
  <c r="AQ257" i="17"/>
  <c r="AQ258" i="17"/>
  <c r="AQ256" i="17"/>
  <c r="AQ262" i="17"/>
  <c r="AQ255" i="17"/>
  <c r="AQ266" i="17"/>
  <c r="AQ264" i="17"/>
  <c r="AQ265" i="17"/>
  <c r="AQ263" i="17"/>
  <c r="AQ261" i="17"/>
  <c r="F259" i="17"/>
  <c r="F258" i="17"/>
  <c r="F260" i="17"/>
  <c r="F255" i="17"/>
  <c r="F257" i="17"/>
  <c r="F256" i="17"/>
  <c r="F266" i="17"/>
  <c r="F265" i="17"/>
  <c r="F263" i="17"/>
  <c r="F264" i="17"/>
  <c r="F262" i="17"/>
  <c r="F261" i="17"/>
  <c r="I263" i="17"/>
  <c r="I259" i="17"/>
  <c r="I258" i="17"/>
  <c r="I256" i="17"/>
  <c r="I257" i="17"/>
  <c r="I260" i="17"/>
  <c r="I255" i="17"/>
  <c r="I266" i="17"/>
  <c r="I265" i="17"/>
  <c r="I264" i="17"/>
  <c r="I262" i="17"/>
  <c r="I261" i="17"/>
  <c r="AS263" i="17"/>
  <c r="AS259" i="17"/>
  <c r="AS260" i="17"/>
  <c r="AS258" i="17"/>
  <c r="AS266" i="17"/>
  <c r="AS256" i="17"/>
  <c r="AS255" i="17"/>
  <c r="AS265" i="17"/>
  <c r="AS264" i="17"/>
  <c r="AS262" i="17"/>
  <c r="AS261" i="17"/>
  <c r="AS257" i="17"/>
  <c r="D259" i="17"/>
  <c r="D260" i="17"/>
  <c r="D257" i="17"/>
  <c r="D258" i="17"/>
  <c r="D266" i="17"/>
  <c r="D256" i="17"/>
  <c r="D255" i="17"/>
  <c r="D265" i="17"/>
  <c r="D263" i="17"/>
  <c r="D264" i="17"/>
  <c r="D262" i="17"/>
  <c r="D261" i="17"/>
  <c r="L259" i="17"/>
  <c r="L257" i="17"/>
  <c r="L258" i="17"/>
  <c r="L256" i="17"/>
  <c r="L260" i="17"/>
  <c r="L255" i="17"/>
  <c r="L266" i="17"/>
  <c r="L265" i="17"/>
  <c r="L263" i="17"/>
  <c r="L264" i="17"/>
  <c r="L262" i="17"/>
  <c r="L261" i="17"/>
  <c r="AU259" i="17"/>
  <c r="AU256" i="17"/>
  <c r="AU257" i="17"/>
  <c r="AU260" i="17"/>
  <c r="AU255" i="17"/>
  <c r="AU266" i="17"/>
  <c r="AU265" i="17"/>
  <c r="AU263" i="17"/>
  <c r="AU264" i="17"/>
  <c r="AU258" i="17"/>
  <c r="AU262" i="17"/>
  <c r="AU261" i="17"/>
  <c r="W259" i="17"/>
  <c r="W260" i="17"/>
  <c r="W257" i="17"/>
  <c r="W255" i="17"/>
  <c r="W266" i="17"/>
  <c r="W263" i="17"/>
  <c r="W256" i="17"/>
  <c r="W265" i="17"/>
  <c r="W258" i="17"/>
  <c r="W264" i="17"/>
  <c r="W261" i="17"/>
  <c r="W262" i="17"/>
  <c r="N260" i="17"/>
  <c r="N259" i="17"/>
  <c r="N257" i="17"/>
  <c r="N258" i="17"/>
  <c r="N266" i="17"/>
  <c r="N256" i="17"/>
  <c r="N263" i="17"/>
  <c r="N264" i="17"/>
  <c r="N255" i="17"/>
  <c r="N262" i="17"/>
  <c r="N261" i="17"/>
  <c r="N265" i="17"/>
  <c r="O260" i="17"/>
  <c r="O258" i="17"/>
  <c r="O266" i="17"/>
  <c r="O255" i="17"/>
  <c r="O257" i="17"/>
  <c r="O259" i="17"/>
  <c r="O265" i="17"/>
  <c r="O263" i="17"/>
  <c r="O256" i="17"/>
  <c r="O264" i="17"/>
  <c r="O262" i="17"/>
  <c r="O261" i="17"/>
  <c r="AN259" i="17"/>
  <c r="AN260" i="17"/>
  <c r="AN257" i="17"/>
  <c r="AN258" i="17"/>
  <c r="AN266" i="17"/>
  <c r="AN255" i="17"/>
  <c r="AN264" i="17"/>
  <c r="AN256" i="17"/>
  <c r="AN265" i="17"/>
  <c r="AN263" i="17"/>
  <c r="AN262" i="17"/>
  <c r="AN261" i="17"/>
  <c r="M260" i="17"/>
  <c r="M257" i="17"/>
  <c r="M258" i="17"/>
  <c r="M256" i="17"/>
  <c r="M255" i="17"/>
  <c r="M266" i="17"/>
  <c r="M264" i="17"/>
  <c r="M259" i="17"/>
  <c r="M265" i="17"/>
  <c r="M263" i="17"/>
  <c r="M262" i="17"/>
  <c r="M261" i="17"/>
  <c r="AF259" i="17"/>
  <c r="AF260" i="17"/>
  <c r="AF257" i="17"/>
  <c r="AF256" i="17"/>
  <c r="AF258" i="17"/>
  <c r="AF255" i="17"/>
  <c r="AF266" i="17"/>
  <c r="AF265" i="17"/>
  <c r="AF263" i="17"/>
  <c r="AF264" i="17"/>
  <c r="AF262" i="17"/>
  <c r="AF261" i="17"/>
  <c r="R260" i="17"/>
  <c r="R259" i="17"/>
  <c r="R258" i="17"/>
  <c r="R256" i="17"/>
  <c r="R255" i="17"/>
  <c r="R257" i="17"/>
  <c r="R266" i="17"/>
  <c r="R265" i="17"/>
  <c r="R263" i="17"/>
  <c r="R264" i="17"/>
  <c r="R262" i="17"/>
  <c r="R261" i="17"/>
  <c r="AB259" i="17"/>
  <c r="AB260" i="17"/>
  <c r="AB257" i="17"/>
  <c r="AB258" i="17"/>
  <c r="AB266" i="17"/>
  <c r="AB256" i="17"/>
  <c r="AB264" i="17"/>
  <c r="AB255" i="17"/>
  <c r="AB265" i="17"/>
  <c r="AB263" i="17"/>
  <c r="AB262" i="17"/>
  <c r="AB261" i="17"/>
  <c r="AU81" i="5"/>
  <c r="AF81" i="5"/>
  <c r="Z81" i="5"/>
  <c r="F81" i="5"/>
  <c r="N81" i="5"/>
  <c r="H81" i="5"/>
  <c r="AN81" i="5"/>
  <c r="Q81" i="5"/>
  <c r="K81" i="5"/>
  <c r="AT81" i="5"/>
  <c r="AP81" i="5"/>
  <c r="AB81" i="5"/>
  <c r="AJ81" i="5"/>
  <c r="AE81" i="5"/>
  <c r="Y81" i="5"/>
  <c r="P81" i="5"/>
  <c r="S81" i="5"/>
  <c r="M81" i="5"/>
  <c r="E81" i="5"/>
  <c r="AM81" i="5"/>
  <c r="AQ81" i="5"/>
  <c r="AW81" i="5"/>
  <c r="AS81" i="5"/>
  <c r="AO81" i="5"/>
  <c r="AA81" i="5"/>
  <c r="G81" i="5"/>
  <c r="AH81" i="5"/>
  <c r="AD81" i="5"/>
  <c r="V81" i="5"/>
  <c r="O81" i="5"/>
  <c r="R81" i="5"/>
  <c r="D81" i="5"/>
  <c r="J81" i="5"/>
  <c r="AL81" i="5"/>
  <c r="X81" i="5"/>
  <c r="AV81" i="5"/>
  <c r="AR81" i="5"/>
  <c r="U81" i="5"/>
  <c r="L81" i="5"/>
  <c r="AG81" i="5"/>
  <c r="AC81" i="5"/>
  <c r="AK81" i="5"/>
  <c r="AI81" i="5"/>
  <c r="F54" i="5"/>
  <c r="AD54" i="5"/>
  <c r="AP54" i="5"/>
  <c r="G54" i="5"/>
  <c r="S54" i="5"/>
  <c r="AE54" i="5"/>
  <c r="H54" i="5"/>
  <c r="U54" i="5"/>
  <c r="AI54" i="5"/>
  <c r="AV54" i="5"/>
  <c r="I54" i="5"/>
  <c r="AO54" i="5"/>
  <c r="V54" i="5"/>
  <c r="AJ54" i="5"/>
  <c r="AW54" i="5"/>
  <c r="AA54" i="5"/>
  <c r="J54" i="5"/>
  <c r="W54" i="5"/>
  <c r="AK54" i="5"/>
  <c r="K54" i="5"/>
  <c r="X54" i="5"/>
  <c r="AL54" i="5"/>
  <c r="AN54" i="5"/>
  <c r="L54" i="5"/>
  <c r="Y54" i="5"/>
  <c r="AM54" i="5"/>
  <c r="M54" i="5"/>
  <c r="Z54" i="5"/>
  <c r="N54" i="5"/>
  <c r="O54" i="5"/>
  <c r="AB54" i="5"/>
  <c r="AQ54" i="5"/>
  <c r="P54" i="5"/>
  <c r="AC54" i="5"/>
  <c r="AR54" i="5"/>
  <c r="Q54" i="5"/>
  <c r="AF54" i="5"/>
  <c r="T54" i="5"/>
  <c r="AS54" i="5"/>
  <c r="E54" i="5"/>
  <c r="AG54" i="5"/>
  <c r="AT54" i="5"/>
  <c r="D54" i="5"/>
  <c r="AH54" i="5"/>
  <c r="AU54" i="5"/>
  <c r="A31" i="15" l="1"/>
  <c r="C271" i="17"/>
  <c r="C269" i="17"/>
  <c r="C272" i="17"/>
  <c r="C270" i="17"/>
  <c r="C268" i="17"/>
  <c r="C276" i="17"/>
  <c r="C278" i="17"/>
  <c r="C267" i="17"/>
  <c r="C277" i="17"/>
  <c r="C275" i="17"/>
  <c r="C274" i="17"/>
  <c r="C273" i="17"/>
  <c r="AL271" i="17"/>
  <c r="AL269" i="17"/>
  <c r="AL272" i="17"/>
  <c r="AL270" i="17"/>
  <c r="AL268" i="17"/>
  <c r="AL278" i="17"/>
  <c r="AL267" i="17"/>
  <c r="AL277" i="17"/>
  <c r="AL275" i="17"/>
  <c r="AL276" i="17"/>
  <c r="AL274" i="17"/>
  <c r="AL273" i="17"/>
  <c r="P272" i="17"/>
  <c r="P271" i="17"/>
  <c r="P268" i="17"/>
  <c r="P269" i="17"/>
  <c r="P267" i="17"/>
  <c r="P270" i="17"/>
  <c r="P278" i="17"/>
  <c r="P277" i="17"/>
  <c r="P275" i="17"/>
  <c r="P276" i="17"/>
  <c r="P274" i="17"/>
  <c r="P273" i="17"/>
  <c r="D272" i="17"/>
  <c r="D271" i="17"/>
  <c r="D268" i="17"/>
  <c r="D269" i="17"/>
  <c r="D267" i="17"/>
  <c r="D270" i="17"/>
  <c r="D278" i="17"/>
  <c r="D275" i="17"/>
  <c r="D276" i="17"/>
  <c r="D277" i="17"/>
  <c r="D274" i="17"/>
  <c r="D273" i="17"/>
  <c r="AJ272" i="17"/>
  <c r="AJ271" i="17"/>
  <c r="AJ268" i="17"/>
  <c r="AJ269" i="17"/>
  <c r="AJ270" i="17"/>
  <c r="AJ267" i="17"/>
  <c r="AJ278" i="17"/>
  <c r="AJ275" i="17"/>
  <c r="AJ276" i="17"/>
  <c r="AJ277" i="17"/>
  <c r="AJ274" i="17"/>
  <c r="AJ273" i="17"/>
  <c r="N272" i="17"/>
  <c r="N269" i="17"/>
  <c r="N271" i="17"/>
  <c r="N270" i="17"/>
  <c r="N267" i="17"/>
  <c r="N268" i="17"/>
  <c r="N277" i="17"/>
  <c r="N275" i="17"/>
  <c r="N276" i="17"/>
  <c r="N278" i="17"/>
  <c r="N274" i="17"/>
  <c r="N273" i="17"/>
  <c r="L272" i="17"/>
  <c r="L271" i="17"/>
  <c r="L269" i="17"/>
  <c r="L270" i="17"/>
  <c r="L267" i="17"/>
  <c r="L278" i="17"/>
  <c r="L268" i="17"/>
  <c r="L276" i="17"/>
  <c r="L277" i="17"/>
  <c r="L275" i="17"/>
  <c r="L274" i="17"/>
  <c r="L273" i="17"/>
  <c r="G272" i="17"/>
  <c r="G274" i="17"/>
  <c r="G271" i="17"/>
  <c r="G269" i="17"/>
  <c r="G267" i="17"/>
  <c r="G270" i="17"/>
  <c r="G278" i="17"/>
  <c r="G275" i="17"/>
  <c r="G276" i="17"/>
  <c r="G268" i="17"/>
  <c r="G273" i="17"/>
  <c r="G277" i="17"/>
  <c r="Q273" i="17"/>
  <c r="Q269" i="17"/>
  <c r="Q270" i="17"/>
  <c r="Q271" i="17"/>
  <c r="Q268" i="17"/>
  <c r="Q278" i="17"/>
  <c r="Q272" i="17"/>
  <c r="Q277" i="17"/>
  <c r="Q275" i="17"/>
  <c r="Q276" i="17"/>
  <c r="Q274" i="17"/>
  <c r="Q267" i="17"/>
  <c r="U272" i="17"/>
  <c r="U271" i="17"/>
  <c r="U268" i="17"/>
  <c r="U270" i="17"/>
  <c r="U269" i="17"/>
  <c r="U267" i="17"/>
  <c r="U278" i="17"/>
  <c r="U275" i="17"/>
  <c r="U276" i="17"/>
  <c r="U277" i="17"/>
  <c r="U274" i="17"/>
  <c r="U273" i="17"/>
  <c r="R272" i="17"/>
  <c r="R271" i="17"/>
  <c r="R269" i="17"/>
  <c r="R270" i="17"/>
  <c r="R268" i="17"/>
  <c r="R267" i="17"/>
  <c r="R278" i="17"/>
  <c r="R276" i="17"/>
  <c r="R277" i="17"/>
  <c r="R275" i="17"/>
  <c r="R274" i="17"/>
  <c r="R273" i="17"/>
  <c r="M272" i="17"/>
  <c r="M270" i="17"/>
  <c r="M268" i="17"/>
  <c r="M267" i="17"/>
  <c r="M278" i="17"/>
  <c r="M275" i="17"/>
  <c r="M276" i="17"/>
  <c r="M271" i="17"/>
  <c r="M269" i="17"/>
  <c r="M274" i="17"/>
  <c r="M273" i="17"/>
  <c r="M277" i="17"/>
  <c r="AF271" i="17"/>
  <c r="AF272" i="17"/>
  <c r="AF269" i="17"/>
  <c r="AF270" i="17"/>
  <c r="AF268" i="17"/>
  <c r="AF278" i="17"/>
  <c r="AF267" i="17"/>
  <c r="AF277" i="17"/>
  <c r="AF275" i="17"/>
  <c r="AF276" i="17"/>
  <c r="AF274" i="17"/>
  <c r="AF273" i="17"/>
  <c r="AC271" i="17"/>
  <c r="AC269" i="17"/>
  <c r="AC270" i="17"/>
  <c r="AC268" i="17"/>
  <c r="AC278" i="17"/>
  <c r="AC272" i="17"/>
  <c r="AC277" i="17"/>
  <c r="AC275" i="17"/>
  <c r="AC276" i="17"/>
  <c r="AC274" i="17"/>
  <c r="AC267" i="17"/>
  <c r="AC273" i="17"/>
  <c r="O272" i="17"/>
  <c r="O271" i="17"/>
  <c r="O278" i="17"/>
  <c r="O269" i="17"/>
  <c r="O270" i="17"/>
  <c r="O267" i="17"/>
  <c r="O276" i="17"/>
  <c r="O268" i="17"/>
  <c r="O277" i="17"/>
  <c r="O275" i="17"/>
  <c r="O274" i="17"/>
  <c r="O273" i="17"/>
  <c r="E267" i="17"/>
  <c r="E272" i="17"/>
  <c r="E269" i="17"/>
  <c r="E270" i="17"/>
  <c r="E271" i="17"/>
  <c r="E268" i="17"/>
  <c r="E273" i="17"/>
  <c r="E277" i="17"/>
  <c r="E278" i="17"/>
  <c r="E275" i="17"/>
  <c r="E276" i="17"/>
  <c r="E274" i="17"/>
  <c r="K270" i="17"/>
  <c r="K272" i="17"/>
  <c r="K276" i="17"/>
  <c r="K269" i="17"/>
  <c r="K268" i="17"/>
  <c r="K271" i="17"/>
  <c r="K267" i="17"/>
  <c r="K277" i="17"/>
  <c r="K275" i="17"/>
  <c r="K278" i="17"/>
  <c r="K274" i="17"/>
  <c r="K273" i="17"/>
  <c r="AG272" i="17"/>
  <c r="AG271" i="17"/>
  <c r="AG269" i="17"/>
  <c r="AG268" i="17"/>
  <c r="AG275" i="17"/>
  <c r="AG270" i="17"/>
  <c r="AG267" i="17"/>
  <c r="AG278" i="17"/>
  <c r="AG276" i="17"/>
  <c r="AG277" i="17"/>
  <c r="AG274" i="17"/>
  <c r="AG273" i="17"/>
  <c r="X272" i="17"/>
  <c r="X271" i="17"/>
  <c r="X268" i="17"/>
  <c r="X269" i="17"/>
  <c r="X270" i="17"/>
  <c r="X267" i="17"/>
  <c r="X278" i="17"/>
  <c r="X275" i="17"/>
  <c r="X276" i="17"/>
  <c r="X277" i="17"/>
  <c r="X274" i="17"/>
  <c r="X273" i="17"/>
  <c r="Y272" i="17"/>
  <c r="Y270" i="17"/>
  <c r="Y268" i="17"/>
  <c r="Y267" i="17"/>
  <c r="Y278" i="17"/>
  <c r="Y277" i="17"/>
  <c r="Y275" i="17"/>
  <c r="Y271" i="17"/>
  <c r="Y276" i="17"/>
  <c r="Y269" i="17"/>
  <c r="Y274" i="17"/>
  <c r="Y273" i="17"/>
  <c r="AM272" i="17"/>
  <c r="AM271" i="17"/>
  <c r="AM268" i="17"/>
  <c r="AM278" i="17"/>
  <c r="AM269" i="17"/>
  <c r="AM270" i="17"/>
  <c r="AM267" i="17"/>
  <c r="AM275" i="17"/>
  <c r="AM276" i="17"/>
  <c r="AM277" i="17"/>
  <c r="AM274" i="17"/>
  <c r="AM273" i="17"/>
  <c r="T272" i="17"/>
  <c r="T269" i="17"/>
  <c r="T270" i="17"/>
  <c r="T271" i="17"/>
  <c r="T268" i="17"/>
  <c r="T278" i="17"/>
  <c r="T267" i="17"/>
  <c r="T277" i="17"/>
  <c r="T275" i="17"/>
  <c r="T276" i="17"/>
  <c r="T274" i="17"/>
  <c r="T273" i="17"/>
  <c r="F272" i="17"/>
  <c r="F271" i="17"/>
  <c r="F269" i="17"/>
  <c r="F270" i="17"/>
  <c r="F268" i="17"/>
  <c r="F267" i="17"/>
  <c r="F278" i="17"/>
  <c r="F276" i="17"/>
  <c r="F277" i="17"/>
  <c r="F275" i="17"/>
  <c r="F274" i="17"/>
  <c r="F273" i="17"/>
  <c r="AD272" i="17"/>
  <c r="AD271" i="17"/>
  <c r="AD269" i="17"/>
  <c r="AD270" i="17"/>
  <c r="AD268" i="17"/>
  <c r="AD267" i="17"/>
  <c r="AD278" i="17"/>
  <c r="AD276" i="17"/>
  <c r="AD277" i="17"/>
  <c r="AD275" i="17"/>
  <c r="AD274" i="17"/>
  <c r="AD273" i="17"/>
  <c r="AE272" i="17"/>
  <c r="AE271" i="17"/>
  <c r="AE270" i="17"/>
  <c r="AE269" i="17"/>
  <c r="AE267" i="17"/>
  <c r="AE278" i="17"/>
  <c r="AE277" i="17"/>
  <c r="AE268" i="17"/>
  <c r="AE275" i="17"/>
  <c r="AE274" i="17"/>
  <c r="AE276" i="17"/>
  <c r="AE273" i="17"/>
  <c r="I275" i="17"/>
  <c r="I272" i="17"/>
  <c r="I271" i="17"/>
  <c r="I270" i="17"/>
  <c r="I267" i="17"/>
  <c r="I278" i="17"/>
  <c r="I268" i="17"/>
  <c r="I276" i="17"/>
  <c r="I269" i="17"/>
  <c r="I277" i="17"/>
  <c r="I274" i="17"/>
  <c r="I273" i="17"/>
  <c r="J272" i="17"/>
  <c r="J271" i="17"/>
  <c r="J268" i="17"/>
  <c r="J267" i="17"/>
  <c r="J278" i="17"/>
  <c r="J270" i="17"/>
  <c r="J269" i="17"/>
  <c r="J275" i="17"/>
  <c r="J276" i="17"/>
  <c r="J274" i="17"/>
  <c r="J273" i="17"/>
  <c r="J277" i="17"/>
  <c r="AB272" i="17"/>
  <c r="AB271" i="17"/>
  <c r="AB270" i="17"/>
  <c r="AB268" i="17"/>
  <c r="AB269" i="17"/>
  <c r="AB267" i="17"/>
  <c r="AB278" i="17"/>
  <c r="AB277" i="17"/>
  <c r="AB275" i="17"/>
  <c r="AB276" i="17"/>
  <c r="AB274" i="17"/>
  <c r="AB273" i="17"/>
  <c r="AQ272" i="17"/>
  <c r="AQ271" i="17"/>
  <c r="AQ270" i="17"/>
  <c r="AQ269" i="17"/>
  <c r="AQ268" i="17"/>
  <c r="AQ267" i="17"/>
  <c r="AQ274" i="17"/>
  <c r="AQ277" i="17"/>
  <c r="AQ275" i="17"/>
  <c r="AQ278" i="17"/>
  <c r="AQ276" i="17"/>
  <c r="AQ273" i="17"/>
  <c r="AT272" i="17"/>
  <c r="AT271" i="17"/>
  <c r="AT270" i="17"/>
  <c r="AT269" i="17"/>
  <c r="AT268" i="17"/>
  <c r="AT267" i="17"/>
  <c r="AT277" i="17"/>
  <c r="AT275" i="17"/>
  <c r="AT276" i="17"/>
  <c r="AT278" i="17"/>
  <c r="AT274" i="17"/>
  <c r="AT273" i="17"/>
  <c r="AP272" i="17"/>
  <c r="AP271" i="17"/>
  <c r="AP268" i="17"/>
  <c r="AP269" i="17"/>
  <c r="AP270" i="17"/>
  <c r="AP267" i="17"/>
  <c r="AP278" i="17"/>
  <c r="AP275" i="17"/>
  <c r="AP276" i="17"/>
  <c r="AP277" i="17"/>
  <c r="AP274" i="17"/>
  <c r="AP273" i="17"/>
  <c r="Z271" i="17"/>
  <c r="Z272" i="17"/>
  <c r="Z269" i="17"/>
  <c r="Z270" i="17"/>
  <c r="Z268" i="17"/>
  <c r="Z267" i="17"/>
  <c r="Z277" i="17"/>
  <c r="Z275" i="17"/>
  <c r="Z276" i="17"/>
  <c r="Z278" i="17"/>
  <c r="Z274" i="17"/>
  <c r="Z273" i="17"/>
  <c r="AI271" i="17"/>
  <c r="AI272" i="17"/>
  <c r="AI269" i="17"/>
  <c r="AI268" i="17"/>
  <c r="AI278" i="17"/>
  <c r="AI267" i="17"/>
  <c r="AI277" i="17"/>
  <c r="AI275" i="17"/>
  <c r="AI270" i="17"/>
  <c r="AI276" i="17"/>
  <c r="AI274" i="17"/>
  <c r="AI273" i="17"/>
  <c r="AU272" i="17"/>
  <c r="AU271" i="17"/>
  <c r="AU269" i="17"/>
  <c r="AU267" i="17"/>
  <c r="AU278" i="17"/>
  <c r="AU268" i="17"/>
  <c r="AU277" i="17"/>
  <c r="AU275" i="17"/>
  <c r="AU276" i="17"/>
  <c r="AU274" i="17"/>
  <c r="AU273" i="17"/>
  <c r="AU270" i="17"/>
  <c r="AN272" i="17"/>
  <c r="AN271" i="17"/>
  <c r="AN270" i="17"/>
  <c r="AN268" i="17"/>
  <c r="AN269" i="17"/>
  <c r="AN267" i="17"/>
  <c r="AN277" i="17"/>
  <c r="AN278" i="17"/>
  <c r="AN275" i="17"/>
  <c r="AN276" i="17"/>
  <c r="AN274" i="17"/>
  <c r="AN273" i="17"/>
  <c r="AA272" i="17"/>
  <c r="AA271" i="17"/>
  <c r="AA269" i="17"/>
  <c r="AA270" i="17"/>
  <c r="AA267" i="17"/>
  <c r="AA278" i="17"/>
  <c r="AA276" i="17"/>
  <c r="AA268" i="17"/>
  <c r="AA277" i="17"/>
  <c r="AA275" i="17"/>
  <c r="AA274" i="17"/>
  <c r="AA273" i="17"/>
  <c r="V272" i="17"/>
  <c r="V271" i="17"/>
  <c r="V268" i="17"/>
  <c r="V267" i="17"/>
  <c r="V278" i="17"/>
  <c r="V270" i="17"/>
  <c r="V269" i="17"/>
  <c r="V277" i="17"/>
  <c r="V275" i="17"/>
  <c r="V276" i="17"/>
  <c r="V274" i="17"/>
  <c r="V273" i="17"/>
  <c r="AH272" i="17"/>
  <c r="AH271" i="17"/>
  <c r="AH270" i="17"/>
  <c r="AH269" i="17"/>
  <c r="AH268" i="17"/>
  <c r="AH267" i="17"/>
  <c r="AH278" i="17"/>
  <c r="AH277" i="17"/>
  <c r="AH275" i="17"/>
  <c r="AH276" i="17"/>
  <c r="AH274" i="17"/>
  <c r="AH273" i="17"/>
  <c r="W276" i="17"/>
  <c r="W272" i="17"/>
  <c r="W269" i="17"/>
  <c r="W268" i="17"/>
  <c r="W271" i="17"/>
  <c r="W278" i="17"/>
  <c r="W267" i="17"/>
  <c r="W277" i="17"/>
  <c r="W275" i="17"/>
  <c r="W274" i="17"/>
  <c r="W273" i="17"/>
  <c r="W270" i="17"/>
  <c r="AR272" i="17"/>
  <c r="AR271" i="17"/>
  <c r="AR269" i="17"/>
  <c r="AR270" i="17"/>
  <c r="AR267" i="17"/>
  <c r="AR278" i="17"/>
  <c r="AR268" i="17"/>
  <c r="AR277" i="17"/>
  <c r="AR275" i="17"/>
  <c r="AR276" i="17"/>
  <c r="AR274" i="17"/>
  <c r="AR273" i="17"/>
  <c r="AO272" i="17"/>
  <c r="AO271" i="17"/>
  <c r="AO273" i="17"/>
  <c r="AO269" i="17"/>
  <c r="AO270" i="17"/>
  <c r="AO268" i="17"/>
  <c r="AO278" i="17"/>
  <c r="AO277" i="17"/>
  <c r="AO275" i="17"/>
  <c r="AO267" i="17"/>
  <c r="AO276" i="17"/>
  <c r="AO274" i="17"/>
  <c r="S272" i="17"/>
  <c r="S271" i="17"/>
  <c r="S269" i="17"/>
  <c r="S267" i="17"/>
  <c r="S270" i="17"/>
  <c r="S278" i="17"/>
  <c r="S277" i="17"/>
  <c r="S275" i="17"/>
  <c r="S276" i="17"/>
  <c r="S274" i="17"/>
  <c r="S268" i="17"/>
  <c r="S273" i="17"/>
  <c r="M82" i="5"/>
  <c r="AK272" i="17"/>
  <c r="AK269" i="17"/>
  <c r="AK270" i="17"/>
  <c r="AK268" i="17"/>
  <c r="AK267" i="17"/>
  <c r="AK271" i="17"/>
  <c r="AK278" i="17"/>
  <c r="AK277" i="17"/>
  <c r="AK275" i="17"/>
  <c r="AK276" i="17"/>
  <c r="AK274" i="17"/>
  <c r="AK273" i="17"/>
  <c r="AV272" i="17"/>
  <c r="AV271" i="17"/>
  <c r="AV268" i="17"/>
  <c r="AV269" i="17"/>
  <c r="AV270" i="17"/>
  <c r="AV267" i="17"/>
  <c r="AV278" i="17"/>
  <c r="AV275" i="17"/>
  <c r="AV276" i="17"/>
  <c r="AV277" i="17"/>
  <c r="AV274" i="17"/>
  <c r="AV273" i="17"/>
  <c r="AS272" i="17"/>
  <c r="AS271" i="17"/>
  <c r="AS268" i="17"/>
  <c r="AS269" i="17"/>
  <c r="AS275" i="17"/>
  <c r="AS270" i="17"/>
  <c r="AS267" i="17"/>
  <c r="AS278" i="17"/>
  <c r="AS276" i="17"/>
  <c r="AS277" i="17"/>
  <c r="AS274" i="17"/>
  <c r="AS273" i="17"/>
  <c r="H272" i="17"/>
  <c r="H269" i="17"/>
  <c r="H270" i="17"/>
  <c r="H271" i="17"/>
  <c r="H268" i="17"/>
  <c r="H267" i="17"/>
  <c r="H277" i="17"/>
  <c r="H275" i="17"/>
  <c r="H278" i="17"/>
  <c r="H276" i="17"/>
  <c r="H274" i="17"/>
  <c r="H273" i="17"/>
  <c r="AF82" i="5"/>
  <c r="Y82" i="5"/>
  <c r="V82" i="5"/>
  <c r="F82" i="5"/>
  <c r="Q82" i="5"/>
  <c r="L82" i="5"/>
  <c r="AO82" i="5"/>
  <c r="AW82" i="5"/>
  <c r="T82" i="5"/>
  <c r="AR82" i="5"/>
  <c r="AN82" i="5"/>
  <c r="I82" i="5"/>
  <c r="AJ82" i="5"/>
  <c r="AL82" i="5"/>
  <c r="AV82" i="5"/>
  <c r="AS82" i="5"/>
  <c r="AM82" i="5"/>
  <c r="AU82" i="5"/>
  <c r="P82" i="5"/>
  <c r="X82" i="5"/>
  <c r="AI82" i="5"/>
  <c r="AH82" i="5"/>
  <c r="AQ82" i="5"/>
  <c r="K82" i="5"/>
  <c r="U82" i="5"/>
  <c r="AD82" i="5"/>
  <c r="R82" i="5"/>
  <c r="D82" i="5"/>
  <c r="AB82" i="5"/>
  <c r="AK82" i="5"/>
  <c r="H82" i="5"/>
  <c r="AC82" i="5"/>
  <c r="AT82" i="5"/>
  <c r="O82" i="5"/>
  <c r="W82" i="5"/>
  <c r="AE82" i="5"/>
  <c r="AP82" i="5"/>
  <c r="AG82" i="5"/>
  <c r="N82" i="5"/>
  <c r="J82" i="5"/>
  <c r="S82" i="5"/>
  <c r="E82" i="5"/>
  <c r="Z82" i="5"/>
  <c r="AA82" i="5"/>
  <c r="G82" i="5"/>
  <c r="A32" i="15" l="1"/>
  <c r="F284" i="17"/>
  <c r="F283" i="17"/>
  <c r="F282" i="17"/>
  <c r="F280" i="17"/>
  <c r="F281" i="17"/>
  <c r="F279" i="17"/>
  <c r="F289" i="17"/>
  <c r="F287" i="17"/>
  <c r="F288" i="17"/>
  <c r="F286" i="17"/>
  <c r="F290" i="17"/>
  <c r="F285" i="17"/>
  <c r="AS284" i="17"/>
  <c r="AS283" i="17"/>
  <c r="AS282" i="17"/>
  <c r="AS281" i="17"/>
  <c r="AS280" i="17"/>
  <c r="AS290" i="17"/>
  <c r="AS287" i="17"/>
  <c r="AS289" i="17"/>
  <c r="AS279" i="17"/>
  <c r="AS288" i="17"/>
  <c r="AS286" i="17"/>
  <c r="AS285" i="17"/>
  <c r="AH283" i="17"/>
  <c r="AH284" i="17"/>
  <c r="AH282" i="17"/>
  <c r="AH281" i="17"/>
  <c r="AH279" i="17"/>
  <c r="AH290" i="17"/>
  <c r="AH280" i="17"/>
  <c r="AH288" i="17"/>
  <c r="AH289" i="17"/>
  <c r="AH287" i="17"/>
  <c r="AH286" i="17"/>
  <c r="AH285" i="17"/>
  <c r="S283" i="17"/>
  <c r="S284" i="17"/>
  <c r="S281" i="17"/>
  <c r="S282" i="17"/>
  <c r="S279" i="17"/>
  <c r="S289" i="17"/>
  <c r="S290" i="17"/>
  <c r="S287" i="17"/>
  <c r="S286" i="17"/>
  <c r="S285" i="17"/>
  <c r="S280" i="17"/>
  <c r="S288" i="17"/>
  <c r="AG284" i="17"/>
  <c r="AG283" i="17"/>
  <c r="AG282" i="17"/>
  <c r="AG280" i="17"/>
  <c r="AG290" i="17"/>
  <c r="AG287" i="17"/>
  <c r="AG281" i="17"/>
  <c r="AG279" i="17"/>
  <c r="AG289" i="17"/>
  <c r="AG288" i="17"/>
  <c r="AG286" i="17"/>
  <c r="AG285" i="17"/>
  <c r="Z283" i="17"/>
  <c r="Z280" i="17"/>
  <c r="Z281" i="17"/>
  <c r="Z284" i="17"/>
  <c r="Z279" i="17"/>
  <c r="Z290" i="17"/>
  <c r="Z282" i="17"/>
  <c r="Z289" i="17"/>
  <c r="Z287" i="17"/>
  <c r="Z288" i="17"/>
  <c r="Z286" i="17"/>
  <c r="Z285" i="17"/>
  <c r="AB283" i="17"/>
  <c r="AB284" i="17"/>
  <c r="AB281" i="17"/>
  <c r="AB282" i="17"/>
  <c r="AB280" i="17"/>
  <c r="AB290" i="17"/>
  <c r="AB288" i="17"/>
  <c r="AB279" i="17"/>
  <c r="AB289" i="17"/>
  <c r="AB287" i="17"/>
  <c r="AB286" i="17"/>
  <c r="AB285" i="17"/>
  <c r="W284" i="17"/>
  <c r="W282" i="17"/>
  <c r="W283" i="17"/>
  <c r="W280" i="17"/>
  <c r="W288" i="17"/>
  <c r="W281" i="17"/>
  <c r="W279" i="17"/>
  <c r="W290" i="17"/>
  <c r="W287" i="17"/>
  <c r="W289" i="17"/>
  <c r="W286" i="17"/>
  <c r="W285" i="17"/>
  <c r="AV284" i="17"/>
  <c r="AV283" i="17"/>
  <c r="AV281" i="17"/>
  <c r="AV282" i="17"/>
  <c r="AV280" i="17"/>
  <c r="AV290" i="17"/>
  <c r="AV289" i="17"/>
  <c r="AV287" i="17"/>
  <c r="AV279" i="17"/>
  <c r="AV286" i="17"/>
  <c r="AV285" i="17"/>
  <c r="AV288" i="17"/>
  <c r="AQ283" i="17"/>
  <c r="AQ284" i="17"/>
  <c r="AQ281" i="17"/>
  <c r="AQ282" i="17"/>
  <c r="AQ279" i="17"/>
  <c r="AQ290" i="17"/>
  <c r="AQ288" i="17"/>
  <c r="AQ286" i="17"/>
  <c r="AQ280" i="17"/>
  <c r="AQ289" i="17"/>
  <c r="AQ287" i="17"/>
  <c r="AQ285" i="17"/>
  <c r="Y284" i="17"/>
  <c r="Y281" i="17"/>
  <c r="Y282" i="17"/>
  <c r="Y279" i="17"/>
  <c r="Y290" i="17"/>
  <c r="Y280" i="17"/>
  <c r="Y288" i="17"/>
  <c r="Y289" i="17"/>
  <c r="Y286" i="17"/>
  <c r="Y285" i="17"/>
  <c r="Y287" i="17"/>
  <c r="Y283" i="17"/>
  <c r="G284" i="17"/>
  <c r="G281" i="17"/>
  <c r="G282" i="17"/>
  <c r="G290" i="17"/>
  <c r="G283" i="17"/>
  <c r="G289" i="17"/>
  <c r="G279" i="17"/>
  <c r="G287" i="17"/>
  <c r="G288" i="17"/>
  <c r="G286" i="17"/>
  <c r="G280" i="17"/>
  <c r="G285" i="17"/>
  <c r="O284" i="17"/>
  <c r="O283" i="17"/>
  <c r="O282" i="17"/>
  <c r="O280" i="17"/>
  <c r="O281" i="17"/>
  <c r="O279" i="17"/>
  <c r="O289" i="17"/>
  <c r="O290" i="17"/>
  <c r="O287" i="17"/>
  <c r="O288" i="17"/>
  <c r="O286" i="17"/>
  <c r="O285" i="17"/>
  <c r="AN283" i="17"/>
  <c r="AN284" i="17"/>
  <c r="AN281" i="17"/>
  <c r="AN282" i="17"/>
  <c r="AN279" i="17"/>
  <c r="AN280" i="17"/>
  <c r="AN290" i="17"/>
  <c r="AN288" i="17"/>
  <c r="AN289" i="17"/>
  <c r="AN286" i="17"/>
  <c r="AN285" i="17"/>
  <c r="AN287" i="17"/>
  <c r="D284" i="17"/>
  <c r="D281" i="17"/>
  <c r="D282" i="17"/>
  <c r="D280" i="17"/>
  <c r="D283" i="17"/>
  <c r="D290" i="17"/>
  <c r="D279" i="17"/>
  <c r="D289" i="17"/>
  <c r="D287" i="17"/>
  <c r="D288" i="17"/>
  <c r="D286" i="17"/>
  <c r="D285" i="17"/>
  <c r="AJ284" i="17"/>
  <c r="AJ283" i="17"/>
  <c r="AJ281" i="17"/>
  <c r="AJ282" i="17"/>
  <c r="AJ280" i="17"/>
  <c r="AJ290" i="17"/>
  <c r="AJ279" i="17"/>
  <c r="AJ289" i="17"/>
  <c r="AJ287" i="17"/>
  <c r="AJ288" i="17"/>
  <c r="AJ286" i="17"/>
  <c r="AJ285" i="17"/>
  <c r="AT283" i="17"/>
  <c r="AT280" i="17"/>
  <c r="AT284" i="17"/>
  <c r="AT282" i="17"/>
  <c r="AT281" i="17"/>
  <c r="AT279" i="17"/>
  <c r="AT290" i="17"/>
  <c r="AT287" i="17"/>
  <c r="AT288" i="17"/>
  <c r="AT289" i="17"/>
  <c r="AT286" i="17"/>
  <c r="AT285" i="17"/>
  <c r="K283" i="17"/>
  <c r="K288" i="17"/>
  <c r="K280" i="17"/>
  <c r="K284" i="17"/>
  <c r="K282" i="17"/>
  <c r="K281" i="17"/>
  <c r="K279" i="17"/>
  <c r="K290" i="17"/>
  <c r="K287" i="17"/>
  <c r="K289" i="17"/>
  <c r="K286" i="17"/>
  <c r="K285" i="17"/>
  <c r="AM284" i="17"/>
  <c r="AM281" i="17"/>
  <c r="AM282" i="17"/>
  <c r="AM290" i="17"/>
  <c r="AM283" i="17"/>
  <c r="AM280" i="17"/>
  <c r="AM279" i="17"/>
  <c r="AM289" i="17"/>
  <c r="AM287" i="17"/>
  <c r="AM288" i="17"/>
  <c r="AM286" i="17"/>
  <c r="AM285" i="17"/>
  <c r="N283" i="17"/>
  <c r="N280" i="17"/>
  <c r="N281" i="17"/>
  <c r="N284" i="17"/>
  <c r="N282" i="17"/>
  <c r="N279" i="17"/>
  <c r="N289" i="17"/>
  <c r="N290" i="17"/>
  <c r="N287" i="17"/>
  <c r="N288" i="17"/>
  <c r="N286" i="17"/>
  <c r="N285" i="17"/>
  <c r="R284" i="17"/>
  <c r="R283" i="17"/>
  <c r="R282" i="17"/>
  <c r="R280" i="17"/>
  <c r="R290" i="17"/>
  <c r="R281" i="17"/>
  <c r="R279" i="17"/>
  <c r="R289" i="17"/>
  <c r="R287" i="17"/>
  <c r="R288" i="17"/>
  <c r="R286" i="17"/>
  <c r="R285" i="17"/>
  <c r="AA284" i="17"/>
  <c r="AA283" i="17"/>
  <c r="AA281" i="17"/>
  <c r="AA282" i="17"/>
  <c r="AA280" i="17"/>
  <c r="AA279" i="17"/>
  <c r="AA289" i="17"/>
  <c r="AA287" i="17"/>
  <c r="AA288" i="17"/>
  <c r="AA286" i="17"/>
  <c r="AA285" i="17"/>
  <c r="AA290" i="17"/>
  <c r="AL284" i="17"/>
  <c r="AL283" i="17"/>
  <c r="AL280" i="17"/>
  <c r="AL281" i="17"/>
  <c r="AL279" i="17"/>
  <c r="AL290" i="17"/>
  <c r="AL282" i="17"/>
  <c r="AL289" i="17"/>
  <c r="AL287" i="17"/>
  <c r="AL288" i="17"/>
  <c r="AL286" i="17"/>
  <c r="AL285" i="17"/>
  <c r="P283" i="17"/>
  <c r="P284" i="17"/>
  <c r="P281" i="17"/>
  <c r="P282" i="17"/>
  <c r="P280" i="17"/>
  <c r="P289" i="17"/>
  <c r="P290" i="17"/>
  <c r="P279" i="17"/>
  <c r="P287" i="17"/>
  <c r="P286" i="17"/>
  <c r="P285" i="17"/>
  <c r="P288" i="17"/>
  <c r="V283" i="17"/>
  <c r="V284" i="17"/>
  <c r="V282" i="17"/>
  <c r="V281" i="17"/>
  <c r="V279" i="17"/>
  <c r="V290" i="17"/>
  <c r="V280" i="17"/>
  <c r="V289" i="17"/>
  <c r="V288" i="17"/>
  <c r="V287" i="17"/>
  <c r="V286" i="17"/>
  <c r="V285" i="17"/>
  <c r="I284" i="17"/>
  <c r="I283" i="17"/>
  <c r="I282" i="17"/>
  <c r="I287" i="17"/>
  <c r="I280" i="17"/>
  <c r="I281" i="17"/>
  <c r="I279" i="17"/>
  <c r="I289" i="17"/>
  <c r="I290" i="17"/>
  <c r="I288" i="17"/>
  <c r="I286" i="17"/>
  <c r="I285" i="17"/>
  <c r="C284" i="17"/>
  <c r="C283" i="17"/>
  <c r="C282" i="17"/>
  <c r="C280" i="17"/>
  <c r="C281" i="17"/>
  <c r="C279" i="17"/>
  <c r="C290" i="17"/>
  <c r="C289" i="17"/>
  <c r="C287" i="17"/>
  <c r="C288" i="17"/>
  <c r="C286" i="17"/>
  <c r="C285" i="17"/>
  <c r="AR284" i="17"/>
  <c r="AR283" i="17"/>
  <c r="AR280" i="17"/>
  <c r="AR281" i="17"/>
  <c r="AR282" i="17"/>
  <c r="AR279" i="17"/>
  <c r="AR290" i="17"/>
  <c r="AR287" i="17"/>
  <c r="AR288" i="17"/>
  <c r="AR286" i="17"/>
  <c r="AR285" i="17"/>
  <c r="AR289" i="17"/>
  <c r="E279" i="17"/>
  <c r="E283" i="17"/>
  <c r="E285" i="17"/>
  <c r="E284" i="17"/>
  <c r="E281" i="17"/>
  <c r="E282" i="17"/>
  <c r="E280" i="17"/>
  <c r="E290" i="17"/>
  <c r="E288" i="17"/>
  <c r="E289" i="17"/>
  <c r="E286" i="17"/>
  <c r="E287" i="17"/>
  <c r="AP284" i="17"/>
  <c r="AP281" i="17"/>
  <c r="AP282" i="17"/>
  <c r="AP290" i="17"/>
  <c r="AP280" i="17"/>
  <c r="AP283" i="17"/>
  <c r="AP289" i="17"/>
  <c r="AP279" i="17"/>
  <c r="AP287" i="17"/>
  <c r="AP288" i="17"/>
  <c r="AP286" i="17"/>
  <c r="AP285" i="17"/>
  <c r="M284" i="17"/>
  <c r="M281" i="17"/>
  <c r="M282" i="17"/>
  <c r="M280" i="17"/>
  <c r="M290" i="17"/>
  <c r="M288" i="17"/>
  <c r="M287" i="17"/>
  <c r="M289" i="17"/>
  <c r="M283" i="17"/>
  <c r="M286" i="17"/>
  <c r="M285" i="17"/>
  <c r="M279" i="17"/>
  <c r="Q284" i="17"/>
  <c r="Q283" i="17"/>
  <c r="Q280" i="17"/>
  <c r="Q279" i="17"/>
  <c r="Q285" i="17"/>
  <c r="Q281" i="17"/>
  <c r="Q282" i="17"/>
  <c r="Q290" i="17"/>
  <c r="Q287" i="17"/>
  <c r="Q288" i="17"/>
  <c r="Q289" i="17"/>
  <c r="Q286" i="17"/>
  <c r="AU288" i="17"/>
  <c r="AU284" i="17"/>
  <c r="AU283" i="17"/>
  <c r="AU280" i="17"/>
  <c r="AU281" i="17"/>
  <c r="AU279" i="17"/>
  <c r="AU290" i="17"/>
  <c r="AU287" i="17"/>
  <c r="AU286" i="17"/>
  <c r="AU285" i="17"/>
  <c r="AU282" i="17"/>
  <c r="AU289" i="17"/>
  <c r="U284" i="17"/>
  <c r="U283" i="17"/>
  <c r="U282" i="17"/>
  <c r="U280" i="17"/>
  <c r="U290" i="17"/>
  <c r="U281" i="17"/>
  <c r="U279" i="17"/>
  <c r="U287" i="17"/>
  <c r="U289" i="17"/>
  <c r="U288" i="17"/>
  <c r="U286" i="17"/>
  <c r="U285" i="17"/>
  <c r="AF284" i="17"/>
  <c r="AF283" i="17"/>
  <c r="AF280" i="17"/>
  <c r="AF281" i="17"/>
  <c r="AF282" i="17"/>
  <c r="AF279" i="17"/>
  <c r="AF290" i="17"/>
  <c r="AF287" i="17"/>
  <c r="AF288" i="17"/>
  <c r="AF289" i="17"/>
  <c r="AF286" i="17"/>
  <c r="AF285" i="17"/>
  <c r="AC279" i="17"/>
  <c r="AC284" i="17"/>
  <c r="AC283" i="17"/>
  <c r="AC280" i="17"/>
  <c r="AC285" i="17"/>
  <c r="AC281" i="17"/>
  <c r="AC290" i="17"/>
  <c r="AC282" i="17"/>
  <c r="AC287" i="17"/>
  <c r="AC288" i="17"/>
  <c r="AC289" i="17"/>
  <c r="AC286" i="17"/>
  <c r="AK290" i="17"/>
  <c r="AK284" i="17"/>
  <c r="AK281" i="17"/>
  <c r="AK282" i="17"/>
  <c r="AK279" i="17"/>
  <c r="AK280" i="17"/>
  <c r="AK288" i="17"/>
  <c r="AK283" i="17"/>
  <c r="AK289" i="17"/>
  <c r="AK286" i="17"/>
  <c r="AK285" i="17"/>
  <c r="AK287" i="17"/>
  <c r="X284" i="17"/>
  <c r="X283" i="17"/>
  <c r="X281" i="17"/>
  <c r="X282" i="17"/>
  <c r="X290" i="17"/>
  <c r="X279" i="17"/>
  <c r="X280" i="17"/>
  <c r="X289" i="17"/>
  <c r="X287" i="17"/>
  <c r="X288" i="17"/>
  <c r="X286" i="17"/>
  <c r="X285" i="17"/>
  <c r="AO285" i="17"/>
  <c r="AO284" i="17"/>
  <c r="AO283" i="17"/>
  <c r="AO280" i="17"/>
  <c r="AO281" i="17"/>
  <c r="AO289" i="17"/>
  <c r="AO282" i="17"/>
  <c r="AO287" i="17"/>
  <c r="AO288" i="17"/>
  <c r="AO290" i="17"/>
  <c r="AO279" i="17"/>
  <c r="AO286" i="17"/>
  <c r="T284" i="17"/>
  <c r="T283" i="17"/>
  <c r="T280" i="17"/>
  <c r="T281" i="17"/>
  <c r="T282" i="17"/>
  <c r="T279" i="17"/>
  <c r="T290" i="17"/>
  <c r="T287" i="17"/>
  <c r="T288" i="17"/>
  <c r="T289" i="17"/>
  <c r="T285" i="17"/>
  <c r="T286" i="17"/>
  <c r="AI282" i="17"/>
  <c r="AI284" i="17"/>
  <c r="AI283" i="17"/>
  <c r="AI280" i="17"/>
  <c r="AI288" i="17"/>
  <c r="AI281" i="17"/>
  <c r="AI279" i="17"/>
  <c r="AI290" i="17"/>
  <c r="AI287" i="17"/>
  <c r="AI289" i="17"/>
  <c r="AI286" i="17"/>
  <c r="AI285" i="17"/>
  <c r="AE283" i="17"/>
  <c r="AE286" i="17"/>
  <c r="AE284" i="17"/>
  <c r="AE281" i="17"/>
  <c r="AE282" i="17"/>
  <c r="AE279" i="17"/>
  <c r="AE290" i="17"/>
  <c r="AE288" i="17"/>
  <c r="AE280" i="17"/>
  <c r="AE289" i="17"/>
  <c r="AE287" i="17"/>
  <c r="AE285" i="17"/>
  <c r="AD284" i="17"/>
  <c r="AD283" i="17"/>
  <c r="AD281" i="17"/>
  <c r="AD282" i="17"/>
  <c r="AD280" i="17"/>
  <c r="AD290" i="17"/>
  <c r="AD279" i="17"/>
  <c r="AD289" i="17"/>
  <c r="AD287" i="17"/>
  <c r="AD288" i="17"/>
  <c r="AD286" i="17"/>
  <c r="AD285" i="17"/>
  <c r="J284" i="17"/>
  <c r="J283" i="17"/>
  <c r="J282" i="17"/>
  <c r="J281" i="17"/>
  <c r="J280" i="17"/>
  <c r="J290" i="17"/>
  <c r="J289" i="17"/>
  <c r="J279" i="17"/>
  <c r="J287" i="17"/>
  <c r="J288" i="17"/>
  <c r="J286" i="17"/>
  <c r="J285" i="17"/>
  <c r="H283" i="17"/>
  <c r="H280" i="17"/>
  <c r="H284" i="17"/>
  <c r="H281" i="17"/>
  <c r="H282" i="17"/>
  <c r="H279" i="17"/>
  <c r="H290" i="17"/>
  <c r="H288" i="17"/>
  <c r="H289" i="17"/>
  <c r="H287" i="17"/>
  <c r="H286" i="17"/>
  <c r="H285" i="17"/>
  <c r="L284" i="17"/>
  <c r="L283" i="17"/>
  <c r="L281" i="17"/>
  <c r="L282" i="17"/>
  <c r="L280" i="17"/>
  <c r="L279" i="17"/>
  <c r="L289" i="17"/>
  <c r="L290" i="17"/>
  <c r="L287" i="17"/>
  <c r="L288" i="17"/>
  <c r="L286" i="17"/>
  <c r="L285" i="17"/>
  <c r="A33" i="15" l="1"/>
  <c r="A34" i="15" l="1"/>
  <c r="A35" i="15" l="1"/>
  <c r="A36" i="15" l="1"/>
  <c r="A37" i="15" l="1"/>
  <c r="A38" i="15" l="1"/>
  <c r="A39" i="15" l="1"/>
  <c r="A40" i="15" l="1"/>
  <c r="A41" i="15" l="1"/>
  <c r="A42" i="15" l="1"/>
  <c r="A43" i="15" l="1"/>
  <c r="A44" i="15" l="1"/>
  <c r="A45" i="15" l="1"/>
  <c r="A46" i="15" l="1"/>
  <c r="A47" i="15" l="1"/>
  <c r="A48" i="15" l="1"/>
  <c r="A49" i="15" l="1"/>
  <c r="A50" i="15" l="1"/>
  <c r="A51" i="15" l="1"/>
  <c r="A52" i="15" l="1"/>
  <c r="A53" i="15" l="1"/>
  <c r="A54" i="15" l="1"/>
  <c r="A55" i="15" l="1"/>
  <c r="A56" i="15" l="1"/>
  <c r="A57" i="15" l="1"/>
  <c r="A58" i="15" l="1"/>
  <c r="A59" i="15" l="1"/>
  <c r="A60" i="15" l="1"/>
  <c r="A61" i="15" l="1"/>
  <c r="A62" i="15" l="1"/>
  <c r="A63" i="15" l="1"/>
  <c r="A64" i="15" l="1"/>
  <c r="A65" i="15" l="1"/>
  <c r="A66" i="15" l="1"/>
  <c r="A67" i="15" l="1"/>
  <c r="A68" i="15" l="1"/>
  <c r="A69" i="15" l="1"/>
  <c r="A70" i="15" l="1"/>
  <c r="A71" i="15" l="1"/>
  <c r="A72" i="15" l="1"/>
  <c r="A73" i="15" l="1"/>
  <c r="A74" i="15" l="1"/>
  <c r="A75" i="15" l="1"/>
  <c r="A76" i="15" l="1"/>
  <c r="A77" i="15" l="1"/>
  <c r="A78" i="15" l="1"/>
  <c r="A79" i="15" l="1"/>
  <c r="A80" i="15" l="1"/>
  <c r="A81" i="15" l="1"/>
  <c r="A82" i="15" l="1"/>
  <c r="A83" i="15" l="1"/>
  <c r="A84" i="15" l="1"/>
  <c r="A85" i="15" l="1"/>
  <c r="A86" i="15" l="1"/>
  <c r="A87" i="15" l="1"/>
  <c r="A88" i="15" l="1"/>
  <c r="A89" i="15" l="1"/>
  <c r="A90" i="15" l="1"/>
  <c r="A91" i="15" l="1"/>
  <c r="A92" i="15" l="1"/>
  <c r="A93" i="15" l="1"/>
  <c r="A94" i="15" l="1"/>
  <c r="A95" i="15" l="1"/>
  <c r="A96" i="15" l="1"/>
  <c r="A97" i="15" l="1"/>
  <c r="A98" i="15" l="1"/>
  <c r="A99" i="15" l="1"/>
  <c r="A100" i="15" l="1"/>
  <c r="A101" i="15" l="1"/>
  <c r="A102" i="15" l="1"/>
  <c r="A103" i="15" l="1"/>
  <c r="A104" i="15" l="1"/>
  <c r="A105" i="15" l="1"/>
  <c r="A106" i="15" l="1"/>
  <c r="A107" i="15" l="1"/>
  <c r="A108" i="15" l="1"/>
  <c r="A109" i="15" l="1"/>
  <c r="A110" i="15" l="1"/>
  <c r="A111" i="15" l="1"/>
  <c r="A112" i="15" l="1"/>
  <c r="A113" i="15" l="1"/>
  <c r="A114" i="15" l="1"/>
  <c r="A115" i="15" l="1"/>
  <c r="A116" i="15" l="1"/>
  <c r="A117" i="15" l="1"/>
  <c r="A118" i="15" l="1"/>
  <c r="A119" i="15" l="1"/>
  <c r="A120" i="15" l="1"/>
  <c r="A121" i="15" l="1"/>
  <c r="A122" i="15" l="1"/>
  <c r="A123" i="15" l="1"/>
  <c r="A124" i="15" l="1"/>
  <c r="A125" i="15" l="1"/>
  <c r="A126" i="15" l="1"/>
  <c r="A127" i="15" l="1"/>
  <c r="A128" i="15" l="1"/>
  <c r="A129" i="15" l="1"/>
  <c r="A130" i="15" l="1"/>
  <c r="A131" i="15" l="1"/>
  <c r="A132" i="15" l="1"/>
  <c r="A133" i="15" l="1"/>
  <c r="A134" i="15" l="1"/>
  <c r="A135" i="15" l="1"/>
  <c r="A136" i="15" l="1"/>
  <c r="A137" i="15" l="1"/>
  <c r="A138" i="15" l="1"/>
  <c r="A139" i="15" l="1"/>
  <c r="A140" i="15" l="1"/>
  <c r="A141" i="15" l="1"/>
  <c r="A142" i="15" l="1"/>
  <c r="A143" i="15" l="1"/>
  <c r="A144" i="15" l="1"/>
  <c r="A145" i="15" l="1"/>
  <c r="A146" i="15" l="1"/>
  <c r="A147" i="15" l="1"/>
  <c r="A148" i="15" l="1"/>
  <c r="A149" i="15" l="1"/>
  <c r="A150" i="15" l="1"/>
  <c r="A151" i="15" l="1"/>
  <c r="A152" i="15" l="1"/>
  <c r="A153" i="15" l="1"/>
  <c r="A154" i="15" l="1"/>
  <c r="A155" i="15" l="1"/>
  <c r="A156" i="15" l="1"/>
  <c r="A157" i="15" l="1"/>
  <c r="A158" i="15" l="1"/>
  <c r="A159" i="15" l="1"/>
  <c r="A160" i="15" l="1"/>
  <c r="A161" i="15" l="1"/>
  <c r="A162" i="15" l="1"/>
  <c r="A163" i="15" l="1"/>
  <c r="A164" i="15" l="1"/>
  <c r="A165" i="15" l="1"/>
  <c r="A166" i="15" l="1"/>
  <c r="A167" i="15" l="1"/>
  <c r="A168" i="15" l="1"/>
  <c r="A169" i="15" l="1"/>
  <c r="A170" i="15" l="1"/>
  <c r="A171" i="15" l="1"/>
  <c r="A172" i="15" l="1"/>
  <c r="A173" i="15" l="1"/>
  <c r="A174" i="15" l="1"/>
  <c r="A175" i="15" l="1"/>
  <c r="A176" i="15" l="1"/>
  <c r="A177" i="15" l="1"/>
  <c r="A178" i="15" l="1"/>
  <c r="A179" i="15" l="1"/>
  <c r="A180" i="15" l="1"/>
  <c r="A181" i="15" l="1"/>
  <c r="A182" i="15" l="1"/>
  <c r="A183" i="15" l="1"/>
  <c r="A184" i="15" l="1"/>
  <c r="A185" i="15" l="1"/>
  <c r="A186" i="15" l="1"/>
  <c r="A187" i="15" l="1"/>
  <c r="A188" i="15" l="1"/>
  <c r="A189" i="15" l="1"/>
  <c r="A190" i="15" l="1"/>
  <c r="A191" i="15" l="1"/>
  <c r="A192" i="15" l="1"/>
  <c r="A193" i="15" l="1"/>
  <c r="A194" i="15" l="1"/>
  <c r="A195" i="15" l="1"/>
  <c r="A196" i="15" l="1"/>
  <c r="A197" i="15" l="1"/>
  <c r="A198" i="15" l="1"/>
  <c r="A199" i="15" l="1"/>
  <c r="A200" i="15" l="1"/>
  <c r="A201" i="15" l="1"/>
  <c r="A202" i="15" l="1"/>
  <c r="A203" i="15" l="1"/>
  <c r="A204" i="15" l="1"/>
  <c r="A205" i="15" l="1"/>
  <c r="A206" i="15" l="1"/>
  <c r="A207" i="15" l="1"/>
  <c r="A208" i="15" l="1"/>
  <c r="A209" i="15" l="1"/>
  <c r="A210" i="15" l="1"/>
  <c r="A211" i="15" l="1"/>
  <c r="A212" i="15" l="1"/>
  <c r="A213" i="15" l="1"/>
  <c r="A214" i="15" l="1"/>
  <c r="A215" i="15" l="1"/>
  <c r="A216" i="15" l="1"/>
  <c r="A217" i="15" l="1"/>
  <c r="A218" i="15" l="1"/>
  <c r="A219" i="15" l="1"/>
  <c r="A220" i="15" l="1"/>
  <c r="A221" i="15" l="1"/>
  <c r="A222" i="15" l="1"/>
  <c r="A223" i="15" l="1"/>
  <c r="A224" i="15" l="1"/>
  <c r="A225" i="15" l="1"/>
  <c r="A226" i="15" l="1"/>
  <c r="A227" i="15" l="1"/>
  <c r="A228" i="15" l="1"/>
  <c r="A229" i="15" l="1"/>
  <c r="A230" i="15" l="1"/>
  <c r="A231" i="15" l="1"/>
  <c r="A232" i="15" l="1"/>
  <c r="A233" i="15" l="1"/>
  <c r="A234" i="15" l="1"/>
  <c r="A235" i="15" l="1"/>
  <c r="A236" i="15" l="1"/>
  <c r="A237" i="15" l="1"/>
  <c r="A238" i="15" l="1"/>
  <c r="A239" i="15" l="1"/>
  <c r="A240" i="15" l="1"/>
  <c r="A241" i="15" l="1"/>
  <c r="A242" i="15" l="1"/>
  <c r="A243" i="15" l="1"/>
  <c r="A244" i="15" l="1"/>
  <c r="A245" i="15" l="1"/>
  <c r="A246" i="15" l="1"/>
  <c r="A247" i="15" l="1"/>
  <c r="A248" i="15" l="1"/>
  <c r="A249" i="15" l="1"/>
  <c r="A250" i="15" l="1"/>
  <c r="A251" i="15" l="1"/>
  <c r="A252" i="15" l="1"/>
  <c r="A253" i="15" l="1"/>
  <c r="A254" i="15" l="1"/>
  <c r="A255" i="15" l="1"/>
  <c r="A256" i="15" l="1"/>
  <c r="A257" i="15" l="1"/>
  <c r="A258" i="15" l="1"/>
  <c r="A259" i="15" l="1"/>
  <c r="A260" i="15" l="1"/>
  <c r="A261" i="15" l="1"/>
  <c r="A262" i="15" l="1"/>
  <c r="A263" i="15" l="1"/>
  <c r="A264" i="15" l="1"/>
  <c r="A265" i="15" l="1"/>
  <c r="A266" i="15" l="1"/>
  <c r="A267" i="15" l="1"/>
  <c r="A268" i="15" l="1"/>
  <c r="A269" i="15" l="1"/>
  <c r="A270" i="15" l="1"/>
  <c r="A271" i="15" l="1"/>
  <c r="A272" i="15" l="1"/>
  <c r="A273" i="15" l="1"/>
  <c r="A274" i="15" l="1"/>
  <c r="A275" i="15" l="1"/>
  <c r="A276" i="15" l="1"/>
  <c r="A277" i="15" l="1"/>
  <c r="A278" i="15" l="1"/>
  <c r="A279" i="15" l="1"/>
  <c r="A280" i="15" l="1"/>
  <c r="A281" i="15" l="1"/>
  <c r="A282" i="15" l="1"/>
  <c r="A283" i="15" l="1"/>
  <c r="A284" i="15" l="1"/>
  <c r="A285" i="15" l="1"/>
  <c r="A286" i="15" l="1"/>
  <c r="A287" i="15" l="1"/>
  <c r="A288" i="15" l="1"/>
  <c r="A289" i="15" l="1"/>
  <c r="A290" i="15" l="1"/>
</calcChain>
</file>

<file path=xl/sharedStrings.xml><?xml version="1.0" encoding="utf-8"?>
<sst xmlns="http://schemas.openxmlformats.org/spreadsheetml/2006/main" count="2621" uniqueCount="427">
  <si>
    <t>fecha</t>
  </si>
  <si>
    <t>tipo_frecuencia</t>
  </si>
  <si>
    <t>Algeria</t>
  </si>
  <si>
    <t>Australia</t>
  </si>
  <si>
    <t>Bangladesh</t>
  </si>
  <si>
    <t>Belgium</t>
  </si>
  <si>
    <t>Brazil</t>
  </si>
  <si>
    <t>Chile</t>
  </si>
  <si>
    <t>China, People's Republic of</t>
  </si>
  <si>
    <t>Colombia</t>
  </si>
  <si>
    <t>Denmark</t>
  </si>
  <si>
    <t>Dominican Republic</t>
  </si>
  <si>
    <t>Ecuador</t>
  </si>
  <si>
    <t>Egypt, Arab Republic of</t>
  </si>
  <si>
    <t>Euro Area (EA)</t>
  </si>
  <si>
    <t>France</t>
  </si>
  <si>
    <t>Germany</t>
  </si>
  <si>
    <t>Greece</t>
  </si>
  <si>
    <t>India</t>
  </si>
  <si>
    <t>Indonesia</t>
  </si>
  <si>
    <t>Iran, Islamic Republic of</t>
  </si>
  <si>
    <t>Ireland</t>
  </si>
  <si>
    <t>Italy</t>
  </si>
  <si>
    <t>Jordan</t>
  </si>
  <si>
    <t>Korea, Republic of</t>
  </si>
  <si>
    <t>Latvia, Republic of</t>
  </si>
  <si>
    <t>Malaysia</t>
  </si>
  <si>
    <t>Malta</t>
  </si>
  <si>
    <t>Mexico</t>
  </si>
  <si>
    <t>Morocco</t>
  </si>
  <si>
    <t>Netherlands, The</t>
  </si>
  <si>
    <t>Pakistan</t>
  </si>
  <si>
    <t>Paraguay</t>
  </si>
  <si>
    <t>Peru</t>
  </si>
  <si>
    <t>Philippines</t>
  </si>
  <si>
    <t>Poland, Republic of</t>
  </si>
  <si>
    <t>Russian Federation</t>
  </si>
  <si>
    <t>Saudi Arabia</t>
  </si>
  <si>
    <t>South Africa</t>
  </si>
  <si>
    <t>Spain</t>
  </si>
  <si>
    <t>Thailand</t>
  </si>
  <si>
    <t>Tunisia</t>
  </si>
  <si>
    <t>Türkiye, Republic of</t>
  </si>
  <si>
    <t>United Kingdom</t>
  </si>
  <si>
    <t>United States</t>
  </si>
  <si>
    <t>Uruguay</t>
  </si>
  <si>
    <t>Venezuela, República Bolivariana de</t>
  </si>
  <si>
    <t>Vietnam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</si>
  <si>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</si>
  <si>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</si>
  <si>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</si>
  <si>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</si>
  <si>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</si>
  <si>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</si>
  <si>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</si>
  <si>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</si>
  <si>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</si>
  <si>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</si>
  <si>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</si>
  <si>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</si>
  <si>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</si>
  <si>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</si>
  <si>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</si>
  <si>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</si>
  <si>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</si>
  <si>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</si>
  <si>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</si>
  <si>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</si>
  <si>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</si>
  <si>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</si>
  <si>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</si>
  <si>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</si>
  <si>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mensual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</si>
  <si>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</si>
  <si>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</si>
  <si>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</si>
  <si>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</si>
  <si>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</si>
  <si>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</si>
  <si>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</si>
  <si>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</si>
  <si>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</si>
  <si>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</si>
  <si>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</si>
  <si>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</si>
  <si>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</si>
  <si>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</si>
  <si>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</si>
  <si>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</si>
  <si>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</si>
  <si>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</si>
  <si>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</si>
  <si>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</si>
  <si>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</si>
  <si>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</si>
  <si>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</si>
  <si>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</si>
  <si>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</si>
  <si>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</si>
  <si>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</si>
  <si>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</si>
  <si>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</si>
  <si>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</si>
  <si>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</si>
  <si>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</si>
  <si>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</si>
  <si>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</si>
  <si>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</si>
  <si>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</si>
  <si>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</si>
  <si>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</si>
  <si>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</si>
  <si>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</si>
  <si>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</si>
  <si>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</si>
  <si>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</si>
  <si>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</si>
  <si>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</si>
  <si>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</si>
  <si>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</si>
  <si>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</si>
  <si>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</si>
  <si>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</si>
  <si>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</si>
  <si>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</si>
  <si>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</si>
  <si>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</si>
  <si>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</si>
  <si>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</si>
  <si>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</si>
  <si>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</si>
  <si>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</si>
  <si>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</si>
  <si>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</si>
  <si>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</si>
  <si>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</si>
  <si>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</si>
  <si>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</si>
  <si>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</si>
  <si>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</si>
  <si>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</si>
  <si>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</si>
  <si>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</si>
  <si>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</si>
  <si>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</si>
  <si>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</si>
  <si>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</si>
  <si>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</si>
  <si>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</si>
  <si>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</si>
  <si>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</si>
  <si>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</si>
  <si>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</si>
  <si>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</si>
  <si>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</si>
  <si>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</si>
  <si>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</si>
  <si>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</si>
  <si>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</si>
  <si>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</si>
  <si>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</si>
  <si>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</si>
  <si>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</si>
  <si>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</si>
  <si>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</si>
  <si>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</si>
  <si>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</si>
  <si>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</si>
  <si>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</si>
  <si>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</si>
  <si>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</si>
  <si>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</si>
  <si>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</si>
  <si>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</si>
  <si>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</si>
  <si>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</si>
  <si>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</si>
  <si>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</si>
  <si>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</si>
  <si>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</si>
  <si>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</si>
  <si>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</si>
  <si>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</si>
  <si>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</si>
  <si>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</si>
  <si>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</si>
  <si>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</si>
  <si>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</si>
  <si>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</si>
  <si>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</si>
  <si>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</si>
  <si>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</si>
  <si>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</si>
  <si>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</si>
  <si>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</si>
  <si>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</si>
  <si>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</si>
  <si>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</si>
  <si>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</si>
  <si>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</si>
  <si>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</si>
  <si>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</si>
  <si>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</si>
  <si>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</si>
  <si>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</si>
  <si>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</si>
  <si>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</si>
  <si>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</si>
  <si>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</si>
  <si>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</si>
  <si>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</si>
  <si>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</si>
  <si>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</si>
  <si>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</si>
  <si>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</si>
  <si>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</si>
  <si>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</si>
  <si>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</si>
  <si>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</si>
  <si>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</si>
  <si>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</si>
  <si>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</si>
  <si>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</si>
  <si>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</si>
  <si>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</si>
  <si>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</si>
  <si>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</si>
  <si>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</si>
  <si>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</si>
  <si>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</si>
  <si>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</si>
  <si>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</si>
  <si>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</si>
  <si>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</si>
  <si>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</si>
  <si>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</si>
  <si>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</si>
  <si>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</si>
  <si>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</si>
  <si>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</si>
  <si>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</si>
  <si>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</si>
  <si>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</si>
  <si>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</si>
  <si>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</si>
  <si>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</si>
  <si>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</si>
  <si>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</si>
  <si>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</si>
  <si>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</si>
  <si>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</si>
  <si>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</si>
  <si>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</si>
  <si>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</si>
  <si>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</si>
  <si>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</si>
  <si>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</si>
  <si>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</si>
  <si>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</si>
  <si>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</si>
  <si>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</si>
  <si>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</si>
  <si>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</si>
  <si>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</si>
  <si>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</si>
  <si>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</si>
  <si>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</si>
  <si>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</si>
  <si>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</si>
  <si>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</si>
  <si>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</si>
  <si>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</si>
  <si>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</si>
  <si>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</si>
  <si>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</si>
  <si>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</si>
  <si>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</si>
  <si>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</si>
  <si>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</si>
  <si>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</si>
  <si>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</si>
  <si>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</si>
  <si>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</si>
  <si>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</si>
  <si>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</si>
  <si>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</si>
  <si>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</si>
  <si>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</si>
  <si>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</si>
  <si>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</si>
  <si>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</si>
  <si>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</si>
  <si>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</si>
  <si>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</si>
  <si>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</si>
  <si>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</si>
  <si>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</si>
  <si>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</si>
  <si>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</si>
  <si>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</si>
  <si>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</si>
  <si>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</si>
  <si>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</si>
  <si>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</si>
  <si>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</si>
  <si>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</si>
  <si>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</si>
  <si>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</si>
  <si>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</si>
  <si>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</si>
  <si>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</si>
  <si>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</si>
  <si>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</si>
  <si>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</si>
  <si>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</si>
  <si>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</si>
  <si>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</si>
  <si>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</si>
  <si>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</si>
  <si>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</si>
  <si>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</si>
  <si>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</si>
  <si>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</si>
  <si>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</si>
  <si>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</si>
  <si>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</si>
  <si>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</si>
  <si>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</si>
  <si>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</si>
  <si>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</si>
  <si>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</si>
  <si>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</si>
  <si>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</si>
  <si>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</si>
  <si>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</si>
  <si>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</si>
  <si>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</si>
  <si>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</si>
  <si>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</si>
  <si>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</si>
  <si>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</si>
  <si>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</si>
  <si>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</si>
  <si>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</si>
  <si>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</si>
  <si>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</si>
  <si>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</si>
  <si>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</si>
  <si>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</si>
  <si>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</si>
  <si>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</si>
  <si>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</si>
  <si>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</si>
  <si>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</si>
  <si>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</si>
  <si>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</si>
  <si>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</si>
  <si>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</si>
  <si>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</si>
  <si>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</si>
  <si>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</si>
  <si>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</si>
  <si>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</si>
  <si>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</si>
  <si>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</si>
  <si>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</si>
  <si>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</si>
  <si>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</si>
  <si>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</si>
  <si>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</si>
  <si>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Arabia Saudita</t>
  </si>
  <si>
    <t>Argelia</t>
  </si>
  <si>
    <t>Bélgica</t>
  </si>
  <si>
    <t>Brasil</t>
  </si>
  <si>
    <t>China</t>
  </si>
  <si>
    <t>Corea Republicana</t>
  </si>
  <si>
    <t>Dinamarca</t>
  </si>
  <si>
    <t>Egipto</t>
  </si>
  <si>
    <t>España</t>
  </si>
  <si>
    <t>Estados Unidos</t>
  </si>
  <si>
    <t>Filipinas</t>
  </si>
  <si>
    <t>Francia</t>
  </si>
  <si>
    <t>Grecia</t>
  </si>
  <si>
    <t>Irán</t>
  </si>
  <si>
    <t>Irlanda</t>
  </si>
  <si>
    <t>Italia</t>
  </si>
  <si>
    <t>Jordania</t>
  </si>
  <si>
    <t>Letonia</t>
  </si>
  <si>
    <t>Malasia</t>
  </si>
  <si>
    <t>Marruecos</t>
  </si>
  <si>
    <t>México</t>
  </si>
  <si>
    <t>Países Bajos</t>
  </si>
  <si>
    <t>Paquistán</t>
  </si>
  <si>
    <t>Perú</t>
  </si>
  <si>
    <t>Polonia</t>
  </si>
  <si>
    <t>Reino Unido</t>
  </si>
  <si>
    <t>República Dominicana</t>
  </si>
  <si>
    <t>República Federal de Alemania</t>
  </si>
  <si>
    <t>Rusia</t>
  </si>
  <si>
    <t>Sudáfrica</t>
  </si>
  <si>
    <t>Tailandia</t>
  </si>
  <si>
    <t>Túnez</t>
  </si>
  <si>
    <t>Turquía</t>
  </si>
  <si>
    <t>Venezuela</t>
  </si>
  <si>
    <t>SUMA</t>
  </si>
  <si>
    <t>Área del Euro (AE)</t>
  </si>
  <si>
    <t>Alemania</t>
  </si>
  <si>
    <t>Pakistán</t>
  </si>
  <si>
    <t>Turquía, República de</t>
  </si>
  <si>
    <t>Paises Yami</t>
  </si>
  <si>
    <t>Paises FMI</t>
  </si>
  <si>
    <t>Participaciones</t>
  </si>
  <si>
    <t>Tipo de cambio de socios comerciales (domestic currency per dollar US)</t>
  </si>
  <si>
    <t>Tipo de cambio de socios comerciales (expresado en pesos S$C 1 = ARS x)</t>
  </si>
  <si>
    <t>ARS / USD</t>
  </si>
  <si>
    <t>En este color TC de países eurozona</t>
  </si>
  <si>
    <t>Participaciones calculadas por Yami</t>
  </si>
  <si>
    <t>Participaciones calculadas por Yami ordenadas en base a hojas previas</t>
  </si>
  <si>
    <t>Participaciones calculadas por Yami ordenadas en base a hojas previas sumando 100% por año</t>
  </si>
  <si>
    <t>Índice p/ buscar</t>
  </si>
  <si>
    <t>Falta VENEZUELA desde 2018.m6</t>
  </si>
  <si>
    <t>Falta IRAN desde 2024.m6</t>
  </si>
  <si>
    <t>Desde 2025.m7 hacia atrás están todos los demas</t>
  </si>
  <si>
    <t>Argentina</t>
  </si>
  <si>
    <t>CON ESTE RELLENO DATOS FALTANTES</t>
  </si>
  <si>
    <t>IPC país (tomado del data de IMF)</t>
  </si>
  <si>
    <t>Tipo de cambio real bilateral (expresado en pesos S$C 1 constantes de 2015.12 = ARS x constantes de 2015.12)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</si>
</sst>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_-* #,##0.00\ _p_t_a_-;\-* #,##0.00\ _p_t_a_-;_-* &quot;-&quot;??\ _p_t_a_-;_-@_-"/>
  </numFmts>
  <fonts count="8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7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9" fontId="0" fillId="0" borderId="0" xfId="1" applyFont="1"/>
    <xf numFmtId="9" fontId="0" fillId="0" borderId="0" xfId="1" applyFont="1" applyFill="1"/>
    <xf numFmtId="9" fontId="0" fillId="0" borderId="0" xfId="0" applyNumberFormat="1"/>
    <xf numFmtId="0" fontId="0" fillId="2" borderId="0" xfId="0" applyFill="1"/>
    <xf numFmtId="0" fontId="0" fillId="4" borderId="1" xfId="0" applyFill="1" applyBorder="1"/>
    <xf numFmtId="0" fontId="4" fillId="0" borderId="0" xfId="0" applyFont="1"/>
    <xf numFmtId="0" fontId="3" fillId="3" borderId="0" xfId="0" applyFont="1" applyFill="1" applyAlignment="1">
      <alignment wrapText="1"/>
    </xf>
    <xf numFmtId="164" fontId="0" fillId="0" borderId="0" xfId="1" applyNumberFormat="1" applyFont="1"/>
    <xf numFmtId="0" fontId="0" fillId="5" borderId="0" xfId="0" applyFill="1"/>
    <xf numFmtId="0" fontId="5" fillId="0" borderId="0" xfId="0" applyFont="1"/>
    <xf numFmtId="0" fontId="5" fillId="6" borderId="0" xfId="0" applyFont="1" applyFill="1"/>
    <xf numFmtId="0" fontId="0" fillId="6" borderId="0" xfId="0" applyFill="1"/>
    <xf numFmtId="0" fontId="3" fillId="6" borderId="0" xfId="0" applyFont="1" applyFill="1"/>
    <xf numFmtId="164" fontId="6" fillId="6" borderId="0" xfId="1" applyNumberFormat="1" applyFont="1" applyFill="1"/>
    <xf numFmtId="0" fontId="3" fillId="3" borderId="0" xfId="0" applyFont="1" applyFill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center" wrapText="1"/>
    </xf>
  </cellXfs>
  <cellStyles count="3">
    <cellStyle name="Millares 2" xfId="2" xr:uid="{10440C25-21D0-4A5E-A3A3-E712BA5F7A3A}"/>
    <cellStyle name="Normal" xfId="0" builtinId="0"/>
    <cellStyle name="Porcentaje" xfId="1" builtinId="5"/>
  </cellStyles>
  <dxfs count="9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E35EE-C42E-4A64-89CE-59C848FD20E0}">
  <sheetPr>
    <tabColor theme="1"/>
  </sheetPr>
  <dimension ref="A1:AV29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baseColWidth="10" defaultRowHeight="15" x14ac:dyDescent="0.25"/>
  <sheetData>
    <row r="1" spans="1:48" x14ac:dyDescent="0.25">
      <c r="A1" s="16" t="s">
        <v>412</v>
      </c>
      <c r="B1" s="16"/>
      <c r="C1" s="16"/>
      <c r="D1" s="16"/>
      <c r="E1" s="16"/>
      <c r="F1" s="16"/>
    </row>
    <row r="2" spans="1:48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73</v>
      </c>
      <c r="B3" t="s">
        <v>72</v>
      </c>
      <c r="C3">
        <v>74.812700000000007</v>
      </c>
      <c r="D3">
        <v>1.79966</v>
      </c>
      <c r="E3">
        <v>54</v>
      </c>
      <c r="F3" t="e">
        <v>#NUM!</v>
      </c>
      <c r="G3">
        <v>1.95370909090909</v>
      </c>
      <c r="H3">
        <v>571.12</v>
      </c>
      <c r="I3">
        <v>8.2776099999999992</v>
      </c>
      <c r="J3">
        <v>2241.4</v>
      </c>
      <c r="K3">
        <v>7.9506199999999998</v>
      </c>
      <c r="L3">
        <v>16.6190909090909</v>
      </c>
      <c r="M3">
        <v>1</v>
      </c>
      <c r="N3">
        <v>3.7</v>
      </c>
      <c r="O3">
        <v>1.06577787251361</v>
      </c>
      <c r="P3" t="e">
        <v>#NUM!</v>
      </c>
      <c r="Q3" t="e">
        <v>#NUM!</v>
      </c>
      <c r="R3" t="e">
        <v>#NUM!</v>
      </c>
      <c r="S3">
        <v>46.54</v>
      </c>
      <c r="T3">
        <v>9487</v>
      </c>
      <c r="U3">
        <v>1755.1358833808699</v>
      </c>
      <c r="V3" t="e">
        <v>#NUM!</v>
      </c>
      <c r="W3" t="e">
        <v>#NUM!</v>
      </c>
      <c r="X3">
        <v>0.70899999999999996</v>
      </c>
      <c r="Y3">
        <v>1272.82</v>
      </c>
      <c r="Z3">
        <v>0.61399999999999999</v>
      </c>
      <c r="AA3">
        <v>3.8</v>
      </c>
      <c r="AB3">
        <v>0.43669999999999998</v>
      </c>
      <c r="AC3">
        <v>9.7700999999999993</v>
      </c>
      <c r="AD3">
        <v>10.59</v>
      </c>
      <c r="AE3" t="e">
        <v>#NUM!</v>
      </c>
      <c r="AF3">
        <v>59.080030000000001</v>
      </c>
      <c r="AG3">
        <v>3570</v>
      </c>
      <c r="AH3">
        <v>3.5230000000000001</v>
      </c>
      <c r="AI3">
        <v>50.969000000000001</v>
      </c>
      <c r="AJ3">
        <v>4.1130000000000004</v>
      </c>
      <c r="AK3">
        <v>28.359200000000001</v>
      </c>
      <c r="AL3">
        <v>3.75</v>
      </c>
      <c r="AM3">
        <v>7.7830700000000004</v>
      </c>
      <c r="AN3" t="e">
        <v>#NUM!</v>
      </c>
      <c r="AO3">
        <v>43.0779</v>
      </c>
      <c r="AP3">
        <v>1.3753</v>
      </c>
      <c r="AQ3">
        <v>0.67209399999999997</v>
      </c>
      <c r="AR3">
        <v>0.67649999999999999</v>
      </c>
      <c r="AS3">
        <v>1</v>
      </c>
      <c r="AT3">
        <v>12.561</v>
      </c>
      <c r="AU3">
        <v>0.69969999999999999</v>
      </c>
      <c r="AV3">
        <v>14534</v>
      </c>
    </row>
    <row r="4" spans="1:48" x14ac:dyDescent="0.25">
      <c r="A4" t="s">
        <v>74</v>
      </c>
      <c r="B4" t="s">
        <v>72</v>
      </c>
      <c r="C4">
        <v>75.745000000000005</v>
      </c>
      <c r="D4">
        <v>1.8694999999999999</v>
      </c>
      <c r="E4">
        <v>54</v>
      </c>
      <c r="F4" t="e">
        <v>#NUM!</v>
      </c>
      <c r="G4">
        <v>2.0010555555555598</v>
      </c>
      <c r="H4">
        <v>563.13</v>
      </c>
      <c r="I4">
        <v>8.2770600000000005</v>
      </c>
      <c r="J4">
        <v>2243.42</v>
      </c>
      <c r="K4">
        <v>8.0949299999999997</v>
      </c>
      <c r="L4">
        <v>16.66</v>
      </c>
      <c r="M4">
        <v>1</v>
      </c>
      <c r="N4">
        <v>3.84</v>
      </c>
      <c r="O4">
        <v>1.08494583407923</v>
      </c>
      <c r="P4" t="e">
        <v>#NUM!</v>
      </c>
      <c r="Q4" t="e">
        <v>#NUM!</v>
      </c>
      <c r="R4" t="e">
        <v>#NUM!</v>
      </c>
      <c r="S4">
        <v>46.518889999999999</v>
      </c>
      <c r="T4">
        <v>9673.2999999999993</v>
      </c>
      <c r="U4">
        <v>1755.52510741796</v>
      </c>
      <c r="V4" t="e">
        <v>#NUM!</v>
      </c>
      <c r="W4" t="e">
        <v>#NUM!</v>
      </c>
      <c r="X4">
        <v>0.70899999999999996</v>
      </c>
      <c r="Y4">
        <v>1252.44</v>
      </c>
      <c r="Z4">
        <v>0.61799999999999999</v>
      </c>
      <c r="AA4">
        <v>3.8</v>
      </c>
      <c r="AB4">
        <v>0.44244</v>
      </c>
      <c r="AC4">
        <v>9.7027000000000001</v>
      </c>
      <c r="AD4">
        <v>10.693899999999999</v>
      </c>
      <c r="AE4" t="e">
        <v>#NUM!</v>
      </c>
      <c r="AF4">
        <v>59.650030000000001</v>
      </c>
      <c r="AG4">
        <v>3693.8</v>
      </c>
      <c r="AH4">
        <v>3.53</v>
      </c>
      <c r="AI4">
        <v>48.29</v>
      </c>
      <c r="AJ4">
        <v>4.0900999999999996</v>
      </c>
      <c r="AK4">
        <v>28.594200000000001</v>
      </c>
      <c r="AL4">
        <v>3.75</v>
      </c>
      <c r="AM4">
        <v>7.81555</v>
      </c>
      <c r="AN4" t="e">
        <v>#NUM!</v>
      </c>
      <c r="AO4">
        <v>42.588999999999999</v>
      </c>
      <c r="AP4">
        <v>1.3893</v>
      </c>
      <c r="AQ4">
        <v>0.76001399999999997</v>
      </c>
      <c r="AR4">
        <v>0.68786999999999998</v>
      </c>
      <c r="AS4">
        <v>1</v>
      </c>
      <c r="AT4">
        <v>12.587400000000001</v>
      </c>
      <c r="AU4">
        <v>0.7026</v>
      </c>
      <c r="AV4">
        <v>14557</v>
      </c>
    </row>
    <row r="5" spans="1:48" x14ac:dyDescent="0.25">
      <c r="A5" t="s">
        <v>75</v>
      </c>
      <c r="B5" t="s">
        <v>72</v>
      </c>
      <c r="C5">
        <v>76.453599999999994</v>
      </c>
      <c r="D5">
        <v>1.98089</v>
      </c>
      <c r="E5">
        <v>54</v>
      </c>
      <c r="F5" t="e">
        <v>#NUM!</v>
      </c>
      <c r="G5">
        <v>2.0882499999999999</v>
      </c>
      <c r="H5">
        <v>587.79</v>
      </c>
      <c r="I5">
        <v>8.2775300000000005</v>
      </c>
      <c r="J5">
        <v>2278.7800000000002</v>
      </c>
      <c r="K5">
        <v>8.2067700000000006</v>
      </c>
      <c r="L5">
        <v>16.66</v>
      </c>
      <c r="M5">
        <v>1</v>
      </c>
      <c r="N5">
        <v>3.84</v>
      </c>
      <c r="O5">
        <v>1.0994777480697</v>
      </c>
      <c r="P5" t="e">
        <v>#NUM!</v>
      </c>
      <c r="Q5" t="e">
        <v>#NUM!</v>
      </c>
      <c r="R5" t="e">
        <v>#NUM!</v>
      </c>
      <c r="S5">
        <v>46.6205</v>
      </c>
      <c r="T5">
        <v>10178.799999999999</v>
      </c>
      <c r="U5">
        <v>1756.7883326149999</v>
      </c>
      <c r="V5" t="e">
        <v>#NUM!</v>
      </c>
      <c r="W5" t="e">
        <v>#NUM!</v>
      </c>
      <c r="X5">
        <v>0.70899999999999996</v>
      </c>
      <c r="Y5">
        <v>1288.43</v>
      </c>
      <c r="Z5">
        <v>0.624</v>
      </c>
      <c r="AA5">
        <v>3.8</v>
      </c>
      <c r="AB5">
        <v>0.44573210000000002</v>
      </c>
      <c r="AC5">
        <v>9.6179000000000006</v>
      </c>
      <c r="AD5">
        <v>10.809100000000001</v>
      </c>
      <c r="AE5" t="e">
        <v>#NUM!</v>
      </c>
      <c r="AF5">
        <v>60.554580000000001</v>
      </c>
      <c r="AG5">
        <v>3752.4</v>
      </c>
      <c r="AH5">
        <v>3.52</v>
      </c>
      <c r="AI5">
        <v>48.466999999999999</v>
      </c>
      <c r="AJ5">
        <v>4.0629</v>
      </c>
      <c r="AK5">
        <v>28.6769</v>
      </c>
      <c r="AL5">
        <v>3.75</v>
      </c>
      <c r="AM5">
        <v>7.8786899999999997</v>
      </c>
      <c r="AN5" t="e">
        <v>#NUM!</v>
      </c>
      <c r="AO5">
        <v>43.844000000000001</v>
      </c>
      <c r="AP5">
        <v>1.4066000000000001</v>
      </c>
      <c r="AQ5">
        <v>0.95863600000000004</v>
      </c>
      <c r="AR5">
        <v>0.69205000000000005</v>
      </c>
      <c r="AS5">
        <v>1</v>
      </c>
      <c r="AT5">
        <v>12.7888</v>
      </c>
      <c r="AU5">
        <v>0.70550000000000002</v>
      </c>
      <c r="AV5">
        <v>14552</v>
      </c>
    </row>
    <row r="6" spans="1:48" x14ac:dyDescent="0.25">
      <c r="A6" t="s">
        <v>76</v>
      </c>
      <c r="B6" t="s">
        <v>72</v>
      </c>
      <c r="C6">
        <v>77.377300000000005</v>
      </c>
      <c r="D6">
        <v>1.9960800000000001</v>
      </c>
      <c r="E6">
        <v>54</v>
      </c>
      <c r="F6" t="e">
        <v>#NUM!</v>
      </c>
      <c r="G6">
        <v>2.1916549999999999</v>
      </c>
      <c r="H6">
        <v>598.63</v>
      </c>
      <c r="I6">
        <v>8.2771000000000008</v>
      </c>
      <c r="J6">
        <v>2323.1</v>
      </c>
      <c r="K6">
        <v>8.3592200000000005</v>
      </c>
      <c r="L6">
        <v>16.66</v>
      </c>
      <c r="M6">
        <v>1</v>
      </c>
      <c r="N6">
        <v>3.84</v>
      </c>
      <c r="O6">
        <v>1.12107623318386</v>
      </c>
      <c r="P6" t="e">
        <v>#NUM!</v>
      </c>
      <c r="Q6" t="e">
        <v>#NUM!</v>
      </c>
      <c r="R6" t="e">
        <v>#NUM!</v>
      </c>
      <c r="S6">
        <v>46.786000000000001</v>
      </c>
      <c r="T6">
        <v>11182</v>
      </c>
      <c r="U6">
        <v>1751.42642717085</v>
      </c>
      <c r="V6" t="e">
        <v>#NUM!</v>
      </c>
      <c r="W6" t="e">
        <v>#NUM!</v>
      </c>
      <c r="X6">
        <v>0.70899999999999996</v>
      </c>
      <c r="Y6">
        <v>1325.55</v>
      </c>
      <c r="Z6">
        <v>0.63</v>
      </c>
      <c r="AA6">
        <v>3.8</v>
      </c>
      <c r="AB6">
        <v>0.45114140000000003</v>
      </c>
      <c r="AC6">
        <v>9.3507999999999996</v>
      </c>
      <c r="AD6">
        <v>11.0403</v>
      </c>
      <c r="AE6" t="e">
        <v>#NUM!</v>
      </c>
      <c r="AF6">
        <v>61.072119999999998</v>
      </c>
      <c r="AG6">
        <v>3787.4</v>
      </c>
      <c r="AH6">
        <v>3.5590000000000002</v>
      </c>
      <c r="AI6">
        <v>50.185000000000002</v>
      </c>
      <c r="AJ6">
        <v>4.0175000000000001</v>
      </c>
      <c r="AK6">
        <v>28.846399999999999</v>
      </c>
      <c r="AL6">
        <v>3.75</v>
      </c>
      <c r="AM6">
        <v>8.0821299999999994</v>
      </c>
      <c r="AN6" t="e">
        <v>#NUM!</v>
      </c>
      <c r="AO6">
        <v>45.412999999999997</v>
      </c>
      <c r="AP6">
        <v>1.4287000000000001</v>
      </c>
      <c r="AQ6">
        <v>1.2042379999999999</v>
      </c>
      <c r="AR6">
        <v>0.69698000000000004</v>
      </c>
      <c r="AS6">
        <v>1</v>
      </c>
      <c r="AT6">
        <v>12.9025</v>
      </c>
      <c r="AU6">
        <v>0.70960000000000001</v>
      </c>
      <c r="AV6">
        <v>14557</v>
      </c>
    </row>
    <row r="7" spans="1:48" x14ac:dyDescent="0.25">
      <c r="A7" t="s">
        <v>77</v>
      </c>
      <c r="B7" t="s">
        <v>72</v>
      </c>
      <c r="C7">
        <v>78.337599999999995</v>
      </c>
      <c r="D7">
        <v>1.9232400000000001</v>
      </c>
      <c r="E7">
        <v>54.68</v>
      </c>
      <c r="F7" t="e">
        <v>#NUM!</v>
      </c>
      <c r="G7">
        <v>2.2964318181818202</v>
      </c>
      <c r="H7">
        <v>604.48</v>
      </c>
      <c r="I7">
        <v>8.2772500000000004</v>
      </c>
      <c r="J7">
        <v>2346.9299999999998</v>
      </c>
      <c r="K7">
        <v>8.5251999999999999</v>
      </c>
      <c r="L7">
        <v>16.66</v>
      </c>
      <c r="M7">
        <v>1</v>
      </c>
      <c r="N7">
        <v>3.8410000000000002</v>
      </c>
      <c r="O7">
        <v>1.14395058133493</v>
      </c>
      <c r="P7" t="e">
        <v>#NUM!</v>
      </c>
      <c r="Q7" t="e">
        <v>#NUM!</v>
      </c>
      <c r="R7" t="e">
        <v>#NUM!</v>
      </c>
      <c r="S7">
        <v>46.917270000000002</v>
      </c>
      <c r="T7">
        <v>11230</v>
      </c>
      <c r="U7">
        <v>1754.4424158381</v>
      </c>
      <c r="V7" t="e">
        <v>#NUM!</v>
      </c>
      <c r="W7" t="e">
        <v>#NUM!</v>
      </c>
      <c r="X7">
        <v>0.70899999999999996</v>
      </c>
      <c r="Y7">
        <v>1298.46</v>
      </c>
      <c r="Z7">
        <v>0.63300000000000001</v>
      </c>
      <c r="AA7">
        <v>3.8</v>
      </c>
      <c r="AB7">
        <v>0.45653759999999999</v>
      </c>
      <c r="AC7">
        <v>9.1466999999999992</v>
      </c>
      <c r="AD7">
        <v>11.6655</v>
      </c>
      <c r="AE7" t="e">
        <v>#NUM!</v>
      </c>
      <c r="AF7">
        <v>61.861379999999997</v>
      </c>
      <c r="AG7">
        <v>3821.9</v>
      </c>
      <c r="AH7">
        <v>3.6</v>
      </c>
      <c r="AI7">
        <v>50.539000000000001</v>
      </c>
      <c r="AJ7">
        <v>3.9805999999999999</v>
      </c>
      <c r="AK7">
        <v>29.0183</v>
      </c>
      <c r="AL7">
        <v>3.75</v>
      </c>
      <c r="AM7">
        <v>7.9727899999999998</v>
      </c>
      <c r="AN7" t="e">
        <v>#NUM!</v>
      </c>
      <c r="AO7">
        <v>45.435499999999998</v>
      </c>
      <c r="AP7">
        <v>1.4574</v>
      </c>
      <c r="AQ7">
        <v>1.1326639999999999</v>
      </c>
      <c r="AR7">
        <v>0.70165999999999995</v>
      </c>
      <c r="AS7">
        <v>1</v>
      </c>
      <c r="AT7">
        <v>13.0619</v>
      </c>
      <c r="AU7">
        <v>0.71440000000000003</v>
      </c>
      <c r="AV7">
        <v>14604</v>
      </c>
    </row>
    <row r="8" spans="1:48" x14ac:dyDescent="0.25">
      <c r="A8" t="s">
        <v>78</v>
      </c>
      <c r="B8" t="s">
        <v>72</v>
      </c>
      <c r="C8">
        <v>79.171549999999996</v>
      </c>
      <c r="D8">
        <v>1.93008</v>
      </c>
      <c r="E8">
        <v>57</v>
      </c>
      <c r="F8" t="e">
        <v>#NUM!</v>
      </c>
      <c r="G8">
        <v>2.3750249999999999</v>
      </c>
      <c r="H8">
        <v>616.07000000000005</v>
      </c>
      <c r="I8">
        <v>8.2770399999999995</v>
      </c>
      <c r="J8">
        <v>2305.66</v>
      </c>
      <c r="K8">
        <v>8.7218900000000001</v>
      </c>
      <c r="L8">
        <v>16.66</v>
      </c>
      <c r="M8">
        <v>1</v>
      </c>
      <c r="N8">
        <v>3.85</v>
      </c>
      <c r="O8">
        <v>1.1721039265481099</v>
      </c>
      <c r="P8" t="e">
        <v>#NUM!</v>
      </c>
      <c r="Q8" t="e">
        <v>#NUM!</v>
      </c>
      <c r="R8" t="e">
        <v>#NUM!</v>
      </c>
      <c r="S8">
        <v>47.00526</v>
      </c>
      <c r="T8">
        <v>11313</v>
      </c>
      <c r="U8">
        <v>1754.03767805286</v>
      </c>
      <c r="V8" t="e">
        <v>#NUM!</v>
      </c>
      <c r="W8" t="e">
        <v>#NUM!</v>
      </c>
      <c r="X8">
        <v>0.70899999999999996</v>
      </c>
      <c r="Y8">
        <v>1293.83</v>
      </c>
      <c r="Z8">
        <v>0.63900000000000001</v>
      </c>
      <c r="AA8">
        <v>3.8</v>
      </c>
      <c r="AB8">
        <v>0.46388639999999998</v>
      </c>
      <c r="AC8">
        <v>9.0957000000000008</v>
      </c>
      <c r="AD8">
        <v>11.880800000000001</v>
      </c>
      <c r="AE8" t="e">
        <v>#NUM!</v>
      </c>
      <c r="AF8">
        <v>63.431620000000002</v>
      </c>
      <c r="AG8">
        <v>3908.5</v>
      </c>
      <c r="AH8">
        <v>3.5310000000000001</v>
      </c>
      <c r="AI8">
        <v>51.488</v>
      </c>
      <c r="AJ8">
        <v>3.9704999999999999</v>
      </c>
      <c r="AK8">
        <v>29.1144</v>
      </c>
      <c r="AL8">
        <v>3.75</v>
      </c>
      <c r="AM8">
        <v>8.0535499999999995</v>
      </c>
      <c r="AN8" t="e">
        <v>#NUM!</v>
      </c>
      <c r="AO8">
        <v>45.201599999999999</v>
      </c>
      <c r="AP8">
        <v>1.4943</v>
      </c>
      <c r="AQ8">
        <v>1.213123</v>
      </c>
      <c r="AR8">
        <v>0.71375</v>
      </c>
      <c r="AS8">
        <v>1</v>
      </c>
      <c r="AT8">
        <v>13.3644</v>
      </c>
      <c r="AU8">
        <v>0.7167</v>
      </c>
      <c r="AV8">
        <v>14769</v>
      </c>
    </row>
    <row r="9" spans="1:48" x14ac:dyDescent="0.25">
      <c r="A9" t="s">
        <v>79</v>
      </c>
      <c r="B9" t="s">
        <v>72</v>
      </c>
      <c r="C9">
        <v>79.358099999999993</v>
      </c>
      <c r="D9">
        <v>1.96028</v>
      </c>
      <c r="E9">
        <v>57</v>
      </c>
      <c r="F9" t="e">
        <v>#NUM!</v>
      </c>
      <c r="G9">
        <v>2.4652227272727298</v>
      </c>
      <c r="H9">
        <v>656.46</v>
      </c>
      <c r="I9">
        <v>8.2768899999999999</v>
      </c>
      <c r="J9">
        <v>2304.2800000000002</v>
      </c>
      <c r="K9">
        <v>8.6570599999999995</v>
      </c>
      <c r="L9">
        <v>16.66</v>
      </c>
      <c r="M9">
        <v>1</v>
      </c>
      <c r="N9">
        <v>3.85</v>
      </c>
      <c r="O9">
        <v>1.1618940986342901</v>
      </c>
      <c r="P9" t="e">
        <v>#NUM!</v>
      </c>
      <c r="Q9" t="e">
        <v>#NUM!</v>
      </c>
      <c r="R9" t="e">
        <v>#NUM!</v>
      </c>
      <c r="S9">
        <v>47.141820000000003</v>
      </c>
      <c r="T9">
        <v>10707</v>
      </c>
      <c r="U9">
        <v>1752.4734301282899</v>
      </c>
      <c r="V9" t="e">
        <v>#NUM!</v>
      </c>
      <c r="W9" t="e">
        <v>#NUM!</v>
      </c>
      <c r="X9">
        <v>0.70899999999999996</v>
      </c>
      <c r="Y9">
        <v>1302.5999999999999</v>
      </c>
      <c r="Z9">
        <v>0.63900000000000001</v>
      </c>
      <c r="AA9">
        <v>3.8</v>
      </c>
      <c r="AB9">
        <v>0.4612</v>
      </c>
      <c r="AC9">
        <v>9.1560000000000006</v>
      </c>
      <c r="AD9">
        <v>11.8133</v>
      </c>
      <c r="AE9" t="e">
        <v>#NUM!</v>
      </c>
      <c r="AF9">
        <v>64.113969999999995</v>
      </c>
      <c r="AG9">
        <v>4177.8999999999996</v>
      </c>
      <c r="AH9">
        <v>3.5030000000000001</v>
      </c>
      <c r="AI9">
        <v>53.223999999999997</v>
      </c>
      <c r="AJ9">
        <v>4.1859000000000002</v>
      </c>
      <c r="AK9">
        <v>29.217300000000002</v>
      </c>
      <c r="AL9">
        <v>3.75</v>
      </c>
      <c r="AM9">
        <v>8.1500199999999996</v>
      </c>
      <c r="AN9" t="e">
        <v>#NUM!</v>
      </c>
      <c r="AO9">
        <v>45.568800000000003</v>
      </c>
      <c r="AP9">
        <v>1.4850000000000001</v>
      </c>
      <c r="AQ9">
        <v>1.3215539999999999</v>
      </c>
      <c r="AR9">
        <v>0.70731999999999995</v>
      </c>
      <c r="AS9">
        <v>1</v>
      </c>
      <c r="AT9">
        <v>13.6046</v>
      </c>
      <c r="AU9">
        <v>0.72199999999999998</v>
      </c>
      <c r="AV9">
        <v>14897</v>
      </c>
    </row>
    <row r="10" spans="1:48" x14ac:dyDescent="0.25">
      <c r="A10" t="s">
        <v>80</v>
      </c>
      <c r="B10" t="s">
        <v>72</v>
      </c>
      <c r="C10">
        <v>76.960800000000006</v>
      </c>
      <c r="D10">
        <v>1.90554</v>
      </c>
      <c r="E10">
        <v>57</v>
      </c>
      <c r="F10" t="e">
        <v>#NUM!</v>
      </c>
      <c r="G10">
        <v>2.5098304347826099</v>
      </c>
      <c r="H10">
        <v>673.7</v>
      </c>
      <c r="I10">
        <v>8.2769700000000004</v>
      </c>
      <c r="J10">
        <v>2288.9</v>
      </c>
      <c r="K10">
        <v>8.2677200000000006</v>
      </c>
      <c r="L10">
        <v>16.66</v>
      </c>
      <c r="M10">
        <v>1</v>
      </c>
      <c r="N10">
        <v>4.1399999999999997</v>
      </c>
      <c r="O10">
        <v>1.11051561722935</v>
      </c>
      <c r="P10" t="e">
        <v>#NUM!</v>
      </c>
      <c r="Q10" t="e">
        <v>#NUM!</v>
      </c>
      <c r="R10" t="e">
        <v>#NUM!</v>
      </c>
      <c r="S10">
        <v>47.12632</v>
      </c>
      <c r="T10">
        <v>8828.7999999999993</v>
      </c>
      <c r="U10">
        <v>1750.5840136425199</v>
      </c>
      <c r="V10" t="e">
        <v>#NUM!</v>
      </c>
      <c r="W10" t="e">
        <v>#NUM!</v>
      </c>
      <c r="X10">
        <v>0.70899999999999996</v>
      </c>
      <c r="Y10">
        <v>1285.3900000000001</v>
      </c>
      <c r="Z10">
        <v>0.628</v>
      </c>
      <c r="AA10">
        <v>3.8</v>
      </c>
      <c r="AB10">
        <v>0.44891362899999998</v>
      </c>
      <c r="AC10">
        <v>9.1260999999999992</v>
      </c>
      <c r="AD10">
        <v>11.423999999999999</v>
      </c>
      <c r="AE10" t="e">
        <v>#NUM!</v>
      </c>
      <c r="AF10">
        <v>64.129249999999999</v>
      </c>
      <c r="AG10">
        <v>4282.3999999999996</v>
      </c>
      <c r="AH10">
        <v>3.4910000000000001</v>
      </c>
      <c r="AI10">
        <v>51.988</v>
      </c>
      <c r="AJ10">
        <v>4.2458999999999998</v>
      </c>
      <c r="AK10">
        <v>29.345199999999998</v>
      </c>
      <c r="AL10">
        <v>3.75</v>
      </c>
      <c r="AM10">
        <v>8.3138799999999993</v>
      </c>
      <c r="AN10" t="e">
        <v>#NUM!</v>
      </c>
      <c r="AO10">
        <v>44.865499999999997</v>
      </c>
      <c r="AP10">
        <v>1.4392</v>
      </c>
      <c r="AQ10">
        <v>1.3999330000000001</v>
      </c>
      <c r="AR10">
        <v>0.69594999999999996</v>
      </c>
      <c r="AS10">
        <v>1</v>
      </c>
      <c r="AT10">
        <v>13.388299999999999</v>
      </c>
      <c r="AU10">
        <v>0.73080000000000001</v>
      </c>
      <c r="AV10">
        <v>14979</v>
      </c>
    </row>
    <row r="11" spans="1:48" x14ac:dyDescent="0.25">
      <c r="A11" t="s">
        <v>81</v>
      </c>
      <c r="B11" t="s">
        <v>72</v>
      </c>
      <c r="C11">
        <v>76.454700000000003</v>
      </c>
      <c r="D11">
        <v>1.97529</v>
      </c>
      <c r="E11">
        <v>57</v>
      </c>
      <c r="F11" t="e">
        <v>#NUM!</v>
      </c>
      <c r="G11">
        <v>2.6708631578947402</v>
      </c>
      <c r="H11">
        <v>681.24</v>
      </c>
      <c r="I11">
        <v>8.2768099999999993</v>
      </c>
      <c r="J11">
        <v>2328.23</v>
      </c>
      <c r="K11">
        <v>8.1705000000000005</v>
      </c>
      <c r="L11">
        <v>16.66</v>
      </c>
      <c r="M11">
        <v>1</v>
      </c>
      <c r="N11">
        <v>4.1399999999999997</v>
      </c>
      <c r="O11">
        <v>1.09758038404338</v>
      </c>
      <c r="P11" t="e">
        <v>#NUM!</v>
      </c>
      <c r="Q11" t="e">
        <v>#NUM!</v>
      </c>
      <c r="R11" t="e">
        <v>#NUM!</v>
      </c>
      <c r="S11">
        <v>47.646000000000001</v>
      </c>
      <c r="T11">
        <v>9306.5</v>
      </c>
      <c r="U11">
        <v>1753.7587206563501</v>
      </c>
      <c r="V11" t="e">
        <v>#NUM!</v>
      </c>
      <c r="W11" t="e">
        <v>#NUM!</v>
      </c>
      <c r="X11">
        <v>0.70899999999999996</v>
      </c>
      <c r="Y11">
        <v>1293.7</v>
      </c>
      <c r="Z11">
        <v>0.622</v>
      </c>
      <c r="AA11">
        <v>3.8</v>
      </c>
      <c r="AB11">
        <v>0.4445828</v>
      </c>
      <c r="AC11">
        <v>9.3841000000000001</v>
      </c>
      <c r="AD11">
        <v>11.3178</v>
      </c>
      <c r="AE11" t="e">
        <v>#NUM!</v>
      </c>
      <c r="AF11">
        <v>64.197900000000004</v>
      </c>
      <c r="AG11">
        <v>4405.7</v>
      </c>
      <c r="AH11">
        <v>3.49</v>
      </c>
      <c r="AI11">
        <v>51.25</v>
      </c>
      <c r="AJ11">
        <v>4.2184999999999997</v>
      </c>
      <c r="AK11">
        <v>29.428799999999999</v>
      </c>
      <c r="AL11">
        <v>3.75</v>
      </c>
      <c r="AM11">
        <v>8.6365599999999993</v>
      </c>
      <c r="AN11" t="e">
        <v>#NUM!</v>
      </c>
      <c r="AO11">
        <v>44.283700000000003</v>
      </c>
      <c r="AP11">
        <v>1.4309000000000001</v>
      </c>
      <c r="AQ11">
        <v>1.472194</v>
      </c>
      <c r="AR11">
        <v>0.68371999999999999</v>
      </c>
      <c r="AS11">
        <v>1</v>
      </c>
      <c r="AT11">
        <v>13.5832</v>
      </c>
      <c r="AU11">
        <v>0.7429</v>
      </c>
      <c r="AV11">
        <v>14099</v>
      </c>
    </row>
    <row r="12" spans="1:48" x14ac:dyDescent="0.25">
      <c r="A12" t="s">
        <v>82</v>
      </c>
      <c r="B12" t="s">
        <v>72</v>
      </c>
      <c r="C12">
        <v>76.701899999999995</v>
      </c>
      <c r="D12">
        <v>1.98078</v>
      </c>
      <c r="E12">
        <v>57</v>
      </c>
      <c r="F12" t="e">
        <v>#NUM!</v>
      </c>
      <c r="G12">
        <v>2.73937272727273</v>
      </c>
      <c r="H12">
        <v>708.1</v>
      </c>
      <c r="I12">
        <v>8.2768099999999993</v>
      </c>
      <c r="J12">
        <v>2320.65</v>
      </c>
      <c r="K12">
        <v>8.2078699999999998</v>
      </c>
      <c r="L12">
        <v>16.66</v>
      </c>
      <c r="M12">
        <v>1</v>
      </c>
      <c r="N12">
        <v>4.1399999999999997</v>
      </c>
      <c r="O12">
        <v>1.1039169854427</v>
      </c>
      <c r="P12" t="e">
        <v>#NUM!</v>
      </c>
      <c r="Q12" t="e">
        <v>#NUM!</v>
      </c>
      <c r="R12" t="e">
        <v>#NUM!</v>
      </c>
      <c r="S12">
        <v>48.020479999999999</v>
      </c>
      <c r="T12">
        <v>10115.5</v>
      </c>
      <c r="U12">
        <v>1755.08640142595</v>
      </c>
      <c r="V12" t="e">
        <v>#NUM!</v>
      </c>
      <c r="W12" t="e">
        <v>#NUM!</v>
      </c>
      <c r="X12">
        <v>0.70899999999999996</v>
      </c>
      <c r="Y12">
        <v>1302.5999999999999</v>
      </c>
      <c r="Z12">
        <v>0.625</v>
      </c>
      <c r="AA12">
        <v>3.8</v>
      </c>
      <c r="AB12">
        <v>0.446428571</v>
      </c>
      <c r="AC12">
        <v>9.3684999999999992</v>
      </c>
      <c r="AD12">
        <v>11.359</v>
      </c>
      <c r="AE12" t="e">
        <v>#NUM!</v>
      </c>
      <c r="AF12">
        <v>62.668010000000002</v>
      </c>
      <c r="AG12">
        <v>4554.7</v>
      </c>
      <c r="AH12">
        <v>3.46</v>
      </c>
      <c r="AI12">
        <v>51.732999999999997</v>
      </c>
      <c r="AJ12">
        <v>4.1332000000000004</v>
      </c>
      <c r="AK12">
        <v>29.534400000000002</v>
      </c>
      <c r="AL12">
        <v>3.75</v>
      </c>
      <c r="AM12">
        <v>9.2751000000000001</v>
      </c>
      <c r="AN12" t="e">
        <v>#NUM!</v>
      </c>
      <c r="AO12">
        <v>44.672699999999999</v>
      </c>
      <c r="AP12">
        <v>1.4399</v>
      </c>
      <c r="AQ12">
        <v>1.6024670000000001</v>
      </c>
      <c r="AR12">
        <v>0.68901999999999997</v>
      </c>
      <c r="AS12">
        <v>1</v>
      </c>
      <c r="AT12">
        <v>13.9627</v>
      </c>
      <c r="AU12">
        <v>0.74309999999999998</v>
      </c>
      <c r="AV12">
        <v>15022</v>
      </c>
    </row>
    <row r="13" spans="1:48" x14ac:dyDescent="0.25">
      <c r="A13" t="s">
        <v>83</v>
      </c>
      <c r="B13" t="s">
        <v>72</v>
      </c>
      <c r="C13">
        <v>77.694400000000002</v>
      </c>
      <c r="D13">
        <v>1.9348099999999999</v>
      </c>
      <c r="E13">
        <v>57</v>
      </c>
      <c r="F13" t="e">
        <v>#NUM!</v>
      </c>
      <c r="G13">
        <v>2.542265</v>
      </c>
      <c r="H13">
        <v>689.4</v>
      </c>
      <c r="I13">
        <v>8.2768800000000002</v>
      </c>
      <c r="J13">
        <v>2310.4699999999998</v>
      </c>
      <c r="K13">
        <v>8.3814399999999996</v>
      </c>
      <c r="L13">
        <v>16.758947368421101</v>
      </c>
      <c r="M13">
        <v>1</v>
      </c>
      <c r="N13">
        <v>4.1399999999999997</v>
      </c>
      <c r="O13">
        <v>1.1257342857727499</v>
      </c>
      <c r="P13" t="e">
        <v>#NUM!</v>
      </c>
      <c r="Q13" t="e">
        <v>#NUM!</v>
      </c>
      <c r="R13" t="e">
        <v>#NUM!</v>
      </c>
      <c r="S13">
        <v>47.997369999999997</v>
      </c>
      <c r="T13">
        <v>10576</v>
      </c>
      <c r="U13">
        <v>1753.8036014996301</v>
      </c>
      <c r="V13" t="e">
        <v>#NUM!</v>
      </c>
      <c r="W13" t="e">
        <v>#NUM!</v>
      </c>
      <c r="X13">
        <v>0.70889808880000005</v>
      </c>
      <c r="Y13">
        <v>1284</v>
      </c>
      <c r="Z13">
        <v>0.63</v>
      </c>
      <c r="AA13">
        <v>3.8</v>
      </c>
      <c r="AB13">
        <v>0.4521</v>
      </c>
      <c r="AC13">
        <v>9.2223000000000006</v>
      </c>
      <c r="AD13">
        <v>11.535</v>
      </c>
      <c r="AE13" t="e">
        <v>#NUM!</v>
      </c>
      <c r="AF13">
        <v>61.5032</v>
      </c>
      <c r="AG13">
        <v>4649.5</v>
      </c>
      <c r="AH13">
        <v>3.44</v>
      </c>
      <c r="AI13">
        <v>51.989899999999999</v>
      </c>
      <c r="AJ13">
        <v>4.0942999999999996</v>
      </c>
      <c r="AK13">
        <v>29.7956</v>
      </c>
      <c r="AL13">
        <v>3.75</v>
      </c>
      <c r="AM13">
        <v>9.7538300000000007</v>
      </c>
      <c r="AN13" t="e">
        <v>#NUM!</v>
      </c>
      <c r="AO13">
        <v>44.371499999999997</v>
      </c>
      <c r="AP13">
        <v>1.4588099999999999</v>
      </c>
      <c r="AQ13">
        <v>1.5193190000000001</v>
      </c>
      <c r="AR13">
        <v>0.69618999999999998</v>
      </c>
      <c r="AS13">
        <v>1</v>
      </c>
      <c r="AT13">
        <v>13.954000000000001</v>
      </c>
      <c r="AU13">
        <v>0.74470000000000003</v>
      </c>
      <c r="AV13">
        <v>15063</v>
      </c>
    </row>
    <row r="14" spans="1:48" x14ac:dyDescent="0.25">
      <c r="A14" t="s">
        <v>84</v>
      </c>
      <c r="B14" t="s">
        <v>72</v>
      </c>
      <c r="C14">
        <v>77.512600000000006</v>
      </c>
      <c r="D14">
        <v>1.94516</v>
      </c>
      <c r="E14">
        <v>57</v>
      </c>
      <c r="F14" t="e">
        <v>#NUM!</v>
      </c>
      <c r="G14">
        <v>2.3618999999999999</v>
      </c>
      <c r="H14">
        <v>669.14</v>
      </c>
      <c r="I14">
        <v>8.2768700000000006</v>
      </c>
      <c r="J14">
        <v>2306.9</v>
      </c>
      <c r="K14">
        <v>8.3305900000000008</v>
      </c>
      <c r="L14">
        <v>16.973500000000001</v>
      </c>
      <c r="M14">
        <v>1</v>
      </c>
      <c r="N14">
        <v>4.3550000000000004</v>
      </c>
      <c r="O14">
        <v>1.1206086149900401</v>
      </c>
      <c r="P14" t="e">
        <v>#NUM!</v>
      </c>
      <c r="Q14" t="e">
        <v>#NUM!</v>
      </c>
      <c r="R14" t="e">
        <v>#NUM!</v>
      </c>
      <c r="S14">
        <v>47.917059999999999</v>
      </c>
      <c r="T14">
        <v>10532.3</v>
      </c>
      <c r="U14">
        <v>1754.7662040658099</v>
      </c>
      <c r="V14" t="e">
        <v>#NUM!</v>
      </c>
      <c r="W14" t="e">
        <v>#NUM!</v>
      </c>
      <c r="X14">
        <v>0.70889999999999997</v>
      </c>
      <c r="Y14">
        <v>1289.6600000000001</v>
      </c>
      <c r="Z14">
        <v>0.63300000000000001</v>
      </c>
      <c r="AA14">
        <v>3.8</v>
      </c>
      <c r="AB14">
        <v>0.45083630000000002</v>
      </c>
      <c r="AC14">
        <v>9.1671999999999993</v>
      </c>
      <c r="AD14">
        <v>11.507</v>
      </c>
      <c r="AE14" t="e">
        <v>#NUM!</v>
      </c>
      <c r="AF14">
        <v>60.863849999999999</v>
      </c>
      <c r="AG14">
        <v>4666.8999999999996</v>
      </c>
      <c r="AH14">
        <v>3.4350000000000001</v>
      </c>
      <c r="AI14">
        <v>51.788899999999998</v>
      </c>
      <c r="AJ14">
        <v>4.0144000000000002</v>
      </c>
      <c r="AK14">
        <v>30.0916</v>
      </c>
      <c r="AL14">
        <v>3.75</v>
      </c>
      <c r="AM14">
        <v>11.595000000000001</v>
      </c>
      <c r="AN14" t="e">
        <v>#NUM!</v>
      </c>
      <c r="AO14">
        <v>43.8596</v>
      </c>
      <c r="AP14">
        <v>1.4591400000000001</v>
      </c>
      <c r="AQ14">
        <v>1.4508209999999999</v>
      </c>
      <c r="AR14">
        <v>0.69484999999999997</v>
      </c>
      <c r="AS14">
        <v>1</v>
      </c>
      <c r="AT14">
        <v>14.070600000000001</v>
      </c>
      <c r="AU14">
        <v>0.75190000000000001</v>
      </c>
      <c r="AV14">
        <v>15069</v>
      </c>
    </row>
    <row r="15" spans="1:48" x14ac:dyDescent="0.25">
      <c r="A15" t="s">
        <v>85</v>
      </c>
      <c r="B15" t="s">
        <v>72</v>
      </c>
      <c r="C15">
        <v>77.889300000000006</v>
      </c>
      <c r="D15">
        <v>1.9353400000000001</v>
      </c>
      <c r="E15">
        <v>57.756</v>
      </c>
      <c r="F15" t="e">
        <v>#NUM!</v>
      </c>
      <c r="G15">
        <v>2.3771</v>
      </c>
      <c r="H15">
        <v>667.28</v>
      </c>
      <c r="I15">
        <v>8.2766599999999997</v>
      </c>
      <c r="J15">
        <v>2274.96</v>
      </c>
      <c r="K15">
        <v>8.4180200000000003</v>
      </c>
      <c r="L15">
        <v>17.045238095238101</v>
      </c>
      <c r="M15">
        <v>1</v>
      </c>
      <c r="N15">
        <v>4.4960000000000004</v>
      </c>
      <c r="O15">
        <v>1.1321356710219099</v>
      </c>
      <c r="P15" t="e">
        <v>#NUM!</v>
      </c>
      <c r="Q15" t="e">
        <v>#NUM!</v>
      </c>
      <c r="R15" t="e">
        <v>#NUM!</v>
      </c>
      <c r="S15">
        <v>48.335709999999999</v>
      </c>
      <c r="T15">
        <v>10377.299999999999</v>
      </c>
      <c r="U15">
        <v>1753.7417765626301</v>
      </c>
      <c r="V15" t="e">
        <v>#NUM!</v>
      </c>
      <c r="W15" t="e">
        <v>#NUM!</v>
      </c>
      <c r="X15">
        <v>0.70899800000000002</v>
      </c>
      <c r="Y15">
        <v>1317.6</v>
      </c>
      <c r="Z15">
        <v>0.63800000000000001</v>
      </c>
      <c r="AA15">
        <v>3.8</v>
      </c>
      <c r="AB15">
        <v>0.45384405900000002</v>
      </c>
      <c r="AC15">
        <v>9.1614000000000004</v>
      </c>
      <c r="AD15">
        <v>11.584</v>
      </c>
      <c r="AE15" t="e">
        <v>#NUM!</v>
      </c>
      <c r="AF15">
        <v>60.718910000000001</v>
      </c>
      <c r="AG15">
        <v>4783</v>
      </c>
      <c r="AH15">
        <v>3.46</v>
      </c>
      <c r="AI15">
        <v>51.409700000000001</v>
      </c>
      <c r="AJ15">
        <v>4.0648999999999997</v>
      </c>
      <c r="AK15">
        <v>30.466899999999999</v>
      </c>
      <c r="AL15">
        <v>3.75</v>
      </c>
      <c r="AM15">
        <v>11.587859999999999</v>
      </c>
      <c r="AN15" t="e">
        <v>#NUM!</v>
      </c>
      <c r="AO15">
        <v>43.981699999999996</v>
      </c>
      <c r="AP15">
        <v>1.4702</v>
      </c>
      <c r="AQ15">
        <v>1.3658840000000001</v>
      </c>
      <c r="AR15">
        <v>0.69820000000000004</v>
      </c>
      <c r="AS15">
        <v>1</v>
      </c>
      <c r="AT15">
        <v>14.3325</v>
      </c>
      <c r="AU15">
        <v>0.76160000000000005</v>
      </c>
      <c r="AV15">
        <v>15101</v>
      </c>
    </row>
    <row r="16" spans="1:48" x14ac:dyDescent="0.25">
      <c r="A16" t="s">
        <v>86</v>
      </c>
      <c r="B16" t="s">
        <v>72</v>
      </c>
      <c r="C16">
        <v>78.921800000000005</v>
      </c>
      <c r="D16">
        <v>1.9491499999999999</v>
      </c>
      <c r="E16">
        <v>57.9</v>
      </c>
      <c r="F16" t="e">
        <v>#NUM!</v>
      </c>
      <c r="G16">
        <v>2.4188000000000001</v>
      </c>
      <c r="H16">
        <v>678.84</v>
      </c>
      <c r="I16">
        <v>8.2766699999999993</v>
      </c>
      <c r="J16">
        <v>2286.6999999999998</v>
      </c>
      <c r="K16">
        <v>8.5399600000000007</v>
      </c>
      <c r="L16">
        <v>17.147368421052601</v>
      </c>
      <c r="M16">
        <v>1</v>
      </c>
      <c r="N16">
        <v>4.5</v>
      </c>
      <c r="O16">
        <v>1.14937904796934</v>
      </c>
      <c r="P16" t="e">
        <v>#NUM!</v>
      </c>
      <c r="Q16" t="e">
        <v>#NUM!</v>
      </c>
      <c r="R16" t="e">
        <v>#NUM!</v>
      </c>
      <c r="S16">
        <v>48.691499999999998</v>
      </c>
      <c r="T16">
        <v>10229.299999999999</v>
      </c>
      <c r="U16">
        <v>1753.5525108357599</v>
      </c>
      <c r="V16" t="e">
        <v>#NUM!</v>
      </c>
      <c r="W16" t="e">
        <v>#NUM!</v>
      </c>
      <c r="X16">
        <v>0.70899999999999996</v>
      </c>
      <c r="Y16">
        <v>1318.72</v>
      </c>
      <c r="Z16">
        <v>0.64300000000000002</v>
      </c>
      <c r="AA16">
        <v>3.8</v>
      </c>
      <c r="AB16">
        <v>0.45810000000000001</v>
      </c>
      <c r="AC16">
        <v>9.1061999999999994</v>
      </c>
      <c r="AD16">
        <v>11.712</v>
      </c>
      <c r="AE16" t="e">
        <v>#NUM!</v>
      </c>
      <c r="AF16">
        <v>60.198839999999997</v>
      </c>
      <c r="AG16">
        <v>4905.8999999999996</v>
      </c>
      <c r="AH16">
        <v>3.4769999999999999</v>
      </c>
      <c r="AI16">
        <v>51.281700000000001</v>
      </c>
      <c r="AJ16">
        <v>4.1871</v>
      </c>
      <c r="AK16">
        <v>30.800699999999999</v>
      </c>
      <c r="AL16">
        <v>3.75</v>
      </c>
      <c r="AM16">
        <v>11.4786</v>
      </c>
      <c r="AN16" t="e">
        <v>#NUM!</v>
      </c>
      <c r="AO16">
        <v>43.777099999999997</v>
      </c>
      <c r="AP16">
        <v>1.4855</v>
      </c>
      <c r="AQ16">
        <v>1.3541620000000001</v>
      </c>
      <c r="AR16">
        <v>0.70299999999999996</v>
      </c>
      <c r="AS16">
        <v>1</v>
      </c>
      <c r="AT16">
        <v>14.6487</v>
      </c>
      <c r="AU16">
        <v>0.88419999999999999</v>
      </c>
      <c r="AV16">
        <v>15151</v>
      </c>
    </row>
    <row r="17" spans="1:48" x14ac:dyDescent="0.25">
      <c r="A17" t="s">
        <v>87</v>
      </c>
      <c r="B17" t="s">
        <v>72</v>
      </c>
      <c r="C17">
        <v>79.705500000000001</v>
      </c>
      <c r="D17">
        <v>1.9059200000000001</v>
      </c>
      <c r="E17">
        <v>57.9</v>
      </c>
      <c r="F17" t="e">
        <v>#NUM!</v>
      </c>
      <c r="G17">
        <v>2.3458450000000002</v>
      </c>
      <c r="H17">
        <v>663.26</v>
      </c>
      <c r="I17">
        <v>8.2770799999999998</v>
      </c>
      <c r="J17">
        <v>2282.33</v>
      </c>
      <c r="K17">
        <v>8.48489</v>
      </c>
      <c r="L17">
        <v>17.149999999999999</v>
      </c>
      <c r="M17">
        <v>1</v>
      </c>
      <c r="N17">
        <v>4.5</v>
      </c>
      <c r="O17">
        <v>1.14181319936058</v>
      </c>
      <c r="P17" t="e">
        <v>#NUM!</v>
      </c>
      <c r="Q17" t="e">
        <v>#NUM!</v>
      </c>
      <c r="R17" t="e">
        <v>#NUM!</v>
      </c>
      <c r="S17">
        <v>48.739440000000002</v>
      </c>
      <c r="T17">
        <v>9866.7999999999993</v>
      </c>
      <c r="U17">
        <v>7919.8</v>
      </c>
      <c r="V17" t="e">
        <v>#NUM!</v>
      </c>
      <c r="W17" t="e">
        <v>#NUM!</v>
      </c>
      <c r="X17">
        <v>0.70899999999999996</v>
      </c>
      <c r="Y17">
        <v>1322.51</v>
      </c>
      <c r="Z17">
        <v>0.64</v>
      </c>
      <c r="AA17">
        <v>3.8</v>
      </c>
      <c r="AB17">
        <v>0.45650000000000002</v>
      </c>
      <c r="AC17">
        <v>9.0808999999999997</v>
      </c>
      <c r="AD17">
        <v>11.65</v>
      </c>
      <c r="AE17" t="e">
        <v>#NUM!</v>
      </c>
      <c r="AF17">
        <v>60.141219999999997</v>
      </c>
      <c r="AG17">
        <v>4876.7</v>
      </c>
      <c r="AH17">
        <v>3.456</v>
      </c>
      <c r="AI17">
        <v>51.066099999999999</v>
      </c>
      <c r="AJ17">
        <v>4.1426999999999996</v>
      </c>
      <c r="AK17">
        <v>31.059000000000001</v>
      </c>
      <c r="AL17">
        <v>3.75</v>
      </c>
      <c r="AM17">
        <v>11.51097</v>
      </c>
      <c r="AN17" t="e">
        <v>#NUM!</v>
      </c>
      <c r="AO17">
        <v>43.345500000000001</v>
      </c>
      <c r="AP17">
        <v>1.4898</v>
      </c>
      <c r="AQ17">
        <v>1.3541970000000001</v>
      </c>
      <c r="AR17">
        <v>0.70304999999999995</v>
      </c>
      <c r="AS17">
        <v>1</v>
      </c>
      <c r="AT17">
        <v>15.224500000000001</v>
      </c>
      <c r="AU17">
        <v>0.94720000000000004</v>
      </c>
      <c r="AV17">
        <v>15242</v>
      </c>
    </row>
    <row r="18" spans="1:48" x14ac:dyDescent="0.25">
      <c r="A18" t="s">
        <v>88</v>
      </c>
      <c r="B18" t="s">
        <v>72</v>
      </c>
      <c r="C18">
        <v>80.184799999999996</v>
      </c>
      <c r="D18">
        <v>1.8678600000000001</v>
      </c>
      <c r="E18">
        <v>57.9</v>
      </c>
      <c r="F18" t="e">
        <v>#NUM!</v>
      </c>
      <c r="G18">
        <v>2.3195999999999999</v>
      </c>
      <c r="H18">
        <v>650.82000000000005</v>
      </c>
      <c r="I18">
        <v>8.2772000000000006</v>
      </c>
      <c r="J18">
        <v>2263.11</v>
      </c>
      <c r="K18">
        <v>8.3980999999999995</v>
      </c>
      <c r="L18">
        <v>17.696190476190498</v>
      </c>
      <c r="M18">
        <v>1</v>
      </c>
      <c r="N18">
        <v>4.5</v>
      </c>
      <c r="O18">
        <v>1.12886839007235</v>
      </c>
      <c r="P18" t="e">
        <v>#NUM!</v>
      </c>
      <c r="Q18" t="e">
        <v>#NUM!</v>
      </c>
      <c r="R18" t="e">
        <v>#NUM!</v>
      </c>
      <c r="S18">
        <v>48.919499999999999</v>
      </c>
      <c r="T18">
        <v>9403</v>
      </c>
      <c r="U18">
        <v>7916.6673899999996</v>
      </c>
      <c r="V18" t="e">
        <v>#NUM!</v>
      </c>
      <c r="W18" t="e">
        <v>#NUM!</v>
      </c>
      <c r="X18">
        <v>0.70899999999999996</v>
      </c>
      <c r="Y18">
        <v>1318.93</v>
      </c>
      <c r="Z18">
        <v>0.63700000000000001</v>
      </c>
      <c r="AA18">
        <v>3.8</v>
      </c>
      <c r="AB18">
        <v>0.4526</v>
      </c>
      <c r="AC18">
        <v>9.1317000000000004</v>
      </c>
      <c r="AD18">
        <v>11.545999999999999</v>
      </c>
      <c r="AE18" t="e">
        <v>#NUM!</v>
      </c>
      <c r="AF18">
        <v>60.115569999999998</v>
      </c>
      <c r="AG18">
        <v>4844</v>
      </c>
      <c r="AH18">
        <v>3.4390000000000001</v>
      </c>
      <c r="AI18">
        <v>50.987200000000001</v>
      </c>
      <c r="AJ18">
        <v>4.0590000000000002</v>
      </c>
      <c r="AK18">
        <v>31.171700000000001</v>
      </c>
      <c r="AL18">
        <v>3.75</v>
      </c>
      <c r="AM18">
        <v>11.05925</v>
      </c>
      <c r="AN18" t="e">
        <v>#NUM!</v>
      </c>
      <c r="AO18">
        <v>43.376100000000001</v>
      </c>
      <c r="AP18">
        <v>1.4838</v>
      </c>
      <c r="AQ18">
        <v>1.3164979999999999</v>
      </c>
      <c r="AR18">
        <v>0.69320999999999999</v>
      </c>
      <c r="AS18">
        <v>1</v>
      </c>
      <c r="AT18">
        <v>16.375</v>
      </c>
      <c r="AU18">
        <v>0.87649999999999995</v>
      </c>
      <c r="AV18">
        <v>15214</v>
      </c>
    </row>
    <row r="19" spans="1:48" x14ac:dyDescent="0.25">
      <c r="A19" t="s">
        <v>89</v>
      </c>
      <c r="B19" t="s">
        <v>72</v>
      </c>
      <c r="C19">
        <v>80.085400000000007</v>
      </c>
      <c r="D19">
        <v>1.8190599999999999</v>
      </c>
      <c r="E19">
        <v>57.9</v>
      </c>
      <c r="F19" t="e">
        <v>#NUM!</v>
      </c>
      <c r="G19">
        <v>2.4796</v>
      </c>
      <c r="H19">
        <v>653.91</v>
      </c>
      <c r="I19">
        <v>8.2769899999999996</v>
      </c>
      <c r="J19">
        <v>2310.2399999999998</v>
      </c>
      <c r="K19">
        <v>8.1130600000000008</v>
      </c>
      <c r="L19">
        <v>17.757727272727301</v>
      </c>
      <c r="M19">
        <v>1</v>
      </c>
      <c r="N19">
        <v>4.5</v>
      </c>
      <c r="O19">
        <v>1.09051254089422</v>
      </c>
      <c r="P19" t="e">
        <v>#NUM!</v>
      </c>
      <c r="Q19" t="e">
        <v>#NUM!</v>
      </c>
      <c r="R19" t="e">
        <v>#NUM!</v>
      </c>
      <c r="S19">
        <v>49</v>
      </c>
      <c r="T19">
        <v>9078</v>
      </c>
      <c r="U19">
        <v>7927.085</v>
      </c>
      <c r="V19" t="e">
        <v>#NUM!</v>
      </c>
      <c r="W19" t="e">
        <v>#NUM!</v>
      </c>
      <c r="X19">
        <v>0.70899999999999996</v>
      </c>
      <c r="Y19">
        <v>1266.06</v>
      </c>
      <c r="Z19">
        <v>0.627</v>
      </c>
      <c r="AA19">
        <v>3.8</v>
      </c>
      <c r="AB19">
        <v>0.44330000000000003</v>
      </c>
      <c r="AC19">
        <v>9.4899000000000004</v>
      </c>
      <c r="AD19">
        <v>11.253</v>
      </c>
      <c r="AE19" t="e">
        <v>#NUM!</v>
      </c>
      <c r="AF19">
        <v>60.115949999999998</v>
      </c>
      <c r="AG19">
        <v>5001.6000000000004</v>
      </c>
      <c r="AH19">
        <v>3.4510000000000001</v>
      </c>
      <c r="AI19">
        <v>49.838299999999997</v>
      </c>
      <c r="AJ19">
        <v>4.0453999999999999</v>
      </c>
      <c r="AK19">
        <v>31.247599999999998</v>
      </c>
      <c r="AL19">
        <v>3.75</v>
      </c>
      <c r="AM19">
        <v>10.17727</v>
      </c>
      <c r="AN19" t="e">
        <v>#NUM!</v>
      </c>
      <c r="AO19">
        <v>42.759099999999997</v>
      </c>
      <c r="AP19">
        <v>1.4529000000000001</v>
      </c>
      <c r="AQ19">
        <v>1.39286</v>
      </c>
      <c r="AR19">
        <v>0.68527000000000005</v>
      </c>
      <c r="AS19">
        <v>1</v>
      </c>
      <c r="AT19">
        <v>17.060500000000001</v>
      </c>
      <c r="AU19">
        <v>0.96550000000000002</v>
      </c>
      <c r="AV19">
        <v>15243</v>
      </c>
    </row>
    <row r="20" spans="1:48" x14ac:dyDescent="0.25">
      <c r="A20" t="s">
        <v>90</v>
      </c>
      <c r="B20" t="s">
        <v>72</v>
      </c>
      <c r="C20">
        <v>79.999499999999998</v>
      </c>
      <c r="D20">
        <v>1.75566</v>
      </c>
      <c r="E20">
        <v>57.9</v>
      </c>
      <c r="F20" t="e">
        <v>#NUM!</v>
      </c>
      <c r="G20">
        <v>2.7131750000000001</v>
      </c>
      <c r="H20">
        <v>673.77</v>
      </c>
      <c r="I20">
        <v>8.2770499999999991</v>
      </c>
      <c r="J20">
        <v>2364.25</v>
      </c>
      <c r="K20">
        <v>7.7750599999999999</v>
      </c>
      <c r="L20">
        <v>17.760000000000002</v>
      </c>
      <c r="M20">
        <v>1</v>
      </c>
      <c r="N20">
        <v>4.5</v>
      </c>
      <c r="O20">
        <v>1.04663819810768</v>
      </c>
      <c r="P20" t="e">
        <v>#NUM!</v>
      </c>
      <c r="Q20" t="e">
        <v>#NUM!</v>
      </c>
      <c r="R20" t="e">
        <v>#NUM!</v>
      </c>
      <c r="S20">
        <v>48.961109999999998</v>
      </c>
      <c r="T20">
        <v>8748.7999999999993</v>
      </c>
      <c r="U20">
        <v>7903.7303499999998</v>
      </c>
      <c r="V20" t="e">
        <v>#NUM!</v>
      </c>
      <c r="W20" t="e">
        <v>#NUM!</v>
      </c>
      <c r="X20">
        <v>0.70899999999999996</v>
      </c>
      <c r="Y20">
        <v>1223.47</v>
      </c>
      <c r="Z20">
        <v>0.61599999999999999</v>
      </c>
      <c r="AA20">
        <v>3.8</v>
      </c>
      <c r="AB20">
        <v>0.43219999999999997</v>
      </c>
      <c r="AC20">
        <v>9.7378</v>
      </c>
      <c r="AD20">
        <v>10.906000000000001</v>
      </c>
      <c r="AE20" t="e">
        <v>#NUM!</v>
      </c>
      <c r="AF20">
        <v>60.134079999999997</v>
      </c>
      <c r="AG20">
        <v>5517.7</v>
      </c>
      <c r="AH20">
        <v>3.4809999999999999</v>
      </c>
      <c r="AI20">
        <v>50.406500000000001</v>
      </c>
      <c r="AJ20">
        <v>4.0247000000000002</v>
      </c>
      <c r="AK20">
        <v>31.402100000000001</v>
      </c>
      <c r="AL20">
        <v>3.75</v>
      </c>
      <c r="AM20">
        <v>10.12834</v>
      </c>
      <c r="AN20" t="e">
        <v>#NUM!</v>
      </c>
      <c r="AO20">
        <v>42.116500000000002</v>
      </c>
      <c r="AP20">
        <v>1.4137</v>
      </c>
      <c r="AQ20">
        <v>1.5256989999999999</v>
      </c>
      <c r="AR20">
        <v>0.67293000000000003</v>
      </c>
      <c r="AS20">
        <v>1</v>
      </c>
      <c r="AT20">
        <v>17.814</v>
      </c>
      <c r="AU20">
        <v>1.1967000000000001</v>
      </c>
      <c r="AV20">
        <v>15303</v>
      </c>
    </row>
    <row r="21" spans="1:48" x14ac:dyDescent="0.25">
      <c r="A21" t="s">
        <v>91</v>
      </c>
      <c r="B21" t="s">
        <v>72</v>
      </c>
      <c r="C21">
        <v>79.915199999999999</v>
      </c>
      <c r="D21">
        <v>1.80389</v>
      </c>
      <c r="E21">
        <v>57.9</v>
      </c>
      <c r="F21" t="e">
        <v>#NUM!</v>
      </c>
      <c r="G21">
        <v>2.9338347826087001</v>
      </c>
      <c r="H21">
        <v>696.33</v>
      </c>
      <c r="I21">
        <v>8.2767999999999997</v>
      </c>
      <c r="J21">
        <v>2506.7199999999998</v>
      </c>
      <c r="K21">
        <v>7.48489</v>
      </c>
      <c r="L21">
        <v>17.760000000000002</v>
      </c>
      <c r="M21">
        <v>1</v>
      </c>
      <c r="N21">
        <v>4.5</v>
      </c>
      <c r="O21">
        <v>1.0078789844085001</v>
      </c>
      <c r="P21" t="e">
        <v>#NUM!</v>
      </c>
      <c r="Q21" t="e">
        <v>#NUM!</v>
      </c>
      <c r="R21" t="e">
        <v>#NUM!</v>
      </c>
      <c r="S21">
        <v>48.763910000000003</v>
      </c>
      <c r="T21">
        <v>8983</v>
      </c>
      <c r="U21">
        <v>7932.9863100000002</v>
      </c>
      <c r="V21" t="e">
        <v>#NUM!</v>
      </c>
      <c r="W21" t="e">
        <v>#NUM!</v>
      </c>
      <c r="X21">
        <v>0.70899999999999996</v>
      </c>
      <c r="Y21">
        <v>1185.1199999999999</v>
      </c>
      <c r="Z21">
        <v>0.60099999999999998</v>
      </c>
      <c r="AA21">
        <v>3.8</v>
      </c>
      <c r="AB21">
        <v>0.41899999999999998</v>
      </c>
      <c r="AC21">
        <v>9.7978000000000005</v>
      </c>
      <c r="AD21">
        <v>10.593</v>
      </c>
      <c r="AE21" t="e">
        <v>#NUM!</v>
      </c>
      <c r="AF21">
        <v>59.967489999999998</v>
      </c>
      <c r="AG21">
        <v>6308.8</v>
      </c>
      <c r="AH21">
        <v>3.5329999999999999</v>
      </c>
      <c r="AI21">
        <v>50.596299999999999</v>
      </c>
      <c r="AJ21">
        <v>4.1177000000000001</v>
      </c>
      <c r="AK21">
        <v>31.514399999999998</v>
      </c>
      <c r="AL21">
        <v>3.75</v>
      </c>
      <c r="AM21">
        <v>10.13105</v>
      </c>
      <c r="AN21" t="e">
        <v>#NUM!</v>
      </c>
      <c r="AO21">
        <v>41.165399999999998</v>
      </c>
      <c r="AP21">
        <v>1.3703000000000001</v>
      </c>
      <c r="AQ21">
        <v>1.6522790000000001</v>
      </c>
      <c r="AR21">
        <v>0.64376</v>
      </c>
      <c r="AS21">
        <v>1</v>
      </c>
      <c r="AT21">
        <v>22.651499999999999</v>
      </c>
      <c r="AU21">
        <v>1.329</v>
      </c>
      <c r="AV21">
        <v>15303</v>
      </c>
    </row>
    <row r="22" spans="1:48" x14ac:dyDescent="0.25">
      <c r="A22" t="s">
        <v>92</v>
      </c>
      <c r="B22" t="s">
        <v>72</v>
      </c>
      <c r="C22">
        <v>79.978300000000004</v>
      </c>
      <c r="D22">
        <v>1.8447</v>
      </c>
      <c r="E22">
        <v>57.9</v>
      </c>
      <c r="F22" t="e">
        <v>#NUM!</v>
      </c>
      <c r="G22">
        <v>3.1093090909090901</v>
      </c>
      <c r="H22">
        <v>702.3</v>
      </c>
      <c r="I22">
        <v>8.2766999999999999</v>
      </c>
      <c r="J22">
        <v>2647.22</v>
      </c>
      <c r="K22">
        <v>7.5960999999999999</v>
      </c>
      <c r="L22">
        <v>17.760000000000002</v>
      </c>
      <c r="M22">
        <v>1</v>
      </c>
      <c r="N22">
        <v>4.5</v>
      </c>
      <c r="O22">
        <v>1.02274681902494</v>
      </c>
      <c r="P22" t="e">
        <v>#NUM!</v>
      </c>
      <c r="Q22" t="e">
        <v>#NUM!</v>
      </c>
      <c r="R22" t="e">
        <v>#NUM!</v>
      </c>
      <c r="S22">
        <v>48.586599999999997</v>
      </c>
      <c r="T22">
        <v>8920.2999999999993</v>
      </c>
      <c r="U22">
        <v>7931.7878000000001</v>
      </c>
      <c r="V22" t="e">
        <v>#NUM!</v>
      </c>
      <c r="W22" t="e">
        <v>#NUM!</v>
      </c>
      <c r="X22">
        <v>0.70899999999999996</v>
      </c>
      <c r="Y22">
        <v>1196.3699999999999</v>
      </c>
      <c r="Z22">
        <v>0.60499999999999998</v>
      </c>
      <c r="AA22">
        <v>3.8</v>
      </c>
      <c r="AB22">
        <v>0.42330000000000001</v>
      </c>
      <c r="AC22">
        <v>9.8257999999999992</v>
      </c>
      <c r="AD22">
        <v>10.723000000000001</v>
      </c>
      <c r="AE22" t="e">
        <v>#NUM!</v>
      </c>
      <c r="AF22">
        <v>59.551000000000002</v>
      </c>
      <c r="AG22">
        <v>6120</v>
      </c>
      <c r="AH22">
        <v>3.57</v>
      </c>
      <c r="AI22">
        <v>51.793100000000003</v>
      </c>
      <c r="AJ22">
        <v>4.1788999999999996</v>
      </c>
      <c r="AK22">
        <v>31.5563</v>
      </c>
      <c r="AL22">
        <v>3.75</v>
      </c>
      <c r="AM22">
        <v>10.584199999999999</v>
      </c>
      <c r="AN22" t="e">
        <v>#NUM!</v>
      </c>
      <c r="AO22">
        <v>42.121200000000002</v>
      </c>
      <c r="AP22">
        <v>1.3856999999999999</v>
      </c>
      <c r="AQ22">
        <v>1.6363760000000001</v>
      </c>
      <c r="AR22">
        <v>0.65100000000000002</v>
      </c>
      <c r="AS22">
        <v>1</v>
      </c>
      <c r="AT22">
        <v>26.7</v>
      </c>
      <c r="AU22">
        <v>1.3738999999999999</v>
      </c>
      <c r="AV22">
        <v>15329</v>
      </c>
    </row>
    <row r="23" spans="1:48" x14ac:dyDescent="0.25">
      <c r="A23" t="s">
        <v>93</v>
      </c>
      <c r="B23" t="s">
        <v>72</v>
      </c>
      <c r="C23">
        <v>79.937799999999996</v>
      </c>
      <c r="D23">
        <v>1.8281099999999999</v>
      </c>
      <c r="E23">
        <v>57.9</v>
      </c>
      <c r="F23" t="e">
        <v>#NUM!</v>
      </c>
      <c r="G23">
        <v>3.3412428571428601</v>
      </c>
      <c r="H23">
        <v>726.98</v>
      </c>
      <c r="I23">
        <v>8.2769600000000008</v>
      </c>
      <c r="J23">
        <v>2751.23</v>
      </c>
      <c r="K23">
        <v>7.5725600000000002</v>
      </c>
      <c r="L23">
        <v>17.760000000000002</v>
      </c>
      <c r="M23">
        <v>1</v>
      </c>
      <c r="N23">
        <v>4.5</v>
      </c>
      <c r="O23">
        <v>1.0195808066341101</v>
      </c>
      <c r="P23" t="e">
        <v>#NUM!</v>
      </c>
      <c r="Q23" t="e">
        <v>#NUM!</v>
      </c>
      <c r="R23" t="e">
        <v>#NUM!</v>
      </c>
      <c r="S23">
        <v>48.444119999999998</v>
      </c>
      <c r="T23">
        <v>8963.7999999999993</v>
      </c>
      <c r="U23">
        <v>7943.0194899999997</v>
      </c>
      <c r="V23" t="e">
        <v>#NUM!</v>
      </c>
      <c r="W23" t="e">
        <v>#NUM!</v>
      </c>
      <c r="X23">
        <v>0.70899999999999996</v>
      </c>
      <c r="Y23">
        <v>1208.5</v>
      </c>
      <c r="Z23">
        <v>0.60499999999999998</v>
      </c>
      <c r="AA23">
        <v>3.8</v>
      </c>
      <c r="AB23">
        <v>0.42109999999999997</v>
      </c>
      <c r="AC23">
        <v>10.0425</v>
      </c>
      <c r="AD23">
        <v>10.691000000000001</v>
      </c>
      <c r="AE23" t="e">
        <v>#NUM!</v>
      </c>
      <c r="AF23">
        <v>59.303660000000001</v>
      </c>
      <c r="AG23">
        <v>6125.4</v>
      </c>
      <c r="AH23">
        <v>3.6190000000000002</v>
      </c>
      <c r="AI23">
        <v>52.129199999999997</v>
      </c>
      <c r="AJ23">
        <v>4.1498999999999997</v>
      </c>
      <c r="AK23">
        <v>31.6251</v>
      </c>
      <c r="AL23">
        <v>3.75</v>
      </c>
      <c r="AM23">
        <v>10.59582</v>
      </c>
      <c r="AN23" t="e">
        <v>#NUM!</v>
      </c>
      <c r="AO23">
        <v>42.768000000000001</v>
      </c>
      <c r="AP23">
        <v>1.3875</v>
      </c>
      <c r="AQ23">
        <v>1.6471899999999999</v>
      </c>
      <c r="AR23">
        <v>0.64327000000000001</v>
      </c>
      <c r="AS23">
        <v>1</v>
      </c>
      <c r="AT23">
        <v>28.930800000000001</v>
      </c>
      <c r="AU23">
        <v>1.4572000000000001</v>
      </c>
      <c r="AV23">
        <v>15339</v>
      </c>
    </row>
    <row r="24" spans="1:48" x14ac:dyDescent="0.25">
      <c r="A24" t="s">
        <v>94</v>
      </c>
      <c r="B24" t="s">
        <v>72</v>
      </c>
      <c r="C24">
        <v>79.921400000000006</v>
      </c>
      <c r="D24">
        <v>1.8192999999999999</v>
      </c>
      <c r="E24">
        <v>57.9</v>
      </c>
      <c r="F24" t="e">
        <v>#NUM!</v>
      </c>
      <c r="G24">
        <v>3.80513043478261</v>
      </c>
      <c r="H24">
        <v>742.32</v>
      </c>
      <c r="I24">
        <v>8.2769999999999992</v>
      </c>
      <c r="J24">
        <v>2827.86</v>
      </c>
      <c r="K24">
        <v>7.5758700000000001</v>
      </c>
      <c r="L24">
        <v>17.760000000000002</v>
      </c>
      <c r="M24">
        <v>1</v>
      </c>
      <c r="N24">
        <v>4.5</v>
      </c>
      <c r="O24">
        <v>1.0192550574992501</v>
      </c>
      <c r="P24" t="e">
        <v>#NUM!</v>
      </c>
      <c r="Q24" t="e">
        <v>#NUM!</v>
      </c>
      <c r="R24" t="e">
        <v>#NUM!</v>
      </c>
      <c r="S24">
        <v>48.369439999999997</v>
      </c>
      <c r="T24">
        <v>9193</v>
      </c>
      <c r="U24">
        <v>7960.9379499999995</v>
      </c>
      <c r="V24" t="e">
        <v>#NUM!</v>
      </c>
      <c r="W24" t="e">
        <v>#NUM!</v>
      </c>
      <c r="X24">
        <v>0.70899999999999996</v>
      </c>
      <c r="Y24">
        <v>1241.1300000000001</v>
      </c>
      <c r="Z24">
        <v>0.60699999999999998</v>
      </c>
      <c r="AA24">
        <v>3.8</v>
      </c>
      <c r="AB24">
        <v>0.42080000000000001</v>
      </c>
      <c r="AC24">
        <v>10.0961</v>
      </c>
      <c r="AD24">
        <v>10.691000000000001</v>
      </c>
      <c r="AE24" t="e">
        <v>#NUM!</v>
      </c>
      <c r="AF24">
        <v>59.18609</v>
      </c>
      <c r="AG24">
        <v>6433.6</v>
      </c>
      <c r="AH24">
        <v>3.6150000000000002</v>
      </c>
      <c r="AI24">
        <v>52.906999999999996</v>
      </c>
      <c r="AJ24">
        <v>4.1230000000000002</v>
      </c>
      <c r="AK24">
        <v>31.692599999999999</v>
      </c>
      <c r="AL24">
        <v>3.75</v>
      </c>
      <c r="AM24">
        <v>10.3286</v>
      </c>
      <c r="AN24" t="e">
        <v>#NUM!</v>
      </c>
      <c r="AO24">
        <v>43.604799999999997</v>
      </c>
      <c r="AP24">
        <v>1.3875</v>
      </c>
      <c r="AQ24">
        <v>1.6512579999999999</v>
      </c>
      <c r="AR24">
        <v>0.64219000000000004</v>
      </c>
      <c r="AS24">
        <v>1</v>
      </c>
      <c r="AT24">
        <v>26.9785</v>
      </c>
      <c r="AU24">
        <v>1.4522999999999999</v>
      </c>
      <c r="AV24">
        <v>15357</v>
      </c>
    </row>
    <row r="25" spans="1:48" x14ac:dyDescent="0.25">
      <c r="A25" t="s">
        <v>95</v>
      </c>
      <c r="B25" t="s">
        <v>72</v>
      </c>
      <c r="C25">
        <v>79.851200000000006</v>
      </c>
      <c r="D25">
        <v>1.7821199999999999</v>
      </c>
      <c r="E25">
        <v>57.9</v>
      </c>
      <c r="F25" t="e">
        <v>#NUM!</v>
      </c>
      <c r="G25">
        <v>3.5756000000000001</v>
      </c>
      <c r="H25">
        <v>709.48</v>
      </c>
      <c r="I25">
        <v>8.2771399999999993</v>
      </c>
      <c r="J25">
        <v>2726.66</v>
      </c>
      <c r="K25">
        <v>7.4929500000000004</v>
      </c>
      <c r="L25">
        <v>17.760000000000002</v>
      </c>
      <c r="M25">
        <v>1</v>
      </c>
      <c r="N25">
        <v>4.5</v>
      </c>
      <c r="O25">
        <v>0.99863994750007601</v>
      </c>
      <c r="P25" t="e">
        <v>#NUM!</v>
      </c>
      <c r="Q25" t="e">
        <v>#NUM!</v>
      </c>
      <c r="R25" t="e">
        <v>#NUM!</v>
      </c>
      <c r="S25">
        <v>48.375</v>
      </c>
      <c r="T25">
        <v>9059</v>
      </c>
      <c r="U25">
        <v>7952.8370299999997</v>
      </c>
      <c r="V25" t="e">
        <v>#NUM!</v>
      </c>
      <c r="W25" t="e">
        <v>#NUM!</v>
      </c>
      <c r="X25">
        <v>0.70899999999999996</v>
      </c>
      <c r="Y25">
        <v>1211.9100000000001</v>
      </c>
      <c r="Z25">
        <v>0.60099999999999998</v>
      </c>
      <c r="AA25">
        <v>3.8</v>
      </c>
      <c r="AB25">
        <v>0.41410000000000002</v>
      </c>
      <c r="AC25">
        <v>10.203200000000001</v>
      </c>
      <c r="AD25">
        <v>10.521000000000001</v>
      </c>
      <c r="AE25" t="e">
        <v>#NUM!</v>
      </c>
      <c r="AF25">
        <v>58.718719999999998</v>
      </c>
      <c r="AG25">
        <v>6692.8</v>
      </c>
      <c r="AH25">
        <v>3.5830000000000002</v>
      </c>
      <c r="AI25">
        <v>53.308199999999999</v>
      </c>
      <c r="AJ25">
        <v>3.9557000000000002</v>
      </c>
      <c r="AK25">
        <v>31.808299999999999</v>
      </c>
      <c r="AL25">
        <v>3.75</v>
      </c>
      <c r="AM25">
        <v>9.9585000000000008</v>
      </c>
      <c r="AN25" t="e">
        <v>#NUM!</v>
      </c>
      <c r="AO25">
        <v>43.2699</v>
      </c>
      <c r="AP25">
        <v>1.3742000000000001</v>
      </c>
      <c r="AQ25">
        <v>1.6039399999999999</v>
      </c>
      <c r="AR25">
        <v>0.64036999999999999</v>
      </c>
      <c r="AS25">
        <v>1</v>
      </c>
      <c r="AT25">
        <v>27.147600000000001</v>
      </c>
      <c r="AU25">
        <v>1.3666</v>
      </c>
      <c r="AV25">
        <v>15376</v>
      </c>
    </row>
    <row r="26" spans="1:48" x14ac:dyDescent="0.25">
      <c r="A26" t="s">
        <v>96</v>
      </c>
      <c r="B26" t="s">
        <v>72</v>
      </c>
      <c r="C26">
        <v>79.792599999999993</v>
      </c>
      <c r="D26">
        <v>1.7756400000000001</v>
      </c>
      <c r="E26">
        <v>57.9</v>
      </c>
      <c r="F26" t="e">
        <v>#NUM!</v>
      </c>
      <c r="G26">
        <v>3.6251190476190498</v>
      </c>
      <c r="H26">
        <v>701.95</v>
      </c>
      <c r="I26">
        <v>8.2772400000000008</v>
      </c>
      <c r="J26">
        <v>2814.89</v>
      </c>
      <c r="K26">
        <v>7.2851100000000004</v>
      </c>
      <c r="L26">
        <v>17.760000000000002</v>
      </c>
      <c r="M26">
        <v>1</v>
      </c>
      <c r="N26">
        <v>4.5</v>
      </c>
      <c r="O26">
        <v>0.98207227069840097</v>
      </c>
      <c r="P26" t="e">
        <v>#NUM!</v>
      </c>
      <c r="Q26" t="e">
        <v>#NUM!</v>
      </c>
      <c r="R26" t="e">
        <v>#NUM!</v>
      </c>
      <c r="S26">
        <v>48.137500000000003</v>
      </c>
      <c r="T26">
        <v>8912</v>
      </c>
      <c r="U26">
        <v>7988.2678599999999</v>
      </c>
      <c r="V26" t="e">
        <v>#NUM!</v>
      </c>
      <c r="W26" t="e">
        <v>#NUM!</v>
      </c>
      <c r="X26">
        <v>0.70899999999999996</v>
      </c>
      <c r="Y26">
        <v>1208.9100000000001</v>
      </c>
      <c r="Z26">
        <v>0.59830000000000005</v>
      </c>
      <c r="AA26">
        <v>3.8</v>
      </c>
      <c r="AB26">
        <v>0.40860000000000002</v>
      </c>
      <c r="AC26">
        <v>10.1982</v>
      </c>
      <c r="AD26">
        <v>10.377000000000001</v>
      </c>
      <c r="AE26" t="e">
        <v>#NUM!</v>
      </c>
      <c r="AF26">
        <v>58.533850000000001</v>
      </c>
      <c r="AG26">
        <v>6985.6</v>
      </c>
      <c r="AH26">
        <v>3.5139999999999998</v>
      </c>
      <c r="AI26">
        <v>53.519500000000001</v>
      </c>
      <c r="AJ26">
        <v>3.9114</v>
      </c>
      <c r="AK26">
        <v>31.8371</v>
      </c>
      <c r="AL26">
        <v>3.75</v>
      </c>
      <c r="AM26">
        <v>8.9484999999999992</v>
      </c>
      <c r="AN26" t="e">
        <v>#NUM!</v>
      </c>
      <c r="AO26">
        <v>43.235700000000001</v>
      </c>
      <c r="AP26">
        <v>1.3596999999999999</v>
      </c>
      <c r="AQ26">
        <v>1.586374</v>
      </c>
      <c r="AR26">
        <v>0.63043000000000005</v>
      </c>
      <c r="AS26">
        <v>1</v>
      </c>
      <c r="AT26">
        <v>27.22</v>
      </c>
      <c r="AU26">
        <v>1.3207</v>
      </c>
      <c r="AV26">
        <v>15396</v>
      </c>
    </row>
    <row r="27" spans="1:48" x14ac:dyDescent="0.25">
      <c r="A27" t="s">
        <v>97</v>
      </c>
      <c r="B27" t="s">
        <v>72</v>
      </c>
      <c r="C27">
        <v>79.676400000000001</v>
      </c>
      <c r="D27">
        <v>1.7173499999999999</v>
      </c>
      <c r="E27">
        <v>57.9</v>
      </c>
      <c r="F27" t="e">
        <v>#NUM!</v>
      </c>
      <c r="G27">
        <v>3.43755454545455</v>
      </c>
      <c r="H27">
        <v>722.48</v>
      </c>
      <c r="I27">
        <v>8.2768099999999993</v>
      </c>
      <c r="J27">
        <v>2913</v>
      </c>
      <c r="K27">
        <v>6.99871</v>
      </c>
      <c r="L27">
        <v>17.760000000000002</v>
      </c>
      <c r="M27">
        <v>1</v>
      </c>
      <c r="N27">
        <v>4.5586000000000002</v>
      </c>
      <c r="O27">
        <v>0.941454375837113</v>
      </c>
      <c r="P27" t="e">
        <v>#NUM!</v>
      </c>
      <c r="Q27" t="e">
        <v>#NUM!</v>
      </c>
      <c r="R27" t="e">
        <v>#NUM!</v>
      </c>
      <c r="S27">
        <v>47.93</v>
      </c>
      <c r="T27">
        <v>8890</v>
      </c>
      <c r="U27">
        <v>7966.7452400000002</v>
      </c>
      <c r="V27" t="e">
        <v>#NUM!</v>
      </c>
      <c r="W27" t="e">
        <v>#NUM!</v>
      </c>
      <c r="X27">
        <v>0.70899999999999996</v>
      </c>
      <c r="Y27">
        <v>1179.27</v>
      </c>
      <c r="Z27">
        <v>0.58699999999999997</v>
      </c>
      <c r="AA27">
        <v>3.8</v>
      </c>
      <c r="AB27">
        <v>0.39479999999999998</v>
      </c>
      <c r="AC27">
        <v>10.576230000000001</v>
      </c>
      <c r="AD27">
        <v>10.051</v>
      </c>
      <c r="AE27" t="e">
        <v>#NUM!</v>
      </c>
      <c r="AF27">
        <v>58.286700000000003</v>
      </c>
      <c r="AG27">
        <v>7088.8</v>
      </c>
      <c r="AH27">
        <v>3.4940000000000002</v>
      </c>
      <c r="AI27">
        <v>53.563499999999998</v>
      </c>
      <c r="AJ27">
        <v>3.8321000000000001</v>
      </c>
      <c r="AK27">
        <v>31.815200000000001</v>
      </c>
      <c r="AL27">
        <v>3.75</v>
      </c>
      <c r="AM27">
        <v>8.6918199999999999</v>
      </c>
      <c r="AN27" t="e">
        <v>#NUM!</v>
      </c>
      <c r="AO27">
        <v>42.728000000000002</v>
      </c>
      <c r="AP27">
        <v>1.3279000000000001</v>
      </c>
      <c r="AQ27">
        <v>1.658401</v>
      </c>
      <c r="AR27">
        <v>0.61875000000000002</v>
      </c>
      <c r="AS27">
        <v>1</v>
      </c>
      <c r="AT27">
        <v>27.791699999999999</v>
      </c>
      <c r="AU27">
        <v>1.6529</v>
      </c>
      <c r="AV27">
        <v>15433</v>
      </c>
    </row>
    <row r="28" spans="1:48" x14ac:dyDescent="0.25">
      <c r="A28" t="s">
        <v>98</v>
      </c>
      <c r="B28" t="s">
        <v>72</v>
      </c>
      <c r="C28">
        <v>79.640600000000006</v>
      </c>
      <c r="D28">
        <v>1.6833</v>
      </c>
      <c r="E28">
        <v>57.9</v>
      </c>
      <c r="F28" t="e">
        <v>#NUM!</v>
      </c>
      <c r="G28">
        <v>3.5899549999999998</v>
      </c>
      <c r="H28">
        <v>745.21</v>
      </c>
      <c r="I28">
        <v>8.2772600000000001</v>
      </c>
      <c r="J28">
        <v>2951.86</v>
      </c>
      <c r="K28">
        <v>6.8986000000000001</v>
      </c>
      <c r="L28">
        <v>18.366842105263199</v>
      </c>
      <c r="M28">
        <v>1</v>
      </c>
      <c r="N28">
        <v>5.4634999999999998</v>
      </c>
      <c r="O28">
        <v>0.92825085050984202</v>
      </c>
      <c r="P28" t="e">
        <v>#NUM!</v>
      </c>
      <c r="Q28" t="e">
        <v>#NUM!</v>
      </c>
      <c r="R28" t="e">
        <v>#NUM!</v>
      </c>
      <c r="S28">
        <v>47.735790000000001</v>
      </c>
      <c r="T28">
        <v>8897</v>
      </c>
      <c r="U28">
        <v>7990.5657600000004</v>
      </c>
      <c r="V28" t="e">
        <v>#NUM!</v>
      </c>
      <c r="W28" t="e">
        <v>#NUM!</v>
      </c>
      <c r="X28">
        <v>0.70899999999999996</v>
      </c>
      <c r="Y28">
        <v>1191.19</v>
      </c>
      <c r="Z28">
        <v>0.58299999999999996</v>
      </c>
      <c r="AA28">
        <v>3.8</v>
      </c>
      <c r="AB28">
        <v>0.39140000000000003</v>
      </c>
      <c r="AC28">
        <v>10.9216</v>
      </c>
      <c r="AD28">
        <v>9.9392999999999994</v>
      </c>
      <c r="AE28" t="e">
        <v>#NUM!</v>
      </c>
      <c r="AF28">
        <v>58.078850000000003</v>
      </c>
      <c r="AG28">
        <v>6942.8</v>
      </c>
      <c r="AH28">
        <v>3.484</v>
      </c>
      <c r="AI28">
        <v>54.074800000000003</v>
      </c>
      <c r="AJ28">
        <v>3.8626</v>
      </c>
      <c r="AK28">
        <v>31.701799999999999</v>
      </c>
      <c r="AL28">
        <v>3.75</v>
      </c>
      <c r="AM28">
        <v>8.2919999999999998</v>
      </c>
      <c r="AN28" t="e">
        <v>#NUM!</v>
      </c>
      <c r="AO28">
        <v>42.826799999999999</v>
      </c>
      <c r="AP28">
        <v>1.3170999999999999</v>
      </c>
      <c r="AQ28">
        <v>1.626495</v>
      </c>
      <c r="AR28">
        <v>0.62134</v>
      </c>
      <c r="AS28">
        <v>1</v>
      </c>
      <c r="AT28">
        <v>28.4725</v>
      </c>
      <c r="AU28">
        <v>1.6506000000000001</v>
      </c>
      <c r="AV28">
        <v>15418</v>
      </c>
    </row>
    <row r="29" spans="1:48" x14ac:dyDescent="0.25">
      <c r="A29" t="s">
        <v>99</v>
      </c>
      <c r="B29" t="s">
        <v>72</v>
      </c>
      <c r="C29">
        <v>79.663899999999998</v>
      </c>
      <c r="D29">
        <v>1.6605799999999999</v>
      </c>
      <c r="E29">
        <v>57.9</v>
      </c>
      <c r="F29" t="e">
        <v>#NUM!</v>
      </c>
      <c r="G29">
        <v>3.4460894736842098</v>
      </c>
      <c r="H29">
        <v>743.28</v>
      </c>
      <c r="I29">
        <v>8.2772199999999998</v>
      </c>
      <c r="J29">
        <v>2959.01</v>
      </c>
      <c r="K29">
        <v>6.8747100000000003</v>
      </c>
      <c r="L29">
        <v>22.919523809523799</v>
      </c>
      <c r="M29">
        <v>1</v>
      </c>
      <c r="N29">
        <v>5.6505000000000001</v>
      </c>
      <c r="O29">
        <v>0.92536695206156905</v>
      </c>
      <c r="P29" t="e">
        <v>#NUM!</v>
      </c>
      <c r="Q29" t="e">
        <v>#NUM!</v>
      </c>
      <c r="R29" t="e">
        <v>#NUM!</v>
      </c>
      <c r="S29">
        <v>47.648890000000002</v>
      </c>
      <c r="T29">
        <v>8929.5</v>
      </c>
      <c r="U29">
        <v>8077.1653699999997</v>
      </c>
      <c r="V29" t="e">
        <v>#NUM!</v>
      </c>
      <c r="W29" t="e">
        <v>#NUM!</v>
      </c>
      <c r="X29">
        <v>0.70899999999999996</v>
      </c>
      <c r="Y29">
        <v>1232.4000000000001</v>
      </c>
      <c r="Z29">
        <v>0.58399999999999996</v>
      </c>
      <c r="AA29">
        <v>3.8</v>
      </c>
      <c r="AB29">
        <v>0.39129999999999998</v>
      </c>
      <c r="AC29">
        <v>10.9427</v>
      </c>
      <c r="AD29">
        <v>9.9172999999999991</v>
      </c>
      <c r="AE29" t="e">
        <v>#NUM!</v>
      </c>
      <c r="AF29">
        <v>57.902500000000003</v>
      </c>
      <c r="AG29">
        <v>6851</v>
      </c>
      <c r="AH29">
        <v>3.4790000000000001</v>
      </c>
      <c r="AI29">
        <v>54.590899999999998</v>
      </c>
      <c r="AJ29">
        <v>4.0033000000000003</v>
      </c>
      <c r="AK29">
        <v>31.453800000000001</v>
      </c>
      <c r="AL29">
        <v>3.75</v>
      </c>
      <c r="AM29">
        <v>8.0377500000000008</v>
      </c>
      <c r="AN29" t="e">
        <v>#NUM!</v>
      </c>
      <c r="AO29">
        <v>42.713099999999997</v>
      </c>
      <c r="AP29">
        <v>1.3173999999999999</v>
      </c>
      <c r="AQ29">
        <v>1.6615040000000001</v>
      </c>
      <c r="AR29">
        <v>0.63182000000000005</v>
      </c>
      <c r="AS29">
        <v>1</v>
      </c>
      <c r="AT29">
        <v>28.712599999999998</v>
      </c>
      <c r="AU29">
        <v>1.5980000000000001</v>
      </c>
      <c r="AV29">
        <v>15427</v>
      </c>
    </row>
    <row r="30" spans="1:48" x14ac:dyDescent="0.25">
      <c r="A30" t="s">
        <v>100</v>
      </c>
      <c r="B30" t="s">
        <v>72</v>
      </c>
      <c r="C30">
        <v>79.660200000000003</v>
      </c>
      <c r="D30">
        <v>1.63931</v>
      </c>
      <c r="E30">
        <v>57.9</v>
      </c>
      <c r="F30" t="e">
        <v>#NUM!</v>
      </c>
      <c r="G30">
        <v>3.1179000000000001</v>
      </c>
      <c r="H30">
        <v>718.25</v>
      </c>
      <c r="I30">
        <v>8.2771299999999997</v>
      </c>
      <c r="J30">
        <v>2926.62</v>
      </c>
      <c r="K30">
        <v>6.8489000000000004</v>
      </c>
      <c r="L30">
        <v>23.983809523809501</v>
      </c>
      <c r="M30">
        <v>1</v>
      </c>
      <c r="N30">
        <v>5.8198999999999996</v>
      </c>
      <c r="O30">
        <v>0.92186290054942999</v>
      </c>
      <c r="P30" t="e">
        <v>#NUM!</v>
      </c>
      <c r="Q30" t="e">
        <v>#NUM!</v>
      </c>
      <c r="R30" t="e">
        <v>#NUM!</v>
      </c>
      <c r="S30">
        <v>47.377499999999998</v>
      </c>
      <c r="T30">
        <v>8795.7999999999993</v>
      </c>
      <c r="U30">
        <v>8134.5955700000004</v>
      </c>
      <c r="V30" t="e">
        <v>#NUM!</v>
      </c>
      <c r="W30" t="e">
        <v>#NUM!</v>
      </c>
      <c r="X30">
        <v>0.70899999999999996</v>
      </c>
      <c r="Y30">
        <v>1232.82</v>
      </c>
      <c r="Z30">
        <v>0.58399999999999996</v>
      </c>
      <c r="AA30">
        <v>3.8</v>
      </c>
      <c r="AB30">
        <v>0.39100000000000001</v>
      </c>
      <c r="AC30">
        <v>10.632400000000001</v>
      </c>
      <c r="AD30">
        <v>9.8827999999999996</v>
      </c>
      <c r="AE30" t="e">
        <v>#NUM!</v>
      </c>
      <c r="AF30">
        <v>57.793430000000001</v>
      </c>
      <c r="AG30">
        <v>6855.12</v>
      </c>
      <c r="AH30">
        <v>3.4649999999999999</v>
      </c>
      <c r="AI30">
        <v>52.806800000000003</v>
      </c>
      <c r="AJ30">
        <v>3.9609999999999999</v>
      </c>
      <c r="AK30">
        <v>31.212199999999999</v>
      </c>
      <c r="AL30">
        <v>3.75</v>
      </c>
      <c r="AM30">
        <v>7.72417</v>
      </c>
      <c r="AN30" t="e">
        <v>#NUM!</v>
      </c>
      <c r="AO30">
        <v>42.832799999999999</v>
      </c>
      <c r="AP30">
        <v>1.3234999999999999</v>
      </c>
      <c r="AQ30">
        <v>1.6231869999999999</v>
      </c>
      <c r="AR30">
        <v>0.63527</v>
      </c>
      <c r="AS30">
        <v>1</v>
      </c>
      <c r="AT30">
        <v>28.745000000000001</v>
      </c>
      <c r="AU30">
        <v>1.5980000000000001</v>
      </c>
      <c r="AV30">
        <v>15452</v>
      </c>
    </row>
    <row r="31" spans="1:48" x14ac:dyDescent="0.25">
      <c r="A31" t="s">
        <v>101</v>
      </c>
      <c r="B31" t="s">
        <v>72</v>
      </c>
      <c r="C31">
        <v>79.463700000000003</v>
      </c>
      <c r="D31">
        <v>1.5456099999999999</v>
      </c>
      <c r="E31">
        <v>57.9</v>
      </c>
      <c r="F31" t="e">
        <v>#NUM!</v>
      </c>
      <c r="G31">
        <v>2.9549428571428602</v>
      </c>
      <c r="H31">
        <v>703.58</v>
      </c>
      <c r="I31">
        <v>8.2769100000000009</v>
      </c>
      <c r="J31">
        <v>2858.94</v>
      </c>
      <c r="K31">
        <v>6.4265800000000004</v>
      </c>
      <c r="L31">
        <v>25.8028571428571</v>
      </c>
      <c r="M31">
        <v>1</v>
      </c>
      <c r="N31">
        <v>5.9377000000000004</v>
      </c>
      <c r="O31">
        <v>0.86342293744702803</v>
      </c>
      <c r="P31" t="e">
        <v>#NUM!</v>
      </c>
      <c r="Q31" t="e">
        <v>#NUM!</v>
      </c>
      <c r="R31" t="e">
        <v>#NUM!</v>
      </c>
      <c r="S31">
        <v>47.083159999999999</v>
      </c>
      <c r="T31">
        <v>8406.2999999999993</v>
      </c>
      <c r="U31">
        <v>8137.4745599999997</v>
      </c>
      <c r="V31" t="e">
        <v>#NUM!</v>
      </c>
      <c r="W31" t="e">
        <v>#NUM!</v>
      </c>
      <c r="X31">
        <v>0.70899999999999996</v>
      </c>
      <c r="Y31">
        <v>1199.78</v>
      </c>
      <c r="Z31">
        <v>0.56999999999999995</v>
      </c>
      <c r="AA31">
        <v>3.8</v>
      </c>
      <c r="AB31">
        <v>0.371</v>
      </c>
      <c r="AC31">
        <v>10.2506</v>
      </c>
      <c r="AD31">
        <v>9.375</v>
      </c>
      <c r="AE31" t="e">
        <v>#NUM!</v>
      </c>
      <c r="AF31">
        <v>57.742550000000001</v>
      </c>
      <c r="AG31">
        <v>6462.2</v>
      </c>
      <c r="AH31">
        <v>3.4809999999999999</v>
      </c>
      <c r="AI31">
        <v>52.507199999999997</v>
      </c>
      <c r="AJ31">
        <v>3.7482000000000002</v>
      </c>
      <c r="AK31">
        <v>30.9194</v>
      </c>
      <c r="AL31">
        <v>3.75</v>
      </c>
      <c r="AM31">
        <v>7.6921099999999996</v>
      </c>
      <c r="AN31" t="e">
        <v>#NUM!</v>
      </c>
      <c r="AO31">
        <v>42.105800000000002</v>
      </c>
      <c r="AP31">
        <v>1.2706999999999999</v>
      </c>
      <c r="AQ31">
        <v>1.495117</v>
      </c>
      <c r="AR31">
        <v>0.61623000000000006</v>
      </c>
      <c r="AS31">
        <v>1</v>
      </c>
      <c r="AT31">
        <v>29.151399999999999</v>
      </c>
      <c r="AU31">
        <v>1.5980000000000001</v>
      </c>
      <c r="AV31">
        <v>15478</v>
      </c>
    </row>
    <row r="32" spans="1:48" x14ac:dyDescent="0.25">
      <c r="A32" t="s">
        <v>102</v>
      </c>
      <c r="B32" t="s">
        <v>72</v>
      </c>
      <c r="C32">
        <v>79.298199999999994</v>
      </c>
      <c r="D32">
        <v>1.5052399999999999</v>
      </c>
      <c r="E32">
        <v>57.9</v>
      </c>
      <c r="F32" t="e">
        <v>#NUM!</v>
      </c>
      <c r="G32">
        <v>2.8824049999999999</v>
      </c>
      <c r="H32">
        <v>709.18</v>
      </c>
      <c r="I32">
        <v>8.2770700000000001</v>
      </c>
      <c r="J32">
        <v>2826.95</v>
      </c>
      <c r="K32">
        <v>6.3722700000000003</v>
      </c>
      <c r="L32">
        <v>29.09</v>
      </c>
      <c r="M32">
        <v>1</v>
      </c>
      <c r="N32">
        <v>5.9867999999999997</v>
      </c>
      <c r="O32">
        <v>0.85742633278753999</v>
      </c>
      <c r="P32" t="e">
        <v>#NUM!</v>
      </c>
      <c r="Q32" t="e">
        <v>#NUM!</v>
      </c>
      <c r="R32" t="e">
        <v>#NUM!</v>
      </c>
      <c r="S32">
        <v>46.717500000000001</v>
      </c>
      <c r="T32">
        <v>8235.7999999999993</v>
      </c>
      <c r="U32">
        <v>8172.5120299999999</v>
      </c>
      <c r="V32" t="e">
        <v>#NUM!</v>
      </c>
      <c r="W32" t="e">
        <v>#NUM!</v>
      </c>
      <c r="X32">
        <v>0.70899999999999996</v>
      </c>
      <c r="Y32">
        <v>1194.02</v>
      </c>
      <c r="Z32">
        <v>0.56499999999999995</v>
      </c>
      <c r="AA32">
        <v>3.8</v>
      </c>
      <c r="AB32">
        <v>0.36730000000000002</v>
      </c>
      <c r="AC32">
        <v>10.4953</v>
      </c>
      <c r="AD32">
        <v>9.3299000000000003</v>
      </c>
      <c r="AE32" t="e">
        <v>#NUM!</v>
      </c>
      <c r="AF32">
        <v>57.717770000000002</v>
      </c>
      <c r="AG32">
        <v>6225.2</v>
      </c>
      <c r="AH32">
        <v>3.4790000000000001</v>
      </c>
      <c r="AI32">
        <v>53.3992</v>
      </c>
      <c r="AJ32">
        <v>3.7966000000000002</v>
      </c>
      <c r="AK32">
        <v>30.481300000000001</v>
      </c>
      <c r="AL32">
        <v>3.75</v>
      </c>
      <c r="AM32">
        <v>7.9024999999999999</v>
      </c>
      <c r="AN32" t="e">
        <v>#NUM!</v>
      </c>
      <c r="AO32">
        <v>41.601900000000001</v>
      </c>
      <c r="AP32">
        <v>1.2625999999999999</v>
      </c>
      <c r="AQ32">
        <v>1.421278</v>
      </c>
      <c r="AR32">
        <v>0.60224</v>
      </c>
      <c r="AS32">
        <v>1</v>
      </c>
      <c r="AT32">
        <v>26.712599999999998</v>
      </c>
      <c r="AU32">
        <v>1.5980000000000001</v>
      </c>
      <c r="AV32">
        <v>15486</v>
      </c>
    </row>
    <row r="33" spans="1:48" x14ac:dyDescent="0.25">
      <c r="A33" t="s">
        <v>103</v>
      </c>
      <c r="B33" t="s">
        <v>72</v>
      </c>
      <c r="C33">
        <v>77.851900000000001</v>
      </c>
      <c r="D33">
        <v>1.51068</v>
      </c>
      <c r="E33">
        <v>58.132080000000002</v>
      </c>
      <c r="F33" t="e">
        <v>#NUM!</v>
      </c>
      <c r="G33">
        <v>2.879</v>
      </c>
      <c r="H33">
        <v>701.14</v>
      </c>
      <c r="I33">
        <v>8.2772199999999998</v>
      </c>
      <c r="J33">
        <v>2858.82</v>
      </c>
      <c r="K33">
        <v>6.5394800000000002</v>
      </c>
      <c r="L33">
        <v>34.847826086956502</v>
      </c>
      <c r="M33">
        <v>1</v>
      </c>
      <c r="N33">
        <v>6.0940000000000003</v>
      </c>
      <c r="O33">
        <v>0.87936624457083201</v>
      </c>
      <c r="P33" t="e">
        <v>#NUM!</v>
      </c>
      <c r="Q33" t="e">
        <v>#NUM!</v>
      </c>
      <c r="R33" t="e">
        <v>#NUM!</v>
      </c>
      <c r="S33">
        <v>46.229570000000002</v>
      </c>
      <c r="T33">
        <v>8368.5</v>
      </c>
      <c r="U33">
        <v>8221.2013200000001</v>
      </c>
      <c r="V33" t="e">
        <v>#NUM!</v>
      </c>
      <c r="W33" t="e">
        <v>#NUM!</v>
      </c>
      <c r="X33">
        <v>0.70899999999999996</v>
      </c>
      <c r="Y33">
        <v>1181.5899999999999</v>
      </c>
      <c r="Z33">
        <v>0.57199999999999995</v>
      </c>
      <c r="AA33">
        <v>3.8</v>
      </c>
      <c r="AB33">
        <v>0.37580000000000002</v>
      </c>
      <c r="AC33">
        <v>10.4434</v>
      </c>
      <c r="AD33">
        <v>9.5248000000000008</v>
      </c>
      <c r="AE33" t="e">
        <v>#NUM!</v>
      </c>
      <c r="AF33">
        <v>57.755650000000003</v>
      </c>
      <c r="AG33">
        <v>6010.6</v>
      </c>
      <c r="AH33">
        <v>3.4710040000000002</v>
      </c>
      <c r="AI33">
        <v>53.713799999999999</v>
      </c>
      <c r="AJ33">
        <v>3.9064000000000001</v>
      </c>
      <c r="AK33">
        <v>30.3597</v>
      </c>
      <c r="AL33">
        <v>3.75</v>
      </c>
      <c r="AM33">
        <v>7.5478300000000003</v>
      </c>
      <c r="AN33" t="e">
        <v>#NUM!</v>
      </c>
      <c r="AO33">
        <v>41.732500000000002</v>
      </c>
      <c r="AP33">
        <v>1.2853000000000001</v>
      </c>
      <c r="AQ33">
        <v>1.4152215029999999</v>
      </c>
      <c r="AR33">
        <v>0.61551</v>
      </c>
      <c r="AS33">
        <v>1</v>
      </c>
      <c r="AT33">
        <v>26.914999999999999</v>
      </c>
      <c r="AU33">
        <v>1.5980000000000001</v>
      </c>
      <c r="AV33">
        <v>15510</v>
      </c>
    </row>
    <row r="34" spans="1:48" x14ac:dyDescent="0.25">
      <c r="A34" t="s">
        <v>104</v>
      </c>
      <c r="B34" t="s">
        <v>72</v>
      </c>
      <c r="C34">
        <v>77.797799999999995</v>
      </c>
      <c r="D34">
        <v>1.53609</v>
      </c>
      <c r="E34">
        <v>58.4193</v>
      </c>
      <c r="F34" t="e">
        <v>#NUM!</v>
      </c>
      <c r="G34">
        <v>3.0017</v>
      </c>
      <c r="H34">
        <v>703.77</v>
      </c>
      <c r="I34">
        <v>8.2770100000000006</v>
      </c>
      <c r="J34">
        <v>2867.29</v>
      </c>
      <c r="K34">
        <v>6.6743800000000002</v>
      </c>
      <c r="L34">
        <v>34.132857142857098</v>
      </c>
      <c r="M34">
        <v>1</v>
      </c>
      <c r="N34">
        <v>6.1407999999999996</v>
      </c>
      <c r="O34">
        <v>0.89777352166624103</v>
      </c>
      <c r="P34" t="e">
        <v>#NUM!</v>
      </c>
      <c r="Q34" t="e">
        <v>#NUM!</v>
      </c>
      <c r="R34" t="e">
        <v>#NUM!</v>
      </c>
      <c r="S34">
        <v>45.933</v>
      </c>
      <c r="T34">
        <v>8516</v>
      </c>
      <c r="U34">
        <v>8301.6883300000009</v>
      </c>
      <c r="V34" t="e">
        <v>#NUM!</v>
      </c>
      <c r="W34" t="e">
        <v>#NUM!</v>
      </c>
      <c r="X34">
        <v>0.70899999999999996</v>
      </c>
      <c r="Y34">
        <v>1178.42</v>
      </c>
      <c r="Z34">
        <v>0.57669999999999999</v>
      </c>
      <c r="AA34">
        <v>3.8</v>
      </c>
      <c r="AB34">
        <v>0.38290000000000002</v>
      </c>
      <c r="AC34">
        <v>10.732699999999999</v>
      </c>
      <c r="AD34">
        <v>9.6807999999999996</v>
      </c>
      <c r="AE34" t="e">
        <v>#NUM!</v>
      </c>
      <c r="AF34">
        <v>57.79045</v>
      </c>
      <c r="AG34">
        <v>6227.6</v>
      </c>
      <c r="AH34">
        <v>3.4805999999999999</v>
      </c>
      <c r="AI34">
        <v>54.991399999999999</v>
      </c>
      <c r="AJ34">
        <v>3.9184000000000001</v>
      </c>
      <c r="AK34">
        <v>30.347799999999999</v>
      </c>
      <c r="AL34">
        <v>3.75</v>
      </c>
      <c r="AM34">
        <v>7.3966700000000003</v>
      </c>
      <c r="AN34" t="e">
        <v>#NUM!</v>
      </c>
      <c r="AO34">
        <v>41.618200000000002</v>
      </c>
      <c r="AP34">
        <v>1.2986</v>
      </c>
      <c r="AQ34">
        <v>1.40038</v>
      </c>
      <c r="AR34">
        <v>0.62734000000000001</v>
      </c>
      <c r="AS34">
        <v>1</v>
      </c>
      <c r="AT34">
        <v>27.802900000000001</v>
      </c>
      <c r="AU34">
        <v>1.5980000000000001</v>
      </c>
      <c r="AV34">
        <v>15519</v>
      </c>
    </row>
    <row r="35" spans="1:48" x14ac:dyDescent="0.25">
      <c r="A35" t="s">
        <v>105</v>
      </c>
      <c r="B35" t="s">
        <v>72</v>
      </c>
      <c r="C35">
        <v>77.667900000000003</v>
      </c>
      <c r="D35">
        <v>1.5119100000000001</v>
      </c>
      <c r="E35">
        <v>58.427399999999999</v>
      </c>
      <c r="F35" t="e">
        <v>#NUM!</v>
      </c>
      <c r="G35">
        <v>2.9220000000000002</v>
      </c>
      <c r="H35">
        <v>675.44</v>
      </c>
      <c r="I35">
        <v>8.27712</v>
      </c>
      <c r="J35">
        <v>2840.08</v>
      </c>
      <c r="K35">
        <v>6.6216499999999998</v>
      </c>
      <c r="L35">
        <v>32.249523809523801</v>
      </c>
      <c r="M35">
        <v>1</v>
      </c>
      <c r="N35">
        <v>6.1397000000000004</v>
      </c>
      <c r="O35">
        <v>0.89112841160413403</v>
      </c>
      <c r="P35" t="e">
        <v>#NUM!</v>
      </c>
      <c r="Q35" t="e">
        <v>#NUM!</v>
      </c>
      <c r="R35" t="e">
        <v>#NUM!</v>
      </c>
      <c r="S35">
        <v>45.847000000000001</v>
      </c>
      <c r="T35">
        <v>8439.2999999999993</v>
      </c>
      <c r="U35">
        <v>8320.1362499999996</v>
      </c>
      <c r="V35" t="e">
        <v>#NUM!</v>
      </c>
      <c r="W35" t="e">
        <v>#NUM!</v>
      </c>
      <c r="X35">
        <v>0.70899999999999996</v>
      </c>
      <c r="Y35">
        <v>1166.17</v>
      </c>
      <c r="Z35">
        <v>0.57399999999999995</v>
      </c>
      <c r="AA35">
        <v>3.8</v>
      </c>
      <c r="AB35">
        <v>0.37969999999999998</v>
      </c>
      <c r="AC35">
        <v>10.9255</v>
      </c>
      <c r="AD35">
        <v>9.6224000000000007</v>
      </c>
      <c r="AE35" t="e">
        <v>#NUM!</v>
      </c>
      <c r="AF35">
        <v>57.782170000000001</v>
      </c>
      <c r="AG35">
        <v>6218.1</v>
      </c>
      <c r="AH35">
        <v>3.4809999999999999</v>
      </c>
      <c r="AI35">
        <v>55.023499999999999</v>
      </c>
      <c r="AJ35">
        <v>3.9815</v>
      </c>
      <c r="AK35">
        <v>30.595300000000002</v>
      </c>
      <c r="AL35">
        <v>3.75</v>
      </c>
      <c r="AM35">
        <v>7.3105000000000002</v>
      </c>
      <c r="AN35" t="e">
        <v>#NUM!</v>
      </c>
      <c r="AO35">
        <v>40.456299999999999</v>
      </c>
      <c r="AP35">
        <v>1.2951999999999999</v>
      </c>
      <c r="AQ35">
        <v>1.3745560000000001</v>
      </c>
      <c r="AR35">
        <v>0.62107999999999997</v>
      </c>
      <c r="AS35">
        <v>1</v>
      </c>
      <c r="AT35">
        <v>27.859100000000002</v>
      </c>
      <c r="AU35">
        <v>1.5980000000000001</v>
      </c>
      <c r="AV35">
        <v>15537</v>
      </c>
    </row>
    <row r="36" spans="1:48" x14ac:dyDescent="0.25">
      <c r="A36" t="s">
        <v>106</v>
      </c>
      <c r="B36" t="s">
        <v>72</v>
      </c>
      <c r="C36">
        <v>76.375100000000003</v>
      </c>
      <c r="D36">
        <v>1.44164</v>
      </c>
      <c r="E36">
        <v>58.423900000000003</v>
      </c>
      <c r="F36" t="e">
        <v>#NUM!</v>
      </c>
      <c r="G36">
        <v>2.8607</v>
      </c>
      <c r="H36">
        <v>646.07000000000005</v>
      </c>
      <c r="I36">
        <v>8.2767800000000005</v>
      </c>
      <c r="J36">
        <v>2876.2</v>
      </c>
      <c r="K36">
        <v>6.3551200000000003</v>
      </c>
      <c r="L36">
        <v>35.233478260869603</v>
      </c>
      <c r="M36">
        <v>1</v>
      </c>
      <c r="N36">
        <v>6.1357999999999997</v>
      </c>
      <c r="O36">
        <v>0.85529202644713598</v>
      </c>
      <c r="P36" t="e">
        <v>#NUM!</v>
      </c>
      <c r="Q36" t="e">
        <v>#NUM!</v>
      </c>
      <c r="R36" t="e">
        <v>#NUM!</v>
      </c>
      <c r="S36">
        <v>45.387</v>
      </c>
      <c r="T36">
        <v>8445.2999999999993</v>
      </c>
      <c r="U36">
        <v>8336.0967700000001</v>
      </c>
      <c r="V36" t="e">
        <v>#NUM!</v>
      </c>
      <c r="W36" t="e">
        <v>#NUM!</v>
      </c>
      <c r="X36">
        <v>0.70899999999999996</v>
      </c>
      <c r="Y36">
        <v>1166.27</v>
      </c>
      <c r="Z36">
        <v>0.55800000000000005</v>
      </c>
      <c r="AA36">
        <v>3.8</v>
      </c>
      <c r="AB36">
        <v>0.3659</v>
      </c>
      <c r="AC36">
        <v>11.170400000000001</v>
      </c>
      <c r="AD36">
        <v>9.3033000000000001</v>
      </c>
      <c r="AE36" t="e">
        <v>#NUM!</v>
      </c>
      <c r="AF36">
        <v>57.628990000000002</v>
      </c>
      <c r="AG36">
        <v>6206.5</v>
      </c>
      <c r="AH36">
        <v>3.4780000000000002</v>
      </c>
      <c r="AI36">
        <v>54.951999999999998</v>
      </c>
      <c r="AJ36">
        <v>3.9220999999999999</v>
      </c>
      <c r="AK36">
        <v>30.164899999999999</v>
      </c>
      <c r="AL36">
        <v>3.75</v>
      </c>
      <c r="AM36">
        <v>6.9523700000000002</v>
      </c>
      <c r="AN36" t="e">
        <v>#NUM!</v>
      </c>
      <c r="AO36">
        <v>39.679000000000002</v>
      </c>
      <c r="AP36">
        <v>1.2665999999999999</v>
      </c>
      <c r="AQ36">
        <v>1.4300409999999999</v>
      </c>
      <c r="AR36">
        <v>0.59660000000000002</v>
      </c>
      <c r="AS36">
        <v>1</v>
      </c>
      <c r="AT36">
        <v>28.2378</v>
      </c>
      <c r="AU36">
        <v>1.5980000000000001</v>
      </c>
      <c r="AV36">
        <v>15573</v>
      </c>
    </row>
    <row r="37" spans="1:48" x14ac:dyDescent="0.25">
      <c r="A37" t="s">
        <v>107</v>
      </c>
      <c r="B37" t="s">
        <v>72</v>
      </c>
      <c r="C37">
        <v>71.381600000000006</v>
      </c>
      <c r="D37">
        <v>1.39703</v>
      </c>
      <c r="E37">
        <v>58.451500000000003</v>
      </c>
      <c r="F37" t="e">
        <v>#NUM!</v>
      </c>
      <c r="G37">
        <v>2.9129999999999998</v>
      </c>
      <c r="H37">
        <v>625.47</v>
      </c>
      <c r="I37">
        <v>8.2769100000000009</v>
      </c>
      <c r="J37">
        <v>2844.55</v>
      </c>
      <c r="K37">
        <v>6.3713800000000003</v>
      </c>
      <c r="L37">
        <v>40.237368421052601</v>
      </c>
      <c r="M37">
        <v>1</v>
      </c>
      <c r="N37">
        <v>6.1352000000000002</v>
      </c>
      <c r="O37">
        <v>0.85455842829613904</v>
      </c>
      <c r="P37" t="e">
        <v>#NUM!</v>
      </c>
      <c r="Q37" t="e">
        <v>#NUM!</v>
      </c>
      <c r="R37" t="e">
        <v>#NUM!</v>
      </c>
      <c r="S37">
        <v>45.521999999999998</v>
      </c>
      <c r="T37">
        <v>8516.2999999999993</v>
      </c>
      <c r="U37">
        <v>8355.2836900000002</v>
      </c>
      <c r="V37" t="e">
        <v>#NUM!</v>
      </c>
      <c r="W37" t="e">
        <v>#NUM!</v>
      </c>
      <c r="X37">
        <v>0.70899999999999996</v>
      </c>
      <c r="Y37">
        <v>1184.8699999999999</v>
      </c>
      <c r="Z37">
        <v>0.55800000000000005</v>
      </c>
      <c r="AA37">
        <v>3.8</v>
      </c>
      <c r="AB37">
        <v>0.36530000000000001</v>
      </c>
      <c r="AC37">
        <v>11.1145</v>
      </c>
      <c r="AD37">
        <v>9.3139000000000003</v>
      </c>
      <c r="AE37" t="e">
        <v>#NUM!</v>
      </c>
      <c r="AF37">
        <v>57.329900000000002</v>
      </c>
      <c r="AG37">
        <v>5982.7</v>
      </c>
      <c r="AH37">
        <v>3.4780000000000002</v>
      </c>
      <c r="AI37">
        <v>55.3718</v>
      </c>
      <c r="AJ37">
        <v>3.9487999999999999</v>
      </c>
      <c r="AK37">
        <v>29.813800000000001</v>
      </c>
      <c r="AL37">
        <v>3.75</v>
      </c>
      <c r="AM37">
        <v>6.7286799999999998</v>
      </c>
      <c r="AN37" t="e">
        <v>#NUM!</v>
      </c>
      <c r="AO37">
        <v>39.854999999999997</v>
      </c>
      <c r="AP37">
        <v>1.2655000000000001</v>
      </c>
      <c r="AQ37">
        <v>1.4745410000000001</v>
      </c>
      <c r="AR37">
        <v>0.59211999999999998</v>
      </c>
      <c r="AS37">
        <v>1</v>
      </c>
      <c r="AT37">
        <v>28.875499999999999</v>
      </c>
      <c r="AU37">
        <v>1.5980000000000001</v>
      </c>
      <c r="AV37">
        <v>15639</v>
      </c>
    </row>
    <row r="38" spans="1:48" x14ac:dyDescent="0.25">
      <c r="A38" t="s">
        <v>108</v>
      </c>
      <c r="B38" t="s">
        <v>72</v>
      </c>
      <c r="C38">
        <v>70.2624</v>
      </c>
      <c r="D38">
        <v>1.35423</v>
      </c>
      <c r="E38">
        <v>58.546300000000002</v>
      </c>
      <c r="F38" t="e">
        <v>#NUM!</v>
      </c>
      <c r="G38">
        <v>2.9244545454545499</v>
      </c>
      <c r="H38">
        <v>602.9</v>
      </c>
      <c r="I38">
        <v>8.2769999999999992</v>
      </c>
      <c r="J38">
        <v>2807.2</v>
      </c>
      <c r="K38">
        <v>6.0702999999999996</v>
      </c>
      <c r="L38">
        <v>37.815909090909102</v>
      </c>
      <c r="M38">
        <v>1</v>
      </c>
      <c r="N38">
        <v>6.1479999999999997</v>
      </c>
      <c r="O38">
        <v>0.81395979813797303</v>
      </c>
      <c r="P38" t="e">
        <v>#NUM!</v>
      </c>
      <c r="Q38" t="e">
        <v>#NUM!</v>
      </c>
      <c r="R38" t="e">
        <v>#NUM!</v>
      </c>
      <c r="S38">
        <v>45.588000000000001</v>
      </c>
      <c r="T38">
        <v>8485.7999999999993</v>
      </c>
      <c r="U38">
        <v>8313.18534</v>
      </c>
      <c r="V38" t="e">
        <v>#NUM!</v>
      </c>
      <c r="W38" t="e">
        <v>#NUM!</v>
      </c>
      <c r="X38">
        <v>0.70899999999999996</v>
      </c>
      <c r="Y38">
        <v>1192.95</v>
      </c>
      <c r="Z38">
        <v>0.54600000000000004</v>
      </c>
      <c r="AA38">
        <v>3.8</v>
      </c>
      <c r="AB38">
        <v>0.35039999999999999</v>
      </c>
      <c r="AC38">
        <v>11.2629</v>
      </c>
      <c r="AD38">
        <v>8.9520999999999997</v>
      </c>
      <c r="AE38" t="e">
        <v>#NUM!</v>
      </c>
      <c r="AF38">
        <v>57.215000000000003</v>
      </c>
      <c r="AG38">
        <v>6021.45</v>
      </c>
      <c r="AH38">
        <v>3.4710000000000001</v>
      </c>
      <c r="AI38">
        <v>55.445099999999996</v>
      </c>
      <c r="AJ38">
        <v>3.7879</v>
      </c>
      <c r="AK38">
        <v>29.4391</v>
      </c>
      <c r="AL38">
        <v>3.75</v>
      </c>
      <c r="AM38">
        <v>6.5005899999999999</v>
      </c>
      <c r="AN38" t="e">
        <v>#NUM!</v>
      </c>
      <c r="AO38">
        <v>39.665999999999997</v>
      </c>
      <c r="AP38">
        <v>1.2311000000000001</v>
      </c>
      <c r="AQ38">
        <v>1.4299010000000001</v>
      </c>
      <c r="AR38">
        <v>0.57137000000000004</v>
      </c>
      <c r="AS38">
        <v>1</v>
      </c>
      <c r="AT38">
        <v>29.228100000000001</v>
      </c>
      <c r="AU38">
        <v>1.5980000000000001</v>
      </c>
      <c r="AV38">
        <v>15643</v>
      </c>
    </row>
    <row r="39" spans="1:48" x14ac:dyDescent="0.25">
      <c r="A39" t="s">
        <v>109</v>
      </c>
      <c r="B39" t="s">
        <v>72</v>
      </c>
      <c r="C39">
        <v>71.652900000000002</v>
      </c>
      <c r="D39">
        <v>1.3004899999999999</v>
      </c>
      <c r="E39">
        <v>58.896700000000003</v>
      </c>
      <c r="F39" t="e">
        <v>#NUM!</v>
      </c>
      <c r="G39">
        <v>2.85103333333333</v>
      </c>
      <c r="H39">
        <v>573.64</v>
      </c>
      <c r="I39">
        <v>8.2769899999999996</v>
      </c>
      <c r="J39">
        <v>2749.14</v>
      </c>
      <c r="K39">
        <v>5.9055299999999997</v>
      </c>
      <c r="L39">
        <v>46.641111111111101</v>
      </c>
      <c r="M39">
        <v>1</v>
      </c>
      <c r="N39">
        <v>6.1567999999999996</v>
      </c>
      <c r="O39">
        <v>0.79282081871966203</v>
      </c>
      <c r="P39" t="e">
        <v>#NUM!</v>
      </c>
      <c r="Q39" t="e">
        <v>#NUM!</v>
      </c>
      <c r="R39" t="e">
        <v>#NUM!</v>
      </c>
      <c r="S39">
        <v>45.4557</v>
      </c>
      <c r="T39">
        <v>8382.5</v>
      </c>
      <c r="U39">
        <v>8324.5183699999998</v>
      </c>
      <c r="V39" t="e">
        <v>#NUM!</v>
      </c>
      <c r="W39" t="e">
        <v>#NUM!</v>
      </c>
      <c r="X39">
        <v>0.70899999999999996</v>
      </c>
      <c r="Y39">
        <v>1184.32</v>
      </c>
      <c r="Z39">
        <v>0.53700000000000003</v>
      </c>
      <c r="AA39">
        <v>3.8</v>
      </c>
      <c r="AB39">
        <v>0.34082001295115999</v>
      </c>
      <c r="AC39">
        <v>10.9308</v>
      </c>
      <c r="AD39">
        <v>8.7542000000000009</v>
      </c>
      <c r="AE39" t="e">
        <v>#NUM!</v>
      </c>
      <c r="AF39">
        <v>57.414949999999997</v>
      </c>
      <c r="AG39">
        <v>6193.25</v>
      </c>
      <c r="AH39">
        <v>3.468</v>
      </c>
      <c r="AI39">
        <v>55.5261</v>
      </c>
      <c r="AJ39">
        <v>3.7465999999999999</v>
      </c>
      <c r="AK39">
        <v>28.923400000000001</v>
      </c>
      <c r="AL39">
        <v>3.75</v>
      </c>
      <c r="AM39">
        <v>6.97525</v>
      </c>
      <c r="AN39" t="e">
        <v>#NUM!</v>
      </c>
      <c r="AO39">
        <v>39.048099999999998</v>
      </c>
      <c r="AP39">
        <v>1.2104999999999999</v>
      </c>
      <c r="AQ39">
        <v>1.347896</v>
      </c>
      <c r="AR39">
        <v>0.54898000000000002</v>
      </c>
      <c r="AS39">
        <v>1</v>
      </c>
      <c r="AT39">
        <v>29.414999999999999</v>
      </c>
      <c r="AU39">
        <v>1.5980000000000001</v>
      </c>
      <c r="AV39">
        <v>15670</v>
      </c>
    </row>
    <row r="40" spans="1:48" x14ac:dyDescent="0.25">
      <c r="A40" t="s">
        <v>110</v>
      </c>
      <c r="B40" t="s">
        <v>72</v>
      </c>
      <c r="C40">
        <v>71.434200000000004</v>
      </c>
      <c r="D40">
        <v>1.28582</v>
      </c>
      <c r="E40">
        <v>58.883499999999998</v>
      </c>
      <c r="F40" t="e">
        <v>#NUM!</v>
      </c>
      <c r="G40">
        <v>2.9295111111111098</v>
      </c>
      <c r="H40">
        <v>584.30999999999995</v>
      </c>
      <c r="I40">
        <v>8.27712</v>
      </c>
      <c r="J40">
        <v>2717.94</v>
      </c>
      <c r="K40">
        <v>5.8924899999999996</v>
      </c>
      <c r="L40">
        <v>50.442631578947399</v>
      </c>
      <c r="M40">
        <v>1</v>
      </c>
      <c r="N40">
        <v>6.1673999999999998</v>
      </c>
      <c r="O40">
        <v>0.79073574006934799</v>
      </c>
      <c r="P40" t="e">
        <v>#NUM!</v>
      </c>
      <c r="Q40" t="e">
        <v>#NUM!</v>
      </c>
      <c r="R40" t="e">
        <v>#NUM!</v>
      </c>
      <c r="S40">
        <v>45.270299999999999</v>
      </c>
      <c r="T40">
        <v>8432</v>
      </c>
      <c r="U40">
        <v>8395.2046599999994</v>
      </c>
      <c r="V40" t="e">
        <v>#NUM!</v>
      </c>
      <c r="W40" t="e">
        <v>#NUM!</v>
      </c>
      <c r="X40">
        <v>0.70899999999999996</v>
      </c>
      <c r="Y40">
        <v>1166.69</v>
      </c>
      <c r="Z40">
        <v>0.53500000000000003</v>
      </c>
      <c r="AA40">
        <v>3.8</v>
      </c>
      <c r="AB40">
        <v>0.33877633986042399</v>
      </c>
      <c r="AC40">
        <v>11.0128</v>
      </c>
      <c r="AD40">
        <v>8.7354000000000003</v>
      </c>
      <c r="AE40" t="e">
        <v>#NUM!</v>
      </c>
      <c r="AF40">
        <v>57.392740000000003</v>
      </c>
      <c r="AG40">
        <v>6031.93</v>
      </c>
      <c r="AH40">
        <v>3.484</v>
      </c>
      <c r="AI40">
        <v>56.069600000000001</v>
      </c>
      <c r="AJ40">
        <v>3.8456999999999999</v>
      </c>
      <c r="AK40">
        <v>28.5154</v>
      </c>
      <c r="AL40">
        <v>3.75</v>
      </c>
      <c r="AM40">
        <v>6.76675</v>
      </c>
      <c r="AN40" t="e">
        <v>#NUM!</v>
      </c>
      <c r="AO40">
        <v>39.051099999999998</v>
      </c>
      <c r="AP40">
        <v>1.2134</v>
      </c>
      <c r="AQ40">
        <v>1.3280540000000001</v>
      </c>
      <c r="AR40">
        <v>0.53559000000000001</v>
      </c>
      <c r="AS40">
        <v>1</v>
      </c>
      <c r="AT40">
        <v>29.515000000000001</v>
      </c>
      <c r="AU40">
        <v>1.9179999999999999</v>
      </c>
      <c r="AV40">
        <v>15728</v>
      </c>
    </row>
    <row r="41" spans="1:48" x14ac:dyDescent="0.25">
      <c r="A41" t="s">
        <v>111</v>
      </c>
      <c r="B41" t="s">
        <v>72</v>
      </c>
      <c r="C41">
        <v>71.456199999999995</v>
      </c>
      <c r="D41">
        <v>1.33372</v>
      </c>
      <c r="E41">
        <v>59.003799999999998</v>
      </c>
      <c r="F41" t="e">
        <v>#NUM!</v>
      </c>
      <c r="G41">
        <v>2.9046565217391298</v>
      </c>
      <c r="H41">
        <v>603.91</v>
      </c>
      <c r="I41">
        <v>8.2771299999999997</v>
      </c>
      <c r="J41">
        <v>2670.8</v>
      </c>
      <c r="K41">
        <v>6.0756300000000003</v>
      </c>
      <c r="L41">
        <v>47.181304347826099</v>
      </c>
      <c r="M41">
        <v>1</v>
      </c>
      <c r="N41">
        <v>6.1772</v>
      </c>
      <c r="O41">
        <v>0.81555078044664098</v>
      </c>
      <c r="P41" t="e">
        <v>#NUM!</v>
      </c>
      <c r="Q41" t="e">
        <v>#NUM!</v>
      </c>
      <c r="R41" t="e">
        <v>#NUM!</v>
      </c>
      <c r="S41">
        <v>45.018000000000001</v>
      </c>
      <c r="T41">
        <v>8594.2999999999993</v>
      </c>
      <c r="U41">
        <v>8437.6846299999997</v>
      </c>
      <c r="V41" t="e">
        <v>#NUM!</v>
      </c>
      <c r="W41" t="e">
        <v>#NUM!</v>
      </c>
      <c r="X41">
        <v>0.70899999999999996</v>
      </c>
      <c r="Y41">
        <v>1166.3399999999999</v>
      </c>
      <c r="Z41">
        <v>0.54300000000000004</v>
      </c>
      <c r="AA41">
        <v>3.8</v>
      </c>
      <c r="AB41">
        <v>0.347523892267593</v>
      </c>
      <c r="AC41">
        <v>10.9984</v>
      </c>
      <c r="AD41">
        <v>8.9598999999999993</v>
      </c>
      <c r="AE41" t="e">
        <v>#NUM!</v>
      </c>
      <c r="AF41">
        <v>57.440530000000003</v>
      </c>
      <c r="AG41">
        <v>5962.2</v>
      </c>
      <c r="AH41">
        <v>3.4649999999999999</v>
      </c>
      <c r="AI41">
        <v>56.302900000000001</v>
      </c>
      <c r="AJ41">
        <v>3.8902999999999999</v>
      </c>
      <c r="AK41">
        <v>28.5334</v>
      </c>
      <c r="AL41">
        <v>3.75</v>
      </c>
      <c r="AM41">
        <v>6.6407499999999997</v>
      </c>
      <c r="AN41" t="e">
        <v>#NUM!</v>
      </c>
      <c r="AO41">
        <v>39.399500000000003</v>
      </c>
      <c r="AP41">
        <v>1.2455000000000001</v>
      </c>
      <c r="AQ41">
        <v>1.3188949999999999</v>
      </c>
      <c r="AR41">
        <v>0.54718</v>
      </c>
      <c r="AS41">
        <v>1</v>
      </c>
      <c r="AT41">
        <v>29.655899999999999</v>
      </c>
      <c r="AU41">
        <v>1.9179999999999999</v>
      </c>
      <c r="AV41">
        <v>15754</v>
      </c>
    </row>
    <row r="42" spans="1:48" x14ac:dyDescent="0.25">
      <c r="A42" t="s">
        <v>112</v>
      </c>
      <c r="B42" t="s">
        <v>72</v>
      </c>
      <c r="C42">
        <v>71.507199999999997</v>
      </c>
      <c r="D42">
        <v>1.34084</v>
      </c>
      <c r="E42">
        <v>59.0289</v>
      </c>
      <c r="F42" t="e">
        <v>#NUM!</v>
      </c>
      <c r="G42">
        <v>2.9051849999999999</v>
      </c>
      <c r="H42">
        <v>608.19000000000005</v>
      </c>
      <c r="I42">
        <v>8.2769200000000005</v>
      </c>
      <c r="J42">
        <v>2639.6</v>
      </c>
      <c r="K42">
        <v>6.2129300000000001</v>
      </c>
      <c r="L42">
        <v>44.8114285714286</v>
      </c>
      <c r="M42">
        <v>1</v>
      </c>
      <c r="N42">
        <v>6.1818999999999997</v>
      </c>
      <c r="O42">
        <v>0.83434845728970297</v>
      </c>
      <c r="P42" t="e">
        <v>#NUM!</v>
      </c>
      <c r="Q42" t="e">
        <v>#NUM!</v>
      </c>
      <c r="R42" t="e">
        <v>#NUM!</v>
      </c>
      <c r="S42">
        <v>43.931100000000001</v>
      </c>
      <c r="T42">
        <v>8623</v>
      </c>
      <c r="U42">
        <v>8545.3540300000004</v>
      </c>
      <c r="V42" t="e">
        <v>#NUM!</v>
      </c>
      <c r="W42" t="e">
        <v>#NUM!</v>
      </c>
      <c r="X42">
        <v>0.70899999999999996</v>
      </c>
      <c r="Y42">
        <v>1150.8499999999999</v>
      </c>
      <c r="Z42">
        <v>0.54649999999999999</v>
      </c>
      <c r="AA42">
        <v>3.8</v>
      </c>
      <c r="AB42">
        <v>0.35448422545196701</v>
      </c>
      <c r="AC42">
        <v>11.253500000000001</v>
      </c>
      <c r="AD42">
        <v>9.1324000000000005</v>
      </c>
      <c r="AE42" t="e">
        <v>#NUM!</v>
      </c>
      <c r="AF42">
        <v>57.463239999999999</v>
      </c>
      <c r="AG42">
        <v>5734</v>
      </c>
      <c r="AH42">
        <v>3.47</v>
      </c>
      <c r="AI42">
        <v>55.9039</v>
      </c>
      <c r="AJ42">
        <v>3.9586999999999999</v>
      </c>
      <c r="AK42">
        <v>28.675899999999999</v>
      </c>
      <c r="AL42">
        <v>3.75</v>
      </c>
      <c r="AM42">
        <v>6.58779</v>
      </c>
      <c r="AN42" t="e">
        <v>#NUM!</v>
      </c>
      <c r="AO42">
        <v>39.3884166666667</v>
      </c>
      <c r="AP42">
        <v>1.2670999999999999</v>
      </c>
      <c r="AQ42">
        <v>1.356376</v>
      </c>
      <c r="AR42">
        <v>0.55479000000000001</v>
      </c>
      <c r="AS42">
        <v>1</v>
      </c>
      <c r="AT42">
        <v>29.649799999999999</v>
      </c>
      <c r="AU42">
        <v>1.9179999999999999</v>
      </c>
      <c r="AV42">
        <v>15727</v>
      </c>
    </row>
    <row r="43" spans="1:48" x14ac:dyDescent="0.25">
      <c r="A43" t="s">
        <v>113</v>
      </c>
      <c r="B43" t="s">
        <v>72</v>
      </c>
      <c r="C43">
        <v>71.514799999999994</v>
      </c>
      <c r="D43">
        <v>1.41754</v>
      </c>
      <c r="E43">
        <v>59.5642</v>
      </c>
      <c r="F43" t="e">
        <v>#NUM!</v>
      </c>
      <c r="G43">
        <v>3.0996190476190502</v>
      </c>
      <c r="H43">
        <v>635.76</v>
      </c>
      <c r="I43">
        <v>8.2770700000000001</v>
      </c>
      <c r="J43">
        <v>2719.43</v>
      </c>
      <c r="K43">
        <v>6.2023599999999997</v>
      </c>
      <c r="L43">
        <v>47.692</v>
      </c>
      <c r="M43">
        <v>1</v>
      </c>
      <c r="N43">
        <v>6.1904000000000003</v>
      </c>
      <c r="O43">
        <v>0.83283099083093404</v>
      </c>
      <c r="P43" t="e">
        <v>#NUM!</v>
      </c>
      <c r="Q43" t="e">
        <v>#NUM!</v>
      </c>
      <c r="R43" t="e">
        <v>#NUM!</v>
      </c>
      <c r="S43">
        <v>45.250799999999998</v>
      </c>
      <c r="T43">
        <v>8978.2999999999993</v>
      </c>
      <c r="U43">
        <v>8564.8432900000007</v>
      </c>
      <c r="V43" t="e">
        <v>#NUM!</v>
      </c>
      <c r="W43" t="e">
        <v>#NUM!</v>
      </c>
      <c r="X43">
        <v>0.70899999999999996</v>
      </c>
      <c r="Y43">
        <v>1177.3699999999999</v>
      </c>
      <c r="Z43">
        <v>0.55110000000000003</v>
      </c>
      <c r="AA43">
        <v>3.8</v>
      </c>
      <c r="AB43">
        <v>0.35452192718119602</v>
      </c>
      <c r="AC43">
        <v>11.511900000000001</v>
      </c>
      <c r="AD43">
        <v>9.1128</v>
      </c>
      <c r="AE43" t="e">
        <v>#NUM!</v>
      </c>
      <c r="AF43">
        <v>57.644480000000001</v>
      </c>
      <c r="AG43">
        <v>5784</v>
      </c>
      <c r="AH43">
        <v>3.4872000000000001</v>
      </c>
      <c r="AI43">
        <v>55.845300000000002</v>
      </c>
      <c r="AJ43">
        <v>3.9359999999999999</v>
      </c>
      <c r="AK43">
        <v>28.986699999999999</v>
      </c>
      <c r="AL43">
        <v>3.75</v>
      </c>
      <c r="AM43">
        <v>6.8259999999999996</v>
      </c>
      <c r="AN43" t="e">
        <v>#NUM!</v>
      </c>
      <c r="AO43">
        <v>40.516492105263197</v>
      </c>
      <c r="AP43">
        <v>1.2715000000000001</v>
      </c>
      <c r="AQ43">
        <v>1.5063329999999999</v>
      </c>
      <c r="AR43">
        <v>0.56001000000000001</v>
      </c>
      <c r="AS43">
        <v>1</v>
      </c>
      <c r="AT43">
        <v>29.7605</v>
      </c>
      <c r="AU43">
        <v>1.9179999999999999</v>
      </c>
      <c r="AV43">
        <v>15746</v>
      </c>
    </row>
    <row r="44" spans="1:48" x14ac:dyDescent="0.25">
      <c r="A44" t="s">
        <v>114</v>
      </c>
      <c r="B44" t="s">
        <v>72</v>
      </c>
      <c r="C44">
        <v>71.459000000000003</v>
      </c>
      <c r="D44">
        <v>1.4405699999999999</v>
      </c>
      <c r="E44">
        <v>60.358400000000003</v>
      </c>
      <c r="F44" t="e">
        <v>#NUM!</v>
      </c>
      <c r="G44">
        <v>3.12834761904762</v>
      </c>
      <c r="H44">
        <v>643.5</v>
      </c>
      <c r="I44">
        <v>8.2766599999999997</v>
      </c>
      <c r="J44">
        <v>2716.56</v>
      </c>
      <c r="K44">
        <v>6.12493</v>
      </c>
      <c r="L44">
        <v>48.6709523809524</v>
      </c>
      <c r="M44">
        <v>1</v>
      </c>
      <c r="N44">
        <v>6.1938000000000004</v>
      </c>
      <c r="O44">
        <v>0.82383735952638104</v>
      </c>
      <c r="P44" t="e">
        <v>#NUM!</v>
      </c>
      <c r="Q44" t="e">
        <v>#NUM!</v>
      </c>
      <c r="R44" t="e">
        <v>#NUM!</v>
      </c>
      <c r="S44">
        <v>45.506799999999998</v>
      </c>
      <c r="T44">
        <v>9403</v>
      </c>
      <c r="U44">
        <v>8614.0722089999999</v>
      </c>
      <c r="V44" t="e">
        <v>#NUM!</v>
      </c>
      <c r="W44" t="e">
        <v>#NUM!</v>
      </c>
      <c r="X44">
        <v>0.70899999999999996</v>
      </c>
      <c r="Y44">
        <v>1158.6500000000001</v>
      </c>
      <c r="Z44">
        <v>0.54549999999999998</v>
      </c>
      <c r="AA44">
        <v>3.8</v>
      </c>
      <c r="AB44">
        <v>0.354145270389914</v>
      </c>
      <c r="AC44">
        <v>11.379</v>
      </c>
      <c r="AD44">
        <v>9.0309000000000008</v>
      </c>
      <c r="AE44" t="e">
        <v>#NUM!</v>
      </c>
      <c r="AF44">
        <v>57.898429999999998</v>
      </c>
      <c r="AG44">
        <v>5929.55</v>
      </c>
      <c r="AH44">
        <v>3.4771999999999998</v>
      </c>
      <c r="AI44">
        <v>55.9848</v>
      </c>
      <c r="AJ44">
        <v>3.7867000000000002</v>
      </c>
      <c r="AK44">
        <v>29.031500000000001</v>
      </c>
      <c r="AL44">
        <v>3.75</v>
      </c>
      <c r="AM44">
        <v>6.4184999999999999</v>
      </c>
      <c r="AN44" t="e">
        <v>#NUM!</v>
      </c>
      <c r="AO44">
        <v>40.757059523809502</v>
      </c>
      <c r="AP44">
        <v>1.2630999999999999</v>
      </c>
      <c r="AQ44">
        <v>1.49376</v>
      </c>
      <c r="AR44">
        <v>0.54720999999999997</v>
      </c>
      <c r="AS44">
        <v>1</v>
      </c>
      <c r="AT44">
        <v>29.740500000000001</v>
      </c>
      <c r="AU44">
        <v>1.9179999999999999</v>
      </c>
      <c r="AV44">
        <v>15732</v>
      </c>
    </row>
    <row r="45" spans="1:48" x14ac:dyDescent="0.25">
      <c r="A45" t="s">
        <v>115</v>
      </c>
      <c r="B45" t="s">
        <v>72</v>
      </c>
      <c r="C45">
        <v>71.786299999999997</v>
      </c>
      <c r="D45">
        <v>1.3958900000000001</v>
      </c>
      <c r="E45">
        <v>59.749000000000002</v>
      </c>
      <c r="F45" t="e">
        <v>#NUM!</v>
      </c>
      <c r="G45">
        <v>3.03597727272727</v>
      </c>
      <c r="H45">
        <v>632.39</v>
      </c>
      <c r="I45">
        <v>8.2767300000000006</v>
      </c>
      <c r="J45">
        <v>2653.32</v>
      </c>
      <c r="K45">
        <v>6.06257</v>
      </c>
      <c r="L45">
        <v>45.555909090909097</v>
      </c>
      <c r="M45">
        <v>1</v>
      </c>
      <c r="N45">
        <v>6.1973000000000003</v>
      </c>
      <c r="O45">
        <v>0.81527076253754305</v>
      </c>
      <c r="P45" t="e">
        <v>#NUM!</v>
      </c>
      <c r="Q45" t="e">
        <v>#NUM!</v>
      </c>
      <c r="R45" t="e">
        <v>#NUM!</v>
      </c>
      <c r="S45">
        <v>46.041600000000003</v>
      </c>
      <c r="T45">
        <v>9046.5</v>
      </c>
      <c r="U45">
        <v>8695.3870399999996</v>
      </c>
      <c r="V45" t="e">
        <v>#NUM!</v>
      </c>
      <c r="W45" t="e">
        <v>#NUM!</v>
      </c>
      <c r="X45">
        <v>0.70899999999999996</v>
      </c>
      <c r="Y45">
        <v>1157.6600000000001</v>
      </c>
      <c r="Z45">
        <v>0.54269999999999996</v>
      </c>
      <c r="AA45">
        <v>3.8</v>
      </c>
      <c r="AB45">
        <v>0.34700534388229598</v>
      </c>
      <c r="AC45">
        <v>11.4735</v>
      </c>
      <c r="AD45">
        <v>8.9527000000000001</v>
      </c>
      <c r="AE45" t="e">
        <v>#NUM!</v>
      </c>
      <c r="AF45">
        <v>58.236809999999998</v>
      </c>
      <c r="AG45">
        <v>5909.7</v>
      </c>
      <c r="AH45">
        <v>3.4413</v>
      </c>
      <c r="AI45">
        <v>55.9527</v>
      </c>
      <c r="AJ45">
        <v>3.6429999999999998</v>
      </c>
      <c r="AK45">
        <v>29.081700000000001</v>
      </c>
      <c r="AL45">
        <v>3.75</v>
      </c>
      <c r="AM45">
        <v>6.1207099999999999</v>
      </c>
      <c r="AN45" t="e">
        <v>#NUM!</v>
      </c>
      <c r="AO45">
        <v>40.882635714285698</v>
      </c>
      <c r="AP45">
        <v>1.2552000000000001</v>
      </c>
      <c r="AQ45">
        <v>1.450553</v>
      </c>
      <c r="AR45">
        <v>0.54308999999999996</v>
      </c>
      <c r="AS45">
        <v>1</v>
      </c>
      <c r="AT45">
        <v>29.4618</v>
      </c>
      <c r="AU45">
        <v>1.9179999999999999</v>
      </c>
      <c r="AV45">
        <v>15735</v>
      </c>
    </row>
    <row r="46" spans="1:48" x14ac:dyDescent="0.25">
      <c r="A46" t="s">
        <v>116</v>
      </c>
      <c r="B46" t="s">
        <v>72</v>
      </c>
      <c r="C46">
        <v>72.616299999999995</v>
      </c>
      <c r="D46">
        <v>1.40866</v>
      </c>
      <c r="E46">
        <v>59.386000000000003</v>
      </c>
      <c r="F46" t="e">
        <v>#NUM!</v>
      </c>
      <c r="G46">
        <v>3.0021</v>
      </c>
      <c r="H46">
        <v>635.92999999999995</v>
      </c>
      <c r="I46">
        <v>8.2767999999999997</v>
      </c>
      <c r="J46">
        <v>2598.59</v>
      </c>
      <c r="K46">
        <v>6.1059099999999997</v>
      </c>
      <c r="L46">
        <v>42.1052380952381</v>
      </c>
      <c r="M46">
        <v>1</v>
      </c>
      <c r="N46">
        <v>6.2065000000000001</v>
      </c>
      <c r="O46">
        <v>0.82129084522024298</v>
      </c>
      <c r="P46" t="e">
        <v>#NUM!</v>
      </c>
      <c r="Q46" t="e">
        <v>#NUM!</v>
      </c>
      <c r="R46" t="e">
        <v>#NUM!</v>
      </c>
      <c r="S46">
        <v>46.341000000000001</v>
      </c>
      <c r="T46">
        <v>9256</v>
      </c>
      <c r="U46">
        <v>8715.8470400000006</v>
      </c>
      <c r="V46" t="e">
        <v>#NUM!</v>
      </c>
      <c r="W46" t="e">
        <v>#NUM!</v>
      </c>
      <c r="X46">
        <v>0.70899999999999996</v>
      </c>
      <c r="Y46">
        <v>1159</v>
      </c>
      <c r="Z46">
        <v>0.54590000000000005</v>
      </c>
      <c r="AA46">
        <v>3.8</v>
      </c>
      <c r="AB46">
        <v>0.349821590988596</v>
      </c>
      <c r="AC46">
        <v>11.3957</v>
      </c>
      <c r="AD46">
        <v>9.0189000000000004</v>
      </c>
      <c r="AE46" t="e">
        <v>#NUM!</v>
      </c>
      <c r="AF46">
        <v>58.516190000000002</v>
      </c>
      <c r="AG46">
        <v>5912.5</v>
      </c>
      <c r="AH46">
        <v>3.3955000000000002</v>
      </c>
      <c r="AI46">
        <v>55.834200000000003</v>
      </c>
      <c r="AJ46">
        <v>3.6434000000000002</v>
      </c>
      <c r="AK46">
        <v>29.213000000000001</v>
      </c>
      <c r="AL46">
        <v>3.75</v>
      </c>
      <c r="AM46">
        <v>6.4577799999999996</v>
      </c>
      <c r="AN46" t="e">
        <v>#NUM!</v>
      </c>
      <c r="AO46">
        <v>41.449874999999999</v>
      </c>
      <c r="AP46">
        <v>1.262</v>
      </c>
      <c r="AQ46">
        <v>1.4745269999999999</v>
      </c>
      <c r="AR46">
        <v>0.54962999999999995</v>
      </c>
      <c r="AS46">
        <v>1</v>
      </c>
      <c r="AT46">
        <v>28.8857</v>
      </c>
      <c r="AU46">
        <v>1.9179999999999999</v>
      </c>
      <c r="AV46">
        <v>15762</v>
      </c>
    </row>
    <row r="47" spans="1:48" x14ac:dyDescent="0.25">
      <c r="A47" t="s">
        <v>117</v>
      </c>
      <c r="B47" t="s">
        <v>72</v>
      </c>
      <c r="C47">
        <v>72.597200000000001</v>
      </c>
      <c r="D47">
        <v>1.4258200000000001</v>
      </c>
      <c r="E47">
        <v>59.455800000000004</v>
      </c>
      <c r="F47" t="e">
        <v>#NUM!</v>
      </c>
      <c r="G47">
        <v>2.8903476190476201</v>
      </c>
      <c r="H47">
        <v>616.54999999999995</v>
      </c>
      <c r="I47">
        <v>8.2766500000000001</v>
      </c>
      <c r="J47">
        <v>2552.7800000000002</v>
      </c>
      <c r="K47">
        <v>6.0882199999999997</v>
      </c>
      <c r="L47">
        <v>37.621428571428602</v>
      </c>
      <c r="M47">
        <v>1</v>
      </c>
      <c r="N47">
        <v>6.2175000000000002</v>
      </c>
      <c r="O47">
        <v>0.81847674037919005</v>
      </c>
      <c r="P47" t="e">
        <v>#NUM!</v>
      </c>
      <c r="Q47" t="e">
        <v>#NUM!</v>
      </c>
      <c r="R47" t="e">
        <v>#NUM!</v>
      </c>
      <c r="S47">
        <v>46.094999999999999</v>
      </c>
      <c r="T47">
        <v>9166</v>
      </c>
      <c r="U47">
        <v>8741.8447799999994</v>
      </c>
      <c r="V47" t="e">
        <v>#NUM!</v>
      </c>
      <c r="W47" t="e">
        <v>#NUM!</v>
      </c>
      <c r="X47">
        <v>0.70899999999999996</v>
      </c>
      <c r="Y47">
        <v>1147.97</v>
      </c>
      <c r="Z47">
        <v>0.54610000000000003</v>
      </c>
      <c r="AA47">
        <v>3.8</v>
      </c>
      <c r="AB47">
        <v>0.34990727457223803</v>
      </c>
      <c r="AC47">
        <v>11.485799999999999</v>
      </c>
      <c r="AD47">
        <v>8.9933999999999994</v>
      </c>
      <c r="AE47" t="e">
        <v>#NUM!</v>
      </c>
      <c r="AF47">
        <v>58.9756</v>
      </c>
      <c r="AG47">
        <v>5924.6</v>
      </c>
      <c r="AH47">
        <v>3.3576000000000001</v>
      </c>
      <c r="AI47">
        <v>56.213200000000001</v>
      </c>
      <c r="AJ47">
        <v>3.5827</v>
      </c>
      <c r="AK47">
        <v>29.221800000000002</v>
      </c>
      <c r="AL47">
        <v>3.75</v>
      </c>
      <c r="AM47">
        <v>6.5640599999999996</v>
      </c>
      <c r="AN47" t="e">
        <v>#NUM!</v>
      </c>
      <c r="AO47">
        <v>41.426699999999997</v>
      </c>
      <c r="AP47">
        <v>1.2649999999999999</v>
      </c>
      <c r="AQ47">
        <v>1.5006999999999999</v>
      </c>
      <c r="AR47">
        <v>0.55781999999999998</v>
      </c>
      <c r="AS47">
        <v>1</v>
      </c>
      <c r="AT47">
        <v>27.951899999999998</v>
      </c>
      <c r="AU47">
        <v>1.9179999999999999</v>
      </c>
      <c r="AV47">
        <v>15755</v>
      </c>
    </row>
    <row r="48" spans="1:48" x14ac:dyDescent="0.25">
      <c r="A48" t="s">
        <v>118</v>
      </c>
      <c r="B48" t="s">
        <v>72</v>
      </c>
      <c r="C48">
        <v>72.991100000000003</v>
      </c>
      <c r="D48">
        <v>1.36459</v>
      </c>
      <c r="E48">
        <v>59.5533</v>
      </c>
      <c r="F48" t="e">
        <v>#NUM!</v>
      </c>
      <c r="G48">
        <v>2.852055</v>
      </c>
      <c r="H48">
        <v>607.28</v>
      </c>
      <c r="I48">
        <v>8.2765400000000007</v>
      </c>
      <c r="J48">
        <v>2580.6999999999998</v>
      </c>
      <c r="K48">
        <v>5.9541399999999998</v>
      </c>
      <c r="L48">
        <v>32.9780952380952</v>
      </c>
      <c r="M48">
        <v>1</v>
      </c>
      <c r="N48">
        <v>6.2321999999999997</v>
      </c>
      <c r="O48">
        <v>0.80066188048784903</v>
      </c>
      <c r="P48" t="e">
        <v>#NUM!</v>
      </c>
      <c r="Q48" t="e">
        <v>#NUM!</v>
      </c>
      <c r="R48" t="e">
        <v>#NUM!</v>
      </c>
      <c r="S48">
        <v>45.782600000000002</v>
      </c>
      <c r="T48">
        <v>9093.2999999999993</v>
      </c>
      <c r="U48">
        <v>8752.0545000000002</v>
      </c>
      <c r="V48" t="e">
        <v>#NUM!</v>
      </c>
      <c r="W48" t="e">
        <v>#NUM!</v>
      </c>
      <c r="X48">
        <v>0.70899999999999996</v>
      </c>
      <c r="Y48">
        <v>1144.04</v>
      </c>
      <c r="Z48">
        <v>0.54110000000000003</v>
      </c>
      <c r="AA48">
        <v>3.8</v>
      </c>
      <c r="AB48">
        <v>0.34402091647172101</v>
      </c>
      <c r="AC48">
        <v>11.3864</v>
      </c>
      <c r="AD48">
        <v>8.8318999999999992</v>
      </c>
      <c r="AE48" t="e">
        <v>#NUM!</v>
      </c>
      <c r="AF48">
        <v>59.210949999999997</v>
      </c>
      <c r="AG48">
        <v>6007.5</v>
      </c>
      <c r="AH48">
        <v>3.3210000000000002</v>
      </c>
      <c r="AI48">
        <v>56.3414</v>
      </c>
      <c r="AJ48">
        <v>3.4802</v>
      </c>
      <c r="AK48">
        <v>29.0776</v>
      </c>
      <c r="AL48">
        <v>3.75</v>
      </c>
      <c r="AM48">
        <v>6.3621400000000001</v>
      </c>
      <c r="AN48" t="e">
        <v>#NUM!</v>
      </c>
      <c r="AO48">
        <v>41.269399999999997</v>
      </c>
      <c r="AP48">
        <v>1.2538</v>
      </c>
      <c r="AQ48">
        <v>1.4863980000000001</v>
      </c>
      <c r="AR48">
        <v>0.55379</v>
      </c>
      <c r="AS48">
        <v>1</v>
      </c>
      <c r="AT48">
        <v>27.176300000000001</v>
      </c>
      <c r="AU48">
        <v>1.9179999999999999</v>
      </c>
      <c r="AV48">
        <v>15755</v>
      </c>
    </row>
    <row r="49" spans="1:48" x14ac:dyDescent="0.25">
      <c r="A49" t="s">
        <v>119</v>
      </c>
      <c r="B49" t="s">
        <v>72</v>
      </c>
      <c r="C49">
        <v>73.031499999999994</v>
      </c>
      <c r="D49">
        <v>1.3005899999999999</v>
      </c>
      <c r="E49">
        <v>59.801699999999997</v>
      </c>
      <c r="F49" t="e">
        <v>#NUM!</v>
      </c>
      <c r="G49">
        <v>2.7852399999999999</v>
      </c>
      <c r="H49">
        <v>596.72</v>
      </c>
      <c r="I49">
        <v>8.2765000000000004</v>
      </c>
      <c r="J49">
        <v>2530.19</v>
      </c>
      <c r="K49">
        <v>5.7165900000000001</v>
      </c>
      <c r="L49">
        <v>30.134545454545499</v>
      </c>
      <c r="M49">
        <v>1</v>
      </c>
      <c r="N49">
        <v>6.2263999999999999</v>
      </c>
      <c r="O49">
        <v>0.76974213638429001</v>
      </c>
      <c r="P49" t="e">
        <v>#NUM!</v>
      </c>
      <c r="Q49" t="e">
        <v>#NUM!</v>
      </c>
      <c r="R49" t="e">
        <v>#NUM!</v>
      </c>
      <c r="S49">
        <v>45.125100000000003</v>
      </c>
      <c r="T49">
        <v>9037.5</v>
      </c>
      <c r="U49">
        <v>8787.5625</v>
      </c>
      <c r="V49" t="e">
        <v>#NUM!</v>
      </c>
      <c r="W49" t="e">
        <v>#NUM!</v>
      </c>
      <c r="X49">
        <v>0.70899999999999996</v>
      </c>
      <c r="Y49">
        <v>1091.19</v>
      </c>
      <c r="Z49">
        <v>0.52929999999999999</v>
      </c>
      <c r="AA49">
        <v>3.8</v>
      </c>
      <c r="AB49">
        <v>0.33257948649727298</v>
      </c>
      <c r="AC49">
        <v>11.393800000000001</v>
      </c>
      <c r="AD49">
        <v>8.5561000000000007</v>
      </c>
      <c r="AE49" t="e">
        <v>#NUM!</v>
      </c>
      <c r="AF49">
        <v>59.395769999999999</v>
      </c>
      <c r="AG49">
        <v>6109.8</v>
      </c>
      <c r="AH49">
        <v>3.3102</v>
      </c>
      <c r="AI49">
        <v>56.322099999999999</v>
      </c>
      <c r="AJ49">
        <v>3.2829999999999999</v>
      </c>
      <c r="AK49">
        <v>28.584399999999999</v>
      </c>
      <c r="AL49">
        <v>3.75</v>
      </c>
      <c r="AM49">
        <v>6.0865799999999997</v>
      </c>
      <c r="AN49" t="e">
        <v>#NUM!</v>
      </c>
      <c r="AO49">
        <v>40.301400000000001</v>
      </c>
      <c r="AP49">
        <v>1.2276</v>
      </c>
      <c r="AQ49">
        <v>1.4463109999999999</v>
      </c>
      <c r="AR49">
        <v>0.53776000000000002</v>
      </c>
      <c r="AS49">
        <v>1</v>
      </c>
      <c r="AT49">
        <v>26.651900000000001</v>
      </c>
      <c r="AU49">
        <v>1.9179999999999999</v>
      </c>
      <c r="AV49">
        <v>15812</v>
      </c>
    </row>
    <row r="50" spans="1:48" x14ac:dyDescent="0.25">
      <c r="A50" t="s">
        <v>120</v>
      </c>
      <c r="B50" t="s">
        <v>72</v>
      </c>
      <c r="C50">
        <v>72.681100000000001</v>
      </c>
      <c r="D50">
        <v>1.3025</v>
      </c>
      <c r="E50">
        <v>60.470599999999997</v>
      </c>
      <c r="F50" t="e">
        <v>#NUM!</v>
      </c>
      <c r="G50">
        <v>2.71736086956522</v>
      </c>
      <c r="H50">
        <v>576.16999999999996</v>
      </c>
      <c r="I50">
        <v>8.2765000000000004</v>
      </c>
      <c r="J50">
        <v>2411.37</v>
      </c>
      <c r="K50">
        <v>5.55138</v>
      </c>
      <c r="L50">
        <v>29.329130434782599</v>
      </c>
      <c r="M50">
        <v>1</v>
      </c>
      <c r="N50">
        <v>6.2074999999999996</v>
      </c>
      <c r="O50">
        <v>0.74584515606000201</v>
      </c>
      <c r="P50" t="e">
        <v>#NUM!</v>
      </c>
      <c r="Q50" t="e">
        <v>#NUM!</v>
      </c>
      <c r="R50" t="e">
        <v>#NUM!</v>
      </c>
      <c r="S50">
        <v>43.979599999999998</v>
      </c>
      <c r="T50">
        <v>9253.7999999999993</v>
      </c>
      <c r="U50">
        <v>8793.5</v>
      </c>
      <c r="V50" t="e">
        <v>#NUM!</v>
      </c>
      <c r="W50" t="e">
        <v>#NUM!</v>
      </c>
      <c r="X50">
        <v>0.70899999999999996</v>
      </c>
      <c r="Y50">
        <v>1050.9100000000001</v>
      </c>
      <c r="Z50">
        <v>0.51959999999999995</v>
      </c>
      <c r="AA50">
        <v>3.8</v>
      </c>
      <c r="AB50">
        <v>0.32235187931145598</v>
      </c>
      <c r="AC50">
        <v>11.21</v>
      </c>
      <c r="AD50">
        <v>8.3376000000000001</v>
      </c>
      <c r="AE50" t="e">
        <v>#NUM!</v>
      </c>
      <c r="AF50">
        <v>59.504669999999997</v>
      </c>
      <c r="AG50">
        <v>6195.9</v>
      </c>
      <c r="AH50">
        <v>3.2810999999999999</v>
      </c>
      <c r="AI50">
        <v>56.1828</v>
      </c>
      <c r="AJ50">
        <v>3.0954000000000002</v>
      </c>
      <c r="AK50">
        <v>27.920100000000001</v>
      </c>
      <c r="AL50">
        <v>3.75</v>
      </c>
      <c r="AM50">
        <v>5.71</v>
      </c>
      <c r="AN50" t="e">
        <v>#NUM!</v>
      </c>
      <c r="AO50">
        <v>39.1783</v>
      </c>
      <c r="AP50">
        <v>1.2109000000000001</v>
      </c>
      <c r="AQ50">
        <v>1.396644</v>
      </c>
      <c r="AR50">
        <v>0.51831000000000005</v>
      </c>
      <c r="AS50">
        <v>1</v>
      </c>
      <c r="AT50">
        <v>26.580500000000001</v>
      </c>
      <c r="AU50">
        <v>1.9179999999999999</v>
      </c>
      <c r="AV50">
        <v>15776</v>
      </c>
    </row>
    <row r="51" spans="1:48" x14ac:dyDescent="0.25">
      <c r="A51" t="s">
        <v>121</v>
      </c>
      <c r="B51" t="s">
        <v>72</v>
      </c>
      <c r="C51">
        <v>72.667599999999993</v>
      </c>
      <c r="D51">
        <v>1.30603</v>
      </c>
      <c r="E51">
        <v>61.653599999999997</v>
      </c>
      <c r="F51" t="e">
        <v>#NUM!</v>
      </c>
      <c r="G51">
        <v>2.6922000000000001</v>
      </c>
      <c r="H51">
        <v>574.12</v>
      </c>
      <c r="I51">
        <v>8.2765000000000004</v>
      </c>
      <c r="J51">
        <v>2362.96</v>
      </c>
      <c r="K51">
        <v>5.6719999999999997</v>
      </c>
      <c r="L51">
        <v>30.3961111111111</v>
      </c>
      <c r="M51">
        <v>1</v>
      </c>
      <c r="N51">
        <v>5.8726000000000003</v>
      </c>
      <c r="O51">
        <v>0.76223662002502801</v>
      </c>
      <c r="P51" t="e">
        <v>#NUM!</v>
      </c>
      <c r="Q51" t="e">
        <v>#NUM!</v>
      </c>
      <c r="R51" t="e">
        <v>#NUM!</v>
      </c>
      <c r="S51">
        <v>43.7545</v>
      </c>
      <c r="T51">
        <v>9195.2999999999993</v>
      </c>
      <c r="U51">
        <v>8824</v>
      </c>
      <c r="V51" t="e">
        <v>#NUM!</v>
      </c>
      <c r="W51" t="e">
        <v>#NUM!</v>
      </c>
      <c r="X51">
        <v>0.70899999999999996</v>
      </c>
      <c r="Y51">
        <v>1038.23</v>
      </c>
      <c r="Z51">
        <v>0.53320000000000001</v>
      </c>
      <c r="AA51">
        <v>3.8</v>
      </c>
      <c r="AB51">
        <v>0.32919999999999999</v>
      </c>
      <c r="AC51">
        <v>11.255599999999999</v>
      </c>
      <c r="AD51">
        <v>8.4778000000000002</v>
      </c>
      <c r="AE51" t="e">
        <v>#NUM!</v>
      </c>
      <c r="AF51">
        <v>59.124000000000002</v>
      </c>
      <c r="AG51">
        <v>6293.5</v>
      </c>
      <c r="AH51">
        <v>3.2682000000000002</v>
      </c>
      <c r="AI51">
        <v>55.766199999999998</v>
      </c>
      <c r="AJ51">
        <v>3.1032999999999999</v>
      </c>
      <c r="AK51">
        <v>27.934999999999999</v>
      </c>
      <c r="AL51">
        <v>3.75</v>
      </c>
      <c r="AM51">
        <v>5.915</v>
      </c>
      <c r="AN51" t="e">
        <v>#NUM!</v>
      </c>
      <c r="AO51">
        <v>38.704900000000002</v>
      </c>
      <c r="AP51">
        <v>1.2291000000000001</v>
      </c>
      <c r="AQ51">
        <v>1.3504</v>
      </c>
      <c r="AR51">
        <v>0.53086</v>
      </c>
      <c r="AS51">
        <v>1</v>
      </c>
      <c r="AT51">
        <v>25.529499999999999</v>
      </c>
      <c r="AU51">
        <v>1.9179999999999999</v>
      </c>
      <c r="AV51">
        <v>15817</v>
      </c>
    </row>
    <row r="52" spans="1:48" x14ac:dyDescent="0.25">
      <c r="A52" t="s">
        <v>122</v>
      </c>
      <c r="B52" t="s">
        <v>72</v>
      </c>
      <c r="C52">
        <v>72.775999999999996</v>
      </c>
      <c r="D52">
        <v>1.2808299999999999</v>
      </c>
      <c r="E52">
        <v>63.117199999999997</v>
      </c>
      <c r="F52" t="e">
        <v>#NUM!</v>
      </c>
      <c r="G52">
        <v>2.597</v>
      </c>
      <c r="H52">
        <v>573.58000000000004</v>
      </c>
      <c r="I52">
        <v>8.2765000000000004</v>
      </c>
      <c r="J52">
        <v>2340.4899999999998</v>
      </c>
      <c r="K52">
        <v>5.7196400000000001</v>
      </c>
      <c r="L52">
        <v>29.219000000000001</v>
      </c>
      <c r="M52">
        <v>1</v>
      </c>
      <c r="N52">
        <v>5.7937000000000003</v>
      </c>
      <c r="O52">
        <v>0.768388497224197</v>
      </c>
      <c r="P52" t="e">
        <v>#NUM!</v>
      </c>
      <c r="Q52" t="e">
        <v>#NUM!</v>
      </c>
      <c r="R52" t="e">
        <v>#NUM!</v>
      </c>
      <c r="S52">
        <v>43.6798</v>
      </c>
      <c r="T52">
        <v>9236.2999999999993</v>
      </c>
      <c r="U52">
        <v>8853.4166700000005</v>
      </c>
      <c r="V52" t="e">
        <v>#NUM!</v>
      </c>
      <c r="W52" t="e">
        <v>#NUM!</v>
      </c>
      <c r="X52">
        <v>0.70899999999999996</v>
      </c>
      <c r="Y52">
        <v>1022.43</v>
      </c>
      <c r="Z52">
        <v>0.5403</v>
      </c>
      <c r="AA52">
        <v>3.8</v>
      </c>
      <c r="AB52">
        <v>0.33079999999999998</v>
      </c>
      <c r="AC52">
        <v>11.1502</v>
      </c>
      <c r="AD52">
        <v>8.5359999999999996</v>
      </c>
      <c r="AE52" t="e">
        <v>#NUM!</v>
      </c>
      <c r="AF52">
        <v>59.124000000000002</v>
      </c>
      <c r="AG52">
        <v>6321.625</v>
      </c>
      <c r="AH52">
        <v>3.2587999999999999</v>
      </c>
      <c r="AI52">
        <v>54.812800000000003</v>
      </c>
      <c r="AJ52">
        <v>3.0800999999999998</v>
      </c>
      <c r="AK52">
        <v>27.973600000000001</v>
      </c>
      <c r="AL52">
        <v>3.75</v>
      </c>
      <c r="AM52">
        <v>6.0442900000000002</v>
      </c>
      <c r="AN52" t="e">
        <v>#NUM!</v>
      </c>
      <c r="AO52">
        <v>38.441800000000001</v>
      </c>
      <c r="AP52">
        <v>1.2372000000000001</v>
      </c>
      <c r="AQ52">
        <v>1.3097540000000001</v>
      </c>
      <c r="AR52">
        <v>0.52981999999999996</v>
      </c>
      <c r="AS52">
        <v>1</v>
      </c>
      <c r="AT52">
        <v>24.930800000000001</v>
      </c>
      <c r="AU52">
        <v>1.9179999999999999</v>
      </c>
      <c r="AV52">
        <v>15794</v>
      </c>
    </row>
    <row r="53" spans="1:48" x14ac:dyDescent="0.25">
      <c r="A53" t="s">
        <v>123</v>
      </c>
      <c r="B53" t="s">
        <v>72</v>
      </c>
      <c r="C53">
        <v>72.431700000000006</v>
      </c>
      <c r="D53">
        <v>1.2742500000000001</v>
      </c>
      <c r="E53">
        <v>63.551200000000001</v>
      </c>
      <c r="F53" t="e">
        <v>#NUM!</v>
      </c>
      <c r="G53">
        <v>2.7039</v>
      </c>
      <c r="H53">
        <v>586.48</v>
      </c>
      <c r="I53">
        <v>8.2765000000000004</v>
      </c>
      <c r="J53">
        <v>2353.71</v>
      </c>
      <c r="K53">
        <v>5.63706</v>
      </c>
      <c r="L53">
        <v>28.595238095238098</v>
      </c>
      <c r="M53">
        <v>1</v>
      </c>
      <c r="N53">
        <v>5.7896000000000001</v>
      </c>
      <c r="O53">
        <v>0.75753749810613702</v>
      </c>
      <c r="P53" t="e">
        <v>#NUM!</v>
      </c>
      <c r="Q53" t="e">
        <v>#NUM!</v>
      </c>
      <c r="R53" t="e">
        <v>#NUM!</v>
      </c>
      <c r="S53">
        <v>43.6905</v>
      </c>
      <c r="T53">
        <v>9391.2999999999993</v>
      </c>
      <c r="U53">
        <v>8863.4</v>
      </c>
      <c r="V53" t="e">
        <v>#NUM!</v>
      </c>
      <c r="W53" t="e">
        <v>#NUM!</v>
      </c>
      <c r="X53">
        <v>0.70899999999999996</v>
      </c>
      <c r="Y53">
        <v>1007.49</v>
      </c>
      <c r="Z53">
        <v>0.53149999999999997</v>
      </c>
      <c r="AA53">
        <v>3.8</v>
      </c>
      <c r="AB53">
        <v>0.32690000000000002</v>
      </c>
      <c r="AC53">
        <v>11.1326</v>
      </c>
      <c r="AD53">
        <v>8.4408999999999992</v>
      </c>
      <c r="AE53" t="e">
        <v>#NUM!</v>
      </c>
      <c r="AF53">
        <v>59.124000000000002</v>
      </c>
      <c r="AG53">
        <v>6281.6</v>
      </c>
      <c r="AH53">
        <v>3.2593000000000001</v>
      </c>
      <c r="AI53">
        <v>54.440199999999997</v>
      </c>
      <c r="AJ53">
        <v>3.0491999999999999</v>
      </c>
      <c r="AK53">
        <v>27.616</v>
      </c>
      <c r="AL53">
        <v>3.75</v>
      </c>
      <c r="AM53">
        <v>5.9649999999999999</v>
      </c>
      <c r="AN53" t="e">
        <v>#NUM!</v>
      </c>
      <c r="AO53">
        <v>38.5518</v>
      </c>
      <c r="AP53">
        <v>1.2336</v>
      </c>
      <c r="AQ53">
        <v>1.3080210000000001</v>
      </c>
      <c r="AR53">
        <v>0.52481</v>
      </c>
      <c r="AS53">
        <v>1</v>
      </c>
      <c r="AT53">
        <v>25.529499999999999</v>
      </c>
      <c r="AU53">
        <v>1.9179999999999999</v>
      </c>
      <c r="AV53">
        <v>15815</v>
      </c>
    </row>
    <row r="54" spans="1:48" x14ac:dyDescent="0.25">
      <c r="A54" t="s">
        <v>124</v>
      </c>
      <c r="B54" t="s">
        <v>72</v>
      </c>
      <c r="C54">
        <v>72.927099999999996</v>
      </c>
      <c r="D54">
        <v>1.2942</v>
      </c>
      <c r="E54">
        <v>63.519500000000001</v>
      </c>
      <c r="F54" t="e">
        <v>#NUM!</v>
      </c>
      <c r="G54">
        <v>2.5783999999999998</v>
      </c>
      <c r="H54">
        <v>580.46</v>
      </c>
      <c r="I54">
        <v>8.2765000000000004</v>
      </c>
      <c r="J54">
        <v>2350.0100000000002</v>
      </c>
      <c r="K54">
        <v>5.7607600000000003</v>
      </c>
      <c r="L54">
        <v>28.544761904761899</v>
      </c>
      <c r="M54">
        <v>1</v>
      </c>
      <c r="N54">
        <v>5.7866999999999997</v>
      </c>
      <c r="O54">
        <v>0.77292267828748396</v>
      </c>
      <c r="P54" t="e">
        <v>#NUM!</v>
      </c>
      <c r="Q54" t="e">
        <v>#NUM!</v>
      </c>
      <c r="R54" t="e">
        <v>#NUM!</v>
      </c>
      <c r="S54">
        <v>43.741199999999999</v>
      </c>
      <c r="T54">
        <v>9542.5</v>
      </c>
      <c r="U54">
        <v>8891.5384599999998</v>
      </c>
      <c r="V54" t="e">
        <v>#NUM!</v>
      </c>
      <c r="W54" t="e">
        <v>#NUM!</v>
      </c>
      <c r="X54">
        <v>0.70899999999999996</v>
      </c>
      <c r="Y54">
        <v>1010.94</v>
      </c>
      <c r="Z54">
        <v>0.54320000000000002</v>
      </c>
      <c r="AA54">
        <v>3.8</v>
      </c>
      <c r="AB54">
        <v>0.3322</v>
      </c>
      <c r="AC54">
        <v>11.126200000000001</v>
      </c>
      <c r="AD54">
        <v>8.5919000000000008</v>
      </c>
      <c r="AE54" t="e">
        <v>#NUM!</v>
      </c>
      <c r="AF54">
        <v>59.124000000000002</v>
      </c>
      <c r="AG54">
        <v>6281.8</v>
      </c>
      <c r="AH54">
        <v>3.258</v>
      </c>
      <c r="AI54">
        <v>54.491799999999998</v>
      </c>
      <c r="AJ54">
        <v>3.2052999999999998</v>
      </c>
      <c r="AK54">
        <v>27.820499999999999</v>
      </c>
      <c r="AL54">
        <v>3.75</v>
      </c>
      <c r="AM54">
        <v>6.1620600000000003</v>
      </c>
      <c r="AN54" t="e">
        <v>#NUM!</v>
      </c>
      <c r="AO54">
        <v>39.478499999999997</v>
      </c>
      <c r="AP54">
        <v>1.2523</v>
      </c>
      <c r="AQ54">
        <v>1.3588549999999999</v>
      </c>
      <c r="AR54">
        <v>0.52781999999999996</v>
      </c>
      <c r="AS54">
        <v>1</v>
      </c>
      <c r="AT54">
        <v>25.2105</v>
      </c>
      <c r="AU54">
        <v>2.1469999999999998</v>
      </c>
      <c r="AV54">
        <v>15817</v>
      </c>
    </row>
    <row r="55" spans="1:48" x14ac:dyDescent="0.25">
      <c r="A55" t="s">
        <v>125</v>
      </c>
      <c r="B55" t="s">
        <v>72</v>
      </c>
      <c r="C55">
        <v>73.445700000000002</v>
      </c>
      <c r="D55">
        <v>1.3051699999999999</v>
      </c>
      <c r="E55">
        <v>63.546199999999999</v>
      </c>
      <c r="F55" t="e">
        <v>#NUM!</v>
      </c>
      <c r="G55">
        <v>2.452</v>
      </c>
      <c r="H55">
        <v>578.30999999999995</v>
      </c>
      <c r="I55">
        <v>8.2765000000000004</v>
      </c>
      <c r="J55">
        <v>2339.2199999999998</v>
      </c>
      <c r="K55">
        <v>5.8664100000000001</v>
      </c>
      <c r="L55">
        <v>28.908000000000001</v>
      </c>
      <c r="M55">
        <v>1</v>
      </c>
      <c r="N55">
        <v>5.7866</v>
      </c>
      <c r="O55">
        <v>0.78777657224087405</v>
      </c>
      <c r="P55" t="e">
        <v>#NUM!</v>
      </c>
      <c r="Q55" t="e">
        <v>#NUM!</v>
      </c>
      <c r="R55" t="e">
        <v>#NUM!</v>
      </c>
      <c r="S55">
        <v>43.488900000000001</v>
      </c>
      <c r="T55">
        <v>9476.2999999999993</v>
      </c>
      <c r="U55">
        <v>8931.1538500000006</v>
      </c>
      <c r="V55" t="e">
        <v>#NUM!</v>
      </c>
      <c r="W55" t="e">
        <v>#NUM!</v>
      </c>
      <c r="X55">
        <v>0.70899999999999996</v>
      </c>
      <c r="Y55">
        <v>1002.21</v>
      </c>
      <c r="Z55">
        <v>0.55200000000000005</v>
      </c>
      <c r="AA55">
        <v>3.8</v>
      </c>
      <c r="AB55">
        <v>0.3382</v>
      </c>
      <c r="AC55">
        <v>10.992000000000001</v>
      </c>
      <c r="AD55">
        <v>8.7238000000000007</v>
      </c>
      <c r="AE55" t="e">
        <v>#NUM!</v>
      </c>
      <c r="AF55">
        <v>59.495139999999999</v>
      </c>
      <c r="AG55">
        <v>6255.3</v>
      </c>
      <c r="AH55">
        <v>3.2549000000000001</v>
      </c>
      <c r="AI55">
        <v>54.341099999999997</v>
      </c>
      <c r="AJ55">
        <v>3.2909000000000002</v>
      </c>
      <c r="AK55">
        <v>27.920300000000001</v>
      </c>
      <c r="AL55">
        <v>3.75</v>
      </c>
      <c r="AM55">
        <v>6.3513299999999999</v>
      </c>
      <c r="AN55" t="e">
        <v>#NUM!</v>
      </c>
      <c r="AO55">
        <v>39.776400000000002</v>
      </c>
      <c r="AP55">
        <v>1.2696000000000001</v>
      </c>
      <c r="AQ55">
        <v>1.3661760000000001</v>
      </c>
      <c r="AR55">
        <v>0.53849000000000002</v>
      </c>
      <c r="AS55">
        <v>1</v>
      </c>
      <c r="AT55">
        <v>24.4862</v>
      </c>
      <c r="AU55">
        <v>2.1469999999999998</v>
      </c>
      <c r="AV55">
        <v>15844</v>
      </c>
    </row>
    <row r="56" spans="1:48" x14ac:dyDescent="0.25">
      <c r="A56" t="s">
        <v>126</v>
      </c>
      <c r="B56" t="s">
        <v>72</v>
      </c>
      <c r="C56">
        <v>73.926400000000001</v>
      </c>
      <c r="D56">
        <v>1.3044100000000001</v>
      </c>
      <c r="E56">
        <v>63.745800000000003</v>
      </c>
      <c r="F56" t="e">
        <v>#NUM!</v>
      </c>
      <c r="G56">
        <v>2.4127000000000001</v>
      </c>
      <c r="H56">
        <v>585.47</v>
      </c>
      <c r="I56">
        <v>8.2765000000000004</v>
      </c>
      <c r="J56">
        <v>2331.79</v>
      </c>
      <c r="K56">
        <v>6.1184000000000003</v>
      </c>
      <c r="L56">
        <v>29.083636363636401</v>
      </c>
      <c r="M56">
        <v>1</v>
      </c>
      <c r="N56">
        <v>5.7866999999999997</v>
      </c>
      <c r="O56">
        <v>0.82203655820766797</v>
      </c>
      <c r="P56" t="e">
        <v>#NUM!</v>
      </c>
      <c r="Q56" t="e">
        <v>#NUM!</v>
      </c>
      <c r="R56" t="e">
        <v>#NUM!</v>
      </c>
      <c r="S56">
        <v>43.583599999999997</v>
      </c>
      <c r="T56">
        <v>9632.7999999999993</v>
      </c>
      <c r="U56">
        <v>8979</v>
      </c>
      <c r="V56" t="e">
        <v>#NUM!</v>
      </c>
      <c r="W56" t="e">
        <v>#NUM!</v>
      </c>
      <c r="X56">
        <v>0.70899999999999996</v>
      </c>
      <c r="Y56">
        <v>1010.87</v>
      </c>
      <c r="Z56">
        <v>0.57720000000000005</v>
      </c>
      <c r="AA56">
        <v>3.8</v>
      </c>
      <c r="AB56">
        <v>0.35289999999999999</v>
      </c>
      <c r="AC56">
        <v>10.834</v>
      </c>
      <c r="AD56">
        <v>9.0283999999999995</v>
      </c>
      <c r="AE56" t="e">
        <v>#NUM!</v>
      </c>
      <c r="AF56">
        <v>59.687309999999997</v>
      </c>
      <c r="AG56">
        <v>6137.808</v>
      </c>
      <c r="AH56">
        <v>3.2528000000000001</v>
      </c>
      <c r="AI56">
        <v>55.179000000000002</v>
      </c>
      <c r="AJ56">
        <v>3.3365</v>
      </c>
      <c r="AK56">
        <v>28.504200000000001</v>
      </c>
      <c r="AL56">
        <v>3.75</v>
      </c>
      <c r="AM56">
        <v>6.7471199999999998</v>
      </c>
      <c r="AN56" t="e">
        <v>#NUM!</v>
      </c>
      <c r="AO56">
        <v>40.866300000000003</v>
      </c>
      <c r="AP56">
        <v>1.3115000000000001</v>
      </c>
      <c r="AQ56">
        <v>1.3564579999999999</v>
      </c>
      <c r="AR56">
        <v>0.54981999999999998</v>
      </c>
      <c r="AS56">
        <v>1</v>
      </c>
      <c r="AT56">
        <v>24.25</v>
      </c>
      <c r="AU56">
        <v>2.1469999999999998</v>
      </c>
      <c r="AV56">
        <v>15865</v>
      </c>
    </row>
    <row r="57" spans="1:48" x14ac:dyDescent="0.25">
      <c r="A57" t="s">
        <v>127</v>
      </c>
      <c r="B57" t="s">
        <v>72</v>
      </c>
      <c r="C57">
        <v>73.190299999999993</v>
      </c>
      <c r="D57">
        <v>1.329</v>
      </c>
      <c r="E57">
        <v>64.1828</v>
      </c>
      <c r="F57" t="e">
        <v>#NUM!</v>
      </c>
      <c r="G57">
        <v>2.3727</v>
      </c>
      <c r="H57">
        <v>575.77</v>
      </c>
      <c r="I57">
        <v>8.2300299999999993</v>
      </c>
      <c r="J57">
        <v>2323.38</v>
      </c>
      <c r="K57">
        <v>6.1964899999999998</v>
      </c>
      <c r="L57">
        <v>29.061833333333301</v>
      </c>
      <c r="M57">
        <v>1</v>
      </c>
      <c r="N57">
        <v>5.7694999999999999</v>
      </c>
      <c r="O57">
        <v>0.83075864087889595</v>
      </c>
      <c r="P57" t="e">
        <v>#NUM!</v>
      </c>
      <c r="Q57" t="e">
        <v>#NUM!</v>
      </c>
      <c r="R57" t="e">
        <v>#NUM!</v>
      </c>
      <c r="S57">
        <v>43.536099999999998</v>
      </c>
      <c r="T57">
        <v>9798.5</v>
      </c>
      <c r="U57">
        <v>8994.2727300000006</v>
      </c>
      <c r="V57" t="e">
        <v>#NUM!</v>
      </c>
      <c r="W57" t="e">
        <v>#NUM!</v>
      </c>
      <c r="X57">
        <v>0.70899999999999996</v>
      </c>
      <c r="Y57">
        <v>1037.44</v>
      </c>
      <c r="Z57">
        <v>0.58299999999999996</v>
      </c>
      <c r="AA57">
        <v>3.7877999999999998</v>
      </c>
      <c r="AB57">
        <v>0.356442702</v>
      </c>
      <c r="AC57">
        <v>10.693099999999999</v>
      </c>
      <c r="AD57">
        <v>9.1001999999999992</v>
      </c>
      <c r="AE57" t="e">
        <v>#NUM!</v>
      </c>
      <c r="AF57">
        <v>59.644399999999997</v>
      </c>
      <c r="AG57">
        <v>6035.4</v>
      </c>
      <c r="AH57">
        <v>3.2521</v>
      </c>
      <c r="AI57">
        <v>56.0062</v>
      </c>
      <c r="AJ57">
        <v>3.3992</v>
      </c>
      <c r="AK57">
        <v>28.688800000000001</v>
      </c>
      <c r="AL57">
        <v>3.75</v>
      </c>
      <c r="AM57">
        <v>6.70533</v>
      </c>
      <c r="AN57" t="e">
        <v>#NUM!</v>
      </c>
      <c r="AO57">
        <v>41.706400000000002</v>
      </c>
      <c r="AP57">
        <v>1.3308</v>
      </c>
      <c r="AQ57">
        <v>1.333844</v>
      </c>
      <c r="AR57">
        <v>0.57126999999999994</v>
      </c>
      <c r="AS57">
        <v>1</v>
      </c>
      <c r="AT57">
        <v>24.61</v>
      </c>
      <c r="AU57">
        <v>2.1469999999999998</v>
      </c>
      <c r="AV57">
        <v>15872</v>
      </c>
    </row>
    <row r="58" spans="1:48" x14ac:dyDescent="0.25">
      <c r="A58" t="s">
        <v>128</v>
      </c>
      <c r="B58" t="s">
        <v>72</v>
      </c>
      <c r="C58">
        <v>73.665199999999999</v>
      </c>
      <c r="D58">
        <v>1.3136699999999999</v>
      </c>
      <c r="E58">
        <v>65.398899999999998</v>
      </c>
      <c r="F58" t="e">
        <v>#NUM!</v>
      </c>
      <c r="G58">
        <v>2.35983043478261</v>
      </c>
      <c r="H58">
        <v>546.61</v>
      </c>
      <c r="I58">
        <v>8.10168</v>
      </c>
      <c r="J58">
        <v>2306.19</v>
      </c>
      <c r="K58">
        <v>6.07287</v>
      </c>
      <c r="L58">
        <v>29.131618181818201</v>
      </c>
      <c r="M58">
        <v>1</v>
      </c>
      <c r="N58">
        <v>5.7624000000000004</v>
      </c>
      <c r="O58">
        <v>0.81350848524718</v>
      </c>
      <c r="P58" t="e">
        <v>#NUM!</v>
      </c>
      <c r="Q58" t="e">
        <v>#NUM!</v>
      </c>
      <c r="R58" t="e">
        <v>#NUM!</v>
      </c>
      <c r="S58">
        <v>43.624499999999998</v>
      </c>
      <c r="T58">
        <v>9966.2999999999993</v>
      </c>
      <c r="U58">
        <v>9001.0588200000002</v>
      </c>
      <c r="V58" t="e">
        <v>#NUM!</v>
      </c>
      <c r="W58" t="e">
        <v>#NUM!</v>
      </c>
      <c r="X58">
        <v>0.70899999999999996</v>
      </c>
      <c r="Y58">
        <v>1021.17</v>
      </c>
      <c r="Z58">
        <v>0.57140000000000002</v>
      </c>
      <c r="AA58">
        <v>3.7587000000000002</v>
      </c>
      <c r="AB58">
        <v>0.34899999999999998</v>
      </c>
      <c r="AC58">
        <v>10.670299999999999</v>
      </c>
      <c r="AD58">
        <v>8.9473000000000003</v>
      </c>
      <c r="AE58" t="e">
        <v>#NUM!</v>
      </c>
      <c r="AF58">
        <v>59.669490000000003</v>
      </c>
      <c r="AG58">
        <v>6019</v>
      </c>
      <c r="AH58">
        <v>3.2572999999999999</v>
      </c>
      <c r="AI58">
        <v>55.952300000000001</v>
      </c>
      <c r="AJ58">
        <v>3.2871000000000001</v>
      </c>
      <c r="AK58">
        <v>28.4756</v>
      </c>
      <c r="AL58">
        <v>3.75</v>
      </c>
      <c r="AM58">
        <v>6.4550000000000001</v>
      </c>
      <c r="AN58" t="e">
        <v>#NUM!</v>
      </c>
      <c r="AO58">
        <v>41.1464</v>
      </c>
      <c r="AP58">
        <v>1.3144</v>
      </c>
      <c r="AQ58">
        <v>1.342379</v>
      </c>
      <c r="AR58">
        <v>0.55764999999999998</v>
      </c>
      <c r="AS58">
        <v>1</v>
      </c>
      <c r="AT58">
        <v>24.342300000000002</v>
      </c>
      <c r="AU58">
        <v>2.1469999999999998</v>
      </c>
      <c r="AV58">
        <v>15877</v>
      </c>
    </row>
    <row r="59" spans="1:48" x14ac:dyDescent="0.25">
      <c r="A59" t="s">
        <v>129</v>
      </c>
      <c r="B59" t="s">
        <v>72</v>
      </c>
      <c r="C59">
        <v>73.295599999999993</v>
      </c>
      <c r="D59">
        <v>1.30671</v>
      </c>
      <c r="E59">
        <v>65.631100000000004</v>
      </c>
      <c r="F59" t="e">
        <v>#NUM!</v>
      </c>
      <c r="G59">
        <v>2.2936000000000001</v>
      </c>
      <c r="H59">
        <v>536.70000000000005</v>
      </c>
      <c r="I59">
        <v>8.0918799999999997</v>
      </c>
      <c r="J59">
        <v>2294.52</v>
      </c>
      <c r="K59">
        <v>6.0864900000000004</v>
      </c>
      <c r="L59">
        <v>30.8152409090909</v>
      </c>
      <c r="M59">
        <v>1</v>
      </c>
      <c r="N59">
        <v>5.7572999999999999</v>
      </c>
      <c r="O59">
        <v>0.81589965917646701</v>
      </c>
      <c r="P59" t="e">
        <v>#NUM!</v>
      </c>
      <c r="Q59" t="e">
        <v>#NUM!</v>
      </c>
      <c r="R59" t="e">
        <v>#NUM!</v>
      </c>
      <c r="S59">
        <v>43.914999999999999</v>
      </c>
      <c r="T59">
        <v>10218.799999999999</v>
      </c>
      <c r="U59">
        <v>9022.3125</v>
      </c>
      <c r="V59" t="e">
        <v>#NUM!</v>
      </c>
      <c r="W59" t="e">
        <v>#NUM!</v>
      </c>
      <c r="X59">
        <v>0.70899999999999996</v>
      </c>
      <c r="Y59">
        <v>1029.33</v>
      </c>
      <c r="Z59">
        <v>0.5726</v>
      </c>
      <c r="AA59">
        <v>3.7686000000000002</v>
      </c>
      <c r="AB59">
        <v>0.35048365999999997</v>
      </c>
      <c r="AC59">
        <v>10.7791</v>
      </c>
      <c r="AD59">
        <v>8.968</v>
      </c>
      <c r="AE59" t="e">
        <v>#NUM!</v>
      </c>
      <c r="AF59">
        <v>59.846220000000002</v>
      </c>
      <c r="AG59">
        <v>6122</v>
      </c>
      <c r="AH59">
        <v>3.3075000000000001</v>
      </c>
      <c r="AI59">
        <v>56.156199999999998</v>
      </c>
      <c r="AJ59">
        <v>3.1951999999999998</v>
      </c>
      <c r="AK59">
        <v>28.3645</v>
      </c>
      <c r="AL59">
        <v>3.75</v>
      </c>
      <c r="AM59">
        <v>6.3514299999999997</v>
      </c>
      <c r="AN59" t="e">
        <v>#NUM!</v>
      </c>
      <c r="AO59">
        <v>41.0077</v>
      </c>
      <c r="AP59">
        <v>1.3197000000000001</v>
      </c>
      <c r="AQ59">
        <v>1.3365933000000001</v>
      </c>
      <c r="AR59">
        <v>0.55310000000000004</v>
      </c>
      <c r="AS59">
        <v>1</v>
      </c>
      <c r="AT59">
        <v>24.090499999999999</v>
      </c>
      <c r="AU59">
        <v>2.1469999999999998</v>
      </c>
      <c r="AV59">
        <v>15885</v>
      </c>
    </row>
    <row r="60" spans="1:48" x14ac:dyDescent="0.25">
      <c r="A60" t="s">
        <v>130</v>
      </c>
      <c r="B60" t="s">
        <v>72</v>
      </c>
      <c r="C60">
        <v>73.416499999999999</v>
      </c>
      <c r="D60">
        <v>1.32576</v>
      </c>
      <c r="E60">
        <v>65.724000000000004</v>
      </c>
      <c r="F60" t="e">
        <v>#NUM!</v>
      </c>
      <c r="G60">
        <v>2.2556500000000002</v>
      </c>
      <c r="H60">
        <v>535.5</v>
      </c>
      <c r="I60">
        <v>8.0894399999999997</v>
      </c>
      <c r="J60">
        <v>2292.5500000000002</v>
      </c>
      <c r="K60">
        <v>6.2140000000000004</v>
      </c>
      <c r="L60">
        <v>32.701680952380997</v>
      </c>
      <c r="M60">
        <v>1</v>
      </c>
      <c r="N60">
        <v>5.7510000000000003</v>
      </c>
      <c r="O60">
        <v>0.83232595469767401</v>
      </c>
      <c r="P60" t="e">
        <v>#NUM!</v>
      </c>
      <c r="Q60" t="e">
        <v>#NUM!</v>
      </c>
      <c r="R60" t="e">
        <v>#NUM!</v>
      </c>
      <c r="S60">
        <v>44.817999999999998</v>
      </c>
      <c r="T60">
        <v>10090</v>
      </c>
      <c r="U60">
        <v>9051.1538500000006</v>
      </c>
      <c r="V60" t="e">
        <v>#NUM!</v>
      </c>
      <c r="W60" t="e">
        <v>#NUM!</v>
      </c>
      <c r="X60">
        <v>0.70899999999999996</v>
      </c>
      <c r="Y60">
        <v>1046.25</v>
      </c>
      <c r="Z60">
        <v>0.58430000000000004</v>
      </c>
      <c r="AA60">
        <v>3.7730000000000001</v>
      </c>
      <c r="AB60">
        <v>0.35729</v>
      </c>
      <c r="AC60">
        <v>10.831200000000001</v>
      </c>
      <c r="AD60">
        <v>9.1105999999999998</v>
      </c>
      <c r="AE60" t="e">
        <v>#NUM!</v>
      </c>
      <c r="AF60">
        <v>59.721539999999997</v>
      </c>
      <c r="AG60">
        <v>6129.8</v>
      </c>
      <c r="AH60">
        <v>3.3807999999999998</v>
      </c>
      <c r="AI60">
        <v>55.707700000000003</v>
      </c>
      <c r="AJ60">
        <v>3.26</v>
      </c>
      <c r="AK60">
        <v>28.5472</v>
      </c>
      <c r="AL60">
        <v>3.75</v>
      </c>
      <c r="AM60">
        <v>6.5925000000000002</v>
      </c>
      <c r="AN60" t="e">
        <v>#NUM!</v>
      </c>
      <c r="AO60">
        <v>40.862385000000003</v>
      </c>
      <c r="AP60">
        <v>1.3411999999999999</v>
      </c>
      <c r="AQ60">
        <v>1.354857</v>
      </c>
      <c r="AR60">
        <v>0.56701000000000001</v>
      </c>
      <c r="AS60">
        <v>1</v>
      </c>
      <c r="AT60">
        <v>23.591999999999999</v>
      </c>
      <c r="AU60">
        <v>2.1469999999999998</v>
      </c>
      <c r="AV60">
        <v>15905</v>
      </c>
    </row>
    <row r="61" spans="1:48" x14ac:dyDescent="0.25">
      <c r="A61" t="s">
        <v>131</v>
      </c>
      <c r="B61" t="s">
        <v>72</v>
      </c>
      <c r="C61">
        <v>74.058800000000005</v>
      </c>
      <c r="D61">
        <v>1.32576</v>
      </c>
      <c r="E61">
        <v>65.795000000000002</v>
      </c>
      <c r="F61" t="e">
        <v>#NUM!</v>
      </c>
      <c r="G61">
        <v>2.21</v>
      </c>
      <c r="H61">
        <v>529.88</v>
      </c>
      <c r="I61">
        <v>8.0840700000000005</v>
      </c>
      <c r="J61">
        <v>2279.85</v>
      </c>
      <c r="K61">
        <v>6.3349000000000002</v>
      </c>
      <c r="L61">
        <v>33.5423772727273</v>
      </c>
      <c r="M61">
        <v>1</v>
      </c>
      <c r="N61">
        <v>5.7519</v>
      </c>
      <c r="O61">
        <v>0.84848391351636798</v>
      </c>
      <c r="P61" t="e">
        <v>#NUM!</v>
      </c>
      <c r="Q61" t="e">
        <v>#NUM!</v>
      </c>
      <c r="R61" t="e">
        <v>#NUM!</v>
      </c>
      <c r="S61">
        <v>45.726500000000001</v>
      </c>
      <c r="T61">
        <v>10067.5</v>
      </c>
      <c r="U61">
        <v>9071</v>
      </c>
      <c r="V61" t="e">
        <v>#NUM!</v>
      </c>
      <c r="W61" t="e">
        <v>#NUM!</v>
      </c>
      <c r="X61">
        <v>0.70899999999999996</v>
      </c>
      <c r="Y61">
        <v>1041.43</v>
      </c>
      <c r="Z61">
        <v>0.59470000000000001</v>
      </c>
      <c r="AA61">
        <v>3.7789999999999999</v>
      </c>
      <c r="AB61">
        <v>0.36399999999999999</v>
      </c>
      <c r="AC61">
        <v>10.690300000000001</v>
      </c>
      <c r="AD61">
        <v>9.2464999999999993</v>
      </c>
      <c r="AE61" t="e">
        <v>#NUM!</v>
      </c>
      <c r="AF61">
        <v>59.781529999999997</v>
      </c>
      <c r="AG61">
        <v>6136.1363636363603</v>
      </c>
      <c r="AH61">
        <v>3.3761000000000001</v>
      </c>
      <c r="AI61">
        <v>54.560600000000001</v>
      </c>
      <c r="AJ61">
        <v>3.3672</v>
      </c>
      <c r="AK61">
        <v>28.756499999999999</v>
      </c>
      <c r="AL61">
        <v>3.75</v>
      </c>
      <c r="AM61">
        <v>6.67645</v>
      </c>
      <c r="AN61" t="e">
        <v>#NUM!</v>
      </c>
      <c r="AO61">
        <v>41.070925000000003</v>
      </c>
      <c r="AP61">
        <v>1.3708</v>
      </c>
      <c r="AQ61">
        <v>1.3566400000000001</v>
      </c>
      <c r="AR61">
        <v>0.57633999999999996</v>
      </c>
      <c r="AS61">
        <v>1</v>
      </c>
      <c r="AT61">
        <v>23.521000000000001</v>
      </c>
      <c r="AU61">
        <v>2.1469999999999998</v>
      </c>
      <c r="AV61">
        <v>15908</v>
      </c>
    </row>
    <row r="62" spans="1:48" x14ac:dyDescent="0.25">
      <c r="A62" t="s">
        <v>132</v>
      </c>
      <c r="B62" t="s">
        <v>72</v>
      </c>
      <c r="C62">
        <v>73.514799999999994</v>
      </c>
      <c r="D62">
        <v>1.34789</v>
      </c>
      <c r="E62">
        <v>66.064400000000006</v>
      </c>
      <c r="F62" t="e">
        <v>#NUM!</v>
      </c>
      <c r="G62">
        <v>2.2847</v>
      </c>
      <c r="H62">
        <v>514.33000000000004</v>
      </c>
      <c r="I62">
        <v>8.0756999999999994</v>
      </c>
      <c r="J62">
        <v>2278.91</v>
      </c>
      <c r="K62">
        <v>6.2839</v>
      </c>
      <c r="L62">
        <v>33.394199999999998</v>
      </c>
      <c r="M62">
        <v>1</v>
      </c>
      <c r="N62">
        <v>5.7380000000000004</v>
      </c>
      <c r="O62">
        <v>0.84344801548732895</v>
      </c>
      <c r="P62" t="e">
        <v>#NUM!</v>
      </c>
      <c r="Q62" t="e">
        <v>#NUM!</v>
      </c>
      <c r="R62" t="e">
        <v>#NUM!</v>
      </c>
      <c r="S62">
        <v>45.641100000000002</v>
      </c>
      <c r="T62">
        <v>9841.2999999999993</v>
      </c>
      <c r="U62">
        <v>9085.2000000000007</v>
      </c>
      <c r="V62" t="e">
        <v>#NUM!</v>
      </c>
      <c r="W62" t="e">
        <v>#NUM!</v>
      </c>
      <c r="X62">
        <v>0.70899999999999996</v>
      </c>
      <c r="Y62">
        <v>1024.1500000000001</v>
      </c>
      <c r="Z62">
        <v>0.59319999999999995</v>
      </c>
      <c r="AA62">
        <v>3.778</v>
      </c>
      <c r="AB62">
        <v>0.36191234500000002</v>
      </c>
      <c r="AC62">
        <v>10.620100000000001</v>
      </c>
      <c r="AD62">
        <v>9.2087000000000003</v>
      </c>
      <c r="AE62" t="e">
        <v>#NUM!</v>
      </c>
      <c r="AF62">
        <v>59.832070000000002</v>
      </c>
      <c r="AG62">
        <v>6121.25</v>
      </c>
      <c r="AH62">
        <v>3.4243000000000001</v>
      </c>
      <c r="AI62">
        <v>53.611800000000002</v>
      </c>
      <c r="AJ62">
        <v>3.2517999999999998</v>
      </c>
      <c r="AK62">
        <v>28.8111</v>
      </c>
      <c r="AL62">
        <v>3.75</v>
      </c>
      <c r="AM62">
        <v>6.3464299999999998</v>
      </c>
      <c r="AN62" t="e">
        <v>#NUM!</v>
      </c>
      <c r="AO62">
        <v>41.028052500000001</v>
      </c>
      <c r="AP62">
        <v>1.359</v>
      </c>
      <c r="AQ62">
        <v>1.3490200000000001</v>
      </c>
      <c r="AR62">
        <v>0.57299</v>
      </c>
      <c r="AS62">
        <v>1</v>
      </c>
      <c r="AT62">
        <v>23.6509</v>
      </c>
      <c r="AU62">
        <v>2.1469999999999998</v>
      </c>
      <c r="AV62">
        <v>15908</v>
      </c>
    </row>
    <row r="63" spans="1:48" x14ac:dyDescent="0.25">
      <c r="A63" t="s">
        <v>133</v>
      </c>
      <c r="B63" t="s">
        <v>72</v>
      </c>
      <c r="C63">
        <v>73.075199999999995</v>
      </c>
      <c r="D63">
        <v>1.334899616</v>
      </c>
      <c r="E63">
        <v>66.398099999999999</v>
      </c>
      <c r="F63" t="e">
        <v>#NUM!</v>
      </c>
      <c r="G63">
        <v>2.2730999999999999</v>
      </c>
      <c r="H63">
        <v>524.48</v>
      </c>
      <c r="I63">
        <v>8.0663900000000002</v>
      </c>
      <c r="J63">
        <v>2273.66</v>
      </c>
      <c r="K63">
        <v>6.1652199999999997</v>
      </c>
      <c r="L63">
        <v>34.839705000000002</v>
      </c>
      <c r="M63">
        <v>1</v>
      </c>
      <c r="N63">
        <v>5.7275</v>
      </c>
      <c r="O63">
        <v>0.826232118646957</v>
      </c>
      <c r="P63" t="e">
        <v>#NUM!</v>
      </c>
      <c r="Q63" t="e">
        <v>#NUM!</v>
      </c>
      <c r="R63" t="e">
        <v>#NUM!</v>
      </c>
      <c r="S63">
        <v>44.396999999999998</v>
      </c>
      <c r="T63">
        <v>9448.7999999999993</v>
      </c>
      <c r="U63">
        <v>9101.2000000000007</v>
      </c>
      <c r="V63" t="e">
        <v>#NUM!</v>
      </c>
      <c r="W63" t="e">
        <v>#NUM!</v>
      </c>
      <c r="X63">
        <v>0.70899999999999996</v>
      </c>
      <c r="Y63">
        <v>987.03</v>
      </c>
      <c r="Z63">
        <v>0.5806</v>
      </c>
      <c r="AA63">
        <v>3.7526999999999999</v>
      </c>
      <c r="AB63">
        <v>0.354195445</v>
      </c>
      <c r="AC63">
        <v>10.5679</v>
      </c>
      <c r="AD63">
        <v>9.0556999999999999</v>
      </c>
      <c r="AE63" t="e">
        <v>#NUM!</v>
      </c>
      <c r="AF63">
        <v>59.849580000000003</v>
      </c>
      <c r="AG63">
        <v>6137.4</v>
      </c>
      <c r="AH63">
        <v>3.3933</v>
      </c>
      <c r="AI63">
        <v>52.617100000000001</v>
      </c>
      <c r="AJ63">
        <v>3.1598999999999999</v>
      </c>
      <c r="AK63">
        <v>28.412199999999999</v>
      </c>
      <c r="AL63">
        <v>3.75</v>
      </c>
      <c r="AM63">
        <v>6.0963900000000004</v>
      </c>
      <c r="AN63" t="e">
        <v>#NUM!</v>
      </c>
      <c r="AO63">
        <v>39.579130952381</v>
      </c>
      <c r="AP63">
        <v>1.3380000000000001</v>
      </c>
      <c r="AQ63">
        <v>1.3305199999999999</v>
      </c>
      <c r="AR63">
        <v>0.56618999999999997</v>
      </c>
      <c r="AS63">
        <v>1</v>
      </c>
      <c r="AT63">
        <v>24.184799999999999</v>
      </c>
      <c r="AU63">
        <v>2.1469999999999998</v>
      </c>
      <c r="AV63">
        <v>15924</v>
      </c>
    </row>
    <row r="64" spans="1:48" x14ac:dyDescent="0.25">
      <c r="A64" t="s">
        <v>134</v>
      </c>
      <c r="B64" t="s">
        <v>72</v>
      </c>
      <c r="C64">
        <v>73.218199999999996</v>
      </c>
      <c r="D64">
        <v>1.3483700000000001</v>
      </c>
      <c r="E64">
        <v>67.126800000000003</v>
      </c>
      <c r="F64" t="e">
        <v>#NUM!</v>
      </c>
      <c r="G64">
        <v>2.1610999999999998</v>
      </c>
      <c r="H64">
        <v>525.70000000000005</v>
      </c>
      <c r="I64">
        <v>8.0494900000000005</v>
      </c>
      <c r="J64">
        <v>2256.2399999999998</v>
      </c>
      <c r="K64">
        <v>6.2541500000000001</v>
      </c>
      <c r="L64">
        <v>34.442268421052603</v>
      </c>
      <c r="M64">
        <v>1</v>
      </c>
      <c r="N64">
        <v>5.7256999999999998</v>
      </c>
      <c r="O64">
        <v>0.83763669183764899</v>
      </c>
      <c r="P64" t="e">
        <v>#NUM!</v>
      </c>
      <c r="Q64" t="e">
        <v>#NUM!</v>
      </c>
      <c r="R64" t="e">
        <v>#NUM!</v>
      </c>
      <c r="S64">
        <v>44.328899999999997</v>
      </c>
      <c r="T64">
        <v>9250</v>
      </c>
      <c r="U64">
        <v>9121.4615400000002</v>
      </c>
      <c r="V64" t="e">
        <v>#NUM!</v>
      </c>
      <c r="W64" t="e">
        <v>#NUM!</v>
      </c>
      <c r="X64">
        <v>0.70899999999999996</v>
      </c>
      <c r="Y64">
        <v>970.22</v>
      </c>
      <c r="Z64">
        <v>0.58750000000000002</v>
      </c>
      <c r="AA64">
        <v>3.7252860000000001</v>
      </c>
      <c r="AB64">
        <v>0.35938903900000002</v>
      </c>
      <c r="AC64">
        <v>10.481299999999999</v>
      </c>
      <c r="AD64">
        <v>9.1595999999999993</v>
      </c>
      <c r="AE64" t="e">
        <v>#NUM!</v>
      </c>
      <c r="AF64">
        <v>59.877960000000002</v>
      </c>
      <c r="AG64">
        <v>6063.6</v>
      </c>
      <c r="AH64">
        <v>3.2887</v>
      </c>
      <c r="AI64">
        <v>51.816800000000001</v>
      </c>
      <c r="AJ64">
        <v>3.1743999999999999</v>
      </c>
      <c r="AK64">
        <v>28.1968</v>
      </c>
      <c r="AL64">
        <v>3.75</v>
      </c>
      <c r="AM64">
        <v>6.1073300000000001</v>
      </c>
      <c r="AN64" t="e">
        <v>#NUM!</v>
      </c>
      <c r="AO64">
        <v>39.3538</v>
      </c>
      <c r="AP64">
        <v>1.3708</v>
      </c>
      <c r="AQ64">
        <v>1.3224321428571399</v>
      </c>
      <c r="AR64">
        <v>0.57206000000000001</v>
      </c>
      <c r="AS64">
        <v>1</v>
      </c>
      <c r="AT64">
        <v>24.23</v>
      </c>
      <c r="AU64">
        <v>2.1469999999999998</v>
      </c>
      <c r="AV64">
        <v>15924</v>
      </c>
    </row>
    <row r="65" spans="1:48" x14ac:dyDescent="0.25">
      <c r="A65" t="s">
        <v>135</v>
      </c>
      <c r="B65" t="s">
        <v>72</v>
      </c>
      <c r="C65">
        <v>74.022400000000005</v>
      </c>
      <c r="D65">
        <v>1.3741000000000001</v>
      </c>
      <c r="E65">
        <v>70.266999999999996</v>
      </c>
      <c r="F65" t="e">
        <v>#NUM!</v>
      </c>
      <c r="G65">
        <v>2.1511999999999998</v>
      </c>
      <c r="H65">
        <v>528.77</v>
      </c>
      <c r="I65">
        <v>8.0350400000000004</v>
      </c>
      <c r="J65">
        <v>2262.36</v>
      </c>
      <c r="K65">
        <v>6.2076000000000002</v>
      </c>
      <c r="L65">
        <v>32.845873913043498</v>
      </c>
      <c r="M65">
        <v>1</v>
      </c>
      <c r="N65">
        <v>5.7313999999999998</v>
      </c>
      <c r="O65">
        <v>0.83194675540765395</v>
      </c>
      <c r="P65" t="e">
        <v>#NUM!</v>
      </c>
      <c r="Q65" t="e">
        <v>#NUM!</v>
      </c>
      <c r="R65" t="e">
        <v>#NUM!</v>
      </c>
      <c r="S65">
        <v>44.481000000000002</v>
      </c>
      <c r="T65">
        <v>9125.7999999999993</v>
      </c>
      <c r="U65">
        <v>9137</v>
      </c>
      <c r="V65" t="e">
        <v>#NUM!</v>
      </c>
      <c r="W65" t="e">
        <v>#NUM!</v>
      </c>
      <c r="X65">
        <v>0.70899999999999996</v>
      </c>
      <c r="Y65">
        <v>975.09</v>
      </c>
      <c r="Z65">
        <v>0.58550000000000002</v>
      </c>
      <c r="AA65">
        <v>3.7046000000000001</v>
      </c>
      <c r="AB65">
        <v>0.35724492699999999</v>
      </c>
      <c r="AC65">
        <v>10.706099999999999</v>
      </c>
      <c r="AD65">
        <v>9.1081000000000003</v>
      </c>
      <c r="AE65" t="e">
        <v>#NUM!</v>
      </c>
      <c r="AF65">
        <v>60.000149999999998</v>
      </c>
      <c r="AG65">
        <v>5897.7272727272702</v>
      </c>
      <c r="AH65">
        <v>3.3393000000000002</v>
      </c>
      <c r="AI65">
        <v>51.218899999999998</v>
      </c>
      <c r="AJ65">
        <v>3.2229000000000001</v>
      </c>
      <c r="AK65">
        <v>27.877700000000001</v>
      </c>
      <c r="AL65">
        <v>3.75</v>
      </c>
      <c r="AM65">
        <v>6.2280800000000003</v>
      </c>
      <c r="AN65" t="e">
        <v>#NUM!</v>
      </c>
      <c r="AO65">
        <v>38.9315</v>
      </c>
      <c r="AP65">
        <v>1.3565</v>
      </c>
      <c r="AQ65">
        <v>1.33195</v>
      </c>
      <c r="AR65">
        <v>0.57359000000000004</v>
      </c>
      <c r="AS65">
        <v>1</v>
      </c>
      <c r="AT65">
        <v>24.27</v>
      </c>
      <c r="AU65">
        <v>2.1469999999999998</v>
      </c>
      <c r="AV65">
        <v>15914</v>
      </c>
    </row>
    <row r="66" spans="1:48" x14ac:dyDescent="0.25">
      <c r="A66" t="s">
        <v>136</v>
      </c>
      <c r="B66" t="s">
        <v>72</v>
      </c>
      <c r="C66">
        <v>73.126999999999995</v>
      </c>
      <c r="D66">
        <v>1.36045167</v>
      </c>
      <c r="E66">
        <v>70.201800000000006</v>
      </c>
      <c r="F66" t="e">
        <v>#NUM!</v>
      </c>
      <c r="G66">
        <v>2.1284999999999998</v>
      </c>
      <c r="H66">
        <v>517.33000000000004</v>
      </c>
      <c r="I66">
        <v>8.0156299999999998</v>
      </c>
      <c r="J66">
        <v>2334.29</v>
      </c>
      <c r="K66">
        <v>6.0762099999999997</v>
      </c>
      <c r="L66">
        <v>32.328200000000002</v>
      </c>
      <c r="M66">
        <v>1</v>
      </c>
      <c r="N66">
        <v>5.7396000000000003</v>
      </c>
      <c r="O66">
        <v>0.81491844024608295</v>
      </c>
      <c r="P66" t="e">
        <v>#NUM!</v>
      </c>
      <c r="Q66" t="e">
        <v>#NUM!</v>
      </c>
      <c r="R66" t="e">
        <v>#NUM!</v>
      </c>
      <c r="S66">
        <v>44.949100000000001</v>
      </c>
      <c r="T66">
        <v>8922.5</v>
      </c>
      <c r="U66">
        <v>9146.75</v>
      </c>
      <c r="V66" t="e">
        <v>#NUM!</v>
      </c>
      <c r="W66" t="e">
        <v>#NUM!</v>
      </c>
      <c r="X66">
        <v>0.70899999999999996</v>
      </c>
      <c r="Y66">
        <v>954.44</v>
      </c>
      <c r="Z66">
        <v>0.57420000000000004</v>
      </c>
      <c r="AA66">
        <v>3.6627999999999998</v>
      </c>
      <c r="AB66">
        <v>0.349944009</v>
      </c>
      <c r="AC66">
        <v>11.0206</v>
      </c>
      <c r="AD66">
        <v>8.9468999999999994</v>
      </c>
      <c r="AE66" t="e">
        <v>#NUM!</v>
      </c>
      <c r="AF66">
        <v>59.984810000000003</v>
      </c>
      <c r="AG66">
        <v>5813.6</v>
      </c>
      <c r="AH66">
        <v>3.3319999999999999</v>
      </c>
      <c r="AI66">
        <v>51.359699999999997</v>
      </c>
      <c r="AJ66">
        <v>3.1981999999999999</v>
      </c>
      <c r="AK66">
        <v>27.572399999999998</v>
      </c>
      <c r="AL66">
        <v>3.75</v>
      </c>
      <c r="AM66">
        <v>6.0623100000000001</v>
      </c>
      <c r="AN66" t="e">
        <v>#NUM!</v>
      </c>
      <c r="AO66">
        <v>37.944746875</v>
      </c>
      <c r="AP66">
        <v>1.3422000000000001</v>
      </c>
      <c r="AQ66">
        <v>1.3331550000000001</v>
      </c>
      <c r="AR66">
        <v>0.56615000000000004</v>
      </c>
      <c r="AS66">
        <v>1</v>
      </c>
      <c r="AT66">
        <v>24.096699999999998</v>
      </c>
      <c r="AU66">
        <v>2.1469999999999998</v>
      </c>
      <c r="AV66">
        <v>15930</v>
      </c>
    </row>
    <row r="67" spans="1:48" x14ac:dyDescent="0.25">
      <c r="A67" t="s">
        <v>137</v>
      </c>
      <c r="B67" t="s">
        <v>72</v>
      </c>
      <c r="C67">
        <v>72.162999999999997</v>
      </c>
      <c r="D67">
        <v>1.31006</v>
      </c>
      <c r="E67">
        <v>69.469200000000001</v>
      </c>
      <c r="F67" t="e">
        <v>#NUM!</v>
      </c>
      <c r="G67">
        <v>2.1772999999999998</v>
      </c>
      <c r="H67">
        <v>520.79</v>
      </c>
      <c r="I67">
        <v>8.0144500000000001</v>
      </c>
      <c r="J67">
        <v>2417.9899999999998</v>
      </c>
      <c r="K67">
        <v>5.8453200000000001</v>
      </c>
      <c r="L67">
        <v>32.7294571428571</v>
      </c>
      <c r="M67">
        <v>1</v>
      </c>
      <c r="N67">
        <v>5.7549999999999999</v>
      </c>
      <c r="O67">
        <v>0.78311044348967696</v>
      </c>
      <c r="P67" t="e">
        <v>#NUM!</v>
      </c>
      <c r="Q67" t="e">
        <v>#NUM!</v>
      </c>
      <c r="R67" t="e">
        <v>#NUM!</v>
      </c>
      <c r="S67">
        <v>45.407299999999999</v>
      </c>
      <c r="T67">
        <v>9055</v>
      </c>
      <c r="U67">
        <v>9154.5</v>
      </c>
      <c r="V67" t="e">
        <v>#NUM!</v>
      </c>
      <c r="W67" t="e">
        <v>#NUM!</v>
      </c>
      <c r="X67">
        <v>0.70899999999999996</v>
      </c>
      <c r="Y67">
        <v>941.4</v>
      </c>
      <c r="Z67">
        <v>0.55200000000000005</v>
      </c>
      <c r="AA67">
        <v>3.6154000000000002</v>
      </c>
      <c r="AB67">
        <v>0.33360000000000001</v>
      </c>
      <c r="AC67">
        <v>11.075799999999999</v>
      </c>
      <c r="AD67">
        <v>8.6704000000000008</v>
      </c>
      <c r="AE67" t="e">
        <v>#NUM!</v>
      </c>
      <c r="AF67">
        <v>60.066949999999999</v>
      </c>
      <c r="AG67">
        <v>5622.4</v>
      </c>
      <c r="AH67">
        <v>3.28</v>
      </c>
      <c r="AI67">
        <v>52.127270000000003</v>
      </c>
      <c r="AJ67">
        <v>3.0491000000000001</v>
      </c>
      <c r="AK67">
        <v>27.0578</v>
      </c>
      <c r="AL67">
        <v>3.75</v>
      </c>
      <c r="AM67">
        <v>6.3134199999999998</v>
      </c>
      <c r="AN67" t="e">
        <v>#NUM!</v>
      </c>
      <c r="AO67">
        <v>37.966607500000002</v>
      </c>
      <c r="AP67">
        <v>1.3137000000000001</v>
      </c>
      <c r="AQ67">
        <v>1.43139516129032</v>
      </c>
      <c r="AR67">
        <v>0.53491</v>
      </c>
      <c r="AS67">
        <v>1</v>
      </c>
      <c r="AT67">
        <v>23.9557</v>
      </c>
      <c r="AU67">
        <v>2.1469999999999998</v>
      </c>
      <c r="AV67">
        <v>15973</v>
      </c>
    </row>
    <row r="68" spans="1:48" x14ac:dyDescent="0.25">
      <c r="A68" t="s">
        <v>138</v>
      </c>
      <c r="B68" t="s">
        <v>72</v>
      </c>
      <c r="C68">
        <v>73.370900000000006</v>
      </c>
      <c r="D68">
        <v>1.3505100000000001</v>
      </c>
      <c r="E68">
        <v>69.708799999999997</v>
      </c>
      <c r="F68" t="e">
        <v>#NUM!</v>
      </c>
      <c r="G68">
        <v>2.2475000000000001</v>
      </c>
      <c r="H68">
        <v>542.46</v>
      </c>
      <c r="I68">
        <v>8.00671</v>
      </c>
      <c r="J68">
        <v>2542.2399999999998</v>
      </c>
      <c r="K68">
        <v>5.9016500000000001</v>
      </c>
      <c r="L68">
        <v>32.9401952380952</v>
      </c>
      <c r="M68">
        <v>1</v>
      </c>
      <c r="N68">
        <v>5.7534000000000001</v>
      </c>
      <c r="O68">
        <v>0.79051667451191698</v>
      </c>
      <c r="P68" t="e">
        <v>#NUM!</v>
      </c>
      <c r="Q68" t="e">
        <v>#NUM!</v>
      </c>
      <c r="R68" t="e">
        <v>#NUM!</v>
      </c>
      <c r="S68">
        <v>46.056100000000001</v>
      </c>
      <c r="T68">
        <v>9367.5</v>
      </c>
      <c r="U68">
        <v>9171.5</v>
      </c>
      <c r="V68" t="e">
        <v>#NUM!</v>
      </c>
      <c r="W68" t="e">
        <v>#NUM!</v>
      </c>
      <c r="X68">
        <v>0.70899999999999996</v>
      </c>
      <c r="Y68">
        <v>955.16</v>
      </c>
      <c r="Z68">
        <v>0.55430000000000001</v>
      </c>
      <c r="AA68">
        <v>3.6659000000000002</v>
      </c>
      <c r="AB68">
        <v>0.33679999999999999</v>
      </c>
      <c r="AC68">
        <v>11.3864</v>
      </c>
      <c r="AD68">
        <v>8.7364999999999995</v>
      </c>
      <c r="AE68" t="e">
        <v>#NUM!</v>
      </c>
      <c r="AF68">
        <v>60.185459999999999</v>
      </c>
      <c r="AG68">
        <v>5633.3</v>
      </c>
      <c r="AH68">
        <v>3.2650000000000001</v>
      </c>
      <c r="AI68">
        <v>53.156700000000001</v>
      </c>
      <c r="AJ68">
        <v>3.1713</v>
      </c>
      <c r="AK68">
        <v>26.983899999999998</v>
      </c>
      <c r="AL68">
        <v>3.75</v>
      </c>
      <c r="AM68">
        <v>6.9963899999999999</v>
      </c>
      <c r="AN68" t="e">
        <v>#NUM!</v>
      </c>
      <c r="AO68">
        <v>38.300694999999997</v>
      </c>
      <c r="AP68">
        <v>1.3288</v>
      </c>
      <c r="AQ68">
        <v>1.54353064516129</v>
      </c>
      <c r="AR68">
        <v>0.54249999999999998</v>
      </c>
      <c r="AS68">
        <v>1</v>
      </c>
      <c r="AT68">
        <v>23.881</v>
      </c>
      <c r="AU68">
        <v>2.1469999999999998</v>
      </c>
      <c r="AV68">
        <v>15989</v>
      </c>
    </row>
    <row r="69" spans="1:48" x14ac:dyDescent="0.25">
      <c r="A69" t="s">
        <v>139</v>
      </c>
      <c r="B69" t="s">
        <v>72</v>
      </c>
      <c r="C69">
        <v>73.346900000000005</v>
      </c>
      <c r="D69">
        <v>1.3307899999999999</v>
      </c>
      <c r="E69">
        <v>69.672300000000007</v>
      </c>
      <c r="F69" t="e">
        <v>#NUM!</v>
      </c>
      <c r="G69">
        <v>2.1884999999999999</v>
      </c>
      <c r="H69">
        <v>540.62</v>
      </c>
      <c r="I69">
        <v>7.9907500000000002</v>
      </c>
      <c r="J69">
        <v>2511.7399999999998</v>
      </c>
      <c r="K69">
        <v>5.8819999999999997</v>
      </c>
      <c r="L69">
        <v>32.907866666666699</v>
      </c>
      <c r="M69">
        <v>1</v>
      </c>
      <c r="N69">
        <v>5.7413999999999996</v>
      </c>
      <c r="O69">
        <v>0.78841554755457699</v>
      </c>
      <c r="P69" t="e">
        <v>#NUM!</v>
      </c>
      <c r="Q69" t="e">
        <v>#NUM!</v>
      </c>
      <c r="R69" t="e">
        <v>#NUM!</v>
      </c>
      <c r="S69">
        <v>46.456200000000003</v>
      </c>
      <c r="T69">
        <v>9123.7999999999993</v>
      </c>
      <c r="U69">
        <v>9183.4375</v>
      </c>
      <c r="V69" t="e">
        <v>#NUM!</v>
      </c>
      <c r="W69" t="e">
        <v>#NUM!</v>
      </c>
      <c r="X69">
        <v>0.70899999999999996</v>
      </c>
      <c r="Y69">
        <v>950.15</v>
      </c>
      <c r="Z69">
        <v>0.55410000000000004</v>
      </c>
      <c r="AA69">
        <v>3.6686999999999999</v>
      </c>
      <c r="AB69">
        <v>0.33828354900000002</v>
      </c>
      <c r="AC69">
        <v>11.0268</v>
      </c>
      <c r="AD69">
        <v>8.7202999999999999</v>
      </c>
      <c r="AE69" t="e">
        <v>#NUM!</v>
      </c>
      <c r="AF69">
        <v>60.288550000000001</v>
      </c>
      <c r="AG69">
        <v>5509</v>
      </c>
      <c r="AH69">
        <v>3.2431000000000001</v>
      </c>
      <c r="AI69">
        <v>52.397599999999997</v>
      </c>
      <c r="AJ69">
        <v>3.1492</v>
      </c>
      <c r="AK69">
        <v>26.914999999999999</v>
      </c>
      <c r="AL69">
        <v>3.75</v>
      </c>
      <c r="AM69">
        <v>7.0778800000000004</v>
      </c>
      <c r="AN69" t="e">
        <v>#NUM!</v>
      </c>
      <c r="AO69">
        <v>37.956812499999998</v>
      </c>
      <c r="AP69">
        <v>1.3267</v>
      </c>
      <c r="AQ69">
        <v>1.55016290322581</v>
      </c>
      <c r="AR69">
        <v>0.54220999999999997</v>
      </c>
      <c r="AS69">
        <v>1</v>
      </c>
      <c r="AT69">
        <v>23.951499999999999</v>
      </c>
      <c r="AU69">
        <v>2.1469999999999998</v>
      </c>
      <c r="AV69">
        <v>15997</v>
      </c>
    </row>
    <row r="70" spans="1:48" x14ac:dyDescent="0.25">
      <c r="A70" t="s">
        <v>140</v>
      </c>
      <c r="B70" t="s">
        <v>72</v>
      </c>
      <c r="C70">
        <v>72.346599999999995</v>
      </c>
      <c r="D70">
        <v>1.3106899999999999</v>
      </c>
      <c r="E70">
        <v>69.660300000000007</v>
      </c>
      <c r="F70" t="e">
        <v>#NUM!</v>
      </c>
      <c r="G70">
        <v>2.1551</v>
      </c>
      <c r="H70">
        <v>538.53</v>
      </c>
      <c r="I70">
        <v>7.9733299999999998</v>
      </c>
      <c r="J70">
        <v>2389.65</v>
      </c>
      <c r="K70">
        <v>5.8238000000000003</v>
      </c>
      <c r="L70">
        <v>32.804900000000004</v>
      </c>
      <c r="M70">
        <v>1</v>
      </c>
      <c r="N70">
        <v>5.7366999999999999</v>
      </c>
      <c r="O70">
        <v>0.78056064616847098</v>
      </c>
      <c r="P70" t="e">
        <v>#NUM!</v>
      </c>
      <c r="Q70" t="e">
        <v>#NUM!</v>
      </c>
      <c r="R70" t="e">
        <v>#NUM!</v>
      </c>
      <c r="S70">
        <v>46.536999999999999</v>
      </c>
      <c r="T70">
        <v>9085</v>
      </c>
      <c r="U70">
        <v>9185.0666700000002</v>
      </c>
      <c r="V70" t="e">
        <v>#NUM!</v>
      </c>
      <c r="W70" t="e">
        <v>#NUM!</v>
      </c>
      <c r="X70">
        <v>0.70899999999999996</v>
      </c>
      <c r="Y70">
        <v>960.72</v>
      </c>
      <c r="Z70">
        <v>0.54869999999999997</v>
      </c>
      <c r="AA70">
        <v>3.6749999999999998</v>
      </c>
      <c r="AB70">
        <v>0.33500837500000002</v>
      </c>
      <c r="AC70">
        <v>10.873900000000001</v>
      </c>
      <c r="AD70">
        <v>8.6468000000000007</v>
      </c>
      <c r="AE70" t="e">
        <v>#NUM!</v>
      </c>
      <c r="AF70">
        <v>60.326979999999999</v>
      </c>
      <c r="AG70">
        <v>5437.5</v>
      </c>
      <c r="AH70">
        <v>3.2343863636363599</v>
      </c>
      <c r="AI70">
        <v>51.361800000000002</v>
      </c>
      <c r="AJ70">
        <v>3.0453999999999999</v>
      </c>
      <c r="AK70">
        <v>26.7653</v>
      </c>
      <c r="AL70">
        <v>3.75</v>
      </c>
      <c r="AM70">
        <v>6.9602899999999996</v>
      </c>
      <c r="AN70" t="e">
        <v>#NUM!</v>
      </c>
      <c r="AO70">
        <v>37.588609090909102</v>
      </c>
      <c r="AP70">
        <v>1.321</v>
      </c>
      <c r="AQ70">
        <v>1.46385161290323</v>
      </c>
      <c r="AR70">
        <v>0.52832999999999997</v>
      </c>
      <c r="AS70">
        <v>1</v>
      </c>
      <c r="AT70">
        <v>23.975000000000001</v>
      </c>
      <c r="AU70">
        <v>2.1469999999999998</v>
      </c>
      <c r="AV70">
        <v>16011</v>
      </c>
    </row>
    <row r="71" spans="1:48" x14ac:dyDescent="0.25">
      <c r="A71" t="s">
        <v>141</v>
      </c>
      <c r="B71" t="s">
        <v>72</v>
      </c>
      <c r="C71">
        <v>72.054699999999997</v>
      </c>
      <c r="D71">
        <v>1.3216600000000001</v>
      </c>
      <c r="E71">
        <v>67.848799999999997</v>
      </c>
      <c r="F71" t="e">
        <v>#NUM!</v>
      </c>
      <c r="G71">
        <v>2.1678999999999999</v>
      </c>
      <c r="H71">
        <v>538.65</v>
      </c>
      <c r="I71">
        <v>7.9362000000000004</v>
      </c>
      <c r="J71">
        <v>2398.88</v>
      </c>
      <c r="K71">
        <v>5.8615599999999999</v>
      </c>
      <c r="L71">
        <v>33.115695238095199</v>
      </c>
      <c r="M71">
        <v>1</v>
      </c>
      <c r="N71">
        <v>5.7325999999999997</v>
      </c>
      <c r="O71">
        <v>0.78570466484081203</v>
      </c>
      <c r="P71" t="e">
        <v>#NUM!</v>
      </c>
      <c r="Q71" t="e">
        <v>#NUM!</v>
      </c>
      <c r="R71" t="e">
        <v>#NUM!</v>
      </c>
      <c r="S71">
        <v>46.118099999999998</v>
      </c>
      <c r="T71">
        <v>9158.7999999999993</v>
      </c>
      <c r="U71">
        <v>9197.6428599999999</v>
      </c>
      <c r="V71" t="e">
        <v>#NUM!</v>
      </c>
      <c r="W71" t="e">
        <v>#NUM!</v>
      </c>
      <c r="X71">
        <v>0.70899999999999996</v>
      </c>
      <c r="Y71">
        <v>953.68</v>
      </c>
      <c r="Z71">
        <v>0.55110000000000003</v>
      </c>
      <c r="AA71">
        <v>3.6720999999999999</v>
      </c>
      <c r="AB71">
        <v>0.336961283</v>
      </c>
      <c r="AC71">
        <v>10.972200000000001</v>
      </c>
      <c r="AD71">
        <v>8.6984999999999992</v>
      </c>
      <c r="AE71" t="e">
        <v>#NUM!</v>
      </c>
      <c r="AF71">
        <v>60.488160000000001</v>
      </c>
      <c r="AG71">
        <v>5412.9</v>
      </c>
      <c r="AH71">
        <v>3.2477380952380899</v>
      </c>
      <c r="AI71">
        <v>50.401200000000003</v>
      </c>
      <c r="AJ71">
        <v>3.1153</v>
      </c>
      <c r="AK71">
        <v>26.744199999999999</v>
      </c>
      <c r="AL71">
        <v>3.75</v>
      </c>
      <c r="AM71">
        <v>7.4550000000000001</v>
      </c>
      <c r="AN71" t="e">
        <v>#NUM!</v>
      </c>
      <c r="AO71">
        <v>37.383532500000001</v>
      </c>
      <c r="AP71">
        <v>1.3259000000000001</v>
      </c>
      <c r="AQ71">
        <v>1.48051166666667</v>
      </c>
      <c r="AR71">
        <v>0.53017000000000003</v>
      </c>
      <c r="AS71">
        <v>1</v>
      </c>
      <c r="AT71">
        <v>23.9314</v>
      </c>
      <c r="AU71">
        <v>2.1469999999999998</v>
      </c>
      <c r="AV71">
        <v>16038</v>
      </c>
    </row>
    <row r="72" spans="1:48" x14ac:dyDescent="0.25">
      <c r="A72" t="s">
        <v>142</v>
      </c>
      <c r="B72" t="s">
        <v>72</v>
      </c>
      <c r="C72">
        <v>72.251900000000006</v>
      </c>
      <c r="D72">
        <v>1.32698</v>
      </c>
      <c r="E72">
        <v>67.1113</v>
      </c>
      <c r="F72" t="e">
        <v>#NUM!</v>
      </c>
      <c r="G72">
        <v>2.1475</v>
      </c>
      <c r="H72">
        <v>530.95000000000005</v>
      </c>
      <c r="I72">
        <v>7.9032400000000003</v>
      </c>
      <c r="J72">
        <v>2364.29</v>
      </c>
      <c r="K72">
        <v>5.9121300000000003</v>
      </c>
      <c r="L72">
        <v>33.655118181818203</v>
      </c>
      <c r="M72">
        <v>1</v>
      </c>
      <c r="N72">
        <v>5.7298999999999998</v>
      </c>
      <c r="O72">
        <v>0.79295567017372204</v>
      </c>
      <c r="P72" t="e">
        <v>#NUM!</v>
      </c>
      <c r="Q72" t="e">
        <v>#NUM!</v>
      </c>
      <c r="R72" t="e">
        <v>#NUM!</v>
      </c>
      <c r="S72">
        <v>45.467599999999997</v>
      </c>
      <c r="T72">
        <v>9170</v>
      </c>
      <c r="U72">
        <v>9215.7142899999999</v>
      </c>
      <c r="V72" t="e">
        <v>#NUM!</v>
      </c>
      <c r="W72" t="e">
        <v>#NUM!</v>
      </c>
      <c r="X72">
        <v>0.70899999999999996</v>
      </c>
      <c r="Y72">
        <v>954.23</v>
      </c>
      <c r="Z72">
        <v>0.55689999999999995</v>
      </c>
      <c r="AA72">
        <v>3.6789000000000001</v>
      </c>
      <c r="AB72">
        <v>0.33789999999999998</v>
      </c>
      <c r="AC72">
        <v>10.9201</v>
      </c>
      <c r="AD72">
        <v>8.7582000000000004</v>
      </c>
      <c r="AE72" t="e">
        <v>#NUM!</v>
      </c>
      <c r="AF72">
        <v>60.586320000000001</v>
      </c>
      <c r="AG72">
        <v>5359.5</v>
      </c>
      <c r="AH72">
        <v>3.23745454545455</v>
      </c>
      <c r="AI72">
        <v>50.003799999999998</v>
      </c>
      <c r="AJ72">
        <v>3.0918999999999999</v>
      </c>
      <c r="AK72">
        <v>26.855799999999999</v>
      </c>
      <c r="AL72">
        <v>3.75</v>
      </c>
      <c r="AM72">
        <v>7.6597499999999998</v>
      </c>
      <c r="AN72" t="e">
        <v>#NUM!</v>
      </c>
      <c r="AO72">
        <v>37.296823809523801</v>
      </c>
      <c r="AP72">
        <v>1.3351</v>
      </c>
      <c r="AQ72">
        <v>1.4725145161290301</v>
      </c>
      <c r="AR72">
        <v>0.53337000000000001</v>
      </c>
      <c r="AS72">
        <v>1</v>
      </c>
      <c r="AT72">
        <v>23.856200000000001</v>
      </c>
      <c r="AU72">
        <v>2.1469999999999998</v>
      </c>
      <c r="AV72">
        <v>16065</v>
      </c>
    </row>
    <row r="73" spans="1:48" x14ac:dyDescent="0.25">
      <c r="A73" t="s">
        <v>143</v>
      </c>
      <c r="B73" t="s">
        <v>72</v>
      </c>
      <c r="C73">
        <v>71.710999999999999</v>
      </c>
      <c r="D73">
        <v>1.2950999999999999</v>
      </c>
      <c r="E73">
        <v>70.234899999999996</v>
      </c>
      <c r="F73" t="e">
        <v>#NUM!</v>
      </c>
      <c r="G73">
        <v>2.1570999999999998</v>
      </c>
      <c r="H73">
        <v>527.44000000000005</v>
      </c>
      <c r="I73">
        <v>7.8660699999999997</v>
      </c>
      <c r="J73">
        <v>2290.46</v>
      </c>
      <c r="K73">
        <v>5.7892999999999999</v>
      </c>
      <c r="L73">
        <v>33.694147619047598</v>
      </c>
      <c r="M73">
        <v>1</v>
      </c>
      <c r="N73">
        <v>5.7161999999999997</v>
      </c>
      <c r="O73">
        <v>0.77631258579136797</v>
      </c>
      <c r="P73" t="e">
        <v>#NUM!</v>
      </c>
      <c r="Q73" t="e">
        <v>#NUM!</v>
      </c>
      <c r="R73" t="e">
        <v>#NUM!</v>
      </c>
      <c r="S73">
        <v>44.850700000000003</v>
      </c>
      <c r="T73">
        <v>9136.2999999999993</v>
      </c>
      <c r="U73">
        <v>9218.375</v>
      </c>
      <c r="V73" t="e">
        <v>#NUM!</v>
      </c>
      <c r="W73" t="e">
        <v>#NUM!</v>
      </c>
      <c r="X73">
        <v>0.70899999999999996</v>
      </c>
      <c r="Y73">
        <v>936.22</v>
      </c>
      <c r="Z73">
        <v>0.54790000000000005</v>
      </c>
      <c r="AA73">
        <v>3.6438000000000001</v>
      </c>
      <c r="AB73">
        <v>0.32540000000000002</v>
      </c>
      <c r="AC73">
        <v>10.8948</v>
      </c>
      <c r="AD73">
        <v>8.6088000000000005</v>
      </c>
      <c r="AE73" t="e">
        <v>#NUM!</v>
      </c>
      <c r="AF73">
        <v>60.709800000000001</v>
      </c>
      <c r="AG73">
        <v>5411.4</v>
      </c>
      <c r="AH73">
        <v>3.2220952380952399</v>
      </c>
      <c r="AI73">
        <v>49.843400000000003</v>
      </c>
      <c r="AJ73">
        <v>2.9735</v>
      </c>
      <c r="AK73">
        <v>26.623899999999999</v>
      </c>
      <c r="AL73">
        <v>3.75</v>
      </c>
      <c r="AM73">
        <v>7.2614700000000001</v>
      </c>
      <c r="AN73" t="e">
        <v>#NUM!</v>
      </c>
      <c r="AO73">
        <v>36.501877272727299</v>
      </c>
      <c r="AP73">
        <v>1.3162</v>
      </c>
      <c r="AQ73">
        <v>1.45448666666667</v>
      </c>
      <c r="AR73">
        <v>0.52315</v>
      </c>
      <c r="AS73">
        <v>1</v>
      </c>
      <c r="AT73">
        <v>24.099</v>
      </c>
      <c r="AU73">
        <v>2.1469999999999998</v>
      </c>
      <c r="AV73">
        <v>16093</v>
      </c>
    </row>
    <row r="74" spans="1:48" x14ac:dyDescent="0.25">
      <c r="A74" t="s">
        <v>144</v>
      </c>
      <c r="B74" t="s">
        <v>72</v>
      </c>
      <c r="C74">
        <v>71.071600000000004</v>
      </c>
      <c r="D74">
        <v>1.27207</v>
      </c>
      <c r="E74">
        <v>69.499499999999998</v>
      </c>
      <c r="F74" t="e">
        <v>#NUM!</v>
      </c>
      <c r="G74">
        <v>2.1491199999999999</v>
      </c>
      <c r="H74">
        <v>527.58000000000004</v>
      </c>
      <c r="I74">
        <v>7.8239599999999996</v>
      </c>
      <c r="J74">
        <v>2261.33526315789</v>
      </c>
      <c r="K74">
        <v>5.6424000000000003</v>
      </c>
      <c r="L74">
        <v>33.296995000000003</v>
      </c>
      <c r="M74">
        <v>1</v>
      </c>
      <c r="N74">
        <v>5.7085999999999997</v>
      </c>
      <c r="O74">
        <v>0.75684245328490796</v>
      </c>
      <c r="P74" t="e">
        <v>#NUM!</v>
      </c>
      <c r="Q74" t="e">
        <v>#NUM!</v>
      </c>
      <c r="R74" t="e">
        <v>#NUM!</v>
      </c>
      <c r="S74">
        <v>44.635100000000001</v>
      </c>
      <c r="T74">
        <v>9068.2999999999993</v>
      </c>
      <c r="U74">
        <v>9218.6666700000005</v>
      </c>
      <c r="V74" t="e">
        <v>#NUM!</v>
      </c>
      <c r="W74" t="e">
        <v>#NUM!</v>
      </c>
      <c r="X74">
        <v>0.70899999999999996</v>
      </c>
      <c r="Y74">
        <v>925.75</v>
      </c>
      <c r="Z74">
        <v>0.53210000000000002</v>
      </c>
      <c r="AA74">
        <v>3.5529375000000001</v>
      </c>
      <c r="AB74">
        <v>0.32600000000000001</v>
      </c>
      <c r="AC74">
        <v>10.865</v>
      </c>
      <c r="AD74">
        <v>8.4372000000000007</v>
      </c>
      <c r="AE74" t="e">
        <v>#NUM!</v>
      </c>
      <c r="AF74">
        <v>60.891300000000001</v>
      </c>
      <c r="AG74">
        <v>5322.8</v>
      </c>
      <c r="AH74">
        <v>3.2053157894736799</v>
      </c>
      <c r="AI74">
        <v>49.466999999999999</v>
      </c>
      <c r="AJ74">
        <v>2.8868</v>
      </c>
      <c r="AK74">
        <v>26.2865</v>
      </c>
      <c r="AL74">
        <v>3.75</v>
      </c>
      <c r="AM74">
        <v>7.0402800000000001</v>
      </c>
      <c r="AN74" t="e">
        <v>#NUM!</v>
      </c>
      <c r="AO74">
        <v>35.779663157894703</v>
      </c>
      <c r="AP74">
        <v>1.2974000000000001</v>
      </c>
      <c r="AQ74">
        <v>1.42693064516129</v>
      </c>
      <c r="AR74">
        <v>0.50921000000000005</v>
      </c>
      <c r="AS74">
        <v>1</v>
      </c>
      <c r="AT74">
        <v>24.449000000000002</v>
      </c>
      <c r="AU74">
        <v>2.1469999999999998</v>
      </c>
      <c r="AV74">
        <v>16073</v>
      </c>
    </row>
    <row r="75" spans="1:48" x14ac:dyDescent="0.25">
      <c r="A75" t="s">
        <v>145</v>
      </c>
      <c r="B75" t="s">
        <v>72</v>
      </c>
      <c r="C75">
        <v>71.498199999999997</v>
      </c>
      <c r="D75">
        <v>1.27545</v>
      </c>
      <c r="E75">
        <v>69.718500000000006</v>
      </c>
      <c r="F75" t="e">
        <v>#NUM!</v>
      </c>
      <c r="G75">
        <v>2.1377000000000002</v>
      </c>
      <c r="H75">
        <v>540.51</v>
      </c>
      <c r="I75">
        <v>7.7895899999999996</v>
      </c>
      <c r="J75">
        <v>2237.06</v>
      </c>
      <c r="K75">
        <v>5.7347000000000001</v>
      </c>
      <c r="L75">
        <v>33.898714285714298</v>
      </c>
      <c r="M75">
        <v>1</v>
      </c>
      <c r="N75">
        <v>5.6970999999999998</v>
      </c>
      <c r="O75">
        <v>0.76931146623773905</v>
      </c>
      <c r="P75" t="e">
        <v>#NUM!</v>
      </c>
      <c r="Q75" t="e">
        <v>#NUM!</v>
      </c>
      <c r="R75" t="e">
        <v>#NUM!</v>
      </c>
      <c r="S75">
        <v>44.332500000000003</v>
      </c>
      <c r="T75">
        <v>9077.5</v>
      </c>
      <c r="U75">
        <v>9226.2142899999999</v>
      </c>
      <c r="V75" t="e">
        <v>#NUM!</v>
      </c>
      <c r="W75" t="e">
        <v>#NUM!</v>
      </c>
      <c r="X75">
        <v>0.70899999999999996</v>
      </c>
      <c r="Y75">
        <v>936.36</v>
      </c>
      <c r="Z75">
        <v>0.54</v>
      </c>
      <c r="AA75">
        <v>3.5076428571428599</v>
      </c>
      <c r="AB75">
        <v>0.33179999999999998</v>
      </c>
      <c r="AC75">
        <v>10.9344</v>
      </c>
      <c r="AD75">
        <v>8.5520999999999994</v>
      </c>
      <c r="AE75" t="e">
        <v>#NUM!</v>
      </c>
      <c r="AF75">
        <v>60.899720000000002</v>
      </c>
      <c r="AG75">
        <v>5221.7</v>
      </c>
      <c r="AH75">
        <v>3.1924999999999999</v>
      </c>
      <c r="AI75">
        <v>48.914318181818203</v>
      </c>
      <c r="AJ75">
        <v>2.9836999999999998</v>
      </c>
      <c r="AK75">
        <v>26.474900000000002</v>
      </c>
      <c r="AL75">
        <v>3.75</v>
      </c>
      <c r="AM75">
        <v>7.1669400000000003</v>
      </c>
      <c r="AN75" t="e">
        <v>#NUM!</v>
      </c>
      <c r="AO75">
        <v>35.926619047618999</v>
      </c>
      <c r="AP75">
        <v>1.3127</v>
      </c>
      <c r="AQ75">
        <v>1.42270322580645</v>
      </c>
      <c r="AR75">
        <v>0.51039999999999996</v>
      </c>
      <c r="AS75">
        <v>1</v>
      </c>
      <c r="AT75">
        <v>24.422699999999999</v>
      </c>
      <c r="AU75">
        <v>2.1469999999999998</v>
      </c>
      <c r="AV75">
        <v>16061</v>
      </c>
    </row>
    <row r="76" spans="1:48" x14ac:dyDescent="0.25">
      <c r="A76" t="s">
        <v>146</v>
      </c>
      <c r="B76" t="s">
        <v>72</v>
      </c>
      <c r="C76">
        <v>71.366</v>
      </c>
      <c r="D76">
        <v>1.2783100000000001</v>
      </c>
      <c r="E76">
        <v>69.011600000000001</v>
      </c>
      <c r="F76" t="e">
        <v>#NUM!</v>
      </c>
      <c r="G76">
        <v>2.0954999999999999</v>
      </c>
      <c r="H76">
        <v>542.27</v>
      </c>
      <c r="I76">
        <v>7.7546299999999997</v>
      </c>
      <c r="J76">
        <v>2227.63</v>
      </c>
      <c r="K76">
        <v>5.7016</v>
      </c>
      <c r="L76">
        <v>33.505747368421098</v>
      </c>
      <c r="M76">
        <v>1</v>
      </c>
      <c r="N76">
        <v>5.6905999999999999</v>
      </c>
      <c r="O76">
        <v>0.76486515427330204</v>
      </c>
      <c r="P76" t="e">
        <v>#NUM!</v>
      </c>
      <c r="Q76" t="e">
        <v>#NUM!</v>
      </c>
      <c r="R76" t="e">
        <v>#NUM!</v>
      </c>
      <c r="S76">
        <v>44.158299999999997</v>
      </c>
      <c r="T76">
        <v>9085</v>
      </c>
      <c r="U76">
        <v>9234.1740000000009</v>
      </c>
      <c r="V76" t="e">
        <v>#NUM!</v>
      </c>
      <c r="W76" t="e">
        <v>#NUM!</v>
      </c>
      <c r="X76">
        <v>0.70899999999999996</v>
      </c>
      <c r="Y76">
        <v>937.02</v>
      </c>
      <c r="Z76">
        <v>0.53769999999999996</v>
      </c>
      <c r="AA76">
        <v>3.4961000000000002</v>
      </c>
      <c r="AB76">
        <v>0.32479999999999998</v>
      </c>
      <c r="AC76">
        <v>10.988</v>
      </c>
      <c r="AD76">
        <v>8.5085999999999995</v>
      </c>
      <c r="AE76" t="e">
        <v>#NUM!</v>
      </c>
      <c r="AF76">
        <v>60.782139999999998</v>
      </c>
      <c r="AG76">
        <v>5211.5</v>
      </c>
      <c r="AH76">
        <v>3.1903000000000001</v>
      </c>
      <c r="AI76">
        <v>48.381349999999998</v>
      </c>
      <c r="AJ76">
        <v>2.9805000000000001</v>
      </c>
      <c r="AK76">
        <v>26.335100000000001</v>
      </c>
      <c r="AL76">
        <v>3.75</v>
      </c>
      <c r="AM76">
        <v>7.1747199999999998</v>
      </c>
      <c r="AN76" t="e">
        <v>#NUM!</v>
      </c>
      <c r="AO76">
        <v>35.691182499999996</v>
      </c>
      <c r="AP76">
        <v>1.3125</v>
      </c>
      <c r="AQ76">
        <v>1.39260892857143</v>
      </c>
      <c r="AR76">
        <v>0.51102999999999998</v>
      </c>
      <c r="AS76">
        <v>1</v>
      </c>
      <c r="AT76">
        <v>24.300599999999999</v>
      </c>
      <c r="AU76">
        <v>2.1469999999999998</v>
      </c>
      <c r="AV76">
        <v>15994</v>
      </c>
    </row>
    <row r="77" spans="1:48" x14ac:dyDescent="0.25">
      <c r="A77" t="s">
        <v>147</v>
      </c>
      <c r="B77" t="s">
        <v>72</v>
      </c>
      <c r="C77">
        <v>71.044300000000007</v>
      </c>
      <c r="D77">
        <v>1.2630399999999999</v>
      </c>
      <c r="E77">
        <v>68.946799999999996</v>
      </c>
      <c r="F77" t="e">
        <v>#NUM!</v>
      </c>
      <c r="G77">
        <v>2.0878999999999999</v>
      </c>
      <c r="H77">
        <v>538.49</v>
      </c>
      <c r="I77">
        <v>7.7389799999999997</v>
      </c>
      <c r="J77">
        <v>2201.39</v>
      </c>
      <c r="K77">
        <v>5.6258900000000001</v>
      </c>
      <c r="L77">
        <v>32.9604454545455</v>
      </c>
      <c r="M77">
        <v>1</v>
      </c>
      <c r="N77">
        <v>5.6920999999999999</v>
      </c>
      <c r="O77">
        <v>0.75518071131155695</v>
      </c>
      <c r="P77" t="e">
        <v>#NUM!</v>
      </c>
      <c r="Q77" t="e">
        <v>#NUM!</v>
      </c>
      <c r="R77" t="e">
        <v>#NUM!</v>
      </c>
      <c r="S77">
        <v>44.026000000000003</v>
      </c>
      <c r="T77">
        <v>9159</v>
      </c>
      <c r="U77">
        <v>9241.9090899999992</v>
      </c>
      <c r="V77" t="e">
        <v>#NUM!</v>
      </c>
      <c r="W77" t="e">
        <v>#NUM!</v>
      </c>
      <c r="X77">
        <v>0.70899999999999996</v>
      </c>
      <c r="Y77">
        <v>943.26</v>
      </c>
      <c r="Z77">
        <v>0.53080000000000005</v>
      </c>
      <c r="AA77">
        <v>3.4916136363636401</v>
      </c>
      <c r="AB77">
        <v>0.32240000000000002</v>
      </c>
      <c r="AC77">
        <v>11.125</v>
      </c>
      <c r="AD77">
        <v>8.423</v>
      </c>
      <c r="AE77" t="e">
        <v>#NUM!</v>
      </c>
      <c r="AF77">
        <v>60.706110000000002</v>
      </c>
      <c r="AG77">
        <v>5099</v>
      </c>
      <c r="AH77">
        <v>3.18561363636364</v>
      </c>
      <c r="AI77">
        <v>48.517227272727297</v>
      </c>
      <c r="AJ77">
        <v>2.9359000000000002</v>
      </c>
      <c r="AK77">
        <v>26.110800000000001</v>
      </c>
      <c r="AL77">
        <v>3.75</v>
      </c>
      <c r="AM77">
        <v>7.3490500000000001</v>
      </c>
      <c r="AN77" t="e">
        <v>#NUM!</v>
      </c>
      <c r="AO77">
        <v>35.014707142857098</v>
      </c>
      <c r="AP77">
        <v>1.3049999999999999</v>
      </c>
      <c r="AQ77">
        <v>1.40443870967742</v>
      </c>
      <c r="AR77">
        <v>0.51356000000000002</v>
      </c>
      <c r="AS77">
        <v>1</v>
      </c>
      <c r="AT77">
        <v>24.290500000000002</v>
      </c>
      <c r="AU77">
        <v>2.1469999999999998</v>
      </c>
      <c r="AV77">
        <v>16012</v>
      </c>
    </row>
    <row r="78" spans="1:48" x14ac:dyDescent="0.25">
      <c r="A78" t="s">
        <v>148</v>
      </c>
      <c r="B78" t="s">
        <v>72</v>
      </c>
      <c r="C78">
        <v>70.541200000000003</v>
      </c>
      <c r="D78">
        <v>1.2119</v>
      </c>
      <c r="E78">
        <v>68.939599999999999</v>
      </c>
      <c r="F78" t="e">
        <v>#NUM!</v>
      </c>
      <c r="G78">
        <v>2.0312000000000001</v>
      </c>
      <c r="H78">
        <v>532.29999999999995</v>
      </c>
      <c r="I78">
        <v>7.7257100000000003</v>
      </c>
      <c r="J78">
        <v>2144.6</v>
      </c>
      <c r="K78">
        <v>5.5110999999999999</v>
      </c>
      <c r="L78">
        <v>32.404647368421003</v>
      </c>
      <c r="M78">
        <v>1</v>
      </c>
      <c r="N78">
        <v>5.6836000000000002</v>
      </c>
      <c r="O78">
        <v>0.73985522201496801</v>
      </c>
      <c r="P78" t="e">
        <v>#NUM!</v>
      </c>
      <c r="Q78" t="e">
        <v>#NUM!</v>
      </c>
      <c r="R78" t="e">
        <v>#NUM!</v>
      </c>
      <c r="S78">
        <v>42.148200000000003</v>
      </c>
      <c r="T78">
        <v>9099.7999999999993</v>
      </c>
      <c r="U78">
        <v>9245.3846200000007</v>
      </c>
      <c r="V78" t="e">
        <v>#NUM!</v>
      </c>
      <c r="W78" t="e">
        <v>#NUM!</v>
      </c>
      <c r="X78">
        <v>0.70899999999999996</v>
      </c>
      <c r="Y78">
        <v>931.5</v>
      </c>
      <c r="Z78">
        <v>0.5212</v>
      </c>
      <c r="AA78">
        <v>3.4388999999999998</v>
      </c>
      <c r="AB78">
        <v>0.31509999999999999</v>
      </c>
      <c r="AC78">
        <v>10.9924</v>
      </c>
      <c r="AD78">
        <v>8.2799999999999994</v>
      </c>
      <c r="AE78" t="e">
        <v>#NUM!</v>
      </c>
      <c r="AF78">
        <v>60.73339</v>
      </c>
      <c r="AG78">
        <v>5040</v>
      </c>
      <c r="AH78">
        <v>3.17828947368421</v>
      </c>
      <c r="AI78">
        <v>47.8224444444444</v>
      </c>
      <c r="AJ78">
        <v>2.8279000000000001</v>
      </c>
      <c r="AK78">
        <v>25.841999999999999</v>
      </c>
      <c r="AL78">
        <v>3.75</v>
      </c>
      <c r="AM78">
        <v>7.1026699999999998</v>
      </c>
      <c r="AN78" t="e">
        <v>#NUM!</v>
      </c>
      <c r="AO78">
        <v>34.8298027777778</v>
      </c>
      <c r="AP78">
        <v>1.2948999999999999</v>
      </c>
      <c r="AQ78">
        <v>1.35595666666667</v>
      </c>
      <c r="AR78">
        <v>0.50253999999999999</v>
      </c>
      <c r="AS78">
        <v>1</v>
      </c>
      <c r="AT78">
        <v>24.0853</v>
      </c>
      <c r="AU78">
        <v>2.1469999999999998</v>
      </c>
      <c r="AV78">
        <v>16039</v>
      </c>
    </row>
    <row r="79" spans="1:48" x14ac:dyDescent="0.25">
      <c r="A79" t="s">
        <v>149</v>
      </c>
      <c r="B79" t="s">
        <v>72</v>
      </c>
      <c r="C79">
        <v>70.489699999999999</v>
      </c>
      <c r="D79">
        <v>1.2115100000000001</v>
      </c>
      <c r="E79">
        <v>69.091399999999993</v>
      </c>
      <c r="F79" t="e">
        <v>#NUM!</v>
      </c>
      <c r="G79">
        <v>1.9807999999999999</v>
      </c>
      <c r="H79">
        <v>522.02</v>
      </c>
      <c r="I79">
        <v>7.6734200000000001</v>
      </c>
      <c r="J79">
        <v>2007.91</v>
      </c>
      <c r="K79">
        <v>5.5124399999999998</v>
      </c>
      <c r="L79">
        <v>32.294282608695603</v>
      </c>
      <c r="M79">
        <v>1</v>
      </c>
      <c r="N79">
        <v>5.6821999999999999</v>
      </c>
      <c r="O79">
        <v>0.74012023589651399</v>
      </c>
      <c r="P79" t="e">
        <v>#NUM!</v>
      </c>
      <c r="Q79" t="e">
        <v>#NUM!</v>
      </c>
      <c r="R79" t="e">
        <v>#NUM!</v>
      </c>
      <c r="S79">
        <v>40.781399999999998</v>
      </c>
      <c r="T79">
        <v>8794.5</v>
      </c>
      <c r="U79">
        <v>9256.5</v>
      </c>
      <c r="V79" t="e">
        <v>#NUM!</v>
      </c>
      <c r="W79" t="e">
        <v>#NUM!</v>
      </c>
      <c r="X79">
        <v>0.70899999999999996</v>
      </c>
      <c r="Y79">
        <v>927.91</v>
      </c>
      <c r="Z79">
        <v>0.51959999999999995</v>
      </c>
      <c r="AA79">
        <v>3.4013</v>
      </c>
      <c r="AB79">
        <v>0.31869999999999998</v>
      </c>
      <c r="AC79">
        <v>10.8301</v>
      </c>
      <c r="AD79">
        <v>8.2843</v>
      </c>
      <c r="AE79" t="e">
        <v>#NUM!</v>
      </c>
      <c r="AF79">
        <v>60.663290000000003</v>
      </c>
      <c r="AG79">
        <v>5057.04</v>
      </c>
      <c r="AH79">
        <v>3.16752272727273</v>
      </c>
      <c r="AI79">
        <v>46.814142857142897</v>
      </c>
      <c r="AJ79">
        <v>2.7997000000000001</v>
      </c>
      <c r="AK79">
        <v>25.818300000000001</v>
      </c>
      <c r="AL79">
        <v>3.75</v>
      </c>
      <c r="AM79">
        <v>7.0022200000000003</v>
      </c>
      <c r="AN79" t="e">
        <v>#NUM!</v>
      </c>
      <c r="AO79">
        <v>34.573237499999998</v>
      </c>
      <c r="AP79">
        <v>1.2975000000000001</v>
      </c>
      <c r="AQ79">
        <v>1.33431612903226</v>
      </c>
      <c r="AR79">
        <v>0.50414000000000003</v>
      </c>
      <c r="AS79">
        <v>1</v>
      </c>
      <c r="AT79">
        <v>23.9924</v>
      </c>
      <c r="AU79">
        <v>2.1469999999999998</v>
      </c>
      <c r="AV79">
        <v>16062</v>
      </c>
    </row>
    <row r="80" spans="1:48" x14ac:dyDescent="0.25">
      <c r="A80" t="s">
        <v>150</v>
      </c>
      <c r="B80" t="s">
        <v>72</v>
      </c>
      <c r="C80">
        <v>70.247299999999996</v>
      </c>
      <c r="D80">
        <v>1.1878</v>
      </c>
      <c r="E80">
        <v>68.933700000000002</v>
      </c>
      <c r="F80" t="e">
        <v>#NUM!</v>
      </c>
      <c r="G80">
        <v>1.9311</v>
      </c>
      <c r="H80">
        <v>526.72</v>
      </c>
      <c r="I80">
        <v>7.6330200000000001</v>
      </c>
      <c r="J80">
        <v>1923.76</v>
      </c>
      <c r="K80">
        <v>5.5508300000000004</v>
      </c>
      <c r="L80">
        <v>32.566605000000003</v>
      </c>
      <c r="M80">
        <v>1</v>
      </c>
      <c r="N80">
        <v>5.6886000000000001</v>
      </c>
      <c r="O80">
        <v>0.74523581390399496</v>
      </c>
      <c r="P80" t="e">
        <v>#NUM!</v>
      </c>
      <c r="Q80" t="e">
        <v>#NUM!</v>
      </c>
      <c r="R80" t="e">
        <v>#NUM!</v>
      </c>
      <c r="S80">
        <v>40.773600000000002</v>
      </c>
      <c r="T80">
        <v>9010.5</v>
      </c>
      <c r="U80">
        <v>9272</v>
      </c>
      <c r="V80" t="e">
        <v>#NUM!</v>
      </c>
      <c r="W80" t="e">
        <v>#NUM!</v>
      </c>
      <c r="X80">
        <v>0.70899999999999996</v>
      </c>
      <c r="Y80">
        <v>928.32</v>
      </c>
      <c r="Z80">
        <v>0.52380000000000004</v>
      </c>
      <c r="AA80">
        <v>3.4450714285714299</v>
      </c>
      <c r="AB80">
        <v>0.31879999999999997</v>
      </c>
      <c r="AC80">
        <v>10.8338</v>
      </c>
      <c r="AD80">
        <v>8.3295999999999992</v>
      </c>
      <c r="AE80" t="e">
        <v>#NUM!</v>
      </c>
      <c r="AF80">
        <v>60.648769999999999</v>
      </c>
      <c r="AG80">
        <v>5093.25</v>
      </c>
      <c r="AH80">
        <v>3.1701999999999999</v>
      </c>
      <c r="AI80">
        <v>46.160150000000002</v>
      </c>
      <c r="AJ80">
        <v>2.8399000000000001</v>
      </c>
      <c r="AK80">
        <v>25.925599999999999</v>
      </c>
      <c r="AL80">
        <v>3.75</v>
      </c>
      <c r="AM80">
        <v>7.1669999999999998</v>
      </c>
      <c r="AN80" t="e">
        <v>#NUM!</v>
      </c>
      <c r="AO80">
        <v>34.538242857142897</v>
      </c>
      <c r="AP80">
        <v>1.3043</v>
      </c>
      <c r="AQ80">
        <v>1.3183400000000001</v>
      </c>
      <c r="AR80">
        <v>0.50361999999999996</v>
      </c>
      <c r="AS80">
        <v>1</v>
      </c>
      <c r="AT80">
        <v>23.927499999999998</v>
      </c>
      <c r="AU80">
        <v>2.1469999999999998</v>
      </c>
      <c r="AV80">
        <v>16109</v>
      </c>
    </row>
    <row r="81" spans="1:48" x14ac:dyDescent="0.25">
      <c r="A81" t="s">
        <v>151</v>
      </c>
      <c r="B81" t="s">
        <v>72</v>
      </c>
      <c r="C81">
        <v>68.981899999999996</v>
      </c>
      <c r="D81">
        <v>1.1527099999999999</v>
      </c>
      <c r="E81">
        <v>68.643900000000002</v>
      </c>
      <c r="F81" t="e">
        <v>#NUM!</v>
      </c>
      <c r="G81">
        <v>1.8819999999999999</v>
      </c>
      <c r="H81">
        <v>519.79999999999995</v>
      </c>
      <c r="I81">
        <v>7.5795599999999999</v>
      </c>
      <c r="J81">
        <v>1950.87</v>
      </c>
      <c r="K81">
        <v>5.4253999999999998</v>
      </c>
      <c r="L81">
        <v>33.144686363636403</v>
      </c>
      <c r="M81">
        <v>1</v>
      </c>
      <c r="N81">
        <v>5.6721000000000004</v>
      </c>
      <c r="O81">
        <v>0.72909727814729297</v>
      </c>
      <c r="P81" t="e">
        <v>#NUM!</v>
      </c>
      <c r="Q81" t="e">
        <v>#NUM!</v>
      </c>
      <c r="R81" t="e">
        <v>#NUM!</v>
      </c>
      <c r="S81">
        <v>40.413899999999998</v>
      </c>
      <c r="T81">
        <v>9081.7999999999993</v>
      </c>
      <c r="U81">
        <v>9285.4117600000009</v>
      </c>
      <c r="V81" t="e">
        <v>#NUM!</v>
      </c>
      <c r="W81" t="e">
        <v>#NUM!</v>
      </c>
      <c r="X81">
        <v>0.70899999999999996</v>
      </c>
      <c r="Y81">
        <v>918.85</v>
      </c>
      <c r="Z81">
        <v>0.51300000000000001</v>
      </c>
      <c r="AA81">
        <v>3.4421704545454501</v>
      </c>
      <c r="AB81">
        <v>0.31319999999999998</v>
      </c>
      <c r="AC81">
        <v>10.7963</v>
      </c>
      <c r="AD81">
        <v>8.1785999999999994</v>
      </c>
      <c r="AE81" t="e">
        <v>#NUM!</v>
      </c>
      <c r="AF81">
        <v>60.424689999999998</v>
      </c>
      <c r="AG81">
        <v>5122.9761904761899</v>
      </c>
      <c r="AH81">
        <v>3.1609090909090898</v>
      </c>
      <c r="AI81">
        <v>45.6250909090909</v>
      </c>
      <c r="AJ81">
        <v>2.75</v>
      </c>
      <c r="AK81">
        <v>25.5564</v>
      </c>
      <c r="AL81">
        <v>3.75</v>
      </c>
      <c r="AM81">
        <v>6.9725000000000001</v>
      </c>
      <c r="AN81" t="e">
        <v>#NUM!</v>
      </c>
      <c r="AO81">
        <v>33.668064285714301</v>
      </c>
      <c r="AP81">
        <v>1.3043</v>
      </c>
      <c r="AQ81">
        <v>1.28006774193548</v>
      </c>
      <c r="AR81">
        <v>0.49184</v>
      </c>
      <c r="AS81">
        <v>1</v>
      </c>
      <c r="AT81">
        <v>23.816199999999998</v>
      </c>
      <c r="AU81">
        <v>2.1469999999999998</v>
      </c>
      <c r="AV81">
        <v>16139</v>
      </c>
    </row>
    <row r="82" spans="1:48" x14ac:dyDescent="0.25">
      <c r="A82" t="s">
        <v>152</v>
      </c>
      <c r="B82" t="s">
        <v>72</v>
      </c>
      <c r="C82">
        <v>67.713499999999996</v>
      </c>
      <c r="D82">
        <v>1.2056</v>
      </c>
      <c r="E82">
        <v>68.596800000000002</v>
      </c>
      <c r="F82" t="e">
        <v>#NUM!</v>
      </c>
      <c r="G82">
        <v>1.9652000000000001</v>
      </c>
      <c r="H82">
        <v>522.91999999999996</v>
      </c>
      <c r="I82">
        <v>7.5752899999999999</v>
      </c>
      <c r="J82">
        <v>2058.2800000000002</v>
      </c>
      <c r="K82">
        <v>5.4640300000000002</v>
      </c>
      <c r="L82">
        <v>33.052545454545502</v>
      </c>
      <c r="M82">
        <v>1</v>
      </c>
      <c r="N82">
        <v>5.6477000000000004</v>
      </c>
      <c r="O82">
        <v>0.73408081910650402</v>
      </c>
      <c r="P82" t="e">
        <v>#NUM!</v>
      </c>
      <c r="Q82" t="e">
        <v>#NUM!</v>
      </c>
      <c r="R82" t="e">
        <v>#NUM!</v>
      </c>
      <c r="S82">
        <v>40.821199999999997</v>
      </c>
      <c r="T82">
        <v>9368.5</v>
      </c>
      <c r="U82">
        <v>9301.6666700000005</v>
      </c>
      <c r="V82" t="e">
        <v>#NUM!</v>
      </c>
      <c r="W82" t="e">
        <v>#NUM!</v>
      </c>
      <c r="X82">
        <v>0.70899999999999996</v>
      </c>
      <c r="Y82">
        <v>933.8</v>
      </c>
      <c r="Z82">
        <v>0.5161</v>
      </c>
      <c r="AA82">
        <v>3.4839000000000002</v>
      </c>
      <c r="AB82">
        <v>0.3135</v>
      </c>
      <c r="AC82">
        <v>11.036300000000001</v>
      </c>
      <c r="AD82">
        <v>8.2190999999999992</v>
      </c>
      <c r="AE82" t="e">
        <v>#NUM!</v>
      </c>
      <c r="AF82">
        <v>60.49295</v>
      </c>
      <c r="AG82">
        <v>5107.2727272727298</v>
      </c>
      <c r="AH82">
        <v>3.1581999999999999</v>
      </c>
      <c r="AI82">
        <v>46.073714285714303</v>
      </c>
      <c r="AJ82">
        <v>2.7980999999999998</v>
      </c>
      <c r="AK82">
        <v>25.630500000000001</v>
      </c>
      <c r="AL82">
        <v>3.75</v>
      </c>
      <c r="AM82">
        <v>7.23</v>
      </c>
      <c r="AN82" t="e">
        <v>#NUM!</v>
      </c>
      <c r="AO82">
        <v>34.143952272727297</v>
      </c>
      <c r="AP82">
        <v>1.2814000000000001</v>
      </c>
      <c r="AQ82">
        <v>1.31476451612903</v>
      </c>
      <c r="AR82">
        <v>0.49768000000000001</v>
      </c>
      <c r="AS82">
        <v>1</v>
      </c>
      <c r="AT82">
        <v>23.635200000000001</v>
      </c>
      <c r="AU82">
        <v>2.1469999999999998</v>
      </c>
      <c r="AV82">
        <v>16240</v>
      </c>
    </row>
    <row r="83" spans="1:48" x14ac:dyDescent="0.25">
      <c r="A83" t="s">
        <v>153</v>
      </c>
      <c r="B83" t="s">
        <v>72</v>
      </c>
      <c r="C83">
        <v>68.156800000000004</v>
      </c>
      <c r="D83">
        <v>1.1831400000000001</v>
      </c>
      <c r="E83">
        <v>68.7042</v>
      </c>
      <c r="F83" t="e">
        <v>#NUM!</v>
      </c>
      <c r="G83">
        <v>1.8988</v>
      </c>
      <c r="H83">
        <v>516.91</v>
      </c>
      <c r="I83">
        <v>7.5242899999999997</v>
      </c>
      <c r="J83">
        <v>2117.0500000000002</v>
      </c>
      <c r="K83">
        <v>5.36252</v>
      </c>
      <c r="L83">
        <v>33.455263157894699</v>
      </c>
      <c r="M83">
        <v>1</v>
      </c>
      <c r="N83">
        <v>5.6189999999999998</v>
      </c>
      <c r="O83">
        <v>0.71960824527127398</v>
      </c>
      <c r="P83" t="e">
        <v>#NUM!</v>
      </c>
      <c r="Q83" t="e">
        <v>#NUM!</v>
      </c>
      <c r="R83" t="e">
        <v>#NUM!</v>
      </c>
      <c r="S83">
        <v>40.340000000000003</v>
      </c>
      <c r="T83">
        <v>9276.5</v>
      </c>
      <c r="U83">
        <v>9318.2142899999999</v>
      </c>
      <c r="V83" t="e">
        <v>#NUM!</v>
      </c>
      <c r="W83" t="e">
        <v>#NUM!</v>
      </c>
      <c r="X83">
        <v>0.70899999999999996</v>
      </c>
      <c r="Y83">
        <v>932.41</v>
      </c>
      <c r="Z83">
        <v>0.5071</v>
      </c>
      <c r="AA83">
        <v>3.4739499999999999</v>
      </c>
      <c r="AB83">
        <v>0.30230000000000001</v>
      </c>
      <c r="AC83">
        <v>11.045</v>
      </c>
      <c r="AD83">
        <v>8.0929000000000002</v>
      </c>
      <c r="AE83" t="e">
        <v>#NUM!</v>
      </c>
      <c r="AF83">
        <v>60.62565</v>
      </c>
      <c r="AG83">
        <v>5023.3999999999996</v>
      </c>
      <c r="AH83">
        <v>3.1360000000000001</v>
      </c>
      <c r="AI83">
        <v>46.131450000000001</v>
      </c>
      <c r="AJ83">
        <v>2.7286000000000001</v>
      </c>
      <c r="AK83">
        <v>25.343049998615601</v>
      </c>
      <c r="AL83">
        <v>3.75</v>
      </c>
      <c r="AM83">
        <v>7.1174999999999997</v>
      </c>
      <c r="AN83" t="e">
        <v>#NUM!</v>
      </c>
      <c r="AO83">
        <v>34.210340000000002</v>
      </c>
      <c r="AP83">
        <v>1.2656000000000001</v>
      </c>
      <c r="AQ83">
        <v>1.25885</v>
      </c>
      <c r="AR83">
        <v>0.49590000000000001</v>
      </c>
      <c r="AS83">
        <v>1</v>
      </c>
      <c r="AT83">
        <v>23.245000000000001</v>
      </c>
      <c r="AU83">
        <v>2.1469999999999998</v>
      </c>
      <c r="AV83">
        <v>16238.5</v>
      </c>
    </row>
    <row r="84" spans="1:48" x14ac:dyDescent="0.25">
      <c r="A84" t="s">
        <v>154</v>
      </c>
      <c r="B84" t="s">
        <v>72</v>
      </c>
      <c r="C84">
        <v>67.575800000000001</v>
      </c>
      <c r="D84">
        <v>1.11225</v>
      </c>
      <c r="E84">
        <v>68.702200000000005</v>
      </c>
      <c r="F84" t="e">
        <v>#NUM!</v>
      </c>
      <c r="G84">
        <v>1.8002</v>
      </c>
      <c r="H84">
        <v>501.4</v>
      </c>
      <c r="I84">
        <v>7.5006300000000001</v>
      </c>
      <c r="J84">
        <v>2003.26</v>
      </c>
      <c r="K84">
        <v>5.2390400000000001</v>
      </c>
      <c r="L84">
        <v>33.5899391304348</v>
      </c>
      <c r="M84">
        <v>1</v>
      </c>
      <c r="N84">
        <v>5.5321999999999996</v>
      </c>
      <c r="O84">
        <v>0.70286524545274598</v>
      </c>
      <c r="P84" t="e">
        <v>#NUM!</v>
      </c>
      <c r="Q84" t="e">
        <v>#NUM!</v>
      </c>
      <c r="R84" t="e">
        <v>#NUM!</v>
      </c>
      <c r="S84">
        <v>39.511400000000002</v>
      </c>
      <c r="T84">
        <v>9104.7999999999993</v>
      </c>
      <c r="U84">
        <v>9324.8888900000002</v>
      </c>
      <c r="V84" t="e">
        <v>#NUM!</v>
      </c>
      <c r="W84" t="e">
        <v>#NUM!</v>
      </c>
      <c r="X84">
        <v>0.70899999999999996</v>
      </c>
      <c r="Y84">
        <v>915.86</v>
      </c>
      <c r="Z84">
        <v>0.49469999999999997</v>
      </c>
      <c r="AA84">
        <v>3.3784999999999998</v>
      </c>
      <c r="AB84">
        <v>0.29720000000000002</v>
      </c>
      <c r="AC84">
        <v>10.841799999999999</v>
      </c>
      <c r="AD84">
        <v>7.9358000000000004</v>
      </c>
      <c r="AE84" t="e">
        <v>#NUM!</v>
      </c>
      <c r="AF84">
        <v>60.685380000000002</v>
      </c>
      <c r="AG84">
        <v>4957.1000000000004</v>
      </c>
      <c r="AH84">
        <v>3.0198999999999998</v>
      </c>
      <c r="AI84">
        <v>44.380285714285698</v>
      </c>
      <c r="AJ84">
        <v>2.6042000000000001</v>
      </c>
      <c r="AK84">
        <v>24.893897419552701</v>
      </c>
      <c r="AL84">
        <v>3.75</v>
      </c>
      <c r="AM84">
        <v>6.76091</v>
      </c>
      <c r="AN84" t="e">
        <v>#NUM!</v>
      </c>
      <c r="AO84">
        <v>34.124468181818202</v>
      </c>
      <c r="AP84">
        <v>1.2492000000000001</v>
      </c>
      <c r="AQ84">
        <v>1.1944935483871</v>
      </c>
      <c r="AR84">
        <v>0.48942999999999998</v>
      </c>
      <c r="AS84">
        <v>1</v>
      </c>
      <c r="AT84">
        <v>22.27</v>
      </c>
      <c r="AU84">
        <v>2.1469999999999998</v>
      </c>
      <c r="AV84">
        <v>16109</v>
      </c>
    </row>
    <row r="85" spans="1:48" x14ac:dyDescent="0.25">
      <c r="A85" t="s">
        <v>155</v>
      </c>
      <c r="B85" t="s">
        <v>72</v>
      </c>
      <c r="C85">
        <v>66.822299999999998</v>
      </c>
      <c r="D85">
        <v>1.11331</v>
      </c>
      <c r="E85">
        <v>68.622699999999995</v>
      </c>
      <c r="F85" t="e">
        <v>#NUM!</v>
      </c>
      <c r="G85">
        <v>1.7690999999999999</v>
      </c>
      <c r="H85">
        <v>506.95</v>
      </c>
      <c r="I85">
        <v>7.4233099999999999</v>
      </c>
      <c r="J85">
        <v>2047.72</v>
      </c>
      <c r="K85">
        <v>5.0769599999999997</v>
      </c>
      <c r="L85">
        <v>33.530885714285702</v>
      </c>
      <c r="M85">
        <v>1</v>
      </c>
      <c r="N85">
        <v>5.5</v>
      </c>
      <c r="O85">
        <v>0.68103021297673805</v>
      </c>
      <c r="P85" t="e">
        <v>#NUM!</v>
      </c>
      <c r="Q85" t="e">
        <v>#NUM!</v>
      </c>
      <c r="R85" t="e">
        <v>#NUM!</v>
      </c>
      <c r="S85">
        <v>39.436399999999999</v>
      </c>
      <c r="T85">
        <v>9282.2999999999993</v>
      </c>
      <c r="U85">
        <v>9299.3333299999995</v>
      </c>
      <c r="V85" t="e">
        <v>#NUM!</v>
      </c>
      <c r="W85" t="e">
        <v>#NUM!</v>
      </c>
      <c r="X85">
        <v>0.70899860000000003</v>
      </c>
      <c r="Y85">
        <v>916.98</v>
      </c>
      <c r="Z85">
        <v>0.47910000000000003</v>
      </c>
      <c r="AA85">
        <v>3.3574999999999999</v>
      </c>
      <c r="AB85">
        <v>0.29070000000000001</v>
      </c>
      <c r="AC85">
        <v>10.8658</v>
      </c>
      <c r="AD85">
        <v>7.7289000000000003</v>
      </c>
      <c r="AE85" t="e">
        <v>#NUM!</v>
      </c>
      <c r="AF85">
        <v>60.979399999999998</v>
      </c>
      <c r="AG85">
        <v>4727.6000000000004</v>
      </c>
      <c r="AH85">
        <v>2.9963000000000002</v>
      </c>
      <c r="AI85">
        <v>43.217631578947397</v>
      </c>
      <c r="AJ85">
        <v>2.4914999999999998</v>
      </c>
      <c r="AK85">
        <v>24.473682058685299</v>
      </c>
      <c r="AL85">
        <v>3.75</v>
      </c>
      <c r="AM85">
        <v>6.6947200000000002</v>
      </c>
      <c r="AN85" t="e">
        <v>#NUM!</v>
      </c>
      <c r="AO85">
        <v>33.838918181818201</v>
      </c>
      <c r="AP85">
        <v>1.2214</v>
      </c>
      <c r="AQ85">
        <v>1.18702333333333</v>
      </c>
      <c r="AR85">
        <v>0.48292000000000002</v>
      </c>
      <c r="AS85">
        <v>1</v>
      </c>
      <c r="AT85">
        <v>21.974799999999998</v>
      </c>
      <c r="AU85">
        <v>2.1469999999999998</v>
      </c>
      <c r="AV85">
        <v>16141</v>
      </c>
    </row>
    <row r="86" spans="1:48" x14ac:dyDescent="0.25">
      <c r="A86" t="s">
        <v>156</v>
      </c>
      <c r="B86" t="s">
        <v>72</v>
      </c>
      <c r="C86">
        <v>67.071799999999996</v>
      </c>
      <c r="D86">
        <v>1.14585</v>
      </c>
      <c r="E86">
        <v>68.587100000000007</v>
      </c>
      <c r="F86" t="e">
        <v>#NUM!</v>
      </c>
      <c r="G86">
        <v>1.7851999999999999</v>
      </c>
      <c r="H86">
        <v>499.28</v>
      </c>
      <c r="I86">
        <v>7.3719599999999996</v>
      </c>
      <c r="J86">
        <v>2014.2014999999999</v>
      </c>
      <c r="K86">
        <v>5.1199000000000003</v>
      </c>
      <c r="L86">
        <v>33.658684999999998</v>
      </c>
      <c r="M86">
        <v>1</v>
      </c>
      <c r="N86">
        <v>5.52</v>
      </c>
      <c r="O86">
        <v>0.68632444362565403</v>
      </c>
      <c r="P86" t="e">
        <v>#NUM!</v>
      </c>
      <c r="Q86" t="e">
        <v>#NUM!</v>
      </c>
      <c r="R86" t="e">
        <v>#NUM!</v>
      </c>
      <c r="S86">
        <v>39.439500000000002</v>
      </c>
      <c r="T86">
        <v>9351.7999999999993</v>
      </c>
      <c r="U86">
        <v>9368.125</v>
      </c>
      <c r="V86" t="e">
        <v>#NUM!</v>
      </c>
      <c r="W86" t="e">
        <v>#NUM!</v>
      </c>
      <c r="X86">
        <v>0.70899860000000003</v>
      </c>
      <c r="Y86">
        <v>930.24</v>
      </c>
      <c r="Z86">
        <v>0.4824</v>
      </c>
      <c r="AA86">
        <v>3.33418421052632</v>
      </c>
      <c r="AB86">
        <v>0.29160000000000003</v>
      </c>
      <c r="AC86">
        <v>10.849399999999999</v>
      </c>
      <c r="AD86">
        <v>7.7751000000000001</v>
      </c>
      <c r="AE86" t="e">
        <v>#NUM!</v>
      </c>
      <c r="AF86">
        <v>61.220700000000001</v>
      </c>
      <c r="AG86">
        <v>4731.7</v>
      </c>
      <c r="AH86">
        <v>2.9807999999999999</v>
      </c>
      <c r="AI86">
        <v>41.742888888888899</v>
      </c>
      <c r="AJ86">
        <v>2.4754</v>
      </c>
      <c r="AK86">
        <v>24.5659149336316</v>
      </c>
      <c r="AL86">
        <v>3.75</v>
      </c>
      <c r="AM86">
        <v>6.8061499999999997</v>
      </c>
      <c r="AN86" t="e">
        <v>#NUM!</v>
      </c>
      <c r="AO86">
        <v>33.658632352941197</v>
      </c>
      <c r="AP86">
        <v>1.2275</v>
      </c>
      <c r="AQ86">
        <v>1.17160806451613</v>
      </c>
      <c r="AR86">
        <v>0.49419999999999997</v>
      </c>
      <c r="AS86">
        <v>1</v>
      </c>
      <c r="AT86">
        <v>21.6921</v>
      </c>
      <c r="AU86">
        <v>2.1469999999999998</v>
      </c>
      <c r="AV86">
        <v>16117</v>
      </c>
    </row>
    <row r="87" spans="1:48" x14ac:dyDescent="0.25">
      <c r="A87" t="s">
        <v>157</v>
      </c>
      <c r="B87" t="s">
        <v>72</v>
      </c>
      <c r="C87">
        <v>66.847399999999993</v>
      </c>
      <c r="D87">
        <v>1.1342300000000001</v>
      </c>
      <c r="E87">
        <v>68.579800000000006</v>
      </c>
      <c r="F87" t="e">
        <v>#NUM!</v>
      </c>
      <c r="G87">
        <v>1.7735000000000001</v>
      </c>
      <c r="H87">
        <v>480.9</v>
      </c>
      <c r="I87">
        <v>7.2478100000000003</v>
      </c>
      <c r="J87">
        <v>1980.59</v>
      </c>
      <c r="K87">
        <v>5.0624000000000002</v>
      </c>
      <c r="L87">
        <v>33.894138095238098</v>
      </c>
      <c r="M87">
        <v>1</v>
      </c>
      <c r="N87">
        <v>5.5</v>
      </c>
      <c r="O87">
        <v>0.67944433806680005</v>
      </c>
      <c r="P87" t="e">
        <v>#NUM!</v>
      </c>
      <c r="Q87" t="e">
        <v>#NUM!</v>
      </c>
      <c r="R87" t="e">
        <v>#NUM!</v>
      </c>
      <c r="S87">
        <v>39.373699999999999</v>
      </c>
      <c r="T87">
        <v>9394.7999999999993</v>
      </c>
      <c r="U87">
        <v>9280.7777800000003</v>
      </c>
      <c r="V87" t="e">
        <v>#NUM!</v>
      </c>
      <c r="W87" t="e">
        <v>#NUM!</v>
      </c>
      <c r="X87">
        <v>0.70899860000000003</v>
      </c>
      <c r="Y87">
        <v>942.39</v>
      </c>
      <c r="Z87">
        <v>0.47849999999999998</v>
      </c>
      <c r="AA87">
        <v>3.2679</v>
      </c>
      <c r="AB87" t="e">
        <v>#NUM!</v>
      </c>
      <c r="AC87">
        <v>10.9171</v>
      </c>
      <c r="AD87">
        <v>7.7176</v>
      </c>
      <c r="AE87" t="e">
        <v>#NUM!</v>
      </c>
      <c r="AF87">
        <v>61.220700000000001</v>
      </c>
      <c r="AG87">
        <v>4712.8999999999996</v>
      </c>
      <c r="AH87">
        <v>2.9502999999999999</v>
      </c>
      <c r="AI87">
        <v>40.938090909090903</v>
      </c>
      <c r="AJ87">
        <v>2.4537</v>
      </c>
      <c r="AK87">
        <v>24.501100000000001</v>
      </c>
      <c r="AL87">
        <v>3.75</v>
      </c>
      <c r="AM87">
        <v>7.0130999999999997</v>
      </c>
      <c r="AN87" t="e">
        <v>#NUM!</v>
      </c>
      <c r="AO87">
        <v>33.144090909090899</v>
      </c>
      <c r="AP87">
        <v>1.2162999999999999</v>
      </c>
      <c r="AQ87">
        <v>1.17160806451613</v>
      </c>
      <c r="AR87">
        <v>0.50770999999999999</v>
      </c>
      <c r="AS87">
        <v>1</v>
      </c>
      <c r="AT87">
        <v>21.1998</v>
      </c>
      <c r="AU87">
        <v>2.1469999999999998</v>
      </c>
      <c r="AV87">
        <v>16104</v>
      </c>
    </row>
    <row r="88" spans="1:48" x14ac:dyDescent="0.25">
      <c r="A88" t="s">
        <v>158</v>
      </c>
      <c r="B88" t="s">
        <v>72</v>
      </c>
      <c r="C88">
        <v>66.768900000000002</v>
      </c>
      <c r="D88">
        <v>1.09521</v>
      </c>
      <c r="E88">
        <v>68.579899999999995</v>
      </c>
      <c r="F88" t="e">
        <v>#NUM!</v>
      </c>
      <c r="G88">
        <v>1.7269000000000001</v>
      </c>
      <c r="H88">
        <v>467.22</v>
      </c>
      <c r="I88">
        <v>7.1650400000000003</v>
      </c>
      <c r="J88">
        <v>1903.27</v>
      </c>
      <c r="K88">
        <v>5.0548999999999999</v>
      </c>
      <c r="L88">
        <v>33.956130000000002</v>
      </c>
      <c r="M88">
        <v>1</v>
      </c>
      <c r="N88">
        <v>5.5</v>
      </c>
      <c r="O88">
        <v>0.678040527450953</v>
      </c>
      <c r="P88" t="e">
        <v>#NUM!</v>
      </c>
      <c r="Q88" t="e">
        <v>#NUM!</v>
      </c>
      <c r="R88" t="e">
        <v>#NUM!</v>
      </c>
      <c r="S88">
        <v>39.732599999999998</v>
      </c>
      <c r="T88">
        <v>9164</v>
      </c>
      <c r="U88">
        <v>9322.8666699999994</v>
      </c>
      <c r="V88" t="e">
        <v>#NUM!</v>
      </c>
      <c r="W88" t="e">
        <v>#NUM!</v>
      </c>
      <c r="X88">
        <v>0.70899999999999996</v>
      </c>
      <c r="Y88">
        <v>944.69</v>
      </c>
      <c r="Z88">
        <v>0.47720000000000001</v>
      </c>
      <c r="AA88">
        <v>3.2223000000000002</v>
      </c>
      <c r="AB88" t="e">
        <v>#NUM!</v>
      </c>
      <c r="AC88">
        <v>10.779400000000001</v>
      </c>
      <c r="AD88">
        <v>7.7073</v>
      </c>
      <c r="AE88" t="e">
        <v>#NUM!</v>
      </c>
      <c r="AF88">
        <v>61.220700000000001</v>
      </c>
      <c r="AG88">
        <v>4682.7</v>
      </c>
      <c r="AH88">
        <v>2.9055</v>
      </c>
      <c r="AI88">
        <v>40.671100000000003</v>
      </c>
      <c r="AJ88">
        <v>2.4304999999999999</v>
      </c>
      <c r="AK88">
        <v>24.534700000000001</v>
      </c>
      <c r="AL88">
        <v>3.75</v>
      </c>
      <c r="AM88">
        <v>7.6632499999999997</v>
      </c>
      <c r="AN88" t="e">
        <v>#NUM!</v>
      </c>
      <c r="AO88">
        <v>32.567252500000002</v>
      </c>
      <c r="AP88">
        <v>1.2163999999999999</v>
      </c>
      <c r="AQ88">
        <v>1.19150172413793</v>
      </c>
      <c r="AR88">
        <v>0.50924999999999998</v>
      </c>
      <c r="AS88">
        <v>1</v>
      </c>
      <c r="AT88">
        <v>20.936599999999999</v>
      </c>
      <c r="AU88">
        <v>2.1469999999999998</v>
      </c>
      <c r="AV88">
        <v>16070</v>
      </c>
    </row>
    <row r="89" spans="1:48" x14ac:dyDescent="0.25">
      <c r="A89" t="s">
        <v>159</v>
      </c>
      <c r="B89" t="s">
        <v>72</v>
      </c>
      <c r="C89">
        <v>65.672499999999999</v>
      </c>
      <c r="D89">
        <v>1.0810999999999999</v>
      </c>
      <c r="E89">
        <v>68.580200000000005</v>
      </c>
      <c r="F89" t="e">
        <v>#NUM!</v>
      </c>
      <c r="G89">
        <v>1.7068000000000001</v>
      </c>
      <c r="H89">
        <v>442.94</v>
      </c>
      <c r="I89">
        <v>7.0752100000000002</v>
      </c>
      <c r="J89">
        <v>1846.9</v>
      </c>
      <c r="K89">
        <v>4.8011999999999997</v>
      </c>
      <c r="L89">
        <v>34.040039999999998</v>
      </c>
      <c r="M89">
        <v>1</v>
      </c>
      <c r="N89">
        <v>5.46</v>
      </c>
      <c r="O89">
        <v>0.64405906360593701</v>
      </c>
      <c r="P89" t="e">
        <v>#NUM!</v>
      </c>
      <c r="Q89" t="e">
        <v>#NUM!</v>
      </c>
      <c r="R89" t="e">
        <v>#NUM!</v>
      </c>
      <c r="S89">
        <v>40.356099999999998</v>
      </c>
      <c r="T89">
        <v>9185.7999999999993</v>
      </c>
      <c r="U89">
        <v>9048.8571400000001</v>
      </c>
      <c r="V89" t="e">
        <v>#NUM!</v>
      </c>
      <c r="W89" t="e">
        <v>#NUM!</v>
      </c>
      <c r="X89">
        <v>0.70899999999999996</v>
      </c>
      <c r="Y89">
        <v>979.86</v>
      </c>
      <c r="Z89">
        <v>0.45340000000000003</v>
      </c>
      <c r="AA89">
        <v>3.1867999999999999</v>
      </c>
      <c r="AB89" t="e">
        <v>#NUM!</v>
      </c>
      <c r="AC89">
        <v>10.7346</v>
      </c>
      <c r="AD89">
        <v>7.3757999999999999</v>
      </c>
      <c r="AE89" t="e">
        <v>#NUM!</v>
      </c>
      <c r="AF89">
        <v>61.335799999999999</v>
      </c>
      <c r="AG89">
        <v>4526.7</v>
      </c>
      <c r="AH89">
        <v>2.8109000000000002</v>
      </c>
      <c r="AI89">
        <v>41.252368421052601</v>
      </c>
      <c r="AJ89">
        <v>2.2816000000000001</v>
      </c>
      <c r="AK89">
        <v>23.7607</v>
      </c>
      <c r="AL89">
        <v>3.75</v>
      </c>
      <c r="AM89">
        <v>7.9705599999999999</v>
      </c>
      <c r="AN89" t="e">
        <v>#NUM!</v>
      </c>
      <c r="AO89">
        <v>31.411564285714299</v>
      </c>
      <c r="AP89">
        <v>1.1664000000000001</v>
      </c>
      <c r="AQ89">
        <v>1.2394564516129001</v>
      </c>
      <c r="AR89">
        <v>0.49913000000000002</v>
      </c>
      <c r="AS89">
        <v>1</v>
      </c>
      <c r="AT89">
        <v>20.626100000000001</v>
      </c>
      <c r="AU89">
        <v>2.1469999999999998</v>
      </c>
      <c r="AV89">
        <v>16004</v>
      </c>
    </row>
    <row r="90" spans="1:48" x14ac:dyDescent="0.25">
      <c r="A90" t="s">
        <v>160</v>
      </c>
      <c r="B90" t="s">
        <v>72</v>
      </c>
      <c r="C90">
        <v>64.969499999999996</v>
      </c>
      <c r="D90">
        <v>1.0745800000000001</v>
      </c>
      <c r="E90">
        <v>68.627799999999993</v>
      </c>
      <c r="F90" t="e">
        <v>#NUM!</v>
      </c>
      <c r="G90">
        <v>1.6880999999999999</v>
      </c>
      <c r="H90">
        <v>446.43</v>
      </c>
      <c r="I90">
        <v>7.0007599999999996</v>
      </c>
      <c r="J90">
        <v>1796.13</v>
      </c>
      <c r="K90">
        <v>4.7373000000000003</v>
      </c>
      <c r="L90">
        <v>34.136154545454502</v>
      </c>
      <c r="M90">
        <v>1</v>
      </c>
      <c r="N90">
        <v>5.42</v>
      </c>
      <c r="O90">
        <v>0.63490047934986205</v>
      </c>
      <c r="P90" t="e">
        <v>#NUM!</v>
      </c>
      <c r="Q90" t="e">
        <v>#NUM!</v>
      </c>
      <c r="R90" t="e">
        <v>#NUM!</v>
      </c>
      <c r="S90">
        <v>40.022399999999998</v>
      </c>
      <c r="T90">
        <v>9212</v>
      </c>
      <c r="U90">
        <v>9031.78125</v>
      </c>
      <c r="V90" t="e">
        <v>#NUM!</v>
      </c>
      <c r="W90" t="e">
        <v>#NUM!</v>
      </c>
      <c r="X90">
        <v>0.70899999999999996</v>
      </c>
      <c r="Y90">
        <v>986.66</v>
      </c>
      <c r="Z90">
        <v>0.44540000000000002</v>
      </c>
      <c r="AA90">
        <v>3.1621000000000001</v>
      </c>
      <c r="AB90" t="e">
        <v>#NUM!</v>
      </c>
      <c r="AC90">
        <v>10.529500000000001</v>
      </c>
      <c r="AD90">
        <v>7.2907000000000002</v>
      </c>
      <c r="AE90" t="e">
        <v>#NUM!</v>
      </c>
      <c r="AF90">
        <v>63.7746</v>
      </c>
      <c r="AG90">
        <v>4279.5454545454504</v>
      </c>
      <c r="AH90">
        <v>2.7429999999999999</v>
      </c>
      <c r="AI90">
        <v>41.8195714285714</v>
      </c>
      <c r="AJ90">
        <v>2.1852</v>
      </c>
      <c r="AK90">
        <v>23.512699999999999</v>
      </c>
      <c r="AL90">
        <v>3.75</v>
      </c>
      <c r="AM90">
        <v>7.7850000000000001</v>
      </c>
      <c r="AN90" t="e">
        <v>#NUM!</v>
      </c>
      <c r="AO90">
        <v>31.542899999999999</v>
      </c>
      <c r="AP90">
        <v>1.1576</v>
      </c>
      <c r="AQ90">
        <v>1.2993333333333299</v>
      </c>
      <c r="AR90">
        <v>0.50480000000000003</v>
      </c>
      <c r="AS90">
        <v>1</v>
      </c>
      <c r="AT90">
        <v>19.932500000000001</v>
      </c>
      <c r="AU90">
        <v>2.1469999999999998</v>
      </c>
      <c r="AV90">
        <v>15960</v>
      </c>
    </row>
    <row r="91" spans="1:48" x14ac:dyDescent="0.25">
      <c r="A91" t="s">
        <v>161</v>
      </c>
      <c r="B91" t="s">
        <v>72</v>
      </c>
      <c r="C91">
        <v>63.476100000000002</v>
      </c>
      <c r="D91">
        <v>1.05372</v>
      </c>
      <c r="E91">
        <v>68.575800000000001</v>
      </c>
      <c r="F91" t="e">
        <v>#NUM!</v>
      </c>
      <c r="G91">
        <v>1.6597</v>
      </c>
      <c r="H91">
        <v>470.1</v>
      </c>
      <c r="I91">
        <v>6.9741299999999997</v>
      </c>
      <c r="J91">
        <v>1778.01</v>
      </c>
      <c r="K91">
        <v>4.7942</v>
      </c>
      <c r="L91">
        <v>34.131268421052603</v>
      </c>
      <c r="M91">
        <v>1</v>
      </c>
      <c r="N91">
        <v>5.34</v>
      </c>
      <c r="O91">
        <v>0.64279745452208004</v>
      </c>
      <c r="P91" t="e">
        <v>#NUM!</v>
      </c>
      <c r="Q91" t="e">
        <v>#NUM!</v>
      </c>
      <c r="R91" t="e">
        <v>#NUM!</v>
      </c>
      <c r="S91">
        <v>42.125</v>
      </c>
      <c r="T91">
        <v>9300.2999999999993</v>
      </c>
      <c r="U91">
        <v>9202.25</v>
      </c>
      <c r="V91" t="e">
        <v>#NUM!</v>
      </c>
      <c r="W91" t="e">
        <v>#NUM!</v>
      </c>
      <c r="X91">
        <v>0.71</v>
      </c>
      <c r="Y91">
        <v>1036.73</v>
      </c>
      <c r="Z91">
        <v>0.45129999999999998</v>
      </c>
      <c r="AA91">
        <v>3.218</v>
      </c>
      <c r="AB91" t="e">
        <v>#NUM!</v>
      </c>
      <c r="AC91">
        <v>10.4542</v>
      </c>
      <c r="AD91">
        <v>7.3678999999999997</v>
      </c>
      <c r="AE91" t="e">
        <v>#NUM!</v>
      </c>
      <c r="AF91">
        <v>67.804699999999997</v>
      </c>
      <c r="AG91">
        <v>4082.25</v>
      </c>
      <c r="AH91">
        <v>2.8046000000000002</v>
      </c>
      <c r="AI91">
        <v>42.901952380952402</v>
      </c>
      <c r="AJ91">
        <v>2.1903999999999999</v>
      </c>
      <c r="AK91">
        <v>23.729399999999998</v>
      </c>
      <c r="AL91">
        <v>3.75</v>
      </c>
      <c r="AM91">
        <v>7.6210000000000004</v>
      </c>
      <c r="AN91" t="e">
        <v>#NUM!</v>
      </c>
      <c r="AO91">
        <v>32.057000000000002</v>
      </c>
      <c r="AP91">
        <v>1.1741999999999999</v>
      </c>
      <c r="AQ91">
        <v>1.2453000000000001</v>
      </c>
      <c r="AR91">
        <v>0.50880999999999998</v>
      </c>
      <c r="AS91">
        <v>1</v>
      </c>
      <c r="AT91">
        <v>19.873899999999999</v>
      </c>
      <c r="AU91">
        <v>2.1469999999999998</v>
      </c>
      <c r="AV91">
        <v>16022</v>
      </c>
    </row>
    <row r="92" spans="1:48" x14ac:dyDescent="0.25">
      <c r="A92" t="s">
        <v>162</v>
      </c>
      <c r="B92" t="s">
        <v>72</v>
      </c>
      <c r="C92">
        <v>62.398299999999999</v>
      </c>
      <c r="D92">
        <v>1.05175</v>
      </c>
      <c r="E92">
        <v>68.529600000000002</v>
      </c>
      <c r="F92" t="e">
        <v>#NUM!</v>
      </c>
      <c r="G92">
        <v>1.6181000000000001</v>
      </c>
      <c r="H92">
        <v>493.61237999999997</v>
      </c>
      <c r="I92">
        <v>6.8983699999999999</v>
      </c>
      <c r="J92">
        <v>1712.28</v>
      </c>
      <c r="K92">
        <v>4.7935999999999996</v>
      </c>
      <c r="L92">
        <v>34.268228571428601</v>
      </c>
      <c r="M92">
        <v>1</v>
      </c>
      <c r="N92">
        <v>5.34</v>
      </c>
      <c r="O92">
        <v>0.64297261549012497</v>
      </c>
      <c r="P92" t="e">
        <v>#NUM!</v>
      </c>
      <c r="Q92" t="e">
        <v>#NUM!</v>
      </c>
      <c r="R92" t="e">
        <v>#NUM!</v>
      </c>
      <c r="S92">
        <v>42.8202</v>
      </c>
      <c r="T92">
        <v>9283.5</v>
      </c>
      <c r="U92">
        <v>9252.9333299999998</v>
      </c>
      <c r="V92" t="e">
        <v>#NUM!</v>
      </c>
      <c r="W92" t="e">
        <v>#NUM!</v>
      </c>
      <c r="X92">
        <v>0.71</v>
      </c>
      <c r="Y92">
        <v>1029.27</v>
      </c>
      <c r="Z92">
        <v>0.45190000000000002</v>
      </c>
      <c r="AA92">
        <v>3.2584</v>
      </c>
      <c r="AB92" t="e">
        <v>#NUM!</v>
      </c>
      <c r="AC92">
        <v>10.330500000000001</v>
      </c>
      <c r="AD92">
        <v>7.3678999999999997</v>
      </c>
      <c r="AE92" t="e">
        <v>#NUM!</v>
      </c>
      <c r="AF92">
        <v>67.366200000000006</v>
      </c>
      <c r="AG92">
        <v>3978.75</v>
      </c>
      <c r="AH92">
        <v>2.8915999999999999</v>
      </c>
      <c r="AI92">
        <v>44.280549999999998</v>
      </c>
      <c r="AJ92">
        <v>2.1694</v>
      </c>
      <c r="AK92">
        <v>23.637599999999999</v>
      </c>
      <c r="AL92">
        <v>3.75</v>
      </c>
      <c r="AM92">
        <v>7.92</v>
      </c>
      <c r="AN92" t="e">
        <v>#NUM!</v>
      </c>
      <c r="AO92">
        <v>33.148200000000003</v>
      </c>
      <c r="AP92">
        <v>1.1774</v>
      </c>
      <c r="AQ92">
        <v>1.231195</v>
      </c>
      <c r="AR92">
        <v>0.50919999999999999</v>
      </c>
      <c r="AS92">
        <v>1</v>
      </c>
      <c r="AT92">
        <v>19.494</v>
      </c>
      <c r="AU92">
        <v>2.1469999999999998</v>
      </c>
      <c r="AV92">
        <v>16347</v>
      </c>
    </row>
    <row r="93" spans="1:48" x14ac:dyDescent="0.25">
      <c r="A93" t="s">
        <v>163</v>
      </c>
      <c r="B93" t="s">
        <v>72</v>
      </c>
      <c r="C93">
        <v>61.499600000000001</v>
      </c>
      <c r="D93">
        <v>1.0389299999999999</v>
      </c>
      <c r="E93">
        <v>68.515100000000004</v>
      </c>
      <c r="F93" t="e">
        <v>#NUM!</v>
      </c>
      <c r="G93">
        <v>1.5906</v>
      </c>
      <c r="H93">
        <v>502.24</v>
      </c>
      <c r="I93">
        <v>6.8376299999999999</v>
      </c>
      <c r="J93">
        <v>1783.09</v>
      </c>
      <c r="K93">
        <v>4.7306999999999997</v>
      </c>
      <c r="L93">
        <v>34.385521739130397</v>
      </c>
      <c r="M93">
        <v>1</v>
      </c>
      <c r="N93">
        <v>5.31</v>
      </c>
      <c r="O93">
        <v>0.63412764713828895</v>
      </c>
      <c r="P93" t="e">
        <v>#NUM!</v>
      </c>
      <c r="Q93" t="e">
        <v>#NUM!</v>
      </c>
      <c r="R93" t="e">
        <v>#NUM!</v>
      </c>
      <c r="S93">
        <v>42.838000000000001</v>
      </c>
      <c r="T93">
        <v>9145.2999999999993</v>
      </c>
      <c r="U93">
        <v>9192.6875</v>
      </c>
      <c r="V93" t="e">
        <v>#NUM!</v>
      </c>
      <c r="W93" t="e">
        <v>#NUM!</v>
      </c>
      <c r="X93">
        <v>0.71</v>
      </c>
      <c r="Y93">
        <v>1019.12</v>
      </c>
      <c r="Z93">
        <v>0.44529999999999997</v>
      </c>
      <c r="AA93">
        <v>3.2498999999999998</v>
      </c>
      <c r="AB93" t="e">
        <v>#NUM!</v>
      </c>
      <c r="AC93">
        <v>10.239000000000001</v>
      </c>
      <c r="AD93">
        <v>7.2801</v>
      </c>
      <c r="AE93" t="e">
        <v>#NUM!</v>
      </c>
      <c r="AF93">
        <v>70.850200000000001</v>
      </c>
      <c r="AG93">
        <v>3977.1739130434798</v>
      </c>
      <c r="AH93">
        <v>2.8479999999999999</v>
      </c>
      <c r="AI93">
        <v>44.956260869565199</v>
      </c>
      <c r="AJ93">
        <v>2.0674000000000001</v>
      </c>
      <c r="AK93">
        <v>23.3505</v>
      </c>
      <c r="AL93">
        <v>3.75</v>
      </c>
      <c r="AM93">
        <v>7.62568</v>
      </c>
      <c r="AN93" t="e">
        <v>#NUM!</v>
      </c>
      <c r="AO93">
        <v>33.450400000000002</v>
      </c>
      <c r="AP93">
        <v>1.1647000000000001</v>
      </c>
      <c r="AQ93">
        <v>1.2105725806451599</v>
      </c>
      <c r="AR93">
        <v>0.50283999999999995</v>
      </c>
      <c r="AS93">
        <v>1</v>
      </c>
      <c r="AT93">
        <v>19.252199999999998</v>
      </c>
      <c r="AU93">
        <v>2.1469999999999998</v>
      </c>
      <c r="AV93">
        <v>16507</v>
      </c>
    </row>
    <row r="94" spans="1:48" x14ac:dyDescent="0.25">
      <c r="A94" t="s">
        <v>164</v>
      </c>
      <c r="B94" t="s">
        <v>72</v>
      </c>
      <c r="C94">
        <v>61.076700000000002</v>
      </c>
      <c r="D94">
        <v>1.0974600000000001</v>
      </c>
      <c r="E94">
        <v>68.519900000000007</v>
      </c>
      <c r="F94" t="e">
        <v>#NUM!</v>
      </c>
      <c r="G94">
        <v>1.6114999999999999</v>
      </c>
      <c r="H94">
        <v>516.70000000000005</v>
      </c>
      <c r="I94">
        <v>6.8514999999999997</v>
      </c>
      <c r="J94">
        <v>1844.29</v>
      </c>
      <c r="K94">
        <v>4.9833999999999996</v>
      </c>
      <c r="L94">
        <v>34.796580952380999</v>
      </c>
      <c r="M94">
        <v>1</v>
      </c>
      <c r="N94">
        <v>5.33</v>
      </c>
      <c r="O94">
        <v>0.66776264535761698</v>
      </c>
      <c r="P94" t="e">
        <v>#NUM!</v>
      </c>
      <c r="Q94" t="e">
        <v>#NUM!</v>
      </c>
      <c r="R94" t="e">
        <v>#NUM!</v>
      </c>
      <c r="S94">
        <v>42.937399999999997</v>
      </c>
      <c r="T94">
        <v>9149.25</v>
      </c>
      <c r="U94">
        <v>9492.5</v>
      </c>
      <c r="V94" t="e">
        <v>#NUM!</v>
      </c>
      <c r="W94" t="e">
        <v>#NUM!</v>
      </c>
      <c r="X94">
        <v>0.71</v>
      </c>
      <c r="Y94">
        <v>1041.54</v>
      </c>
      <c r="Z94">
        <v>0.4793</v>
      </c>
      <c r="AA94">
        <v>3.3273000000000001</v>
      </c>
      <c r="AB94" t="e">
        <v>#NUM!</v>
      </c>
      <c r="AC94">
        <v>10.0906</v>
      </c>
      <c r="AD94">
        <v>7.6001000000000003</v>
      </c>
      <c r="AE94" t="e">
        <v>#NUM!</v>
      </c>
      <c r="AF94">
        <v>74.555999999999997</v>
      </c>
      <c r="AG94">
        <v>3985.5</v>
      </c>
      <c r="AH94">
        <v>2.8923000000000001</v>
      </c>
      <c r="AI94">
        <v>44.876947368421099</v>
      </c>
      <c r="AJ94">
        <v>2.1926000000000001</v>
      </c>
      <c r="AK94">
        <v>24.131399999999999</v>
      </c>
      <c r="AL94">
        <v>3.75</v>
      </c>
      <c r="AM94">
        <v>7.6614000000000004</v>
      </c>
      <c r="AN94" t="e">
        <v>#NUM!</v>
      </c>
      <c r="AO94">
        <v>33.804299999999998</v>
      </c>
      <c r="AP94">
        <v>1.2112000000000001</v>
      </c>
      <c r="AQ94">
        <v>1.17612580645161</v>
      </c>
      <c r="AR94">
        <v>0.51293</v>
      </c>
      <c r="AS94">
        <v>1</v>
      </c>
      <c r="AT94">
        <v>19.217300000000002</v>
      </c>
      <c r="AU94">
        <v>2.1469999999999998</v>
      </c>
      <c r="AV94">
        <v>16495</v>
      </c>
    </row>
    <row r="95" spans="1:48" x14ac:dyDescent="0.25">
      <c r="A95" t="s">
        <v>165</v>
      </c>
      <c r="B95" t="s">
        <v>72</v>
      </c>
      <c r="C95">
        <v>60.9788</v>
      </c>
      <c r="D95">
        <v>1.21875</v>
      </c>
      <c r="E95">
        <v>68.518699999999995</v>
      </c>
      <c r="F95" t="e">
        <v>#NUM!</v>
      </c>
      <c r="G95">
        <v>1.7988</v>
      </c>
      <c r="H95">
        <v>530.16999999999996</v>
      </c>
      <c r="I95">
        <v>6.8306100000000001</v>
      </c>
      <c r="J95">
        <v>2066.04</v>
      </c>
      <c r="K95">
        <v>5.1916700000000002</v>
      </c>
      <c r="L95">
        <v>34.9499904761905</v>
      </c>
      <c r="M95">
        <v>1</v>
      </c>
      <c r="N95">
        <v>5.42</v>
      </c>
      <c r="O95">
        <v>0.69591843835902401</v>
      </c>
      <c r="P95" t="e">
        <v>#NUM!</v>
      </c>
      <c r="Q95" t="e">
        <v>#NUM!</v>
      </c>
      <c r="R95" t="e">
        <v>#NUM!</v>
      </c>
      <c r="S95">
        <v>45.563499999999998</v>
      </c>
      <c r="T95">
        <v>9372.7999999999993</v>
      </c>
      <c r="U95">
        <v>9679.7222199999997</v>
      </c>
      <c r="V95" t="e">
        <v>#NUM!</v>
      </c>
      <c r="W95" t="e">
        <v>#NUM!</v>
      </c>
      <c r="X95">
        <v>0.71</v>
      </c>
      <c r="Y95">
        <v>1130.4000000000001</v>
      </c>
      <c r="Z95">
        <v>0.48809999999999998</v>
      </c>
      <c r="AA95">
        <v>3.4416000000000002</v>
      </c>
      <c r="AB95" t="e">
        <v>#NUM!</v>
      </c>
      <c r="AC95">
        <v>10.574400000000001</v>
      </c>
      <c r="AD95">
        <v>7.8738999999999999</v>
      </c>
      <c r="AE95" t="e">
        <v>#NUM!</v>
      </c>
      <c r="AF95">
        <v>77.338800000000006</v>
      </c>
      <c r="AG95">
        <v>3995.79</v>
      </c>
      <c r="AH95">
        <v>2.9658000000000002</v>
      </c>
      <c r="AI95">
        <v>44.876947368421099</v>
      </c>
      <c r="AJ95">
        <v>2.3496999999999999</v>
      </c>
      <c r="AK95">
        <v>25.2837</v>
      </c>
      <c r="AL95">
        <v>3.75</v>
      </c>
      <c r="AM95">
        <v>8.0571400000000004</v>
      </c>
      <c r="AN95" t="e">
        <v>#NUM!</v>
      </c>
      <c r="AO95">
        <v>34.241</v>
      </c>
      <c r="AP95">
        <v>1.2492000000000001</v>
      </c>
      <c r="AQ95">
        <v>1.2372300000000001</v>
      </c>
      <c r="AR95">
        <v>0.55667999999999995</v>
      </c>
      <c r="AS95">
        <v>1</v>
      </c>
      <c r="AT95">
        <v>20.445900000000002</v>
      </c>
      <c r="AU95">
        <v>2.1469999999999998</v>
      </c>
      <c r="AV95">
        <v>16508</v>
      </c>
    </row>
    <row r="96" spans="1:48" x14ac:dyDescent="0.25">
      <c r="A96" t="s">
        <v>166</v>
      </c>
      <c r="B96" t="s">
        <v>72</v>
      </c>
      <c r="C96">
        <v>62.258400000000002</v>
      </c>
      <c r="D96">
        <v>1.4421900000000001</v>
      </c>
      <c r="E96">
        <v>68.5458</v>
      </c>
      <c r="F96" t="e">
        <v>#NUM!</v>
      </c>
      <c r="G96">
        <v>2.1720999999999999</v>
      </c>
      <c r="H96">
        <v>618.39454999999998</v>
      </c>
      <c r="I96">
        <v>6.83155</v>
      </c>
      <c r="J96">
        <v>2289.17</v>
      </c>
      <c r="K96">
        <v>5.6029</v>
      </c>
      <c r="L96">
        <v>35.087747826087003</v>
      </c>
      <c r="M96">
        <v>1</v>
      </c>
      <c r="N96">
        <v>5.55</v>
      </c>
      <c r="O96">
        <v>0.75063314273777304</v>
      </c>
      <c r="P96" t="e">
        <v>#NUM!</v>
      </c>
      <c r="Q96" t="e">
        <v>#NUM!</v>
      </c>
      <c r="R96" t="e">
        <v>#NUM!</v>
      </c>
      <c r="S96">
        <v>48.655500000000004</v>
      </c>
      <c r="T96">
        <v>10100</v>
      </c>
      <c r="U96">
        <v>9887</v>
      </c>
      <c r="V96" t="e">
        <v>#NUM!</v>
      </c>
      <c r="W96" t="e">
        <v>#NUM!</v>
      </c>
      <c r="X96">
        <v>0.71</v>
      </c>
      <c r="Y96">
        <v>1326.92</v>
      </c>
      <c r="Z96">
        <v>0.52470000000000006</v>
      </c>
      <c r="AA96">
        <v>3.5264000000000002</v>
      </c>
      <c r="AB96" t="e">
        <v>#NUM!</v>
      </c>
      <c r="AC96">
        <v>12.473800000000001</v>
      </c>
      <c r="AD96">
        <v>8.4273000000000007</v>
      </c>
      <c r="AE96" t="e">
        <v>#NUM!</v>
      </c>
      <c r="AF96">
        <v>80.338999999999999</v>
      </c>
      <c r="AG96">
        <v>4409.3478260869597</v>
      </c>
      <c r="AH96">
        <v>3.0752000000000002</v>
      </c>
      <c r="AI96">
        <v>48.0252272727273</v>
      </c>
      <c r="AJ96">
        <v>2.698</v>
      </c>
      <c r="AK96">
        <v>26.351199999999999</v>
      </c>
      <c r="AL96">
        <v>3.75</v>
      </c>
      <c r="AM96">
        <v>9.7447999999999997</v>
      </c>
      <c r="AN96" t="e">
        <v>#NUM!</v>
      </c>
      <c r="AO96">
        <v>34.376399999999997</v>
      </c>
      <c r="AP96">
        <v>1.3228</v>
      </c>
      <c r="AQ96">
        <v>1.48030161290323</v>
      </c>
      <c r="AR96">
        <v>0.59214999999999995</v>
      </c>
      <c r="AS96">
        <v>1</v>
      </c>
      <c r="AT96">
        <v>22.373100000000001</v>
      </c>
      <c r="AU96">
        <v>2.1469999999999998</v>
      </c>
      <c r="AV96">
        <v>16517</v>
      </c>
    </row>
    <row r="97" spans="1:48" x14ac:dyDescent="0.25">
      <c r="A97" t="s">
        <v>167</v>
      </c>
      <c r="B97" t="s">
        <v>72</v>
      </c>
      <c r="C97">
        <v>68.132999999999996</v>
      </c>
      <c r="D97">
        <v>1.5251300000000001</v>
      </c>
      <c r="E97">
        <v>68.7166</v>
      </c>
      <c r="F97" t="e">
        <v>#NUM!</v>
      </c>
      <c r="G97">
        <v>2.2654999999999998</v>
      </c>
      <c r="H97">
        <v>651.50549999999998</v>
      </c>
      <c r="I97">
        <v>6.8285600000000004</v>
      </c>
      <c r="J97">
        <v>2329.16</v>
      </c>
      <c r="K97">
        <v>5.8506999999999998</v>
      </c>
      <c r="L97">
        <v>35.316926315789502</v>
      </c>
      <c r="M97">
        <v>1</v>
      </c>
      <c r="N97">
        <v>5.52</v>
      </c>
      <c r="O97">
        <v>0.785413304115958</v>
      </c>
      <c r="P97" t="e">
        <v>#NUM!</v>
      </c>
      <c r="Q97" t="e">
        <v>#NUM!</v>
      </c>
      <c r="R97" t="e">
        <v>#NUM!</v>
      </c>
      <c r="S97">
        <v>49.003300000000003</v>
      </c>
      <c r="T97">
        <v>11836</v>
      </c>
      <c r="U97">
        <v>9854.5882399999991</v>
      </c>
      <c r="V97" t="e">
        <v>#NUM!</v>
      </c>
      <c r="W97" t="e">
        <v>#NUM!</v>
      </c>
      <c r="X97">
        <v>0.71</v>
      </c>
      <c r="Y97">
        <v>1390.09</v>
      </c>
      <c r="Z97">
        <v>0.55230000000000001</v>
      </c>
      <c r="AA97">
        <v>3.6175000000000002</v>
      </c>
      <c r="AB97" t="e">
        <v>#NUM!</v>
      </c>
      <c r="AC97">
        <v>13.0609</v>
      </c>
      <c r="AD97">
        <v>8.6866000000000003</v>
      </c>
      <c r="AE97" t="e">
        <v>#NUM!</v>
      </c>
      <c r="AF97">
        <v>80.002459999999999</v>
      </c>
      <c r="AG97">
        <v>4837</v>
      </c>
      <c r="AH97">
        <v>3.0918999999999999</v>
      </c>
      <c r="AI97">
        <v>49.186199999999999</v>
      </c>
      <c r="AJ97">
        <v>2.9209000000000001</v>
      </c>
      <c r="AK97">
        <v>27.310099999999998</v>
      </c>
      <c r="AL97">
        <v>3.75</v>
      </c>
      <c r="AM97">
        <v>10.0985</v>
      </c>
      <c r="AN97" t="e">
        <v>#NUM!</v>
      </c>
      <c r="AO97">
        <v>35.038200000000003</v>
      </c>
      <c r="AP97">
        <v>1.3871</v>
      </c>
      <c r="AQ97">
        <v>1.5929116666666701</v>
      </c>
      <c r="AR97">
        <v>0.65164</v>
      </c>
      <c r="AS97">
        <v>1</v>
      </c>
      <c r="AT97">
        <v>23.687000000000001</v>
      </c>
      <c r="AU97">
        <v>2.1469999999999998</v>
      </c>
      <c r="AV97">
        <v>16493</v>
      </c>
    </row>
    <row r="98" spans="1:48" x14ac:dyDescent="0.25">
      <c r="A98" t="s">
        <v>168</v>
      </c>
      <c r="B98" t="s">
        <v>72</v>
      </c>
      <c r="C98">
        <v>70.914400000000001</v>
      </c>
      <c r="D98">
        <v>1.49309</v>
      </c>
      <c r="E98">
        <v>68.890100000000004</v>
      </c>
      <c r="F98" t="e">
        <v>#NUM!</v>
      </c>
      <c r="G98">
        <v>2.3936000000000002</v>
      </c>
      <c r="H98">
        <v>649.32000000000005</v>
      </c>
      <c r="I98">
        <v>6.8426900000000002</v>
      </c>
      <c r="J98">
        <v>2252.7199999999998</v>
      </c>
      <c r="K98">
        <v>5.5746000000000002</v>
      </c>
      <c r="L98">
        <v>35.389604545454503</v>
      </c>
      <c r="M98">
        <v>1</v>
      </c>
      <c r="N98">
        <v>5.5</v>
      </c>
      <c r="O98">
        <v>0.74352601278862396</v>
      </c>
      <c r="P98" t="e">
        <v>#NUM!</v>
      </c>
      <c r="Q98" t="e">
        <v>#NUM!</v>
      </c>
      <c r="R98" t="e">
        <v>#NUM!</v>
      </c>
      <c r="S98">
        <v>48.634500000000003</v>
      </c>
      <c r="T98">
        <v>11243.8</v>
      </c>
      <c r="U98">
        <v>9896.375</v>
      </c>
      <c r="V98" t="e">
        <v>#NUM!</v>
      </c>
      <c r="W98" t="e">
        <v>#NUM!</v>
      </c>
      <c r="X98">
        <v>0.71</v>
      </c>
      <c r="Y98">
        <v>1373.84</v>
      </c>
      <c r="Z98">
        <v>0.52239999999999998</v>
      </c>
      <c r="AA98">
        <v>3.5518000000000001</v>
      </c>
      <c r="AB98" t="e">
        <v>#NUM!</v>
      </c>
      <c r="AC98">
        <v>13.3726</v>
      </c>
      <c r="AD98">
        <v>8.3087</v>
      </c>
      <c r="AE98" t="e">
        <v>#NUM!</v>
      </c>
      <c r="AF98">
        <v>79.087239999999994</v>
      </c>
      <c r="AG98">
        <v>4891.8421052631602</v>
      </c>
      <c r="AH98">
        <v>3.1137999999999999</v>
      </c>
      <c r="AI98">
        <v>48.094235294117603</v>
      </c>
      <c r="AJ98">
        <v>2.9714999999999998</v>
      </c>
      <c r="AK98">
        <v>28.131399999999999</v>
      </c>
      <c r="AL98">
        <v>3.75</v>
      </c>
      <c r="AM98">
        <v>9.9742499999999996</v>
      </c>
      <c r="AN98" t="e">
        <v>#NUM!</v>
      </c>
      <c r="AO98">
        <v>34.978299999999997</v>
      </c>
      <c r="AP98">
        <v>1.3424</v>
      </c>
      <c r="AQ98">
        <v>1.54272419354839</v>
      </c>
      <c r="AR98">
        <v>0.67245500000000002</v>
      </c>
      <c r="AS98">
        <v>1</v>
      </c>
      <c r="AT98">
        <v>24.353400000000001</v>
      </c>
      <c r="AU98">
        <v>2.1469999999999998</v>
      </c>
      <c r="AV98">
        <v>16600</v>
      </c>
    </row>
    <row r="99" spans="1:48" x14ac:dyDescent="0.25">
      <c r="A99" t="s">
        <v>169</v>
      </c>
      <c r="B99" t="s">
        <v>72</v>
      </c>
      <c r="C99">
        <v>71.394199999999998</v>
      </c>
      <c r="D99">
        <v>1.4752823153885399</v>
      </c>
      <c r="E99">
        <v>68.938999999999993</v>
      </c>
      <c r="F99" t="e">
        <v>#NUM!</v>
      </c>
      <c r="G99">
        <v>2.3066428571428599</v>
      </c>
      <c r="H99">
        <v>623.3655</v>
      </c>
      <c r="I99">
        <v>6.8380799999999997</v>
      </c>
      <c r="J99">
        <v>2252.98</v>
      </c>
      <c r="K99">
        <v>5.6315999999999997</v>
      </c>
      <c r="L99">
        <v>35.4871277777778</v>
      </c>
      <c r="M99">
        <v>1</v>
      </c>
      <c r="N99">
        <v>5.52</v>
      </c>
      <c r="O99">
        <v>0.75536307785273504</v>
      </c>
      <c r="P99" t="e">
        <v>#NUM!</v>
      </c>
      <c r="Q99" t="e">
        <v>#NUM!</v>
      </c>
      <c r="R99" t="e">
        <v>#NUM!</v>
      </c>
      <c r="S99">
        <v>48.833799999999997</v>
      </c>
      <c r="T99">
        <v>11178.5</v>
      </c>
      <c r="U99">
        <v>9865.07143</v>
      </c>
      <c r="V99" t="e">
        <v>#NUM!</v>
      </c>
      <c r="W99" t="e">
        <v>#NUM!</v>
      </c>
      <c r="X99">
        <v>0.71</v>
      </c>
      <c r="Y99">
        <v>1346.1</v>
      </c>
      <c r="Z99">
        <v>0.52410000000000001</v>
      </c>
      <c r="AA99">
        <v>3.5661999999999998</v>
      </c>
      <c r="AB99" t="e">
        <v>#NUM!</v>
      </c>
      <c r="AC99">
        <v>13.8492</v>
      </c>
      <c r="AD99">
        <v>8.4136000000000006</v>
      </c>
      <c r="AE99" t="e">
        <v>#NUM!</v>
      </c>
      <c r="AF99">
        <v>79.258499999999998</v>
      </c>
      <c r="AG99">
        <v>5005</v>
      </c>
      <c r="AH99">
        <v>3.1511</v>
      </c>
      <c r="AI99">
        <v>47.207149999999999</v>
      </c>
      <c r="AJ99">
        <v>3.1717</v>
      </c>
      <c r="AK99">
        <v>31.471499999999999</v>
      </c>
      <c r="AL99">
        <v>3.75</v>
      </c>
      <c r="AM99">
        <v>9.8993000000000002</v>
      </c>
      <c r="AN99" t="e">
        <v>#NUM!</v>
      </c>
      <c r="AO99">
        <v>34.867170000000002</v>
      </c>
      <c r="AP99">
        <v>1.3729</v>
      </c>
      <c r="AQ99">
        <v>1.5946129032258101</v>
      </c>
      <c r="AR99">
        <v>0.69411800000000001</v>
      </c>
      <c r="AS99">
        <v>1</v>
      </c>
      <c r="AT99">
        <v>23.290400000000002</v>
      </c>
      <c r="AU99">
        <v>2.1469999999999998</v>
      </c>
      <c r="AV99">
        <v>16973</v>
      </c>
    </row>
    <row r="100" spans="1:48" x14ac:dyDescent="0.25">
      <c r="A100" t="s">
        <v>170</v>
      </c>
      <c r="B100" t="s">
        <v>72</v>
      </c>
      <c r="C100">
        <v>72.222300000000004</v>
      </c>
      <c r="D100">
        <v>1.5407964376786401</v>
      </c>
      <c r="E100">
        <v>68.908199999999994</v>
      </c>
      <c r="F100" t="e">
        <v>#NUM!</v>
      </c>
      <c r="G100">
        <v>2.3119000000000001</v>
      </c>
      <c r="H100">
        <v>605.99800000000005</v>
      </c>
      <c r="I100">
        <v>6.8357599999999996</v>
      </c>
      <c r="J100">
        <v>2513.7399999999998</v>
      </c>
      <c r="K100">
        <v>5.8288000000000002</v>
      </c>
      <c r="L100">
        <v>35.654542105263197</v>
      </c>
      <c r="M100">
        <v>1</v>
      </c>
      <c r="N100">
        <v>5.57</v>
      </c>
      <c r="O100">
        <v>0.78218495545456701</v>
      </c>
      <c r="P100" t="e">
        <v>#NUM!</v>
      </c>
      <c r="Q100" t="e">
        <v>#NUM!</v>
      </c>
      <c r="R100" t="e">
        <v>#NUM!</v>
      </c>
      <c r="S100">
        <v>49.261099999999999</v>
      </c>
      <c r="T100">
        <v>11866.3</v>
      </c>
      <c r="U100">
        <v>9546.1538500000006</v>
      </c>
      <c r="V100" t="e">
        <v>#NUM!</v>
      </c>
      <c r="W100" t="e">
        <v>#NUM!</v>
      </c>
      <c r="X100">
        <v>0.71</v>
      </c>
      <c r="Y100">
        <v>1429.46</v>
      </c>
      <c r="Z100">
        <v>0.54879999999999995</v>
      </c>
      <c r="AA100">
        <v>3.6385999999999998</v>
      </c>
      <c r="AB100" t="e">
        <v>#NUM!</v>
      </c>
      <c r="AC100">
        <v>14.518000000000001</v>
      </c>
      <c r="AD100">
        <v>8.6643000000000008</v>
      </c>
      <c r="AE100" t="e">
        <v>#NUM!</v>
      </c>
      <c r="AF100">
        <v>79.591399999999993</v>
      </c>
      <c r="AG100">
        <v>5107</v>
      </c>
      <c r="AH100">
        <v>3.2361</v>
      </c>
      <c r="AI100">
        <v>48.094235294117603</v>
      </c>
      <c r="AJ100">
        <v>3.6314000000000002</v>
      </c>
      <c r="AK100">
        <v>35.759700000000002</v>
      </c>
      <c r="AL100">
        <v>3.75</v>
      </c>
      <c r="AM100">
        <v>10.0063</v>
      </c>
      <c r="AN100" t="e">
        <v>#NUM!</v>
      </c>
      <c r="AO100">
        <v>35.272334210526303</v>
      </c>
      <c r="AP100">
        <v>1.4362999999999999</v>
      </c>
      <c r="AQ100">
        <v>1.65874107142857</v>
      </c>
      <c r="AR100">
        <v>0.69437000000000004</v>
      </c>
      <c r="AS100">
        <v>1</v>
      </c>
      <c r="AT100">
        <v>23.2502</v>
      </c>
      <c r="AU100">
        <v>2.1469999999999998</v>
      </c>
      <c r="AV100">
        <v>16976</v>
      </c>
    </row>
    <row r="101" spans="1:48" x14ac:dyDescent="0.25">
      <c r="A101" t="s">
        <v>171</v>
      </c>
      <c r="B101" t="s">
        <v>72</v>
      </c>
      <c r="C101">
        <v>72.928700000000006</v>
      </c>
      <c r="D101">
        <v>1.50468504206279</v>
      </c>
      <c r="E101">
        <v>68.983500000000006</v>
      </c>
      <c r="F101" t="e">
        <v>#NUM!</v>
      </c>
      <c r="G101">
        <v>2.32954375</v>
      </c>
      <c r="H101">
        <v>607.54</v>
      </c>
      <c r="I101">
        <v>6.8382199999999997</v>
      </c>
      <c r="J101">
        <v>2477.21</v>
      </c>
      <c r="K101">
        <v>5.7145999999999999</v>
      </c>
      <c r="L101">
        <v>35.766918181818198</v>
      </c>
      <c r="M101">
        <v>1</v>
      </c>
      <c r="N101">
        <v>5.63</v>
      </c>
      <c r="O101">
        <v>0.76629420124280001</v>
      </c>
      <c r="P101" t="e">
        <v>#NUM!</v>
      </c>
      <c r="Q101" t="e">
        <v>#NUM!</v>
      </c>
      <c r="R101" t="e">
        <v>#NUM!</v>
      </c>
      <c r="S101">
        <v>51.228700000000003</v>
      </c>
      <c r="T101">
        <v>11847.5</v>
      </c>
      <c r="U101">
        <v>9893.5</v>
      </c>
      <c r="V101" t="e">
        <v>#NUM!</v>
      </c>
      <c r="W101" t="e">
        <v>#NUM!</v>
      </c>
      <c r="X101">
        <v>0.71</v>
      </c>
      <c r="Y101">
        <v>1461.98</v>
      </c>
      <c r="Z101">
        <v>0.53939999999999999</v>
      </c>
      <c r="AA101">
        <v>3.6729523809523799</v>
      </c>
      <c r="AB101" t="e">
        <v>#NUM!</v>
      </c>
      <c r="AC101">
        <v>14.7393</v>
      </c>
      <c r="AD101">
        <v>8.5104000000000006</v>
      </c>
      <c r="AE101" t="e">
        <v>#NUM!</v>
      </c>
      <c r="AF101">
        <v>80.193100000000001</v>
      </c>
      <c r="AG101">
        <v>5135</v>
      </c>
      <c r="AH101">
        <v>3.1747999999999998</v>
      </c>
      <c r="AI101">
        <v>48.458045499999997</v>
      </c>
      <c r="AJ101">
        <v>3.5411999999999999</v>
      </c>
      <c r="AK101">
        <v>34.666499999999999</v>
      </c>
      <c r="AL101">
        <v>3.75</v>
      </c>
      <c r="AM101">
        <v>10.471</v>
      </c>
      <c r="AN101" t="e">
        <v>#NUM!</v>
      </c>
      <c r="AO101">
        <v>35.734359090909102</v>
      </c>
      <c r="AP101">
        <v>1.4222999999999999</v>
      </c>
      <c r="AQ101">
        <v>1.7073096774193499</v>
      </c>
      <c r="AR101">
        <v>0.70861489116741405</v>
      </c>
      <c r="AS101">
        <v>1</v>
      </c>
      <c r="AT101">
        <v>23.980899999999998</v>
      </c>
      <c r="AU101">
        <v>2.1469999999999998</v>
      </c>
      <c r="AV101">
        <v>16973</v>
      </c>
    </row>
    <row r="102" spans="1:48" x14ac:dyDescent="0.25">
      <c r="A102" t="s">
        <v>172</v>
      </c>
      <c r="B102" t="s">
        <v>72</v>
      </c>
      <c r="C102">
        <v>73.1233</v>
      </c>
      <c r="D102">
        <v>1.40430611319984</v>
      </c>
      <c r="E102">
        <v>69.0197</v>
      </c>
      <c r="F102" t="e">
        <v>#NUM!</v>
      </c>
      <c r="G102">
        <v>2.2050999999999998</v>
      </c>
      <c r="H102">
        <v>583.17999999999995</v>
      </c>
      <c r="I102">
        <v>6.8311666666599997</v>
      </c>
      <c r="J102">
        <v>2379.36</v>
      </c>
      <c r="K102">
        <v>5.6501000000000001</v>
      </c>
      <c r="L102">
        <v>35.924176190476203</v>
      </c>
      <c r="M102">
        <v>1</v>
      </c>
      <c r="N102">
        <v>5.62</v>
      </c>
      <c r="O102">
        <v>0.75813287036686094</v>
      </c>
      <c r="P102" t="e">
        <v>#NUM!</v>
      </c>
      <c r="Q102" t="e">
        <v>#NUM!</v>
      </c>
      <c r="R102" t="e">
        <v>#NUM!</v>
      </c>
      <c r="S102">
        <v>50.061900000000001</v>
      </c>
      <c r="T102">
        <v>10978.3</v>
      </c>
      <c r="U102">
        <v>9971.8439999999991</v>
      </c>
      <c r="V102" t="e">
        <v>#NUM!</v>
      </c>
      <c r="W102" t="e">
        <v>#NUM!</v>
      </c>
      <c r="X102">
        <v>0.71</v>
      </c>
      <c r="Y102">
        <v>1341.9</v>
      </c>
      <c r="Z102">
        <v>0.53310000000000002</v>
      </c>
      <c r="AA102">
        <v>3.6100227272727299</v>
      </c>
      <c r="AB102" t="e">
        <v>#NUM!</v>
      </c>
      <c r="AC102">
        <v>13.489000000000001</v>
      </c>
      <c r="AD102">
        <v>8.4446999999999992</v>
      </c>
      <c r="AE102" t="e">
        <v>#NUM!</v>
      </c>
      <c r="AF102">
        <v>80.539000000000001</v>
      </c>
      <c r="AG102">
        <v>5045.5</v>
      </c>
      <c r="AH102">
        <v>3.085</v>
      </c>
      <c r="AI102">
        <v>48.216526299999998</v>
      </c>
      <c r="AJ102">
        <v>3.3592</v>
      </c>
      <c r="AK102">
        <v>33.555399999999999</v>
      </c>
      <c r="AL102">
        <v>3.75</v>
      </c>
      <c r="AM102">
        <v>8.99633333333</v>
      </c>
      <c r="AN102" t="e">
        <v>#NUM!</v>
      </c>
      <c r="AO102">
        <v>35.407944444444396</v>
      </c>
      <c r="AP102">
        <v>1.4049</v>
      </c>
      <c r="AQ102">
        <v>1.6023716666666701</v>
      </c>
      <c r="AR102">
        <v>0.68049134667590006</v>
      </c>
      <c r="AS102">
        <v>1</v>
      </c>
      <c r="AT102">
        <v>24.0352</v>
      </c>
      <c r="AU102">
        <v>2.1469999999999998</v>
      </c>
      <c r="AV102">
        <v>16938</v>
      </c>
    </row>
    <row r="103" spans="1:48" x14ac:dyDescent="0.25">
      <c r="A103" t="s">
        <v>173</v>
      </c>
      <c r="B103" t="s">
        <v>72</v>
      </c>
      <c r="C103">
        <v>72.625600000000006</v>
      </c>
      <c r="D103">
        <v>1.3113689442855501</v>
      </c>
      <c r="E103">
        <v>69.026799999999994</v>
      </c>
      <c r="F103" t="e">
        <v>#NUM!</v>
      </c>
      <c r="G103">
        <v>2.07264736842105</v>
      </c>
      <c r="H103">
        <v>565.72</v>
      </c>
      <c r="I103">
        <v>6.8245529411764698</v>
      </c>
      <c r="J103">
        <v>2229.9499999999998</v>
      </c>
      <c r="K103">
        <v>5.4699</v>
      </c>
      <c r="L103">
        <v>36.039290000000001</v>
      </c>
      <c r="M103">
        <v>1</v>
      </c>
      <c r="N103">
        <v>5.61</v>
      </c>
      <c r="O103">
        <v>0.73257658172441198</v>
      </c>
      <c r="P103" t="e">
        <v>#NUM!</v>
      </c>
      <c r="Q103" t="e">
        <v>#NUM!</v>
      </c>
      <c r="R103" t="e">
        <v>#NUM!</v>
      </c>
      <c r="S103">
        <v>48.533999999999999</v>
      </c>
      <c r="T103">
        <v>10339.5</v>
      </c>
      <c r="U103">
        <v>9772.0666666666693</v>
      </c>
      <c r="V103" t="e">
        <v>#NUM!</v>
      </c>
      <c r="W103" t="e">
        <v>#NUM!</v>
      </c>
      <c r="X103">
        <v>0.71</v>
      </c>
      <c r="Y103">
        <v>1258.71</v>
      </c>
      <c r="Z103">
        <v>0.51819999999999999</v>
      </c>
      <c r="AA103">
        <v>3.5224000000000002</v>
      </c>
      <c r="AB103" t="e">
        <v>#NUM!</v>
      </c>
      <c r="AC103">
        <v>13.216699999999999</v>
      </c>
      <c r="AD103">
        <v>8.2047000000000008</v>
      </c>
      <c r="AE103" t="e">
        <v>#NUM!</v>
      </c>
      <c r="AF103">
        <v>80.668800000000005</v>
      </c>
      <c r="AG103">
        <v>5035.5263157894697</v>
      </c>
      <c r="AH103">
        <v>2.9941</v>
      </c>
      <c r="AI103">
        <v>47.524149999999999</v>
      </c>
      <c r="AJ103">
        <v>3.2319</v>
      </c>
      <c r="AK103">
        <v>32.057600000000001</v>
      </c>
      <c r="AL103">
        <v>3.75</v>
      </c>
      <c r="AM103">
        <v>8.3786111111111108</v>
      </c>
      <c r="AN103" t="e">
        <v>#NUM!</v>
      </c>
      <c r="AO103">
        <v>34.536897222222201</v>
      </c>
      <c r="AP103">
        <v>1.3732</v>
      </c>
      <c r="AQ103">
        <v>1.5543290322580601</v>
      </c>
      <c r="AR103">
        <v>0.64920335337952295</v>
      </c>
      <c r="AS103">
        <v>1</v>
      </c>
      <c r="AT103">
        <v>23.694500000000001</v>
      </c>
      <c r="AU103">
        <v>2.1469999999999998</v>
      </c>
      <c r="AV103">
        <v>16938</v>
      </c>
    </row>
    <row r="104" spans="1:48" x14ac:dyDescent="0.25">
      <c r="A104" t="s">
        <v>174</v>
      </c>
      <c r="B104" t="s">
        <v>72</v>
      </c>
      <c r="C104">
        <v>73.168999999999997</v>
      </c>
      <c r="D104">
        <v>1.2463600620913899</v>
      </c>
      <c r="E104">
        <v>69.045500000000004</v>
      </c>
      <c r="F104" t="e">
        <v>#NUM!</v>
      </c>
      <c r="G104">
        <v>1.9577761904761899</v>
      </c>
      <c r="H104">
        <v>553.08000000000004</v>
      </c>
      <c r="I104">
        <v>6.83324545454545</v>
      </c>
      <c r="J104">
        <v>2090.04</v>
      </c>
      <c r="K104">
        <v>5.3193000000000001</v>
      </c>
      <c r="L104">
        <v>36.004090476190498</v>
      </c>
      <c r="M104">
        <v>1</v>
      </c>
      <c r="N104">
        <v>5.6</v>
      </c>
      <c r="O104">
        <v>0.71344718220790104</v>
      </c>
      <c r="P104" t="e">
        <v>#NUM!</v>
      </c>
      <c r="Q104" t="e">
        <v>#NUM!</v>
      </c>
      <c r="R104" t="e">
        <v>#NUM!</v>
      </c>
      <c r="S104">
        <v>47.7714</v>
      </c>
      <c r="T104">
        <v>10209.299999999999</v>
      </c>
      <c r="U104">
        <v>9782.4375</v>
      </c>
      <c r="V104" t="e">
        <v>#NUM!</v>
      </c>
      <c r="W104" t="e">
        <v>#NUM!</v>
      </c>
      <c r="X104">
        <v>0.71</v>
      </c>
      <c r="Y104">
        <v>1261.3499999999999</v>
      </c>
      <c r="Z104">
        <v>0.50119999999999998</v>
      </c>
      <c r="AA104">
        <v>3.5182045454545401</v>
      </c>
      <c r="AB104" t="e">
        <v>#NUM!</v>
      </c>
      <c r="AC104">
        <v>13.3439</v>
      </c>
      <c r="AD104">
        <v>8.0358999999999998</v>
      </c>
      <c r="AE104" t="e">
        <v>#NUM!</v>
      </c>
      <c r="AF104">
        <v>81.1143</v>
      </c>
      <c r="AG104">
        <v>5023.5714285714303</v>
      </c>
      <c r="AH104">
        <v>2.9904999999999999</v>
      </c>
      <c r="AI104">
        <v>47.905285714285696</v>
      </c>
      <c r="AJ104">
        <v>3.2145999999999999</v>
      </c>
      <c r="AK104">
        <v>31.026199999999999</v>
      </c>
      <c r="AL104">
        <v>3.75</v>
      </c>
      <c r="AM104">
        <v>8.0462500000000006</v>
      </c>
      <c r="AN104" t="e">
        <v>#NUM!</v>
      </c>
      <c r="AO104">
        <v>34.088047727272702</v>
      </c>
      <c r="AP104">
        <v>1.3512999999999999</v>
      </c>
      <c r="AQ104">
        <v>1.5419833333333299</v>
      </c>
      <c r="AR104">
        <v>0.61139467058590002</v>
      </c>
      <c r="AS104">
        <v>1</v>
      </c>
      <c r="AT104">
        <v>23.390699999999999</v>
      </c>
      <c r="AU104">
        <v>2.1469999999999998</v>
      </c>
      <c r="AV104">
        <v>16949</v>
      </c>
    </row>
    <row r="105" spans="1:48" x14ac:dyDescent="0.25">
      <c r="A105" t="s">
        <v>175</v>
      </c>
      <c r="B105" t="s">
        <v>72</v>
      </c>
      <c r="C105">
        <v>73.269400000000005</v>
      </c>
      <c r="D105">
        <v>1.2443370273157499</v>
      </c>
      <c r="E105">
        <v>69.06</v>
      </c>
      <c r="F105" t="e">
        <v>#NUM!</v>
      </c>
      <c r="G105">
        <v>1.9361526315789499</v>
      </c>
      <c r="H105">
        <v>540.41999999999996</v>
      </c>
      <c r="I105">
        <v>6.8320260869565201</v>
      </c>
      <c r="J105">
        <v>2052.6799999999998</v>
      </c>
      <c r="K105">
        <v>5.2855999999999996</v>
      </c>
      <c r="L105">
        <v>36.067043478260899</v>
      </c>
      <c r="M105">
        <v>1</v>
      </c>
      <c r="N105">
        <v>5.5656800000000004</v>
      </c>
      <c r="O105">
        <v>0.70983929855531802</v>
      </c>
      <c r="P105" t="e">
        <v>#NUM!</v>
      </c>
      <c r="Q105" t="e">
        <v>#NUM!</v>
      </c>
      <c r="R105" t="e">
        <v>#NUM!</v>
      </c>
      <c r="S105">
        <v>48.478299999999997</v>
      </c>
      <c r="T105">
        <v>10095.799999999999</v>
      </c>
      <c r="U105">
        <v>9935.125</v>
      </c>
      <c r="V105" t="e">
        <v>#NUM!</v>
      </c>
      <c r="W105" t="e">
        <v>#NUM!</v>
      </c>
      <c r="X105">
        <v>0.71</v>
      </c>
      <c r="Y105">
        <v>1263.97</v>
      </c>
      <c r="Z105">
        <v>0.49909999999999999</v>
      </c>
      <c r="AA105">
        <v>3.5475434782608701</v>
      </c>
      <c r="AB105" t="e">
        <v>#NUM!</v>
      </c>
      <c r="AC105">
        <v>13.3619</v>
      </c>
      <c r="AD105">
        <v>7.6543000000000001</v>
      </c>
      <c r="AE105" t="e">
        <v>#NUM!</v>
      </c>
      <c r="AF105">
        <v>82.257800000000003</v>
      </c>
      <c r="AG105">
        <v>5006.0869565217399</v>
      </c>
      <c r="AH105">
        <v>3.0125000000000002</v>
      </c>
      <c r="AI105">
        <v>48.146000000000001</v>
      </c>
      <c r="AJ105">
        <v>3.0547</v>
      </c>
      <c r="AK105">
        <v>31.5152</v>
      </c>
      <c r="AL105">
        <v>3.75</v>
      </c>
      <c r="AM105">
        <v>7.9512954545454599</v>
      </c>
      <c r="AN105" t="e">
        <v>#NUM!</v>
      </c>
      <c r="AO105">
        <v>33.997617499999997</v>
      </c>
      <c r="AP105">
        <v>1.3353999999999999</v>
      </c>
      <c r="AQ105">
        <v>1.51667741935484</v>
      </c>
      <c r="AR105">
        <v>0.61165630603677001</v>
      </c>
      <c r="AS105">
        <v>1</v>
      </c>
      <c r="AT105">
        <v>23.395199999999999</v>
      </c>
      <c r="AU105">
        <v>2.1469999999999998</v>
      </c>
      <c r="AV105">
        <v>16961</v>
      </c>
    </row>
    <row r="106" spans="1:48" x14ac:dyDescent="0.25">
      <c r="A106" t="s">
        <v>176</v>
      </c>
      <c r="B106" t="s">
        <v>72</v>
      </c>
      <c r="C106">
        <v>72.989699999999999</v>
      </c>
      <c r="D106">
        <v>1.19886963719921</v>
      </c>
      <c r="E106">
        <v>69.06</v>
      </c>
      <c r="F106" t="e">
        <v>#NUM!</v>
      </c>
      <c r="G106">
        <v>1.84372380952381</v>
      </c>
      <c r="H106">
        <v>546.88</v>
      </c>
      <c r="I106">
        <v>6.83221428571429</v>
      </c>
      <c r="J106">
        <v>2018.97</v>
      </c>
      <c r="K106">
        <v>5.2175000000000002</v>
      </c>
      <c r="L106">
        <v>36.101223809523802</v>
      </c>
      <c r="M106">
        <v>1</v>
      </c>
      <c r="N106">
        <v>5.5281181818181802</v>
      </c>
      <c r="O106">
        <v>0.70086907765629403</v>
      </c>
      <c r="P106" t="e">
        <v>#NUM!</v>
      </c>
      <c r="Q106" t="e">
        <v>#NUM!</v>
      </c>
      <c r="R106" t="e">
        <v>#NUM!</v>
      </c>
      <c r="S106">
        <v>48.335000000000001</v>
      </c>
      <c r="T106">
        <v>9984.5</v>
      </c>
      <c r="U106">
        <v>9939.2941176470595</v>
      </c>
      <c r="V106" t="e">
        <v>#NUM!</v>
      </c>
      <c r="W106" t="e">
        <v>#NUM!</v>
      </c>
      <c r="X106">
        <v>0.71</v>
      </c>
      <c r="Y106">
        <v>1238.4000000000001</v>
      </c>
      <c r="Z106">
        <v>0.49340000000000001</v>
      </c>
      <c r="AA106">
        <v>3.51788095238095</v>
      </c>
      <c r="AB106" t="e">
        <v>#NUM!</v>
      </c>
      <c r="AC106">
        <v>13.0015</v>
      </c>
      <c r="AD106">
        <v>7.9210000000000003</v>
      </c>
      <c r="AE106" t="e">
        <v>#NUM!</v>
      </c>
      <c r="AF106">
        <v>82.902199999999993</v>
      </c>
      <c r="AG106">
        <v>4952.1428571428596</v>
      </c>
      <c r="AH106">
        <v>2.9504999999999999</v>
      </c>
      <c r="AI106">
        <v>48.160722222222198</v>
      </c>
      <c r="AJ106">
        <v>2.8963999999999999</v>
      </c>
      <c r="AK106">
        <v>31.627500000000001</v>
      </c>
      <c r="AL106">
        <v>3.75</v>
      </c>
      <c r="AM106">
        <v>7.9349999999999996</v>
      </c>
      <c r="AN106" t="e">
        <v>#NUM!</v>
      </c>
      <c r="AO106">
        <v>33.9679</v>
      </c>
      <c r="AP106">
        <v>1.3226</v>
      </c>
      <c r="AQ106">
        <v>1.4830000000000001</v>
      </c>
      <c r="AR106">
        <v>0.60428702039028703</v>
      </c>
      <c r="AS106">
        <v>1</v>
      </c>
      <c r="AT106">
        <v>22.8523</v>
      </c>
      <c r="AU106">
        <v>2.1469999999999998</v>
      </c>
      <c r="AV106">
        <v>16968</v>
      </c>
    </row>
    <row r="107" spans="1:48" x14ac:dyDescent="0.25">
      <c r="A107" t="s">
        <v>177</v>
      </c>
      <c r="B107" t="s">
        <v>72</v>
      </c>
      <c r="C107">
        <v>72.595299999999995</v>
      </c>
      <c r="D107">
        <v>1.1612930470218099</v>
      </c>
      <c r="E107">
        <v>69.06</v>
      </c>
      <c r="F107" t="e">
        <v>#NUM!</v>
      </c>
      <c r="G107">
        <v>1.821375</v>
      </c>
      <c r="H107">
        <v>549.07095238095201</v>
      </c>
      <c r="I107">
        <v>6.8289090909090904</v>
      </c>
      <c r="J107">
        <v>1980.77</v>
      </c>
      <c r="K107">
        <v>5.1119000000000003</v>
      </c>
      <c r="L107">
        <v>36.1309095238095</v>
      </c>
      <c r="M107">
        <v>1</v>
      </c>
      <c r="N107">
        <v>5.5039600000000002</v>
      </c>
      <c r="O107">
        <v>0.68673600619312702</v>
      </c>
      <c r="P107" t="e">
        <v>#NUM!</v>
      </c>
      <c r="Q107" t="e">
        <v>#NUM!</v>
      </c>
      <c r="R107" t="e">
        <v>#NUM!</v>
      </c>
      <c r="S107">
        <v>48.438947368420997</v>
      </c>
      <c r="T107">
        <v>9816.7999999999993</v>
      </c>
      <c r="U107">
        <v>9884.7777777777792</v>
      </c>
      <c r="V107" t="e">
        <v>#NUM!</v>
      </c>
      <c r="W107" t="e">
        <v>#NUM!</v>
      </c>
      <c r="X107">
        <v>0.71</v>
      </c>
      <c r="Y107">
        <v>1219.1500000000001</v>
      </c>
      <c r="Z107">
        <v>0.48309999999999997</v>
      </c>
      <c r="AA107">
        <v>3.4953750000000001</v>
      </c>
      <c r="AB107" t="e">
        <v>#NUM!</v>
      </c>
      <c r="AC107">
        <v>13.3987</v>
      </c>
      <c r="AD107">
        <v>7.7697000000000003</v>
      </c>
      <c r="AE107" t="e">
        <v>#NUM!</v>
      </c>
      <c r="AF107">
        <v>82.946299999999994</v>
      </c>
      <c r="AG107">
        <v>4930</v>
      </c>
      <c r="AH107">
        <v>2.9097</v>
      </c>
      <c r="AI107">
        <v>48.139400000000002</v>
      </c>
      <c r="AJ107">
        <v>2.8595000000000002</v>
      </c>
      <c r="AK107">
        <v>30.811399999999999</v>
      </c>
      <c r="AL107">
        <v>3.75</v>
      </c>
      <c r="AM107">
        <v>7.52119047619047</v>
      </c>
      <c r="AN107" t="e">
        <v>#NUM!</v>
      </c>
      <c r="AO107">
        <v>33.780200000000001</v>
      </c>
      <c r="AP107">
        <v>1.3026</v>
      </c>
      <c r="AQ107">
        <v>1.48668333333333</v>
      </c>
      <c r="AR107">
        <v>0.61214671672050203</v>
      </c>
      <c r="AS107">
        <v>1</v>
      </c>
      <c r="AT107">
        <v>21.941500000000001</v>
      </c>
      <c r="AU107">
        <v>2.1469999999999998</v>
      </c>
      <c r="AV107">
        <v>16984</v>
      </c>
    </row>
    <row r="108" spans="1:48" x14ac:dyDescent="0.25">
      <c r="A108" t="s">
        <v>178</v>
      </c>
      <c r="B108" t="s">
        <v>72</v>
      </c>
      <c r="C108">
        <v>72.266900000000007</v>
      </c>
      <c r="D108">
        <v>1.10229276895944</v>
      </c>
      <c r="E108">
        <v>69.102599999999995</v>
      </c>
      <c r="F108" t="e">
        <v>#NUM!</v>
      </c>
      <c r="G108">
        <v>1.7373000000000001</v>
      </c>
      <c r="H108">
        <v>545.83285714285705</v>
      </c>
      <c r="I108">
        <v>6.8275466666666702</v>
      </c>
      <c r="J108">
        <v>1904.86</v>
      </c>
      <c r="K108">
        <v>5.0244999999999997</v>
      </c>
      <c r="L108">
        <v>36.1601454545455</v>
      </c>
      <c r="M108">
        <v>1</v>
      </c>
      <c r="N108">
        <v>5.4626700000000001</v>
      </c>
      <c r="O108">
        <v>0.67492943919497705</v>
      </c>
      <c r="P108" t="e">
        <v>#NUM!</v>
      </c>
      <c r="Q108" t="e">
        <v>#NUM!</v>
      </c>
      <c r="R108" t="e">
        <v>#NUM!</v>
      </c>
      <c r="S108">
        <v>46.7210526315789</v>
      </c>
      <c r="T108">
        <v>9445.5</v>
      </c>
      <c r="U108">
        <v>9900</v>
      </c>
      <c r="V108" t="e">
        <v>#NUM!</v>
      </c>
      <c r="W108" t="e">
        <v>#NUM!</v>
      </c>
      <c r="X108">
        <v>0.71</v>
      </c>
      <c r="Y108">
        <v>1175.25</v>
      </c>
      <c r="Z108">
        <v>0.47449999999999998</v>
      </c>
      <c r="AA108">
        <v>3.40372727272727</v>
      </c>
      <c r="AB108" t="e">
        <v>#NUM!</v>
      </c>
      <c r="AC108">
        <v>13.262600000000001</v>
      </c>
      <c r="AD108">
        <v>7.6726000000000001</v>
      </c>
      <c r="AE108" t="e">
        <v>#NUM!</v>
      </c>
      <c r="AF108">
        <v>83.3048</v>
      </c>
      <c r="AG108">
        <v>4876.3599999999997</v>
      </c>
      <c r="AH108">
        <v>2.8717999999999999</v>
      </c>
      <c r="AI108">
        <v>46.851272727272701</v>
      </c>
      <c r="AJ108">
        <v>2.8469000000000002</v>
      </c>
      <c r="AK108">
        <v>29.474799999999998</v>
      </c>
      <c r="AL108">
        <v>3.75</v>
      </c>
      <c r="AM108">
        <v>7.48309523809524</v>
      </c>
      <c r="AN108" t="e">
        <v>#NUM!</v>
      </c>
      <c r="AO108">
        <v>33.360999999999997</v>
      </c>
      <c r="AP108">
        <v>1.2902</v>
      </c>
      <c r="AQ108">
        <v>1.46781612903226</v>
      </c>
      <c r="AR108">
        <v>0.61810462022725399</v>
      </c>
      <c r="AS108">
        <v>1</v>
      </c>
      <c r="AT108">
        <v>20.82</v>
      </c>
      <c r="AU108">
        <v>2.1469999999999998</v>
      </c>
      <c r="AV108">
        <v>17002</v>
      </c>
    </row>
    <row r="109" spans="1:48" x14ac:dyDescent="0.25">
      <c r="A109" t="s">
        <v>179</v>
      </c>
      <c r="B109" t="s">
        <v>72</v>
      </c>
      <c r="C109">
        <v>72.250500000000002</v>
      </c>
      <c r="D109">
        <v>1.0867</v>
      </c>
      <c r="E109">
        <v>69.098799999999997</v>
      </c>
      <c r="F109" t="e">
        <v>#NUM!</v>
      </c>
      <c r="G109">
        <v>1.7241764705882401</v>
      </c>
      <c r="H109">
        <v>507.78142857142899</v>
      </c>
      <c r="I109">
        <v>6.8273904761904802</v>
      </c>
      <c r="J109">
        <v>1973.57</v>
      </c>
      <c r="K109">
        <v>4.9897</v>
      </c>
      <c r="L109">
        <v>36.167315000000002</v>
      </c>
      <c r="M109">
        <v>1</v>
      </c>
      <c r="N109">
        <v>5.4503550000000001</v>
      </c>
      <c r="O109">
        <v>0.67048952120663396</v>
      </c>
      <c r="P109" t="e">
        <v>#NUM!</v>
      </c>
      <c r="Q109" t="e">
        <v>#NUM!</v>
      </c>
      <c r="R109" t="e">
        <v>#NUM!</v>
      </c>
      <c r="S109">
        <v>46.569000000000003</v>
      </c>
      <c r="T109">
        <v>9459.5</v>
      </c>
      <c r="U109">
        <v>9911.4117647058792</v>
      </c>
      <c r="V109" t="e">
        <v>#NUM!</v>
      </c>
      <c r="W109" t="e">
        <v>#NUM!</v>
      </c>
      <c r="X109">
        <v>0.71</v>
      </c>
      <c r="Y109">
        <v>1164.23</v>
      </c>
      <c r="Z109">
        <v>0.47089999999999999</v>
      </c>
      <c r="AA109">
        <v>3.3894500000000001</v>
      </c>
      <c r="AB109" t="e">
        <v>#NUM!</v>
      </c>
      <c r="AC109">
        <v>13.1305</v>
      </c>
      <c r="AD109">
        <v>7.6299000000000001</v>
      </c>
      <c r="AE109" t="e">
        <v>#NUM!</v>
      </c>
      <c r="AF109">
        <v>83.653899999999993</v>
      </c>
      <c r="AG109">
        <v>4830</v>
      </c>
      <c r="AH109">
        <v>2.8845000000000001</v>
      </c>
      <c r="AI109">
        <v>47.032421052631598</v>
      </c>
      <c r="AJ109">
        <v>2.7989999999999999</v>
      </c>
      <c r="AK109">
        <v>28.9831</v>
      </c>
      <c r="AL109">
        <v>3.75</v>
      </c>
      <c r="AM109">
        <v>7.5171428571428596</v>
      </c>
      <c r="AN109" t="e">
        <v>#NUM!</v>
      </c>
      <c r="AO109">
        <v>33.232614285714298</v>
      </c>
      <c r="AP109">
        <v>1.2863</v>
      </c>
      <c r="AQ109">
        <v>1.4838750000000001</v>
      </c>
      <c r="AR109">
        <v>0.60290756284892499</v>
      </c>
      <c r="AS109">
        <v>1</v>
      </c>
      <c r="AT109">
        <v>20.461400000000001</v>
      </c>
      <c r="AU109">
        <v>2.1469999999999998</v>
      </c>
      <c r="AV109">
        <v>17177</v>
      </c>
    </row>
    <row r="110" spans="1:48" x14ac:dyDescent="0.25">
      <c r="A110" t="s">
        <v>180</v>
      </c>
      <c r="B110" t="s">
        <v>72</v>
      </c>
      <c r="C110">
        <v>72.934100000000001</v>
      </c>
      <c r="D110">
        <v>1.10997432581125</v>
      </c>
      <c r="E110">
        <v>69.164699999999996</v>
      </c>
      <c r="F110" t="e">
        <v>#NUM!</v>
      </c>
      <c r="G110">
        <v>1.7467999999999999</v>
      </c>
      <c r="H110">
        <v>501.45</v>
      </c>
      <c r="I110">
        <v>6.8278809523809496</v>
      </c>
      <c r="J110">
        <v>2017.05</v>
      </c>
      <c r="K110">
        <v>5.0869</v>
      </c>
      <c r="L110">
        <v>36.159604545454499</v>
      </c>
      <c r="M110">
        <v>1</v>
      </c>
      <c r="N110">
        <v>5.4738565217391297</v>
      </c>
      <c r="O110">
        <v>0.68429450791448398</v>
      </c>
      <c r="P110" t="e">
        <v>#NUM!</v>
      </c>
      <c r="Q110" t="e">
        <v>#NUM!</v>
      </c>
      <c r="R110" t="e">
        <v>#NUM!</v>
      </c>
      <c r="S110">
        <v>46.63</v>
      </c>
      <c r="T110">
        <v>9457.75</v>
      </c>
      <c r="U110">
        <v>9969.9473684210498</v>
      </c>
      <c r="V110" t="e">
        <v>#NUM!</v>
      </c>
      <c r="W110" t="e">
        <v>#NUM!</v>
      </c>
      <c r="X110">
        <v>0.71</v>
      </c>
      <c r="Y110">
        <v>1166.45</v>
      </c>
      <c r="Z110">
        <v>0.48080000000000001</v>
      </c>
      <c r="AA110">
        <v>3.41167857142857</v>
      </c>
      <c r="AB110" t="e">
        <v>#NUM!</v>
      </c>
      <c r="AC110">
        <v>12.8504</v>
      </c>
      <c r="AD110">
        <v>7.7641</v>
      </c>
      <c r="AE110" t="e">
        <v>#NUM!</v>
      </c>
      <c r="AF110">
        <v>84.124600000000001</v>
      </c>
      <c r="AG110">
        <v>4654</v>
      </c>
      <c r="AH110">
        <v>2.8774999999999999</v>
      </c>
      <c r="AI110">
        <v>46.421052631578902</v>
      </c>
      <c r="AJ110">
        <v>2.8351999999999999</v>
      </c>
      <c r="AK110">
        <v>29.935400000000001</v>
      </c>
      <c r="AL110">
        <v>3.75</v>
      </c>
      <c r="AM110">
        <v>7.4785714285714304</v>
      </c>
      <c r="AN110" t="e">
        <v>#NUM!</v>
      </c>
      <c r="AO110">
        <v>33.183205000000001</v>
      </c>
      <c r="AP110">
        <v>1.3052999999999999</v>
      </c>
      <c r="AQ110">
        <v>1.5021177419354801</v>
      </c>
      <c r="AR110">
        <v>0.61573667391947795</v>
      </c>
      <c r="AS110">
        <v>1</v>
      </c>
      <c r="AT110">
        <v>19.703499999999998</v>
      </c>
      <c r="AU110">
        <v>2.1469999999999998</v>
      </c>
      <c r="AV110">
        <v>17942</v>
      </c>
    </row>
    <row r="111" spans="1:48" x14ac:dyDescent="0.25">
      <c r="A111" t="s">
        <v>181</v>
      </c>
      <c r="B111" t="s">
        <v>72</v>
      </c>
      <c r="C111">
        <v>72.923100000000005</v>
      </c>
      <c r="D111">
        <v>1.0945880439711699</v>
      </c>
      <c r="E111">
        <v>69.203800000000001</v>
      </c>
      <c r="F111" t="e">
        <v>#NUM!</v>
      </c>
      <c r="G111">
        <v>1.7721800000000001</v>
      </c>
      <c r="H111">
        <v>500.66</v>
      </c>
      <c r="I111">
        <v>6.8273263157894704</v>
      </c>
      <c r="J111">
        <v>1978.19</v>
      </c>
      <c r="K111">
        <v>5.2154999999999996</v>
      </c>
      <c r="L111">
        <v>36.186535294117597</v>
      </c>
      <c r="M111">
        <v>1</v>
      </c>
      <c r="N111">
        <v>5.4372947368421096</v>
      </c>
      <c r="O111">
        <v>0.70066773635274404</v>
      </c>
      <c r="P111" t="e">
        <v>#NUM!</v>
      </c>
      <c r="Q111" t="e">
        <v>#NUM!</v>
      </c>
      <c r="R111" t="e">
        <v>#NUM!</v>
      </c>
      <c r="S111">
        <v>45.959800000000001</v>
      </c>
      <c r="T111">
        <v>9296.5</v>
      </c>
      <c r="U111">
        <v>9997</v>
      </c>
      <c r="V111" t="e">
        <v>#NUM!</v>
      </c>
      <c r="W111" t="e">
        <v>#NUM!</v>
      </c>
      <c r="X111">
        <v>0.71</v>
      </c>
      <c r="Y111">
        <v>1138.82</v>
      </c>
      <c r="Z111">
        <v>0.49159999999999998</v>
      </c>
      <c r="AA111">
        <v>3.3751500000000001</v>
      </c>
      <c r="AB111" t="e">
        <v>#NUM!</v>
      </c>
      <c r="AC111">
        <v>12.807</v>
      </c>
      <c r="AD111">
        <v>7.9195000000000002</v>
      </c>
      <c r="AE111" t="e">
        <v>#NUM!</v>
      </c>
      <c r="AF111">
        <v>84.642600000000002</v>
      </c>
      <c r="AG111">
        <v>4679.75</v>
      </c>
      <c r="AH111">
        <v>2.8565</v>
      </c>
      <c r="AI111">
        <v>46.0276</v>
      </c>
      <c r="AJ111">
        <v>2.8517999999999999</v>
      </c>
      <c r="AK111">
        <v>29.9437</v>
      </c>
      <c r="AL111">
        <v>3.75</v>
      </c>
      <c r="AM111">
        <v>7.4554999999999998</v>
      </c>
      <c r="AN111" t="e">
        <v>#NUM!</v>
      </c>
      <c r="AO111">
        <v>32.987042500000001</v>
      </c>
      <c r="AP111">
        <v>1.3254999999999999</v>
      </c>
      <c r="AQ111">
        <v>1.47246129032258</v>
      </c>
      <c r="AR111">
        <v>0.61837537576781998</v>
      </c>
      <c r="AS111">
        <v>1</v>
      </c>
      <c r="AT111">
        <v>19.584900000000001</v>
      </c>
      <c r="AU111">
        <v>2.4990000000000001</v>
      </c>
      <c r="AV111">
        <v>17941</v>
      </c>
    </row>
    <row r="112" spans="1:48" x14ac:dyDescent="0.25">
      <c r="A112" t="s">
        <v>182</v>
      </c>
      <c r="B112" t="s">
        <v>72</v>
      </c>
      <c r="C112">
        <v>73.522599999999997</v>
      </c>
      <c r="D112">
        <v>1.12832432554413</v>
      </c>
      <c r="E112">
        <v>69.288799999999995</v>
      </c>
      <c r="F112" t="e">
        <v>#NUM!</v>
      </c>
      <c r="G112">
        <v>1.84656</v>
      </c>
      <c r="H112">
        <v>532.55999999999995</v>
      </c>
      <c r="I112">
        <v>6.8270400000000002</v>
      </c>
      <c r="J112">
        <v>1952.89</v>
      </c>
      <c r="K112">
        <v>5.4398</v>
      </c>
      <c r="L112">
        <v>36.27467</v>
      </c>
      <c r="M112">
        <v>1</v>
      </c>
      <c r="N112">
        <v>5.4715949999999998</v>
      </c>
      <c r="O112">
        <v>0.73068969800594796</v>
      </c>
      <c r="P112" t="e">
        <v>#NUM!</v>
      </c>
      <c r="Q112" t="e">
        <v>#NUM!</v>
      </c>
      <c r="R112" t="e">
        <v>#NUM!</v>
      </c>
      <c r="S112">
        <v>46.3279</v>
      </c>
      <c r="T112">
        <v>9346.5</v>
      </c>
      <c r="U112">
        <v>9962.3846153846207</v>
      </c>
      <c r="V112" t="e">
        <v>#NUM!</v>
      </c>
      <c r="W112" t="e">
        <v>#NUM!</v>
      </c>
      <c r="X112">
        <v>0.71</v>
      </c>
      <c r="Y112">
        <v>1157.08</v>
      </c>
      <c r="Z112">
        <v>0.5131</v>
      </c>
      <c r="AA112">
        <v>3.4156875000000002</v>
      </c>
      <c r="AB112" t="e">
        <v>#NUM!</v>
      </c>
      <c r="AC112">
        <v>12.962400000000001</v>
      </c>
      <c r="AD112">
        <v>8.1995000000000005</v>
      </c>
      <c r="AE112" t="e">
        <v>#NUM!</v>
      </c>
      <c r="AF112">
        <v>84.979399999999998</v>
      </c>
      <c r="AG112">
        <v>4705.4897499999997</v>
      </c>
      <c r="AH112">
        <v>2.8540000000000001</v>
      </c>
      <c r="AI112">
        <v>46.311599999999999</v>
      </c>
      <c r="AJ112">
        <v>2.9384999999999999</v>
      </c>
      <c r="AK112">
        <v>30.188400000000001</v>
      </c>
      <c r="AL112">
        <v>3.75</v>
      </c>
      <c r="AM112">
        <v>7.6652500000000003</v>
      </c>
      <c r="AN112" t="e">
        <v>#NUM!</v>
      </c>
      <c r="AO112">
        <v>33.096992499999999</v>
      </c>
      <c r="AP112">
        <v>1.3809</v>
      </c>
      <c r="AQ112">
        <v>1.5150178571428601</v>
      </c>
      <c r="AR112">
        <v>0.64031386676717295</v>
      </c>
      <c r="AS112">
        <v>1</v>
      </c>
      <c r="AT112">
        <v>19.765699999999999</v>
      </c>
      <c r="AU112">
        <v>2.5935000000000001</v>
      </c>
      <c r="AV112">
        <v>18243</v>
      </c>
    </row>
    <row r="113" spans="1:48" x14ac:dyDescent="0.25">
      <c r="A113" t="s">
        <v>183</v>
      </c>
      <c r="B113" t="s">
        <v>72</v>
      </c>
      <c r="C113">
        <v>73.453900000000004</v>
      </c>
      <c r="D113">
        <v>1.0964799999999999</v>
      </c>
      <c r="E113">
        <v>69.250900000000001</v>
      </c>
      <c r="F113" t="e">
        <v>#NUM!</v>
      </c>
      <c r="G113">
        <v>1.7863478260869601</v>
      </c>
      <c r="H113">
        <v>523.16</v>
      </c>
      <c r="I113">
        <v>6.82643913043478</v>
      </c>
      <c r="J113">
        <v>1909.1</v>
      </c>
      <c r="K113">
        <v>5.4848999999999997</v>
      </c>
      <c r="L113">
        <v>36.367886956521701</v>
      </c>
      <c r="M113">
        <v>1</v>
      </c>
      <c r="N113">
        <v>5.4750217391304297</v>
      </c>
      <c r="O113">
        <v>0.73699996154785197</v>
      </c>
      <c r="P113" t="e">
        <v>#NUM!</v>
      </c>
      <c r="Q113" t="e">
        <v>#NUM!</v>
      </c>
      <c r="R113" t="e">
        <v>#NUM!</v>
      </c>
      <c r="S113">
        <v>45.496499999999997</v>
      </c>
      <c r="T113">
        <v>9168.5</v>
      </c>
      <c r="U113">
        <v>9958.3333333333303</v>
      </c>
      <c r="V113" t="e">
        <v>#NUM!</v>
      </c>
      <c r="W113" t="e">
        <v>#NUM!</v>
      </c>
      <c r="X113">
        <v>0.71</v>
      </c>
      <c r="Y113">
        <v>1137.6400000000001</v>
      </c>
      <c r="Z113">
        <v>0.51749999999999996</v>
      </c>
      <c r="AA113">
        <v>3.3255326086956498</v>
      </c>
      <c r="AB113" t="e">
        <v>#NUM!</v>
      </c>
      <c r="AC113">
        <v>12.613799999999999</v>
      </c>
      <c r="AD113">
        <v>8.2522000000000002</v>
      </c>
      <c r="AE113" t="e">
        <v>#NUM!</v>
      </c>
      <c r="AF113">
        <v>84.4422</v>
      </c>
      <c r="AG113">
        <v>4698.6470454545497</v>
      </c>
      <c r="AH113">
        <v>2.8393000000000002</v>
      </c>
      <c r="AI113">
        <v>45.742478260869603</v>
      </c>
      <c r="AJ113">
        <v>2.8672</v>
      </c>
      <c r="AK113">
        <v>29.564399999999999</v>
      </c>
      <c r="AL113">
        <v>3.75</v>
      </c>
      <c r="AM113">
        <v>7.4111904761904803</v>
      </c>
      <c r="AN113" t="e">
        <v>#NUM!</v>
      </c>
      <c r="AO113">
        <v>32.459800000000001</v>
      </c>
      <c r="AP113">
        <v>1.3918999999999999</v>
      </c>
      <c r="AQ113">
        <v>1.53101774193548</v>
      </c>
      <c r="AR113">
        <v>0.66458814082356499</v>
      </c>
      <c r="AS113">
        <v>1</v>
      </c>
      <c r="AT113">
        <v>19.609300000000001</v>
      </c>
      <c r="AU113">
        <v>2.5935000000000001</v>
      </c>
      <c r="AV113">
        <v>18544</v>
      </c>
    </row>
    <row r="114" spans="1:48" x14ac:dyDescent="0.25">
      <c r="A114" t="s">
        <v>184</v>
      </c>
      <c r="B114" t="s">
        <v>72</v>
      </c>
      <c r="C114">
        <v>73.616100000000003</v>
      </c>
      <c r="D114">
        <v>1.0806899999999999</v>
      </c>
      <c r="E114">
        <v>69.255899999999997</v>
      </c>
      <c r="F114" t="e">
        <v>#NUM!</v>
      </c>
      <c r="G114">
        <v>1.7584761904761901</v>
      </c>
      <c r="H114">
        <v>520.62</v>
      </c>
      <c r="I114">
        <v>6.8261571428571397</v>
      </c>
      <c r="J114">
        <v>1940.36</v>
      </c>
      <c r="K114">
        <v>5.5517000000000003</v>
      </c>
      <c r="L114">
        <v>36.505180952380996</v>
      </c>
      <c r="M114">
        <v>1</v>
      </c>
      <c r="N114">
        <v>5.5118444444444403</v>
      </c>
      <c r="O114">
        <v>0.74595134905301497</v>
      </c>
      <c r="P114" t="e">
        <v>#NUM!</v>
      </c>
      <c r="Q114" t="e">
        <v>#NUM!</v>
      </c>
      <c r="R114" t="e">
        <v>#NUM!</v>
      </c>
      <c r="S114">
        <v>44.499499999999998</v>
      </c>
      <c r="T114">
        <v>9017.2999999999993</v>
      </c>
      <c r="U114">
        <v>10051.875</v>
      </c>
      <c r="V114" t="e">
        <v>#NUM!</v>
      </c>
      <c r="W114" t="e">
        <v>#NUM!</v>
      </c>
      <c r="X114">
        <v>0.71</v>
      </c>
      <c r="Y114">
        <v>1117.1099999999999</v>
      </c>
      <c r="Z114">
        <v>0.52310000000000001</v>
      </c>
      <c r="AA114">
        <v>3.2062386363636399</v>
      </c>
      <c r="AB114" t="e">
        <v>#NUM!</v>
      </c>
      <c r="AC114">
        <v>12.242000000000001</v>
      </c>
      <c r="AD114">
        <v>8.3330000000000002</v>
      </c>
      <c r="AE114" t="e">
        <v>#NUM!</v>
      </c>
      <c r="AF114">
        <v>83.989400000000003</v>
      </c>
      <c r="AG114">
        <v>4706.2047499999999</v>
      </c>
      <c r="AH114">
        <v>2.8399000000000001</v>
      </c>
      <c r="AI114">
        <v>44.626578947368401</v>
      </c>
      <c r="AJ114">
        <v>2.8799000000000001</v>
      </c>
      <c r="AK114">
        <v>29.198</v>
      </c>
      <c r="AL114">
        <v>3.75</v>
      </c>
      <c r="AM114">
        <v>7.35210526315789</v>
      </c>
      <c r="AN114" t="e">
        <v>#NUM!</v>
      </c>
      <c r="AO114">
        <v>32.234580000000001</v>
      </c>
      <c r="AP114">
        <v>1.4118999999999999</v>
      </c>
      <c r="AQ114">
        <v>1.4886533333333301</v>
      </c>
      <c r="AR114">
        <v>0.65253892635413202</v>
      </c>
      <c r="AS114">
        <v>1</v>
      </c>
      <c r="AT114">
        <v>19.349599999999999</v>
      </c>
      <c r="AU114">
        <v>2.5507476190476202</v>
      </c>
      <c r="AV114">
        <v>18544</v>
      </c>
    </row>
    <row r="115" spans="1:48" x14ac:dyDescent="0.25">
      <c r="A115" t="s">
        <v>185</v>
      </c>
      <c r="B115" t="s">
        <v>72</v>
      </c>
      <c r="C115">
        <v>74.838200000000001</v>
      </c>
      <c r="D115">
        <v>1.14753146712596</v>
      </c>
      <c r="E115">
        <v>69.296099999999996</v>
      </c>
      <c r="F115" t="e">
        <v>#NUM!</v>
      </c>
      <c r="G115">
        <v>1.80273888888889</v>
      </c>
      <c r="H115">
        <v>533.21</v>
      </c>
      <c r="I115">
        <v>6.8273947368421002</v>
      </c>
      <c r="J115">
        <v>1984.36</v>
      </c>
      <c r="K115">
        <v>5.9189999999999996</v>
      </c>
      <c r="L115">
        <v>36.7936714285714</v>
      </c>
      <c r="M115">
        <v>1</v>
      </c>
      <c r="N115">
        <v>5.6042045454545502</v>
      </c>
      <c r="O115">
        <v>0.79584040747031004</v>
      </c>
      <c r="P115" t="e">
        <v>#NUM!</v>
      </c>
      <c r="Q115" t="e">
        <v>#NUM!</v>
      </c>
      <c r="R115" t="e">
        <v>#NUM!</v>
      </c>
      <c r="S115">
        <v>45.811500000000002</v>
      </c>
      <c r="T115">
        <v>9225.5</v>
      </c>
      <c r="U115">
        <v>10286.4</v>
      </c>
      <c r="V115" t="e">
        <v>#NUM!</v>
      </c>
      <c r="W115" t="e">
        <v>#NUM!</v>
      </c>
      <c r="X115">
        <v>0.71</v>
      </c>
      <c r="Y115">
        <v>1163.1099999999999</v>
      </c>
      <c r="Z115">
        <v>0.55640000000000001</v>
      </c>
      <c r="AA115">
        <v>3.2535124999999998</v>
      </c>
      <c r="AB115" t="e">
        <v>#NUM!</v>
      </c>
      <c r="AC115">
        <v>12.682600000000001</v>
      </c>
      <c r="AD115">
        <v>8.7962000000000007</v>
      </c>
      <c r="AE115" t="e">
        <v>#NUM!</v>
      </c>
      <c r="AF115">
        <v>84.379805000000005</v>
      </c>
      <c r="AG115">
        <v>4745.4399999999996</v>
      </c>
      <c r="AH115">
        <v>2.8454999999999999</v>
      </c>
      <c r="AI115">
        <v>45.5971052631579</v>
      </c>
      <c r="AJ115">
        <v>3.2136999999999998</v>
      </c>
      <c r="AK115">
        <v>30.351202225343801</v>
      </c>
      <c r="AL115">
        <v>3.75</v>
      </c>
      <c r="AM115">
        <v>7.6509999999999998</v>
      </c>
      <c r="AN115" t="e">
        <v>#NUM!</v>
      </c>
      <c r="AO115">
        <v>32.341920000000002</v>
      </c>
      <c r="AP115">
        <v>1.4867999999999999</v>
      </c>
      <c r="AQ115">
        <v>1.54196774193548</v>
      </c>
      <c r="AR115">
        <v>0.68347715949920196</v>
      </c>
      <c r="AS115">
        <v>1</v>
      </c>
      <c r="AT115">
        <v>19.2622</v>
      </c>
      <c r="AU115">
        <v>2.5935000000000001</v>
      </c>
      <c r="AV115">
        <v>18544</v>
      </c>
    </row>
    <row r="116" spans="1:48" x14ac:dyDescent="0.25">
      <c r="A116" t="s">
        <v>186</v>
      </c>
      <c r="B116" t="s">
        <v>72</v>
      </c>
      <c r="C116">
        <v>75.639399999999995</v>
      </c>
      <c r="D116">
        <v>1.173</v>
      </c>
      <c r="E116">
        <v>69.358000000000004</v>
      </c>
      <c r="F116" t="e">
        <v>#NUM!</v>
      </c>
      <c r="G116">
        <v>1.8077681818181801</v>
      </c>
      <c r="H116">
        <v>536.66999999999996</v>
      </c>
      <c r="I116">
        <v>6.8164999999999996</v>
      </c>
      <c r="J116">
        <v>1925.9</v>
      </c>
      <c r="K116">
        <v>6.0955000000000004</v>
      </c>
      <c r="L116">
        <v>36.812376190476201</v>
      </c>
      <c r="M116">
        <v>1</v>
      </c>
      <c r="N116">
        <v>5.6643545454545396</v>
      </c>
      <c r="O116">
        <v>0.81910144571405197</v>
      </c>
      <c r="P116" t="e">
        <v>#NUM!</v>
      </c>
      <c r="Q116" t="e">
        <v>#NUM!</v>
      </c>
      <c r="R116" t="e">
        <v>#NUM!</v>
      </c>
      <c r="S116">
        <v>46.564545454545403</v>
      </c>
      <c r="T116">
        <v>9153</v>
      </c>
      <c r="U116">
        <v>10433.3888888889</v>
      </c>
      <c r="V116" t="e">
        <v>#NUM!</v>
      </c>
      <c r="W116" t="e">
        <v>#NUM!</v>
      </c>
      <c r="X116">
        <v>0.71</v>
      </c>
      <c r="Y116">
        <v>1212.33</v>
      </c>
      <c r="Z116">
        <v>0.57389999999999997</v>
      </c>
      <c r="AA116">
        <v>3.2645113636363599</v>
      </c>
      <c r="AB116" t="e">
        <v>#NUM!</v>
      </c>
      <c r="AC116">
        <v>12.7234</v>
      </c>
      <c r="AD116">
        <v>8.9952000000000005</v>
      </c>
      <c r="AE116" t="e">
        <v>#NUM!</v>
      </c>
      <c r="AF116">
        <v>85.367090909090905</v>
      </c>
      <c r="AG116">
        <v>4756.67</v>
      </c>
      <c r="AH116">
        <v>2.8380999999999998</v>
      </c>
      <c r="AI116">
        <v>46.302700000000002</v>
      </c>
      <c r="AJ116">
        <v>3.3571</v>
      </c>
      <c r="AK116">
        <v>31.167380313140601</v>
      </c>
      <c r="AL116">
        <v>3.75</v>
      </c>
      <c r="AM116">
        <v>7.6330952380952404</v>
      </c>
      <c r="AN116" t="e">
        <v>#NUM!</v>
      </c>
      <c r="AO116">
        <v>32.420825000000001</v>
      </c>
      <c r="AP116">
        <v>1.5162</v>
      </c>
      <c r="AQ116">
        <v>1.57389166666667</v>
      </c>
      <c r="AR116">
        <v>0.68375324073491806</v>
      </c>
      <c r="AS116">
        <v>1</v>
      </c>
      <c r="AT116">
        <v>20.455400000000001</v>
      </c>
      <c r="AU116">
        <v>2.5935000000000001</v>
      </c>
      <c r="AV116">
        <v>18544</v>
      </c>
    </row>
    <row r="117" spans="1:48" x14ac:dyDescent="0.25">
      <c r="A117" t="s">
        <v>187</v>
      </c>
      <c r="B117" t="s">
        <v>72</v>
      </c>
      <c r="C117">
        <v>74.968599999999995</v>
      </c>
      <c r="D117">
        <v>1.1437999999999999</v>
      </c>
      <c r="E117">
        <v>69.434899999999999</v>
      </c>
      <c r="F117" t="e">
        <v>#NUM!</v>
      </c>
      <c r="G117">
        <v>1.7705238095238101</v>
      </c>
      <c r="H117">
        <v>531.72</v>
      </c>
      <c r="I117">
        <v>6.7776619047619002</v>
      </c>
      <c r="J117">
        <v>1874.52</v>
      </c>
      <c r="K117">
        <v>5.8372000000000002</v>
      </c>
      <c r="L117">
        <v>36.8811545454545</v>
      </c>
      <c r="M117">
        <v>1</v>
      </c>
      <c r="N117">
        <v>5.6852999999999998</v>
      </c>
      <c r="O117">
        <v>0.78308535630383702</v>
      </c>
      <c r="P117" t="e">
        <v>#NUM!</v>
      </c>
      <c r="Q117" t="e">
        <v>#NUM!</v>
      </c>
      <c r="R117" t="e">
        <v>#NUM!</v>
      </c>
      <c r="S117">
        <v>46.836399999999998</v>
      </c>
      <c r="T117">
        <v>9032</v>
      </c>
      <c r="U117">
        <v>10395.666666666701</v>
      </c>
      <c r="V117" t="e">
        <v>#NUM!</v>
      </c>
      <c r="W117" t="e">
        <v>#NUM!</v>
      </c>
      <c r="X117">
        <v>0.71</v>
      </c>
      <c r="Y117">
        <v>1207.3</v>
      </c>
      <c r="Z117">
        <v>0.55349999999999999</v>
      </c>
      <c r="AA117">
        <v>3.2084772727272699</v>
      </c>
      <c r="AB117" t="e">
        <v>#NUM!</v>
      </c>
      <c r="AC117">
        <v>12.834099999999999</v>
      </c>
      <c r="AD117">
        <v>8.6776</v>
      </c>
      <c r="AE117" t="e">
        <v>#NUM!</v>
      </c>
      <c r="AF117">
        <v>85.591999999999999</v>
      </c>
      <c r="AG117">
        <v>4760.09</v>
      </c>
      <c r="AH117">
        <v>2.8228</v>
      </c>
      <c r="AI117">
        <v>46.320272727272702</v>
      </c>
      <c r="AJ117">
        <v>3.1949999999999998</v>
      </c>
      <c r="AK117">
        <v>30.684699999999999</v>
      </c>
      <c r="AL117">
        <v>3.75</v>
      </c>
      <c r="AM117">
        <v>7.5285714285714302</v>
      </c>
      <c r="AN117" t="e">
        <v>#NUM!</v>
      </c>
      <c r="AO117">
        <v>32.277200000000001</v>
      </c>
      <c r="AP117">
        <v>1.4781</v>
      </c>
      <c r="AQ117">
        <v>1.5369225806451601</v>
      </c>
      <c r="AR117">
        <v>0.65408007916918398</v>
      </c>
      <c r="AS117">
        <v>1</v>
      </c>
      <c r="AT117">
        <v>21.092199999999998</v>
      </c>
      <c r="AU117">
        <v>2.5934761904761898</v>
      </c>
      <c r="AV117">
        <v>18544</v>
      </c>
    </row>
    <row r="118" spans="1:48" x14ac:dyDescent="0.25">
      <c r="A118" t="s">
        <v>188</v>
      </c>
      <c r="B118" t="s">
        <v>72</v>
      </c>
      <c r="C118">
        <v>75.429199999999994</v>
      </c>
      <c r="D118">
        <v>1.1111</v>
      </c>
      <c r="E118">
        <v>69.483000000000004</v>
      </c>
      <c r="F118" t="e">
        <v>#NUM!</v>
      </c>
      <c r="G118">
        <v>1.75914285714286</v>
      </c>
      <c r="H118">
        <v>509.32</v>
      </c>
      <c r="I118">
        <v>6.7901227272727303</v>
      </c>
      <c r="J118">
        <v>1819.06</v>
      </c>
      <c r="K118">
        <v>5.7789999999999999</v>
      </c>
      <c r="L118">
        <v>36.986342857142901</v>
      </c>
      <c r="M118">
        <v>1</v>
      </c>
      <c r="N118">
        <v>5.6810999999999998</v>
      </c>
      <c r="O118">
        <v>0.77554358554949698</v>
      </c>
      <c r="P118" t="e">
        <v>#NUM!</v>
      </c>
      <c r="Q118" t="e">
        <v>#NUM!</v>
      </c>
      <c r="R118" t="e">
        <v>#NUM!</v>
      </c>
      <c r="S118">
        <v>46.567100000000003</v>
      </c>
      <c r="T118">
        <v>8987.7999999999993</v>
      </c>
      <c r="U118">
        <v>10427.666666666701</v>
      </c>
      <c r="V118" t="e">
        <v>#NUM!</v>
      </c>
      <c r="W118" t="e">
        <v>#NUM!</v>
      </c>
      <c r="X118">
        <v>0.71</v>
      </c>
      <c r="Y118">
        <v>1179.92</v>
      </c>
      <c r="Z118">
        <v>0.54410000000000003</v>
      </c>
      <c r="AA118">
        <v>3.15384523809524</v>
      </c>
      <c r="AB118" t="e">
        <v>#NUM!</v>
      </c>
      <c r="AC118">
        <v>12.726100000000001</v>
      </c>
      <c r="AD118">
        <v>8.5996000000000006</v>
      </c>
      <c r="AE118" t="e">
        <v>#NUM!</v>
      </c>
      <c r="AF118">
        <v>85.677199999999999</v>
      </c>
      <c r="AG118">
        <v>4759.1499999999996</v>
      </c>
      <c r="AH118">
        <v>2.802</v>
      </c>
      <c r="AI118">
        <v>45.182476190476201</v>
      </c>
      <c r="AJ118">
        <v>3.0893999999999999</v>
      </c>
      <c r="AK118">
        <v>30.3421056160552</v>
      </c>
      <c r="AL118">
        <v>3.75</v>
      </c>
      <c r="AM118">
        <v>7.2997619047619002</v>
      </c>
      <c r="AN118" t="e">
        <v>#NUM!</v>
      </c>
      <c r="AO118">
        <v>31.697900000000001</v>
      </c>
      <c r="AP118">
        <v>1.4676</v>
      </c>
      <c r="AQ118">
        <v>1.50712580645161</v>
      </c>
      <c r="AR118">
        <v>0.62909594706553196</v>
      </c>
      <c r="AS118">
        <v>1</v>
      </c>
      <c r="AT118">
        <v>20.858899999999998</v>
      </c>
      <c r="AU118">
        <v>2.5935000000000001</v>
      </c>
      <c r="AV118">
        <v>18723</v>
      </c>
    </row>
    <row r="119" spans="1:48" x14ac:dyDescent="0.25">
      <c r="A119" t="s">
        <v>189</v>
      </c>
      <c r="B119" t="s">
        <v>72</v>
      </c>
      <c r="C119">
        <v>75.362200000000001</v>
      </c>
      <c r="D119">
        <v>1.0686</v>
      </c>
      <c r="E119">
        <v>69.703299999999999</v>
      </c>
      <c r="F119" t="e">
        <v>#NUM!</v>
      </c>
      <c r="G119">
        <v>1.7207857142857099</v>
      </c>
      <c r="H119">
        <v>493.93</v>
      </c>
      <c r="I119">
        <v>6.7420235294117701</v>
      </c>
      <c r="J119">
        <v>1805.6</v>
      </c>
      <c r="K119">
        <v>5.7026000000000003</v>
      </c>
      <c r="L119">
        <v>37.066447619047601</v>
      </c>
      <c r="M119">
        <v>1</v>
      </c>
      <c r="N119">
        <v>5.6909000000000001</v>
      </c>
      <c r="O119">
        <v>0.76528659983163705</v>
      </c>
      <c r="P119" t="e">
        <v>#NUM!</v>
      </c>
      <c r="Q119" t="e">
        <v>#NUM!</v>
      </c>
      <c r="R119" t="e">
        <v>#NUM!</v>
      </c>
      <c r="S119">
        <v>46.058999999999997</v>
      </c>
      <c r="T119">
        <v>8965.2999999999993</v>
      </c>
      <c r="U119">
        <v>10362.5625</v>
      </c>
      <c r="V119" t="e">
        <v>#NUM!</v>
      </c>
      <c r="W119" t="e">
        <v>#NUM!</v>
      </c>
      <c r="X119">
        <v>0.71</v>
      </c>
      <c r="Y119">
        <v>1167.01</v>
      </c>
      <c r="Z119">
        <v>0.54079999999999995</v>
      </c>
      <c r="AA119">
        <v>3.1061675000000002</v>
      </c>
      <c r="AB119" t="e">
        <v>#NUM!</v>
      </c>
      <c r="AC119">
        <v>12.861000000000001</v>
      </c>
      <c r="AD119">
        <v>8.5028000000000006</v>
      </c>
      <c r="AE119" t="e">
        <v>#NUM!</v>
      </c>
      <c r="AF119">
        <v>85.853700000000003</v>
      </c>
      <c r="AG119">
        <v>4788.84</v>
      </c>
      <c r="AH119">
        <v>2.7906</v>
      </c>
      <c r="AI119">
        <v>44.313666666666698</v>
      </c>
      <c r="AJ119">
        <v>3.0318000000000001</v>
      </c>
      <c r="AK119">
        <v>30.835972313563101</v>
      </c>
      <c r="AL119">
        <v>3.75</v>
      </c>
      <c r="AM119">
        <v>7.1262499999999998</v>
      </c>
      <c r="AN119" t="e">
        <v>#NUM!</v>
      </c>
      <c r="AO119">
        <v>30.786999999999999</v>
      </c>
      <c r="AP119">
        <v>1.4604999999999999</v>
      </c>
      <c r="AQ119">
        <v>1.4918416666666701</v>
      </c>
      <c r="AR119">
        <v>0.64217229389378605</v>
      </c>
      <c r="AS119">
        <v>1</v>
      </c>
      <c r="AT119">
        <v>20.560099999999998</v>
      </c>
      <c r="AU119">
        <v>2.5935000000000001</v>
      </c>
      <c r="AV119">
        <v>18932</v>
      </c>
    </row>
    <row r="120" spans="1:48" x14ac:dyDescent="0.25">
      <c r="A120" t="s">
        <v>190</v>
      </c>
      <c r="B120" t="s">
        <v>72</v>
      </c>
      <c r="C120">
        <v>74.245999999999995</v>
      </c>
      <c r="D120">
        <v>1.0199</v>
      </c>
      <c r="E120">
        <v>70.488699999999994</v>
      </c>
      <c r="F120" t="e">
        <v>#NUM!</v>
      </c>
      <c r="G120">
        <v>1.6770705882352901</v>
      </c>
      <c r="H120">
        <v>484.04</v>
      </c>
      <c r="I120">
        <v>6.6731733333333301</v>
      </c>
      <c r="J120">
        <v>1808.46</v>
      </c>
      <c r="K120">
        <v>5.3657000000000004</v>
      </c>
      <c r="L120">
        <v>37.290900000000001</v>
      </c>
      <c r="M120">
        <v>1</v>
      </c>
      <c r="N120">
        <v>5.7148000000000003</v>
      </c>
      <c r="O120">
        <v>0.71953785111731505</v>
      </c>
      <c r="P120" t="e">
        <v>#NUM!</v>
      </c>
      <c r="Q120" t="e">
        <v>#NUM!</v>
      </c>
      <c r="R120" t="e">
        <v>#NUM!</v>
      </c>
      <c r="S120">
        <v>44.411900000000003</v>
      </c>
      <c r="T120">
        <v>8928.5</v>
      </c>
      <c r="U120">
        <v>10443.384615384601</v>
      </c>
      <c r="V120" t="e">
        <v>#NUM!</v>
      </c>
      <c r="W120" t="e">
        <v>#NUM!</v>
      </c>
      <c r="X120">
        <v>0.71</v>
      </c>
      <c r="Y120">
        <v>1123.45</v>
      </c>
      <c r="Z120">
        <v>0.50680000000000003</v>
      </c>
      <c r="AA120">
        <v>3.10053571428571</v>
      </c>
      <c r="AB120" t="e">
        <v>#NUM!</v>
      </c>
      <c r="AC120">
        <v>12.4535</v>
      </c>
      <c r="AD120">
        <v>8.0927000000000007</v>
      </c>
      <c r="AE120" t="e">
        <v>#NUM!</v>
      </c>
      <c r="AF120">
        <v>86.013800000000003</v>
      </c>
      <c r="AG120">
        <v>4922.7</v>
      </c>
      <c r="AH120">
        <v>2.7915000000000001</v>
      </c>
      <c r="AI120">
        <v>43.444899999999997</v>
      </c>
      <c r="AJ120">
        <v>2.8481999999999998</v>
      </c>
      <c r="AK120">
        <v>30.319766990965299</v>
      </c>
      <c r="AL120">
        <v>3.75</v>
      </c>
      <c r="AM120">
        <v>6.9092105263157899</v>
      </c>
      <c r="AN120" t="e">
        <v>#NUM!</v>
      </c>
      <c r="AO120">
        <v>29.9207</v>
      </c>
      <c r="AP120">
        <v>1.3971</v>
      </c>
      <c r="AQ120">
        <v>1.42298387096774</v>
      </c>
      <c r="AR120">
        <v>0.63060262325205896</v>
      </c>
      <c r="AS120">
        <v>1</v>
      </c>
      <c r="AT120">
        <v>20.214700000000001</v>
      </c>
      <c r="AU120">
        <v>2.5935000000000001</v>
      </c>
      <c r="AV120">
        <v>18932</v>
      </c>
    </row>
    <row r="121" spans="1:48" x14ac:dyDescent="0.25">
      <c r="A121" t="s">
        <v>191</v>
      </c>
      <c r="B121" t="s">
        <v>72</v>
      </c>
      <c r="C121">
        <v>74.245999999999995</v>
      </c>
      <c r="D121">
        <v>1.0099</v>
      </c>
      <c r="E121">
        <v>70.401600000000002</v>
      </c>
      <c r="F121" t="e">
        <v>#NUM!</v>
      </c>
      <c r="G121">
        <v>1.7121764705882401</v>
      </c>
      <c r="H121">
        <v>482.32</v>
      </c>
      <c r="I121">
        <v>6.65578</v>
      </c>
      <c r="J121">
        <v>1863.67</v>
      </c>
      <c r="K121">
        <v>5.4599000000000002</v>
      </c>
      <c r="L121">
        <v>37.295140909090897</v>
      </c>
      <c r="M121">
        <v>1</v>
      </c>
      <c r="N121">
        <v>5.7442000000000002</v>
      </c>
      <c r="O121">
        <v>0.73201326940415001</v>
      </c>
      <c r="P121" t="e">
        <v>#NUM!</v>
      </c>
      <c r="Q121" t="e">
        <v>#NUM!</v>
      </c>
      <c r="R121" t="e">
        <v>#NUM!</v>
      </c>
      <c r="S121">
        <v>45.016500000000001</v>
      </c>
      <c r="T121">
        <v>8948</v>
      </c>
      <c r="U121">
        <v>10366.8125</v>
      </c>
      <c r="V121" t="e">
        <v>#NUM!</v>
      </c>
      <c r="W121" t="e">
        <v>#NUM!</v>
      </c>
      <c r="X121">
        <v>0.71</v>
      </c>
      <c r="Y121">
        <v>1126.2</v>
      </c>
      <c r="Z121">
        <v>0.51249999999999996</v>
      </c>
      <c r="AA121">
        <v>3.1149775000000002</v>
      </c>
      <c r="AB121" t="e">
        <v>#NUM!</v>
      </c>
      <c r="AC121">
        <v>12.325100000000001</v>
      </c>
      <c r="AD121">
        <v>8.2035999999999998</v>
      </c>
      <c r="AE121" t="e">
        <v>#NUM!</v>
      </c>
      <c r="AF121">
        <v>85.615600000000001</v>
      </c>
      <c r="AG121">
        <v>4788.59</v>
      </c>
      <c r="AH121">
        <v>2.8056000000000001</v>
      </c>
      <c r="AI121">
        <v>43.491842105263203</v>
      </c>
      <c r="AJ121">
        <v>2.8913000000000002</v>
      </c>
      <c r="AK121">
        <v>30.967199999999998</v>
      </c>
      <c r="AL121">
        <v>3.75</v>
      </c>
      <c r="AM121">
        <v>6.9830523809523797</v>
      </c>
      <c r="AN121" t="e">
        <v>#NUM!</v>
      </c>
      <c r="AO121">
        <v>29.885999999999999</v>
      </c>
      <c r="AP121">
        <v>1.4125000000000001</v>
      </c>
      <c r="AQ121">
        <v>1.4359</v>
      </c>
      <c r="AR121">
        <v>0.62625210239460904</v>
      </c>
      <c r="AS121">
        <v>1</v>
      </c>
      <c r="AT121">
        <v>19.971900000000002</v>
      </c>
      <c r="AU121">
        <v>2.5935000000000001</v>
      </c>
      <c r="AV121">
        <v>18932</v>
      </c>
    </row>
    <row r="122" spans="1:48" x14ac:dyDescent="0.25">
      <c r="A122" t="s">
        <v>192</v>
      </c>
      <c r="B122" t="s">
        <v>72</v>
      </c>
      <c r="C122">
        <v>74.386499999999998</v>
      </c>
      <c r="D122">
        <v>1.008</v>
      </c>
      <c r="E122">
        <v>70.626499999999993</v>
      </c>
      <c r="F122" t="e">
        <v>#NUM!</v>
      </c>
      <c r="G122">
        <v>1.69695</v>
      </c>
      <c r="H122">
        <v>474.78</v>
      </c>
      <c r="I122">
        <v>6.6536095238095196</v>
      </c>
      <c r="J122">
        <v>1925.86</v>
      </c>
      <c r="K122">
        <v>5.6380999999999997</v>
      </c>
      <c r="L122">
        <v>37.395195652173904</v>
      </c>
      <c r="M122">
        <v>1</v>
      </c>
      <c r="N122">
        <v>5.7827000000000002</v>
      </c>
      <c r="O122">
        <v>0.75642218882268897</v>
      </c>
      <c r="P122" t="e">
        <v>#NUM!</v>
      </c>
      <c r="Q122" t="e">
        <v>#NUM!</v>
      </c>
      <c r="R122" t="e">
        <v>#NUM!</v>
      </c>
      <c r="S122">
        <v>45.159100000000002</v>
      </c>
      <c r="T122">
        <v>9016.2999999999993</v>
      </c>
      <c r="U122">
        <v>10364.642857142901</v>
      </c>
      <c r="V122" t="e">
        <v>#NUM!</v>
      </c>
      <c r="W122" t="e">
        <v>#NUM!</v>
      </c>
      <c r="X122">
        <v>0.71</v>
      </c>
      <c r="Y122">
        <v>1147.55</v>
      </c>
      <c r="Z122">
        <v>0.53239999999999998</v>
      </c>
      <c r="AA122">
        <v>3.1284071428571401</v>
      </c>
      <c r="AB122" t="e">
        <v>#NUM!</v>
      </c>
      <c r="AC122">
        <v>12.4011</v>
      </c>
      <c r="AD122">
        <v>8.4339999999999993</v>
      </c>
      <c r="AE122" t="e">
        <v>#NUM!</v>
      </c>
      <c r="AF122">
        <v>85.772999999999996</v>
      </c>
      <c r="AG122">
        <v>4789.59</v>
      </c>
      <c r="AH122">
        <v>2.8157000000000001</v>
      </c>
      <c r="AI122">
        <v>43.954749999999997</v>
      </c>
      <c r="AJ122">
        <v>3.0196999999999998</v>
      </c>
      <c r="AK122">
        <v>30.852156600603301</v>
      </c>
      <c r="AL122">
        <v>3.75</v>
      </c>
      <c r="AM122">
        <v>6.83967631578947</v>
      </c>
      <c r="AN122" t="e">
        <v>#NUM!</v>
      </c>
      <c r="AO122">
        <v>30.118500000000001</v>
      </c>
      <c r="AP122">
        <v>1.4478</v>
      </c>
      <c r="AQ122">
        <v>1.5164</v>
      </c>
      <c r="AR122">
        <v>0.64090239100000002</v>
      </c>
      <c r="AS122">
        <v>1</v>
      </c>
      <c r="AT122">
        <v>19.9864</v>
      </c>
      <c r="AU122">
        <v>2.5935000000000001</v>
      </c>
      <c r="AV122">
        <v>18932</v>
      </c>
    </row>
    <row r="123" spans="1:48" x14ac:dyDescent="0.25">
      <c r="A123" t="s">
        <v>193</v>
      </c>
      <c r="B123" t="s">
        <v>72</v>
      </c>
      <c r="C123">
        <v>73.393299999999996</v>
      </c>
      <c r="D123">
        <v>1.0047999999999999</v>
      </c>
      <c r="E123">
        <v>71.042699999999996</v>
      </c>
      <c r="F123" t="e">
        <v>#NUM!</v>
      </c>
      <c r="G123">
        <v>1.67337894736842</v>
      </c>
      <c r="H123">
        <v>489.44</v>
      </c>
      <c r="I123">
        <v>6.6033842105263201</v>
      </c>
      <c r="J123">
        <v>1866.64</v>
      </c>
      <c r="K123">
        <v>5.58</v>
      </c>
      <c r="L123">
        <v>37.539594444444397</v>
      </c>
      <c r="M123">
        <v>1</v>
      </c>
      <c r="N123">
        <v>5.7972999999999999</v>
      </c>
      <c r="O123">
        <v>0.74852166970231904</v>
      </c>
      <c r="P123" t="e">
        <v>#NUM!</v>
      </c>
      <c r="Q123" t="e">
        <v>#NUM!</v>
      </c>
      <c r="R123" t="e">
        <v>#NUM!</v>
      </c>
      <c r="S123">
        <v>45.394500000000001</v>
      </c>
      <c r="T123">
        <v>9049.5</v>
      </c>
      <c r="U123">
        <v>10338.9333333333</v>
      </c>
      <c r="V123" t="e">
        <v>#NUM!</v>
      </c>
      <c r="W123" t="e">
        <v>#NUM!</v>
      </c>
      <c r="X123">
        <v>0.71</v>
      </c>
      <c r="Y123">
        <v>1120.07</v>
      </c>
      <c r="Z123">
        <v>0.52759999999999996</v>
      </c>
      <c r="AA123">
        <v>3.0610624999999998</v>
      </c>
      <c r="AB123" t="e">
        <v>#NUM!</v>
      </c>
      <c r="AC123">
        <v>12.1477</v>
      </c>
      <c r="AD123">
        <v>8.3475000000000001</v>
      </c>
      <c r="AE123" t="e">
        <v>#NUM!</v>
      </c>
      <c r="AF123">
        <v>85.745599999999996</v>
      </c>
      <c r="AG123">
        <v>4602.0200000000004</v>
      </c>
      <c r="AH123">
        <v>2.7869999999999999</v>
      </c>
      <c r="AI123">
        <v>44.172190476190501</v>
      </c>
      <c r="AJ123">
        <v>2.9148000000000001</v>
      </c>
      <c r="AK123">
        <v>30.084299999999999</v>
      </c>
      <c r="AL123">
        <v>3.75</v>
      </c>
      <c r="AM123">
        <v>6.9231224999999998</v>
      </c>
      <c r="AN123" t="e">
        <v>#NUM!</v>
      </c>
      <c r="AO123">
        <v>30.580300000000001</v>
      </c>
      <c r="AP123">
        <v>1.4381999999999999</v>
      </c>
      <c r="AQ123">
        <v>1.5609</v>
      </c>
      <c r="AR123">
        <v>0.64382449039189604</v>
      </c>
      <c r="AS123">
        <v>1</v>
      </c>
      <c r="AT123">
        <v>19.867899999999999</v>
      </c>
      <c r="AU123">
        <v>4.2892999999999999</v>
      </c>
      <c r="AV123">
        <v>18932</v>
      </c>
    </row>
    <row r="124" spans="1:48" x14ac:dyDescent="0.25">
      <c r="A124" t="s">
        <v>194</v>
      </c>
      <c r="B124" t="s">
        <v>72</v>
      </c>
      <c r="C124">
        <v>72.874799999999993</v>
      </c>
      <c r="D124">
        <v>0.99150000000000005</v>
      </c>
      <c r="E124">
        <v>71.177800000000005</v>
      </c>
      <c r="F124" t="e">
        <v>#NUM!</v>
      </c>
      <c r="G124">
        <v>1.66784736842105</v>
      </c>
      <c r="H124">
        <v>475.69</v>
      </c>
      <c r="I124">
        <v>6.5840357142857098</v>
      </c>
      <c r="J124">
        <v>1882.61</v>
      </c>
      <c r="K124">
        <v>5.4626999999999999</v>
      </c>
      <c r="L124">
        <v>37.72054</v>
      </c>
      <c r="M124">
        <v>1</v>
      </c>
      <c r="N124">
        <v>5.8834999999999997</v>
      </c>
      <c r="O124">
        <v>0.73265709083848896</v>
      </c>
      <c r="P124" t="e">
        <v>#NUM!</v>
      </c>
      <c r="Q124" t="e">
        <v>#NUM!</v>
      </c>
      <c r="R124" t="e">
        <v>#NUM!</v>
      </c>
      <c r="S124">
        <v>45.436799999999998</v>
      </c>
      <c r="T124">
        <v>8894</v>
      </c>
      <c r="U124">
        <v>10325.4285714286</v>
      </c>
      <c r="V124" t="e">
        <v>#NUM!</v>
      </c>
      <c r="W124" t="e">
        <v>#NUM!</v>
      </c>
      <c r="X124">
        <v>0.71</v>
      </c>
      <c r="Y124">
        <v>1118.1400000000001</v>
      </c>
      <c r="Z124">
        <v>0.51419999999999999</v>
      </c>
      <c r="AA124">
        <v>3.0441562499999999</v>
      </c>
      <c r="AB124" t="e">
        <v>#NUM!</v>
      </c>
      <c r="AC124">
        <v>12.0726</v>
      </c>
      <c r="AD124">
        <v>8.2112999999999996</v>
      </c>
      <c r="AE124" t="e">
        <v>#NUM!</v>
      </c>
      <c r="AF124">
        <v>85.388499999999993</v>
      </c>
      <c r="AG124">
        <v>4586.2700000000004</v>
      </c>
      <c r="AH124">
        <v>2.7705000000000002</v>
      </c>
      <c r="AI124">
        <v>43.703099999999999</v>
      </c>
      <c r="AJ124">
        <v>2.8786999999999998</v>
      </c>
      <c r="AK124">
        <v>29.2942</v>
      </c>
      <c r="AL124">
        <v>3.75</v>
      </c>
      <c r="AM124">
        <v>7.1730468749999998</v>
      </c>
      <c r="AN124" t="e">
        <v>#NUM!</v>
      </c>
      <c r="AO124">
        <v>30.7166</v>
      </c>
      <c r="AP124">
        <v>1.4162999999999999</v>
      </c>
      <c r="AQ124">
        <v>1.5873999999999999</v>
      </c>
      <c r="AR124">
        <v>0.62019960942878305</v>
      </c>
      <c r="AS124">
        <v>1</v>
      </c>
      <c r="AT124">
        <v>19.585599999999999</v>
      </c>
      <c r="AU124">
        <v>4.2892999999999999</v>
      </c>
      <c r="AV124">
        <v>20318</v>
      </c>
    </row>
    <row r="125" spans="1:48" x14ac:dyDescent="0.25">
      <c r="A125" t="s">
        <v>195</v>
      </c>
      <c r="B125" t="s">
        <v>72</v>
      </c>
      <c r="C125">
        <v>72.313299999999998</v>
      </c>
      <c r="D125">
        <v>0.99009999999999998</v>
      </c>
      <c r="E125">
        <v>71.983099999999993</v>
      </c>
      <c r="F125" t="e">
        <v>#NUM!</v>
      </c>
      <c r="G125">
        <v>1.65859130434783</v>
      </c>
      <c r="H125">
        <v>479.65</v>
      </c>
      <c r="I125">
        <v>6.5662434782608701</v>
      </c>
      <c r="J125">
        <v>1884.38</v>
      </c>
      <c r="K125">
        <v>5.3274999999999997</v>
      </c>
      <c r="L125">
        <v>37.852039130434797</v>
      </c>
      <c r="M125">
        <v>1</v>
      </c>
      <c r="N125">
        <v>5.9187000000000003</v>
      </c>
      <c r="O125">
        <v>0.71432786406653803</v>
      </c>
      <c r="P125" t="e">
        <v>#NUM!</v>
      </c>
      <c r="Q125" t="e">
        <v>#NUM!</v>
      </c>
      <c r="R125" t="e">
        <v>#NUM!</v>
      </c>
      <c r="S125">
        <v>44.9895</v>
      </c>
      <c r="T125">
        <v>8748</v>
      </c>
      <c r="U125">
        <v>10338</v>
      </c>
      <c r="V125" t="e">
        <v>#NUM!</v>
      </c>
      <c r="W125" t="e">
        <v>#NUM!</v>
      </c>
      <c r="X125">
        <v>0.71</v>
      </c>
      <c r="Y125">
        <v>1122.45</v>
      </c>
      <c r="Z125">
        <v>0.50309999999999999</v>
      </c>
      <c r="AA125">
        <v>3.03682391304348</v>
      </c>
      <c r="AB125" t="e">
        <v>#NUM!</v>
      </c>
      <c r="AC125">
        <v>12.017300000000001</v>
      </c>
      <c r="AD125">
        <v>8.0422999999999991</v>
      </c>
      <c r="AE125" t="e">
        <v>#NUM!</v>
      </c>
      <c r="AF125">
        <v>85.403000000000006</v>
      </c>
      <c r="AG125">
        <v>4305.2468181818203</v>
      </c>
      <c r="AH125">
        <v>2.7793999999999999</v>
      </c>
      <c r="AI125">
        <v>43.515999999999998</v>
      </c>
      <c r="AJ125">
        <v>2.8687999999999998</v>
      </c>
      <c r="AK125">
        <v>28.430800000000001</v>
      </c>
      <c r="AL125">
        <v>3.75</v>
      </c>
      <c r="AM125">
        <v>6.9188380952381001</v>
      </c>
      <c r="AN125" t="e">
        <v>#NUM!</v>
      </c>
      <c r="AO125">
        <v>30.368600000000001</v>
      </c>
      <c r="AP125">
        <v>1.3955</v>
      </c>
      <c r="AQ125">
        <v>1.5760000000000001</v>
      </c>
      <c r="AR125">
        <v>0.61855586791063899</v>
      </c>
      <c r="AS125">
        <v>1</v>
      </c>
      <c r="AT125">
        <v>19.337399999999999</v>
      </c>
      <c r="AU125">
        <v>4.2892999999999999</v>
      </c>
      <c r="AV125">
        <v>20673</v>
      </c>
    </row>
    <row r="126" spans="1:48" x14ac:dyDescent="0.25">
      <c r="A126" t="s">
        <v>196</v>
      </c>
      <c r="B126" t="s">
        <v>72</v>
      </c>
      <c r="C126">
        <v>71.714399999999998</v>
      </c>
      <c r="D126">
        <v>0.94469999999999998</v>
      </c>
      <c r="E126">
        <v>72.849400000000003</v>
      </c>
      <c r="F126" t="e">
        <v>#NUM!</v>
      </c>
      <c r="G126">
        <v>1.592325</v>
      </c>
      <c r="H126">
        <v>471.32</v>
      </c>
      <c r="I126">
        <v>6.5291833333333296</v>
      </c>
      <c r="J126">
        <v>1812.77</v>
      </c>
      <c r="K126">
        <v>5.1763000000000003</v>
      </c>
      <c r="L126">
        <v>37.902605000000001</v>
      </c>
      <c r="M126">
        <v>1</v>
      </c>
      <c r="N126">
        <v>5.9466000000000001</v>
      </c>
      <c r="O126">
        <v>0.69243496577914498</v>
      </c>
      <c r="P126" t="e">
        <v>#NUM!</v>
      </c>
      <c r="Q126" t="e">
        <v>#NUM!</v>
      </c>
      <c r="R126" t="e">
        <v>#NUM!</v>
      </c>
      <c r="S126">
        <v>44.368099999999998</v>
      </c>
      <c r="T126">
        <v>8629.5</v>
      </c>
      <c r="U126">
        <v>10421</v>
      </c>
      <c r="V126" t="e">
        <v>#NUM!</v>
      </c>
      <c r="W126" t="e">
        <v>#NUM!</v>
      </c>
      <c r="X126">
        <v>0.71</v>
      </c>
      <c r="Y126">
        <v>1086.8399999999999</v>
      </c>
      <c r="Z126">
        <v>0.48809999999999998</v>
      </c>
      <c r="AA126">
        <v>3.0127380952381002</v>
      </c>
      <c r="AB126" t="e">
        <v>#NUM!</v>
      </c>
      <c r="AC126">
        <v>11.7584</v>
      </c>
      <c r="AD126">
        <v>7.8361999999999998</v>
      </c>
      <c r="AE126" t="e">
        <v>#NUM!</v>
      </c>
      <c r="AF126">
        <v>84.666899999999998</v>
      </c>
      <c r="AG126">
        <v>4051.5926315789502</v>
      </c>
      <c r="AH126">
        <v>2.8155999999999999</v>
      </c>
      <c r="AI126">
        <v>43.240157894736797</v>
      </c>
      <c r="AJ126">
        <v>2.7467000000000001</v>
      </c>
      <c r="AK126">
        <v>28.103965816997199</v>
      </c>
      <c r="AL126">
        <v>3.75</v>
      </c>
      <c r="AM126">
        <v>6.7372218750000004</v>
      </c>
      <c r="AN126" t="e">
        <v>#NUM!</v>
      </c>
      <c r="AO126">
        <v>30.053999999999998</v>
      </c>
      <c r="AP126">
        <v>1.3696999999999999</v>
      </c>
      <c r="AQ126">
        <v>1.5179</v>
      </c>
      <c r="AR126">
        <v>0.61193141726354205</v>
      </c>
      <c r="AS126">
        <v>1</v>
      </c>
      <c r="AT126">
        <v>19.001799999999999</v>
      </c>
      <c r="AU126">
        <v>4.2892999999999999</v>
      </c>
      <c r="AV126">
        <v>20714</v>
      </c>
    </row>
    <row r="127" spans="1:48" x14ac:dyDescent="0.25">
      <c r="A127" t="s">
        <v>197</v>
      </c>
      <c r="B127" t="s">
        <v>72</v>
      </c>
      <c r="C127">
        <v>72.166300000000007</v>
      </c>
      <c r="D127">
        <v>0.93559999999999999</v>
      </c>
      <c r="E127">
        <v>73.223699999999994</v>
      </c>
      <c r="F127" t="e">
        <v>#NUM!</v>
      </c>
      <c r="G127">
        <v>1.61227619047619</v>
      </c>
      <c r="H127">
        <v>467.73</v>
      </c>
      <c r="I127">
        <v>6.4995099999999999</v>
      </c>
      <c r="J127">
        <v>1801.65</v>
      </c>
      <c r="K127">
        <v>5.1950700000000003</v>
      </c>
      <c r="L127">
        <v>37.960390476190497</v>
      </c>
      <c r="M127">
        <v>1</v>
      </c>
      <c r="N127">
        <v>5.9345318181818199</v>
      </c>
      <c r="O127">
        <v>0.69693033864480503</v>
      </c>
      <c r="P127" t="e">
        <v>#NUM!</v>
      </c>
      <c r="Q127" t="e">
        <v>#NUM!</v>
      </c>
      <c r="R127" t="e">
        <v>#NUM!</v>
      </c>
      <c r="S127">
        <v>44.904800000000002</v>
      </c>
      <c r="T127">
        <v>8557.5</v>
      </c>
      <c r="U127">
        <v>10540.8125</v>
      </c>
      <c r="V127" t="e">
        <v>#NUM!</v>
      </c>
      <c r="W127" t="e">
        <v>#NUM!</v>
      </c>
      <c r="X127">
        <v>0.71</v>
      </c>
      <c r="Y127">
        <v>1083.54</v>
      </c>
      <c r="Z127">
        <v>0.48849999999999999</v>
      </c>
      <c r="AA127">
        <v>3.0131549999999998</v>
      </c>
      <c r="AB127" t="e">
        <v>#NUM!</v>
      </c>
      <c r="AC127">
        <v>11.6479</v>
      </c>
      <c r="AD127">
        <v>7.8859000000000004</v>
      </c>
      <c r="AE127" t="e">
        <v>#NUM!</v>
      </c>
      <c r="AF127">
        <v>85.248900000000006</v>
      </c>
      <c r="AG127">
        <v>4000.2085714285699</v>
      </c>
      <c r="AH127">
        <v>2.7749999999999999</v>
      </c>
      <c r="AI127">
        <v>43.130727272727299</v>
      </c>
      <c r="AJ127">
        <v>2.7418999999999998</v>
      </c>
      <c r="AK127">
        <v>27.869564799258502</v>
      </c>
      <c r="AL127">
        <v>3.75</v>
      </c>
      <c r="AM127">
        <v>6.8678361111111101</v>
      </c>
      <c r="AN127" t="e">
        <v>#NUM!</v>
      </c>
      <c r="AO127">
        <v>30.243200000000002</v>
      </c>
      <c r="AP127">
        <v>1.3772</v>
      </c>
      <c r="AQ127">
        <v>1.5708</v>
      </c>
      <c r="AR127">
        <v>0.61277112326438699</v>
      </c>
      <c r="AS127">
        <v>1</v>
      </c>
      <c r="AT127">
        <v>18.852599999999999</v>
      </c>
      <c r="AU127">
        <v>4.2892999999999999</v>
      </c>
      <c r="AV127">
        <v>20678</v>
      </c>
    </row>
    <row r="128" spans="1:48" x14ac:dyDescent="0.25">
      <c r="A128" t="s">
        <v>198</v>
      </c>
      <c r="B128" t="s">
        <v>72</v>
      </c>
      <c r="C128">
        <v>71.941100000000006</v>
      </c>
      <c r="D128">
        <v>0.94316164933249902</v>
      </c>
      <c r="E128">
        <v>73.916600000000003</v>
      </c>
      <c r="F128" t="e">
        <v>#NUM!</v>
      </c>
      <c r="G128">
        <v>1.5871272727272701</v>
      </c>
      <c r="H128">
        <v>469.41</v>
      </c>
      <c r="I128">
        <v>6.4778380952380896</v>
      </c>
      <c r="J128">
        <v>1782.54</v>
      </c>
      <c r="K128">
        <v>5.1866684210526302</v>
      </c>
      <c r="L128">
        <v>38.102880952381</v>
      </c>
      <c r="M128">
        <v>1</v>
      </c>
      <c r="N128">
        <v>5.9371</v>
      </c>
      <c r="O128">
        <v>0.69500386990791596</v>
      </c>
      <c r="P128" t="e">
        <v>#NUM!</v>
      </c>
      <c r="Q128" t="e">
        <v>#NUM!</v>
      </c>
      <c r="R128" t="e">
        <v>#NUM!</v>
      </c>
      <c r="S128">
        <v>44.851799999999997</v>
      </c>
      <c r="T128">
        <v>8565.5</v>
      </c>
      <c r="U128">
        <v>11073.8</v>
      </c>
      <c r="V128" t="e">
        <v>#NUM!</v>
      </c>
      <c r="W128" t="e">
        <v>#NUM!</v>
      </c>
      <c r="X128">
        <v>0.71</v>
      </c>
      <c r="Y128">
        <v>1081.27</v>
      </c>
      <c r="Z128">
        <v>0.48859999999999998</v>
      </c>
      <c r="AA128">
        <v>3.0297522727272699</v>
      </c>
      <c r="AB128" t="e">
        <v>#NUM!</v>
      </c>
      <c r="AC128">
        <v>11.792</v>
      </c>
      <c r="AD128">
        <v>7.8636999999999997</v>
      </c>
      <c r="AE128" t="e">
        <v>#NUM!</v>
      </c>
      <c r="AF128">
        <v>85.848100000000002</v>
      </c>
      <c r="AG128">
        <v>3995.78818181818</v>
      </c>
      <c r="AH128">
        <v>2.7641</v>
      </c>
      <c r="AI128">
        <v>43.365666666666698</v>
      </c>
      <c r="AJ128">
        <v>2.7585999999999999</v>
      </c>
      <c r="AK128">
        <v>27.984058161838401</v>
      </c>
      <c r="AL128">
        <v>3.75</v>
      </c>
      <c r="AM128">
        <v>6.7972000000000001</v>
      </c>
      <c r="AN128" t="e">
        <v>#NUM!</v>
      </c>
      <c r="AO128">
        <v>30.513100000000001</v>
      </c>
      <c r="AP128">
        <v>1.3717999999999999</v>
      </c>
      <c r="AQ128">
        <v>1.5982000000000001</v>
      </c>
      <c r="AR128">
        <v>0.61092800231143896</v>
      </c>
      <c r="AS128">
        <v>1</v>
      </c>
      <c r="AT128">
        <v>18.529699999999998</v>
      </c>
      <c r="AU128">
        <v>4.2892999999999999</v>
      </c>
      <c r="AV128">
        <v>20622</v>
      </c>
    </row>
    <row r="129" spans="1:48" x14ac:dyDescent="0.25">
      <c r="A129" t="s">
        <v>199</v>
      </c>
      <c r="B129" t="s">
        <v>72</v>
      </c>
      <c r="C129">
        <v>72.126099999999994</v>
      </c>
      <c r="D129">
        <v>0.928887060603246</v>
      </c>
      <c r="E129">
        <v>74.484800000000007</v>
      </c>
      <c r="F129" t="e">
        <v>#NUM!</v>
      </c>
      <c r="G129">
        <v>1.56362</v>
      </c>
      <c r="H129">
        <v>462.94</v>
      </c>
      <c r="I129">
        <v>6.4612150000000002</v>
      </c>
      <c r="J129">
        <v>1761.75</v>
      </c>
      <c r="K129">
        <v>5.2275999999999998</v>
      </c>
      <c r="L129">
        <v>38.115614285714301</v>
      </c>
      <c r="M129">
        <v>1</v>
      </c>
      <c r="N129">
        <v>5.9451999999999998</v>
      </c>
      <c r="O129">
        <v>0.70105157736603496</v>
      </c>
      <c r="P129" t="e">
        <v>#NUM!</v>
      </c>
      <c r="Q129" t="e">
        <v>#NUM!</v>
      </c>
      <c r="R129" t="e">
        <v>#NUM!</v>
      </c>
      <c r="S129">
        <v>44.415900000000001</v>
      </c>
      <c r="T129">
        <v>8526.7999999999993</v>
      </c>
      <c r="U129">
        <v>10550</v>
      </c>
      <c r="V129" t="e">
        <v>#NUM!</v>
      </c>
      <c r="W129" t="e">
        <v>#NUM!</v>
      </c>
      <c r="X129">
        <v>0.71</v>
      </c>
      <c r="Y129">
        <v>1059.5</v>
      </c>
      <c r="Z129">
        <v>0.49120000000000003</v>
      </c>
      <c r="AA129">
        <v>2.9950071428571401</v>
      </c>
      <c r="AB129" t="e">
        <v>#NUM!</v>
      </c>
      <c r="AC129">
        <v>11.676</v>
      </c>
      <c r="AD129">
        <v>7.9149000000000003</v>
      </c>
      <c r="AE129" t="e">
        <v>#NUM!</v>
      </c>
      <c r="AF129">
        <v>86.0852</v>
      </c>
      <c r="AG129">
        <v>3927.0687499999999</v>
      </c>
      <c r="AH129">
        <v>2.7412999999999998</v>
      </c>
      <c r="AI129">
        <v>42.808761904761901</v>
      </c>
      <c r="AJ129">
        <v>2.7911000000000001</v>
      </c>
      <c r="AK129">
        <v>27.899879016071601</v>
      </c>
      <c r="AL129">
        <v>3.75</v>
      </c>
      <c r="AM129">
        <v>6.7986149999999999</v>
      </c>
      <c r="AN129" t="e">
        <v>#NUM!</v>
      </c>
      <c r="AO129">
        <v>30.077300000000001</v>
      </c>
      <c r="AP129">
        <v>1.3797999999999999</v>
      </c>
      <c r="AQ129">
        <v>1.6506000000000001</v>
      </c>
      <c r="AR129">
        <v>0.62022263847258197</v>
      </c>
      <c r="AS129">
        <v>1</v>
      </c>
      <c r="AT129">
        <v>18.4573</v>
      </c>
      <c r="AU129">
        <v>4.2892999999999999</v>
      </c>
      <c r="AV129">
        <v>20610</v>
      </c>
    </row>
    <row r="130" spans="1:48" x14ac:dyDescent="0.25">
      <c r="A130" t="s">
        <v>200</v>
      </c>
      <c r="B130" t="s">
        <v>72</v>
      </c>
      <c r="C130">
        <v>72.093900000000005</v>
      </c>
      <c r="D130">
        <v>0.95189999999999997</v>
      </c>
      <c r="E130">
        <v>74.5227</v>
      </c>
      <c r="F130" t="e">
        <v>#NUM!</v>
      </c>
      <c r="G130">
        <v>1.5956652173913</v>
      </c>
      <c r="H130">
        <v>466.79</v>
      </c>
      <c r="I130">
        <v>6.4090260869565201</v>
      </c>
      <c r="J130">
        <v>1785.04</v>
      </c>
      <c r="K130">
        <v>5.1942000000000004</v>
      </c>
      <c r="L130">
        <v>38.131999999999998</v>
      </c>
      <c r="M130">
        <v>1</v>
      </c>
      <c r="N130">
        <v>5.9490999999999996</v>
      </c>
      <c r="O130">
        <v>0.69719364401900497</v>
      </c>
      <c r="P130" t="e">
        <v>#NUM!</v>
      </c>
      <c r="Q130" t="e">
        <v>#NUM!</v>
      </c>
      <c r="R130" t="e">
        <v>#NUM!</v>
      </c>
      <c r="S130">
        <v>45.278500000000001</v>
      </c>
      <c r="T130">
        <v>8550.2999999999993</v>
      </c>
      <c r="U130">
        <v>10571.352941176499</v>
      </c>
      <c r="V130" t="e">
        <v>#NUM!</v>
      </c>
      <c r="W130" t="e">
        <v>#NUM!</v>
      </c>
      <c r="X130">
        <v>0.71</v>
      </c>
      <c r="Y130">
        <v>1073.17</v>
      </c>
      <c r="Z130">
        <v>0.4904</v>
      </c>
      <c r="AA130">
        <v>2.9852833333333302</v>
      </c>
      <c r="AB130" t="e">
        <v>#NUM!</v>
      </c>
      <c r="AC130">
        <v>12.1707</v>
      </c>
      <c r="AD130">
        <v>7.8869999999999996</v>
      </c>
      <c r="AE130" t="e">
        <v>#NUM!</v>
      </c>
      <c r="AF130">
        <v>86.701999999999998</v>
      </c>
      <c r="AG130">
        <v>3898.5488095238102</v>
      </c>
      <c r="AH130">
        <v>2.7393999999999998</v>
      </c>
      <c r="AI130">
        <v>42.420904761904801</v>
      </c>
      <c r="AJ130">
        <v>2.8769999999999998</v>
      </c>
      <c r="AK130">
        <v>28.767299999999999</v>
      </c>
      <c r="AL130">
        <v>3.75</v>
      </c>
      <c r="AM130">
        <v>7.0683999999999996</v>
      </c>
      <c r="AN130" t="e">
        <v>#NUM!</v>
      </c>
      <c r="AO130">
        <v>29.879300000000001</v>
      </c>
      <c r="AP130">
        <v>1.3742000000000001</v>
      </c>
      <c r="AQ130">
        <v>1.7543</v>
      </c>
      <c r="AR130">
        <v>0.61077991542951704</v>
      </c>
      <c r="AS130">
        <v>1</v>
      </c>
      <c r="AT130">
        <v>18.764099999999999</v>
      </c>
      <c r="AU130">
        <v>4.2892999999999999</v>
      </c>
      <c r="AV130">
        <v>20618</v>
      </c>
    </row>
    <row r="131" spans="1:48" x14ac:dyDescent="0.25">
      <c r="A131" t="s">
        <v>201</v>
      </c>
      <c r="B131" t="s">
        <v>72</v>
      </c>
      <c r="C131">
        <v>73.336399999999998</v>
      </c>
      <c r="D131">
        <v>0.97670000000000001</v>
      </c>
      <c r="E131">
        <v>74.676900000000003</v>
      </c>
      <c r="F131" t="e">
        <v>#NUM!</v>
      </c>
      <c r="G131">
        <v>1.7381952380952399</v>
      </c>
      <c r="H131">
        <v>483.69</v>
      </c>
      <c r="I131">
        <v>6.3827999999999996</v>
      </c>
      <c r="J131">
        <v>1836.15</v>
      </c>
      <c r="K131">
        <v>5.4093</v>
      </c>
      <c r="L131">
        <v>38.2136681818182</v>
      </c>
      <c r="M131">
        <v>1</v>
      </c>
      <c r="N131">
        <v>5.9508000000000001</v>
      </c>
      <c r="O131">
        <v>0.72621641249092195</v>
      </c>
      <c r="P131" t="e">
        <v>#NUM!</v>
      </c>
      <c r="Q131" t="e">
        <v>#NUM!</v>
      </c>
      <c r="R131" t="e">
        <v>#NUM!</v>
      </c>
      <c r="S131">
        <v>47.637999999999998</v>
      </c>
      <c r="T131">
        <v>8722.7999999999993</v>
      </c>
      <c r="U131">
        <v>10706.2</v>
      </c>
      <c r="V131" t="e">
        <v>#NUM!</v>
      </c>
      <c r="W131" t="e">
        <v>#NUM!</v>
      </c>
      <c r="X131">
        <v>0.71</v>
      </c>
      <c r="Y131">
        <v>1118.6099999999999</v>
      </c>
      <c r="Z131">
        <v>0.50900000000000001</v>
      </c>
      <c r="AA131">
        <v>3.0855524999999999</v>
      </c>
      <c r="AB131" t="e">
        <v>#NUM!</v>
      </c>
      <c r="AC131">
        <v>12.9291</v>
      </c>
      <c r="AD131">
        <v>8.1707000000000001</v>
      </c>
      <c r="AE131" t="e">
        <v>#NUM!</v>
      </c>
      <c r="AF131">
        <v>87.544799999999995</v>
      </c>
      <c r="AG131">
        <v>4017.5</v>
      </c>
      <c r="AH131">
        <v>2.7437999999999998</v>
      </c>
      <c r="AI131">
        <v>43.025636363636401</v>
      </c>
      <c r="AJ131">
        <v>3.1429</v>
      </c>
      <c r="AK131">
        <v>30.490500000000001</v>
      </c>
      <c r="AL131">
        <v>3.75</v>
      </c>
      <c r="AM131">
        <v>7.5701999999999998</v>
      </c>
      <c r="AN131" t="e">
        <v>#NUM!</v>
      </c>
      <c r="AO131">
        <v>30.417999999999999</v>
      </c>
      <c r="AP131">
        <v>1.4159999999999999</v>
      </c>
      <c r="AQ131">
        <v>1.7902</v>
      </c>
      <c r="AR131">
        <v>0.63364796889636998</v>
      </c>
      <c r="AS131">
        <v>1</v>
      </c>
      <c r="AT131">
        <v>19.573399999999999</v>
      </c>
      <c r="AU131">
        <v>4.2892999999999999</v>
      </c>
      <c r="AV131">
        <v>20628</v>
      </c>
    </row>
    <row r="132" spans="1:48" x14ac:dyDescent="0.25">
      <c r="A132" t="s">
        <v>202</v>
      </c>
      <c r="B132" t="s">
        <v>72</v>
      </c>
      <c r="C132">
        <v>73.615200000000002</v>
      </c>
      <c r="D132">
        <v>0.98830970802507501</v>
      </c>
      <c r="E132">
        <v>75.741</v>
      </c>
      <c r="F132" t="e">
        <v>#NUM!</v>
      </c>
      <c r="G132">
        <v>1.77978421052632</v>
      </c>
      <c r="H132">
        <v>511.74</v>
      </c>
      <c r="I132">
        <v>6.3564999999999996</v>
      </c>
      <c r="J132">
        <v>1910.38</v>
      </c>
      <c r="K132">
        <v>5.5331000000000001</v>
      </c>
      <c r="L132">
        <v>38.369690476190499</v>
      </c>
      <c r="M132">
        <v>1</v>
      </c>
      <c r="N132">
        <v>5.9557000000000002</v>
      </c>
      <c r="O132">
        <v>0.72958972737665595</v>
      </c>
      <c r="P132" t="e">
        <v>#NUM!</v>
      </c>
      <c r="Q132" t="e">
        <v>#NUM!</v>
      </c>
      <c r="R132" t="e">
        <v>#NUM!</v>
      </c>
      <c r="S132">
        <v>49.256900000000002</v>
      </c>
      <c r="T132">
        <v>8891</v>
      </c>
      <c r="U132">
        <v>10663.0666666667</v>
      </c>
      <c r="V132" t="e">
        <v>#NUM!</v>
      </c>
      <c r="W132" t="e">
        <v>#NUM!</v>
      </c>
      <c r="X132">
        <v>0.71</v>
      </c>
      <c r="Y132">
        <v>1155.45</v>
      </c>
      <c r="Z132">
        <v>0.48049999999999998</v>
      </c>
      <c r="AA132">
        <v>3.1402825000000001</v>
      </c>
      <c r="AB132" t="e">
        <v>#NUM!</v>
      </c>
      <c r="AC132">
        <v>13.4808</v>
      </c>
      <c r="AD132">
        <v>8.1841000000000008</v>
      </c>
      <c r="AE132" t="e">
        <v>#NUM!</v>
      </c>
      <c r="AF132">
        <v>87.006799999999998</v>
      </c>
      <c r="AG132">
        <v>4175.6047619047604</v>
      </c>
      <c r="AH132">
        <v>2.7317999999999998</v>
      </c>
      <c r="AI132">
        <v>43.4514</v>
      </c>
      <c r="AJ132">
        <v>3.1768999999999998</v>
      </c>
      <c r="AK132">
        <v>31.351188478736098</v>
      </c>
      <c r="AL132">
        <v>3.75</v>
      </c>
      <c r="AM132">
        <v>7.9690025000000002</v>
      </c>
      <c r="AN132" t="e">
        <v>#NUM!</v>
      </c>
      <c r="AO132">
        <v>30.886199999999999</v>
      </c>
      <c r="AP132">
        <v>1.4238999999999999</v>
      </c>
      <c r="AQ132">
        <v>1.8264</v>
      </c>
      <c r="AR132">
        <v>0.63454423414995598</v>
      </c>
      <c r="AS132">
        <v>1</v>
      </c>
      <c r="AT132">
        <v>19.930099999999999</v>
      </c>
      <c r="AU132">
        <v>4.2892999999999999</v>
      </c>
      <c r="AV132">
        <v>20708</v>
      </c>
    </row>
    <row r="133" spans="1:48" x14ac:dyDescent="0.25">
      <c r="A133" t="s">
        <v>203</v>
      </c>
      <c r="B133" t="s">
        <v>72</v>
      </c>
      <c r="C133">
        <v>74.8399</v>
      </c>
      <c r="D133">
        <v>0.9899</v>
      </c>
      <c r="E133">
        <v>76.524699999999996</v>
      </c>
      <c r="F133" t="e">
        <v>#NUM!</v>
      </c>
      <c r="G133">
        <v>1.77401764705882</v>
      </c>
      <c r="H133">
        <v>508.44</v>
      </c>
      <c r="I133">
        <v>6.3391999999999999</v>
      </c>
      <c r="J133">
        <v>1918.21</v>
      </c>
      <c r="K133">
        <v>5.4901</v>
      </c>
      <c r="L133">
        <v>38.514536363636402</v>
      </c>
      <c r="M133">
        <v>1</v>
      </c>
      <c r="N133">
        <v>5.9714999999999998</v>
      </c>
      <c r="O133">
        <v>0.73769557315594403</v>
      </c>
      <c r="P133" t="e">
        <v>#NUM!</v>
      </c>
      <c r="Q133" t="e">
        <v>#NUM!</v>
      </c>
      <c r="R133" t="e">
        <v>#NUM!</v>
      </c>
      <c r="S133">
        <v>50.843299999999999</v>
      </c>
      <c r="T133">
        <v>9035</v>
      </c>
      <c r="U133">
        <v>10859.8</v>
      </c>
      <c r="V133" t="e">
        <v>#NUM!</v>
      </c>
      <c r="W133" t="e">
        <v>#NUM!</v>
      </c>
      <c r="X133">
        <v>0.71</v>
      </c>
      <c r="Y133">
        <v>1132.31</v>
      </c>
      <c r="Z133">
        <v>0.50060000000000004</v>
      </c>
      <c r="AA133">
        <v>3.1534249999999999</v>
      </c>
      <c r="AB133" t="e">
        <v>#NUM!</v>
      </c>
      <c r="AC133">
        <v>13.6358</v>
      </c>
      <c r="AD133">
        <v>8.2733000000000008</v>
      </c>
      <c r="AE133" t="e">
        <v>#NUM!</v>
      </c>
      <c r="AF133">
        <v>87.021699999999996</v>
      </c>
      <c r="AG133">
        <v>4325.8725000000004</v>
      </c>
      <c r="AH133">
        <v>2.7050000000000001</v>
      </c>
      <c r="AI133">
        <v>43.274526315789501</v>
      </c>
      <c r="AJ133">
        <v>3.26087333333333</v>
      </c>
      <c r="AK133">
        <v>30.8597</v>
      </c>
      <c r="AL133">
        <v>3.75</v>
      </c>
      <c r="AM133">
        <v>8.1334815789473698</v>
      </c>
      <c r="AN133" t="e">
        <v>#NUM!</v>
      </c>
      <c r="AO133">
        <v>30.9543</v>
      </c>
      <c r="AP133">
        <v>1.4493</v>
      </c>
      <c r="AQ133">
        <v>1.80294333333333</v>
      </c>
      <c r="AR133">
        <v>0.63147363056733596</v>
      </c>
      <c r="AS133">
        <v>1</v>
      </c>
      <c r="AT133">
        <v>19.900600000000001</v>
      </c>
      <c r="AU133">
        <v>4.2892999999999999</v>
      </c>
      <c r="AV133">
        <v>20803</v>
      </c>
    </row>
    <row r="134" spans="1:48" x14ac:dyDescent="0.25">
      <c r="A134" t="s">
        <v>204</v>
      </c>
      <c r="B134" t="s">
        <v>72</v>
      </c>
      <c r="C134">
        <v>74.8399</v>
      </c>
      <c r="D134">
        <v>0.98799999999999999</v>
      </c>
      <c r="E134">
        <v>79.685400000000001</v>
      </c>
      <c r="F134" t="e">
        <v>#NUM!</v>
      </c>
      <c r="G134">
        <v>1.8311166666666701</v>
      </c>
      <c r="H134">
        <v>517.16999999999996</v>
      </c>
      <c r="I134">
        <v>6.3285999999999998</v>
      </c>
      <c r="J134">
        <v>1934.08</v>
      </c>
      <c r="K134">
        <v>5.6420000000000003</v>
      </c>
      <c r="L134">
        <v>38.627459090909099</v>
      </c>
      <c r="M134">
        <v>1</v>
      </c>
      <c r="N134">
        <v>6.0038999999999998</v>
      </c>
      <c r="O134">
        <v>0.75878017054485403</v>
      </c>
      <c r="P134" t="e">
        <v>#NUM!</v>
      </c>
      <c r="Q134" t="e">
        <v>#NUM!</v>
      </c>
      <c r="R134" t="e">
        <v>#NUM!</v>
      </c>
      <c r="S134">
        <v>52.667499999999997</v>
      </c>
      <c r="T134">
        <v>9075.2999999999993</v>
      </c>
      <c r="U134">
        <v>11007.285714285699</v>
      </c>
      <c r="V134" t="e">
        <v>#NUM!</v>
      </c>
      <c r="W134" t="e">
        <v>#NUM!</v>
      </c>
      <c r="X134">
        <v>0.71</v>
      </c>
      <c r="Y134">
        <v>1147.45</v>
      </c>
      <c r="Z134">
        <v>0.53300000000000003</v>
      </c>
      <c r="AA134">
        <v>3.1627976190476201</v>
      </c>
      <c r="AB134" t="e">
        <v>#NUM!</v>
      </c>
      <c r="AC134">
        <v>13.7516</v>
      </c>
      <c r="AD134">
        <v>8.4616000000000007</v>
      </c>
      <c r="AE134" t="e">
        <v>#NUM!</v>
      </c>
      <c r="AF134">
        <v>89.459100000000007</v>
      </c>
      <c r="AG134">
        <v>4439.9066666666704</v>
      </c>
      <c r="AH134">
        <v>2.6962999999999999</v>
      </c>
      <c r="AI134">
        <v>43.648571428571401</v>
      </c>
      <c r="AJ134">
        <v>3.3959000000000001</v>
      </c>
      <c r="AK134">
        <v>31.4526401782608</v>
      </c>
      <c r="AL134">
        <v>3.75</v>
      </c>
      <c r="AM134">
        <v>8.1766210526315799</v>
      </c>
      <c r="AN134" t="e">
        <v>#NUM!</v>
      </c>
      <c r="AO134">
        <v>31.209900000000001</v>
      </c>
      <c r="AP134">
        <v>1.4815</v>
      </c>
      <c r="AQ134">
        <v>1.8638112903225801</v>
      </c>
      <c r="AR134">
        <v>0.64081113079949004</v>
      </c>
      <c r="AS134">
        <v>1</v>
      </c>
      <c r="AT134">
        <v>19.97</v>
      </c>
      <c r="AU134">
        <v>4.2892999999999999</v>
      </c>
      <c r="AV134">
        <v>20813</v>
      </c>
    </row>
    <row r="135" spans="1:48" x14ac:dyDescent="0.25">
      <c r="A135" t="s">
        <v>205</v>
      </c>
      <c r="B135" t="s">
        <v>72</v>
      </c>
      <c r="C135">
        <v>76.232900000000001</v>
      </c>
      <c r="D135">
        <v>0.96309999999999996</v>
      </c>
      <c r="E135">
        <v>83.413499999999999</v>
      </c>
      <c r="F135" t="e">
        <v>#NUM!</v>
      </c>
      <c r="G135">
        <v>1.7916650000000001</v>
      </c>
      <c r="H135">
        <v>501.34</v>
      </c>
      <c r="I135">
        <v>6.3158000000000003</v>
      </c>
      <c r="J135">
        <v>1852.12</v>
      </c>
      <c r="K135">
        <v>5.7579000000000002</v>
      </c>
      <c r="L135">
        <v>38.946759999999998</v>
      </c>
      <c r="M135">
        <v>1</v>
      </c>
      <c r="N135">
        <v>6.0225999999999997</v>
      </c>
      <c r="O135">
        <v>0.77490164032585995</v>
      </c>
      <c r="P135" t="e">
        <v>#NUM!</v>
      </c>
      <c r="Q135" t="e">
        <v>#NUM!</v>
      </c>
      <c r="R135" t="e">
        <v>#NUM!</v>
      </c>
      <c r="S135">
        <v>51.3461</v>
      </c>
      <c r="T135">
        <v>9073.7999999999993</v>
      </c>
      <c r="U135">
        <v>11250.266666666699</v>
      </c>
      <c r="V135" t="e">
        <v>#NUM!</v>
      </c>
      <c r="W135" t="e">
        <v>#NUM!</v>
      </c>
      <c r="X135">
        <v>0.71</v>
      </c>
      <c r="Y135">
        <v>1145.8499999999999</v>
      </c>
      <c r="Z135">
        <v>0.54490000000000005</v>
      </c>
      <c r="AA135">
        <v>3.1135789473684201</v>
      </c>
      <c r="AB135" t="e">
        <v>#NUM!</v>
      </c>
      <c r="AC135">
        <v>13.5047</v>
      </c>
      <c r="AD135">
        <v>8.6013000000000002</v>
      </c>
      <c r="AE135" t="e">
        <v>#NUM!</v>
      </c>
      <c r="AF135">
        <v>90.300299999999993</v>
      </c>
      <c r="AG135">
        <v>4613.5018181818205</v>
      </c>
      <c r="AH135">
        <v>2.6926999999999999</v>
      </c>
      <c r="AI135">
        <v>43.619142857142897</v>
      </c>
      <c r="AJ135">
        <v>3.3883999999999999</v>
      </c>
      <c r="AK135">
        <v>31.509509361641101</v>
      </c>
      <c r="AL135">
        <v>3.75</v>
      </c>
      <c r="AM135">
        <v>8.0066649999999999</v>
      </c>
      <c r="AN135" t="e">
        <v>#NUM!</v>
      </c>
      <c r="AO135">
        <v>31.575500000000002</v>
      </c>
      <c r="AP135">
        <v>1.5130999999999999</v>
      </c>
      <c r="AQ135">
        <v>1.83792258064516</v>
      </c>
      <c r="AR135">
        <v>0.64432658024719203</v>
      </c>
      <c r="AS135">
        <v>1</v>
      </c>
      <c r="AT135">
        <v>19.625499999999999</v>
      </c>
      <c r="AU135">
        <v>4.2892999999999999</v>
      </c>
      <c r="AV135">
        <v>20828</v>
      </c>
    </row>
    <row r="136" spans="1:48" x14ac:dyDescent="0.25">
      <c r="A136" t="s">
        <v>206</v>
      </c>
      <c r="B136" t="s">
        <v>72</v>
      </c>
      <c r="C136">
        <v>74.791600000000003</v>
      </c>
      <c r="D136">
        <v>0.93235125667630103</v>
      </c>
      <c r="E136">
        <v>83.110100000000003</v>
      </c>
      <c r="F136" t="e">
        <v>#NUM!</v>
      </c>
      <c r="G136">
        <v>1.7196499999999999</v>
      </c>
      <c r="H136">
        <v>481.49</v>
      </c>
      <c r="I136">
        <v>6.3003600000000004</v>
      </c>
      <c r="J136">
        <v>1783.56</v>
      </c>
      <c r="K136">
        <v>5.6222000000000003</v>
      </c>
      <c r="L136">
        <v>39.023449999999997</v>
      </c>
      <c r="M136">
        <v>1</v>
      </c>
      <c r="N136">
        <v>6.0225999999999997</v>
      </c>
      <c r="O136">
        <v>0.75619540089160397</v>
      </c>
      <c r="P136" t="e">
        <v>#NUM!</v>
      </c>
      <c r="Q136" t="e">
        <v>#NUM!</v>
      </c>
      <c r="R136" t="e">
        <v>#NUM!</v>
      </c>
      <c r="S136">
        <v>49.163499999999999</v>
      </c>
      <c r="T136">
        <v>9048</v>
      </c>
      <c r="U136">
        <v>12260</v>
      </c>
      <c r="V136" t="e">
        <v>#NUM!</v>
      </c>
      <c r="W136" t="e">
        <v>#NUM!</v>
      </c>
      <c r="X136">
        <v>0.71</v>
      </c>
      <c r="Y136">
        <v>1123.3499999999999</v>
      </c>
      <c r="Z136">
        <v>0.53200000000000003</v>
      </c>
      <c r="AA136">
        <v>3.0235888888888902</v>
      </c>
      <c r="AB136" t="e">
        <v>#NUM!</v>
      </c>
      <c r="AC136">
        <v>12.801399999999999</v>
      </c>
      <c r="AD136">
        <v>8.4260999999999999</v>
      </c>
      <c r="AE136" t="e">
        <v>#NUM!</v>
      </c>
      <c r="AF136">
        <v>90.748780952380898</v>
      </c>
      <c r="AG136">
        <v>4443.5135714285698</v>
      </c>
      <c r="AH136">
        <v>2.6835238095238099</v>
      </c>
      <c r="AI136">
        <v>42.660761904761898</v>
      </c>
      <c r="AJ136">
        <v>3.1608000000000001</v>
      </c>
      <c r="AK136">
        <v>29.881959233158199</v>
      </c>
      <c r="AL136">
        <v>3.75</v>
      </c>
      <c r="AM136">
        <v>7.6589099999999997</v>
      </c>
      <c r="AN136" t="e">
        <v>#NUM!</v>
      </c>
      <c r="AO136">
        <v>30.7303</v>
      </c>
      <c r="AP136">
        <v>1.502</v>
      </c>
      <c r="AQ136">
        <v>1.7543448275862099</v>
      </c>
      <c r="AR136">
        <v>0.63294989463623996</v>
      </c>
      <c r="AS136">
        <v>1</v>
      </c>
      <c r="AT136">
        <v>19.436399999999999</v>
      </c>
      <c r="AU136">
        <v>4.2892999999999999</v>
      </c>
      <c r="AV136">
        <v>20828</v>
      </c>
    </row>
    <row r="137" spans="1:48" x14ac:dyDescent="0.25">
      <c r="A137" t="s">
        <v>207</v>
      </c>
      <c r="B137" t="s">
        <v>72</v>
      </c>
      <c r="C137">
        <v>74.419300000000007</v>
      </c>
      <c r="D137">
        <v>0.94850000000000001</v>
      </c>
      <c r="E137">
        <v>81.800799999999995</v>
      </c>
      <c r="F137" t="e">
        <v>#NUM!</v>
      </c>
      <c r="G137">
        <v>1.79017727272727</v>
      </c>
      <c r="H137">
        <v>485.39545454545402</v>
      </c>
      <c r="I137">
        <v>6.3081363636363603</v>
      </c>
      <c r="J137">
        <v>1766.34</v>
      </c>
      <c r="K137">
        <v>5.6327090909090902</v>
      </c>
      <c r="L137">
        <v>39.068572727272702</v>
      </c>
      <c r="M137">
        <v>1</v>
      </c>
      <c r="N137">
        <v>6.0223000000000004</v>
      </c>
      <c r="O137">
        <v>0.75751836982046805</v>
      </c>
      <c r="P137" t="e">
        <v>#NUM!</v>
      </c>
      <c r="Q137" t="e">
        <v>#NUM!</v>
      </c>
      <c r="R137" t="e">
        <v>#NUM!</v>
      </c>
      <c r="S137">
        <v>50.323</v>
      </c>
      <c r="T137">
        <v>9184</v>
      </c>
      <c r="U137">
        <v>12260</v>
      </c>
      <c r="V137" t="e">
        <v>#NUM!</v>
      </c>
      <c r="W137" t="e">
        <v>#NUM!</v>
      </c>
      <c r="X137">
        <v>0.71</v>
      </c>
      <c r="Y137">
        <v>1125.9000000000001</v>
      </c>
      <c r="Z137">
        <v>0.53190000000000004</v>
      </c>
      <c r="AA137">
        <v>3.0443409090909102</v>
      </c>
      <c r="AB137" t="e">
        <v>#NUM!</v>
      </c>
      <c r="AC137">
        <v>12.7561</v>
      </c>
      <c r="AD137">
        <v>8.4426000000000005</v>
      </c>
      <c r="AE137" t="e">
        <v>#NUM!</v>
      </c>
      <c r="AF137">
        <v>90.808547619047602</v>
      </c>
      <c r="AG137">
        <v>4293.6919047619003</v>
      </c>
      <c r="AH137">
        <v>2.6709999999999998</v>
      </c>
      <c r="AI137">
        <v>42.857363636363601</v>
      </c>
      <c r="AJ137">
        <v>3.1320000000000001</v>
      </c>
      <c r="AK137">
        <v>29.395800000000001</v>
      </c>
      <c r="AL137">
        <v>3.75</v>
      </c>
      <c r="AM137">
        <v>7.61069285714286</v>
      </c>
      <c r="AN137" t="e">
        <v>#NUM!</v>
      </c>
      <c r="AO137">
        <v>30.690100000000001</v>
      </c>
      <c r="AP137">
        <v>1.5099</v>
      </c>
      <c r="AQ137">
        <v>1.7839983870967699</v>
      </c>
      <c r="AR137">
        <v>0.63225322423633501</v>
      </c>
      <c r="AS137">
        <v>1</v>
      </c>
      <c r="AT137">
        <v>19.527899999999999</v>
      </c>
      <c r="AU137">
        <v>4.2892999999999999</v>
      </c>
      <c r="AV137">
        <v>20828</v>
      </c>
    </row>
    <row r="138" spans="1:48" x14ac:dyDescent="0.25">
      <c r="A138" t="s">
        <v>208</v>
      </c>
      <c r="B138" t="s">
        <v>72</v>
      </c>
      <c r="C138">
        <v>74.148200000000003</v>
      </c>
      <c r="D138">
        <v>0.96695767488120199</v>
      </c>
      <c r="E138">
        <v>81.829899999999995</v>
      </c>
      <c r="F138" t="e">
        <v>#NUM!</v>
      </c>
      <c r="G138">
        <v>1.8503380952380899</v>
      </c>
      <c r="H138">
        <v>486.05099999999999</v>
      </c>
      <c r="I138">
        <v>6.2965823529411802</v>
      </c>
      <c r="J138">
        <v>1775.06</v>
      </c>
      <c r="K138">
        <v>5.6501222222222198</v>
      </c>
      <c r="L138">
        <v>39.0843611111111</v>
      </c>
      <c r="M138">
        <v>1</v>
      </c>
      <c r="N138">
        <v>6.0289999999999999</v>
      </c>
      <c r="O138">
        <v>0.759778144781739</v>
      </c>
      <c r="P138" t="e">
        <v>#NUM!</v>
      </c>
      <c r="Q138" t="e">
        <v>#NUM!</v>
      </c>
      <c r="R138" t="e">
        <v>#NUM!</v>
      </c>
      <c r="S138">
        <v>51.802900000000001</v>
      </c>
      <c r="T138">
        <v>9176.75</v>
      </c>
      <c r="U138">
        <v>12260</v>
      </c>
      <c r="V138" t="e">
        <v>#NUM!</v>
      </c>
      <c r="W138" t="e">
        <v>#NUM!</v>
      </c>
      <c r="X138">
        <v>0.71</v>
      </c>
      <c r="Y138">
        <v>1135.55</v>
      </c>
      <c r="Z138">
        <v>0.53339999999999999</v>
      </c>
      <c r="AA138">
        <v>3.0619424999999998</v>
      </c>
      <c r="AB138" t="e">
        <v>#NUM!</v>
      </c>
      <c r="AC138">
        <v>13.0512</v>
      </c>
      <c r="AD138">
        <v>8.4669000000000008</v>
      </c>
      <c r="AE138" t="e">
        <v>#NUM!</v>
      </c>
      <c r="AF138">
        <v>90.722300000000004</v>
      </c>
      <c r="AG138">
        <v>4308.5255263157896</v>
      </c>
      <c r="AH138">
        <v>2.6570277777777802</v>
      </c>
      <c r="AI138">
        <v>42.699777777777797</v>
      </c>
      <c r="AJ138">
        <v>3.1726999999999999</v>
      </c>
      <c r="AK138">
        <v>26.426555064167001</v>
      </c>
      <c r="AL138">
        <v>3.75</v>
      </c>
      <c r="AM138">
        <v>7.8335138888888904</v>
      </c>
      <c r="AN138" t="e">
        <v>#NUM!</v>
      </c>
      <c r="AO138">
        <v>30.888400000000001</v>
      </c>
      <c r="AP138">
        <v>1.5257000000000001</v>
      </c>
      <c r="AQ138">
        <v>1.78212666666667</v>
      </c>
      <c r="AR138">
        <v>0.62504681596288003</v>
      </c>
      <c r="AS138">
        <v>1</v>
      </c>
      <c r="AT138">
        <v>19.680800000000001</v>
      </c>
      <c r="AU138">
        <v>4.2892999999999999</v>
      </c>
      <c r="AV138">
        <v>20828</v>
      </c>
    </row>
    <row r="139" spans="1:48" x14ac:dyDescent="0.25">
      <c r="A139" t="s">
        <v>209</v>
      </c>
      <c r="B139" t="s">
        <v>72</v>
      </c>
      <c r="C139">
        <v>75.003600000000006</v>
      </c>
      <c r="D139">
        <v>1.0005347983769901</v>
      </c>
      <c r="E139">
        <v>81.857100000000003</v>
      </c>
      <c r="F139" t="e">
        <v>#NUM!</v>
      </c>
      <c r="G139">
        <v>1.97499545454545</v>
      </c>
      <c r="H139">
        <v>497.09</v>
      </c>
      <c r="I139">
        <v>6.3053666666666697</v>
      </c>
      <c r="J139">
        <v>1793.28</v>
      </c>
      <c r="K139">
        <v>5.8020578947368397</v>
      </c>
      <c r="L139">
        <v>39.0942434782609</v>
      </c>
      <c r="M139">
        <v>1</v>
      </c>
      <c r="N139">
        <v>6.0279999999999996</v>
      </c>
      <c r="O139">
        <v>0.78192752242710895</v>
      </c>
      <c r="P139" t="e">
        <v>#NUM!</v>
      </c>
      <c r="Q139" t="e">
        <v>#NUM!</v>
      </c>
      <c r="R139" t="e">
        <v>#NUM!</v>
      </c>
      <c r="S139">
        <v>54.473500000000001</v>
      </c>
      <c r="T139">
        <v>9321.25</v>
      </c>
      <c r="U139">
        <v>12256.3</v>
      </c>
      <c r="V139" t="e">
        <v>#NUM!</v>
      </c>
      <c r="W139" t="e">
        <v>#NUM!</v>
      </c>
      <c r="X139">
        <v>0.71</v>
      </c>
      <c r="Y139">
        <v>1154.27</v>
      </c>
      <c r="Z139">
        <v>0.54679999999999995</v>
      </c>
      <c r="AA139">
        <v>3.1029704545454502</v>
      </c>
      <c r="AB139" t="e">
        <v>#NUM!</v>
      </c>
      <c r="AC139">
        <v>13.5556</v>
      </c>
      <c r="AD139">
        <v>8.6661999999999999</v>
      </c>
      <c r="AE139" t="e">
        <v>#NUM!</v>
      </c>
      <c r="AF139">
        <v>91.409000000000006</v>
      </c>
      <c r="AG139">
        <v>4386.8824999999997</v>
      </c>
      <c r="AH139">
        <v>2.6692727272727299</v>
      </c>
      <c r="AI139">
        <v>42.851454545454601</v>
      </c>
      <c r="AJ139">
        <v>3.3472</v>
      </c>
      <c r="AK139">
        <v>30.648199999999999</v>
      </c>
      <c r="AL139">
        <v>3.75</v>
      </c>
      <c r="AM139">
        <v>8.1532999999999998</v>
      </c>
      <c r="AN139" t="e">
        <v>#NUM!</v>
      </c>
      <c r="AO139">
        <v>31.337299999999999</v>
      </c>
      <c r="AP139">
        <v>1.5767</v>
      </c>
      <c r="AQ139">
        <v>1.8024145161290299</v>
      </c>
      <c r="AR139">
        <v>0.62824542998022403</v>
      </c>
      <c r="AS139">
        <v>1</v>
      </c>
      <c r="AT139">
        <v>20.228100000000001</v>
      </c>
      <c r="AU139">
        <v>4.2892999999999999</v>
      </c>
      <c r="AV139">
        <v>20828</v>
      </c>
    </row>
    <row r="140" spans="1:48" x14ac:dyDescent="0.25">
      <c r="A140" t="s">
        <v>210</v>
      </c>
      <c r="B140" t="s">
        <v>72</v>
      </c>
      <c r="C140">
        <v>77.719700000000003</v>
      </c>
      <c r="D140">
        <v>1.00200400801603</v>
      </c>
      <c r="E140">
        <v>81.876599999999996</v>
      </c>
      <c r="F140" t="e">
        <v>#NUM!</v>
      </c>
      <c r="G140">
        <v>2.0477714285714299</v>
      </c>
      <c r="H140">
        <v>505.628095238095</v>
      </c>
      <c r="I140">
        <v>6.3177899999999996</v>
      </c>
      <c r="J140">
        <v>1792.63</v>
      </c>
      <c r="K140">
        <v>5.9315749999999996</v>
      </c>
      <c r="L140">
        <v>39.136580000000002</v>
      </c>
      <c r="M140">
        <v>1</v>
      </c>
      <c r="N140">
        <v>6.0332999999999997</v>
      </c>
      <c r="O140">
        <v>0.79832124446875596</v>
      </c>
      <c r="P140" t="e">
        <v>#NUM!</v>
      </c>
      <c r="Q140" t="e">
        <v>#NUM!</v>
      </c>
      <c r="R140" t="e">
        <v>#NUM!</v>
      </c>
      <c r="S140">
        <v>56.030200000000001</v>
      </c>
      <c r="T140">
        <v>9449</v>
      </c>
      <c r="U140">
        <v>12260</v>
      </c>
      <c r="V140" t="e">
        <v>#NUM!</v>
      </c>
      <c r="W140" t="e">
        <v>#NUM!</v>
      </c>
      <c r="X140">
        <v>0.71</v>
      </c>
      <c r="Y140">
        <v>1165.51</v>
      </c>
      <c r="Z140">
        <v>0.56030000000000002</v>
      </c>
      <c r="AA140">
        <v>3.1789642857142901</v>
      </c>
      <c r="AB140" t="e">
        <v>#NUM!</v>
      </c>
      <c r="AC140">
        <v>13.981999999999999</v>
      </c>
      <c r="AD140">
        <v>8.8070000000000004</v>
      </c>
      <c r="AE140" t="e">
        <v>#NUM!</v>
      </c>
      <c r="AF140">
        <v>94.275438095238101</v>
      </c>
      <c r="AG140">
        <v>4537.9485000000004</v>
      </c>
      <c r="AH140">
        <v>2.6705749999999999</v>
      </c>
      <c r="AI140">
        <v>42.776449999999997</v>
      </c>
      <c r="AJ140">
        <v>3.4399000000000002</v>
      </c>
      <c r="AK140">
        <v>32.913200000000003</v>
      </c>
      <c r="AL140">
        <v>3.75</v>
      </c>
      <c r="AM140">
        <v>8.3889476190476202</v>
      </c>
      <c r="AN140" t="e">
        <v>#NUM!</v>
      </c>
      <c r="AO140">
        <v>31.6539</v>
      </c>
      <c r="AP140">
        <v>1.5989</v>
      </c>
      <c r="AQ140">
        <v>1.82073166666667</v>
      </c>
      <c r="AR140">
        <v>0.64253640708831095</v>
      </c>
      <c r="AS140">
        <v>1</v>
      </c>
      <c r="AT140">
        <v>21.687799999999999</v>
      </c>
      <c r="AU140">
        <v>4.2892999999999999</v>
      </c>
      <c r="AV140">
        <v>20828</v>
      </c>
    </row>
    <row r="141" spans="1:48" x14ac:dyDescent="0.25">
      <c r="A141" t="s">
        <v>211</v>
      </c>
      <c r="B141" t="s">
        <v>72</v>
      </c>
      <c r="C141">
        <v>80.690600000000003</v>
      </c>
      <c r="D141">
        <v>0.97156837633259396</v>
      </c>
      <c r="E141">
        <v>81.773899999999998</v>
      </c>
      <c r="F141" t="e">
        <v>#NUM!</v>
      </c>
      <c r="G141">
        <v>2.0292761904761898</v>
      </c>
      <c r="H141">
        <v>491.637</v>
      </c>
      <c r="I141">
        <v>6.3240238095238102</v>
      </c>
      <c r="J141">
        <v>1784.43</v>
      </c>
      <c r="K141">
        <v>6.0602428571428604</v>
      </c>
      <c r="L141">
        <v>39.150668181818197</v>
      </c>
      <c r="M141">
        <v>1</v>
      </c>
      <c r="N141">
        <v>6.0465</v>
      </c>
      <c r="O141">
        <v>0.81377198109086801</v>
      </c>
      <c r="P141" t="e">
        <v>#NUM!</v>
      </c>
      <c r="Q141" t="e">
        <v>#NUM!</v>
      </c>
      <c r="R141" t="e">
        <v>#NUM!</v>
      </c>
      <c r="S141">
        <v>55.494799999999998</v>
      </c>
      <c r="T141">
        <v>9418.25</v>
      </c>
      <c r="U141">
        <v>12260</v>
      </c>
      <c r="V141" t="e">
        <v>#NUM!</v>
      </c>
      <c r="W141" t="e">
        <v>#NUM!</v>
      </c>
      <c r="X141">
        <v>0.71</v>
      </c>
      <c r="Y141">
        <v>1143.3599999999999</v>
      </c>
      <c r="Z141">
        <v>0.57069999999999999</v>
      </c>
      <c r="AA141">
        <v>3.1681590909090902</v>
      </c>
      <c r="AB141" t="e">
        <v>#NUM!</v>
      </c>
      <c r="AC141">
        <v>13.3894</v>
      </c>
      <c r="AD141">
        <v>8.9484666666666701</v>
      </c>
      <c r="AE141" t="e">
        <v>#NUM!</v>
      </c>
      <c r="AF141">
        <v>94.463999999999999</v>
      </c>
      <c r="AG141">
        <v>4436.5086363636401</v>
      </c>
      <c r="AH141">
        <v>2.63504761904762</v>
      </c>
      <c r="AI141">
        <v>41.905409090909103</v>
      </c>
      <c r="AJ141">
        <v>3.4060999999999999</v>
      </c>
      <c r="AK141">
        <v>32.5</v>
      </c>
      <c r="AL141">
        <v>3.75</v>
      </c>
      <c r="AM141">
        <v>8.2485400000000002</v>
      </c>
      <c r="AN141" t="e">
        <v>#NUM!</v>
      </c>
      <c r="AO141">
        <v>31.652999999999999</v>
      </c>
      <c r="AP141">
        <v>1.619</v>
      </c>
      <c r="AQ141">
        <v>1.80905</v>
      </c>
      <c r="AR141">
        <v>0.64148231</v>
      </c>
      <c r="AS141">
        <v>1</v>
      </c>
      <c r="AT141">
        <v>21.796399999999998</v>
      </c>
      <c r="AU141">
        <v>4.2892999999999999</v>
      </c>
      <c r="AV141">
        <v>20828</v>
      </c>
    </row>
    <row r="142" spans="1:48" x14ac:dyDescent="0.25">
      <c r="A142" t="s">
        <v>212</v>
      </c>
      <c r="B142" t="s">
        <v>72</v>
      </c>
      <c r="C142">
        <v>81.146100000000004</v>
      </c>
      <c r="D142">
        <v>0.95524867614993303</v>
      </c>
      <c r="E142">
        <v>81.545900000000003</v>
      </c>
      <c r="F142" t="e">
        <v>#NUM!</v>
      </c>
      <c r="G142">
        <v>2.02999565217391</v>
      </c>
      <c r="H142">
        <v>480.99409090909103</v>
      </c>
      <c r="I142">
        <v>6.3403608695652203</v>
      </c>
      <c r="J142">
        <v>1806.34</v>
      </c>
      <c r="K142">
        <v>6.0048695652173896</v>
      </c>
      <c r="L142">
        <v>39.1785</v>
      </c>
      <c r="M142">
        <v>1</v>
      </c>
      <c r="N142">
        <v>6.0663999999999998</v>
      </c>
      <c r="O142">
        <v>0.80645444058360105</v>
      </c>
      <c r="P142" t="e">
        <v>#NUM!</v>
      </c>
      <c r="Q142" t="e">
        <v>#NUM!</v>
      </c>
      <c r="R142" t="e">
        <v>#NUM!</v>
      </c>
      <c r="S142">
        <v>55.559800000000003</v>
      </c>
      <c r="T142">
        <v>9505.25</v>
      </c>
      <c r="U142">
        <v>12260</v>
      </c>
      <c r="V142" t="e">
        <v>#NUM!</v>
      </c>
      <c r="W142" t="e">
        <v>#NUM!</v>
      </c>
      <c r="X142">
        <v>0.71</v>
      </c>
      <c r="Y142">
        <v>1131.69</v>
      </c>
      <c r="Z142">
        <v>0.56810000000000005</v>
      </c>
      <c r="AA142">
        <v>3.1171674999999999</v>
      </c>
      <c r="AB142" t="e">
        <v>#NUM!</v>
      </c>
      <c r="AC142">
        <v>13.179</v>
      </c>
      <c r="AD142">
        <v>8.8809699999999996</v>
      </c>
      <c r="AE142" t="e">
        <v>#NUM!</v>
      </c>
      <c r="AF142">
        <v>94.536199999999994</v>
      </c>
      <c r="AG142">
        <v>4410.8170454545498</v>
      </c>
      <c r="AH142">
        <v>2.6159761904761898</v>
      </c>
      <c r="AI142">
        <v>42.045210526315799</v>
      </c>
      <c r="AJ142">
        <v>3.3020999999999998</v>
      </c>
      <c r="AK142">
        <v>32.033000000000001</v>
      </c>
      <c r="AL142">
        <v>3.75</v>
      </c>
      <c r="AM142">
        <v>8.2761181818181804</v>
      </c>
      <c r="AN142" t="e">
        <v>#NUM!</v>
      </c>
      <c r="AO142">
        <v>31.431799999999999</v>
      </c>
      <c r="AP142">
        <v>1.6105</v>
      </c>
      <c r="AQ142">
        <v>1.79173870967742</v>
      </c>
      <c r="AR142">
        <v>0.63643386404352498</v>
      </c>
      <c r="AS142">
        <v>1</v>
      </c>
      <c r="AT142">
        <v>21.3095</v>
      </c>
      <c r="AU142">
        <v>4.2892999999999999</v>
      </c>
      <c r="AV142">
        <v>20828</v>
      </c>
    </row>
    <row r="143" spans="1:48" x14ac:dyDescent="0.25">
      <c r="A143" t="s">
        <v>213</v>
      </c>
      <c r="B143" t="s">
        <v>72</v>
      </c>
      <c r="C143">
        <v>79.4696</v>
      </c>
      <c r="D143">
        <v>0.96203335369637299</v>
      </c>
      <c r="E143">
        <v>81.739199999999997</v>
      </c>
      <c r="F143" t="e">
        <v>#NUM!</v>
      </c>
      <c r="G143">
        <v>2.02847368421053</v>
      </c>
      <c r="H143">
        <v>474.97</v>
      </c>
      <c r="I143">
        <v>6.3394105263157901</v>
      </c>
      <c r="J143">
        <v>1803.18</v>
      </c>
      <c r="K143">
        <v>5.7922315789473702</v>
      </c>
      <c r="L143">
        <v>39.291278947368397</v>
      </c>
      <c r="M143">
        <v>1</v>
      </c>
      <c r="N143">
        <v>6.0793999999999997</v>
      </c>
      <c r="O143">
        <v>0.77786507152469297</v>
      </c>
      <c r="P143" t="e">
        <v>#NUM!</v>
      </c>
      <c r="Q143" t="e">
        <v>#NUM!</v>
      </c>
      <c r="R143" t="e">
        <v>#NUM!</v>
      </c>
      <c r="S143">
        <v>54.605499999999999</v>
      </c>
      <c r="T143">
        <v>9578</v>
      </c>
      <c r="U143">
        <v>12260</v>
      </c>
      <c r="V143" t="e">
        <v>#NUM!</v>
      </c>
      <c r="W143" t="e">
        <v>#NUM!</v>
      </c>
      <c r="X143">
        <v>0.71</v>
      </c>
      <c r="Y143">
        <v>1124.78</v>
      </c>
      <c r="Z143">
        <v>0.5484</v>
      </c>
      <c r="AA143">
        <v>3.0823973684000001</v>
      </c>
      <c r="AB143" t="e">
        <v>#NUM!</v>
      </c>
      <c r="AC143">
        <v>12.9871</v>
      </c>
      <c r="AD143">
        <v>8.6226649999999996</v>
      </c>
      <c r="AE143" t="e">
        <v>#NUM!</v>
      </c>
      <c r="AF143">
        <v>94.652299999999997</v>
      </c>
      <c r="AG143">
        <v>4424.5860000000002</v>
      </c>
      <c r="AH143">
        <v>2.6027999999999998</v>
      </c>
      <c r="AI143">
        <v>41.748950000000001</v>
      </c>
      <c r="AJ143">
        <v>3.2153999999999998</v>
      </c>
      <c r="AK143">
        <v>31.5272850062338</v>
      </c>
      <c r="AL143">
        <v>3.75</v>
      </c>
      <c r="AM143">
        <v>8.2749722222222193</v>
      </c>
      <c r="AN143" t="e">
        <v>#NUM!</v>
      </c>
      <c r="AO143">
        <v>30.998899999999999</v>
      </c>
      <c r="AP143">
        <v>1.5769</v>
      </c>
      <c r="AQ143">
        <v>1.7983066666666701</v>
      </c>
      <c r="AR143">
        <v>0.62043948536193605</v>
      </c>
      <c r="AS143">
        <v>1</v>
      </c>
      <c r="AT143">
        <v>21.218299999999999</v>
      </c>
      <c r="AU143">
        <v>4.2892999999999999</v>
      </c>
      <c r="AV143">
        <v>20828</v>
      </c>
    </row>
    <row r="144" spans="1:48" x14ac:dyDescent="0.25">
      <c r="A144" t="s">
        <v>214</v>
      </c>
      <c r="B144" t="s">
        <v>72</v>
      </c>
      <c r="C144">
        <v>79.207499999999996</v>
      </c>
      <c r="D144">
        <v>0.97091067199682501</v>
      </c>
      <c r="E144">
        <v>81.318899999999999</v>
      </c>
      <c r="F144" t="e">
        <v>#NUM!</v>
      </c>
      <c r="G144">
        <v>2.0306150000000001</v>
      </c>
      <c r="H144">
        <v>475.36</v>
      </c>
      <c r="I144">
        <v>6.3143533333333304</v>
      </c>
      <c r="J144">
        <v>1804.97</v>
      </c>
      <c r="K144">
        <v>5.7462900000000001</v>
      </c>
      <c r="L144">
        <v>39.526930434782599</v>
      </c>
      <c r="M144">
        <v>1</v>
      </c>
      <c r="N144">
        <v>6.0853999999999999</v>
      </c>
      <c r="O144">
        <v>0.77076198199770896</v>
      </c>
      <c r="P144" t="e">
        <v>#NUM!</v>
      </c>
      <c r="Q144" t="e">
        <v>#NUM!</v>
      </c>
      <c r="R144" t="e">
        <v>#NUM!</v>
      </c>
      <c r="S144">
        <v>53.023899999999998</v>
      </c>
      <c r="T144">
        <v>9603.25</v>
      </c>
      <c r="U144">
        <v>12260</v>
      </c>
      <c r="V144" t="e">
        <v>#NUM!</v>
      </c>
      <c r="W144" t="e">
        <v>#NUM!</v>
      </c>
      <c r="X144">
        <v>0.71</v>
      </c>
      <c r="Y144">
        <v>1106.93</v>
      </c>
      <c r="Z144">
        <v>0.54210000000000003</v>
      </c>
      <c r="AA144">
        <v>3.05807045454545</v>
      </c>
      <c r="AB144" t="e">
        <v>#NUM!</v>
      </c>
      <c r="AC144">
        <v>12.8728</v>
      </c>
      <c r="AD144">
        <v>8.5602</v>
      </c>
      <c r="AE144" t="e">
        <v>#NUM!</v>
      </c>
      <c r="AF144">
        <v>95.444599999999994</v>
      </c>
      <c r="AG144">
        <v>4455.0150000000003</v>
      </c>
      <c r="AH144">
        <v>2.5876000000000001</v>
      </c>
      <c r="AI144">
        <v>41.452136363636399</v>
      </c>
      <c r="AJ144">
        <v>3.1671999999999998</v>
      </c>
      <c r="AK144">
        <v>31.0920353002745</v>
      </c>
      <c r="AL144">
        <v>3.75</v>
      </c>
      <c r="AM144">
        <v>8.6290274999999994</v>
      </c>
      <c r="AN144" t="e">
        <v>#NUM!</v>
      </c>
      <c r="AO144">
        <v>30.696200000000001</v>
      </c>
      <c r="AP144">
        <v>1.5668</v>
      </c>
      <c r="AQ144">
        <v>1.7977129032258099</v>
      </c>
      <c r="AR144">
        <v>0.62176986618086305</v>
      </c>
      <c r="AS144">
        <v>1</v>
      </c>
      <c r="AT144">
        <v>20.134</v>
      </c>
      <c r="AU144">
        <v>4.2892999999999999</v>
      </c>
      <c r="AV144">
        <v>20828</v>
      </c>
    </row>
    <row r="145" spans="1:48" x14ac:dyDescent="0.25">
      <c r="A145" t="s">
        <v>215</v>
      </c>
      <c r="B145" t="s">
        <v>72</v>
      </c>
      <c r="C145">
        <v>79.415700000000001</v>
      </c>
      <c r="D145">
        <v>0.96059382163519302</v>
      </c>
      <c r="E145">
        <v>81.484700000000004</v>
      </c>
      <c r="F145" t="e">
        <v>#NUM!</v>
      </c>
      <c r="G145">
        <v>2.06046</v>
      </c>
      <c r="H145">
        <v>480.57</v>
      </c>
      <c r="I145">
        <v>6.2957599999999996</v>
      </c>
      <c r="J145">
        <v>1820.29</v>
      </c>
      <c r="K145">
        <v>5.8182200000000002</v>
      </c>
      <c r="L145">
        <v>40.047695238095201</v>
      </c>
      <c r="M145">
        <v>1</v>
      </c>
      <c r="N145">
        <v>6.0898000000000003</v>
      </c>
      <c r="O145">
        <v>0.77956131958472297</v>
      </c>
      <c r="P145" t="e">
        <v>#NUM!</v>
      </c>
      <c r="Q145" t="e">
        <v>#NUM!</v>
      </c>
      <c r="R145" t="e">
        <v>#NUM!</v>
      </c>
      <c r="S145">
        <v>54.775799999999997</v>
      </c>
      <c r="T145">
        <v>9625.25</v>
      </c>
      <c r="U145">
        <v>12260</v>
      </c>
      <c r="V145" t="e">
        <v>#NUM!</v>
      </c>
      <c r="W145" t="e">
        <v>#NUM!</v>
      </c>
      <c r="X145">
        <v>0.71</v>
      </c>
      <c r="Y145">
        <v>1087.52</v>
      </c>
      <c r="Z145">
        <v>0.54779999999999995</v>
      </c>
      <c r="AA145">
        <v>3.0584875</v>
      </c>
      <c r="AB145" t="e">
        <v>#NUM!</v>
      </c>
      <c r="AC145">
        <v>13.087199999999999</v>
      </c>
      <c r="AD145">
        <v>8.6384000000000007</v>
      </c>
      <c r="AE145" t="e">
        <v>#NUM!</v>
      </c>
      <c r="AF145">
        <v>96.093000000000004</v>
      </c>
      <c r="AG145">
        <v>4460.1520454545498</v>
      </c>
      <c r="AH145">
        <v>2.5986250000000002</v>
      </c>
      <c r="AI145">
        <v>41.122157894736802</v>
      </c>
      <c r="AJ145">
        <v>3.2237</v>
      </c>
      <c r="AK145">
        <v>31.4100796033526</v>
      </c>
      <c r="AL145">
        <v>3.75</v>
      </c>
      <c r="AM145">
        <v>8.7944674999999997</v>
      </c>
      <c r="AN145" t="e">
        <v>#NUM!</v>
      </c>
      <c r="AO145">
        <v>30.7058</v>
      </c>
      <c r="AP145">
        <v>1.5831999999999999</v>
      </c>
      <c r="AQ145">
        <v>1.7897466666666699</v>
      </c>
      <c r="AR145">
        <v>0.62633466305042196</v>
      </c>
      <c r="AS145">
        <v>1</v>
      </c>
      <c r="AT145">
        <v>19.7729</v>
      </c>
      <c r="AU145">
        <v>4.2892999999999999</v>
      </c>
      <c r="AV145">
        <v>20828</v>
      </c>
    </row>
    <row r="146" spans="1:48" x14ac:dyDescent="0.25">
      <c r="A146" t="s">
        <v>216</v>
      </c>
      <c r="B146" t="s">
        <v>72</v>
      </c>
      <c r="C146">
        <v>78.186800000000005</v>
      </c>
      <c r="D146">
        <v>0.95580973014305304</v>
      </c>
      <c r="E146">
        <v>80.601299999999995</v>
      </c>
      <c r="F146" t="e">
        <v>#NUM!</v>
      </c>
      <c r="G146">
        <v>2.0834055555555602</v>
      </c>
      <c r="H146">
        <v>477.13</v>
      </c>
      <c r="I146">
        <v>6.2900499999999999</v>
      </c>
      <c r="J146">
        <v>1793.94</v>
      </c>
      <c r="K146">
        <v>5.6912882352941203</v>
      </c>
      <c r="L146">
        <v>40.29457</v>
      </c>
      <c r="M146">
        <v>1</v>
      </c>
      <c r="N146">
        <v>6.1474000000000002</v>
      </c>
      <c r="O146">
        <v>0.76223181475357704</v>
      </c>
      <c r="P146" t="e">
        <v>#NUM!</v>
      </c>
      <c r="Q146" t="e">
        <v>#NUM!</v>
      </c>
      <c r="R146" t="e">
        <v>#NUM!</v>
      </c>
      <c r="S146">
        <v>54.647799999999997</v>
      </c>
      <c r="T146">
        <v>9656.75</v>
      </c>
      <c r="U146">
        <v>12260</v>
      </c>
      <c r="V146" t="e">
        <v>#NUM!</v>
      </c>
      <c r="W146" t="e">
        <v>#NUM!</v>
      </c>
      <c r="X146">
        <v>0.71</v>
      </c>
      <c r="Y146">
        <v>1076.97</v>
      </c>
      <c r="Z146">
        <v>0.53610000000000002</v>
      </c>
      <c r="AA146">
        <v>3.0559425</v>
      </c>
      <c r="AB146" t="e">
        <v>#NUM!</v>
      </c>
      <c r="AC146">
        <v>12.867000000000001</v>
      </c>
      <c r="AD146">
        <v>8.4805333333333408</v>
      </c>
      <c r="AE146" t="e">
        <v>#NUM!</v>
      </c>
      <c r="AF146">
        <v>97.287899999999993</v>
      </c>
      <c r="AG146">
        <v>4288.7688888888897</v>
      </c>
      <c r="AH146">
        <v>2.5668888888888901</v>
      </c>
      <c r="AI146">
        <v>41.006722222222201</v>
      </c>
      <c r="AJ146">
        <v>3.1230000000000002</v>
      </c>
      <c r="AK146">
        <v>30.740352655073298</v>
      </c>
      <c r="AL146">
        <v>3.75</v>
      </c>
      <c r="AM146">
        <v>8.6444687499999997</v>
      </c>
      <c r="AN146" t="e">
        <v>#NUM!</v>
      </c>
      <c r="AO146">
        <v>30.635899999999999</v>
      </c>
      <c r="AP146">
        <v>1.56</v>
      </c>
      <c r="AQ146">
        <v>1.7839177419354799</v>
      </c>
      <c r="AR146">
        <v>0.64474532549999997</v>
      </c>
      <c r="AS146">
        <v>1</v>
      </c>
      <c r="AT146">
        <v>19.3093</v>
      </c>
      <c r="AU146">
        <v>4.2892999999999999</v>
      </c>
      <c r="AV146">
        <v>20828</v>
      </c>
    </row>
    <row r="147" spans="1:48" x14ac:dyDescent="0.25">
      <c r="A147" t="s">
        <v>217</v>
      </c>
      <c r="B147" t="s">
        <v>72</v>
      </c>
      <c r="C147">
        <v>77.932100000000005</v>
      </c>
      <c r="D147">
        <v>0.95279915822265704</v>
      </c>
      <c r="E147">
        <v>79.531599999999997</v>
      </c>
      <c r="F147" t="e">
        <v>#NUM!</v>
      </c>
      <c r="G147">
        <v>2.032565</v>
      </c>
      <c r="H147">
        <v>472.67</v>
      </c>
      <c r="I147">
        <v>6.2787263157894797</v>
      </c>
      <c r="J147">
        <v>1770.01</v>
      </c>
      <c r="K147">
        <v>5.61656666666667</v>
      </c>
      <c r="L147">
        <v>40.713299999999997</v>
      </c>
      <c r="M147">
        <v>1</v>
      </c>
      <c r="N147">
        <v>6.5456000000000003</v>
      </c>
      <c r="O147">
        <v>0.75255612529377902</v>
      </c>
      <c r="P147" t="e">
        <v>#NUM!</v>
      </c>
      <c r="Q147" t="e">
        <v>#NUM!</v>
      </c>
      <c r="R147" t="e">
        <v>#NUM!</v>
      </c>
      <c r="S147">
        <v>54.316800000000001</v>
      </c>
      <c r="T147">
        <v>9702.75</v>
      </c>
      <c r="U147">
        <v>12260</v>
      </c>
      <c r="V147" t="e">
        <v>#NUM!</v>
      </c>
      <c r="W147" t="e">
        <v>#NUM!</v>
      </c>
      <c r="X147">
        <v>0.71</v>
      </c>
      <c r="Y147">
        <v>1065.3499999999999</v>
      </c>
      <c r="Z147">
        <v>0.53049999999999997</v>
      </c>
      <c r="AA147">
        <v>3.0389525000000002</v>
      </c>
      <c r="AB147" t="e">
        <v>#NUM!</v>
      </c>
      <c r="AC147">
        <v>12.7219</v>
      </c>
      <c r="AD147">
        <v>8.4014578947368399</v>
      </c>
      <c r="AE147" t="e">
        <v>#NUM!</v>
      </c>
      <c r="AF147">
        <v>97.56</v>
      </c>
      <c r="AG147">
        <v>4187.5409090909097</v>
      </c>
      <c r="AH147">
        <v>2.5519090909090898</v>
      </c>
      <c r="AI147">
        <v>40.729500000000002</v>
      </c>
      <c r="AJ147">
        <v>3.1145</v>
      </c>
      <c r="AK147">
        <v>30.257811124983998</v>
      </c>
      <c r="AL147">
        <v>3.75</v>
      </c>
      <c r="AM147">
        <v>8.7949738095238104</v>
      </c>
      <c r="AN147" t="e">
        <v>#NUM!</v>
      </c>
      <c r="AO147">
        <v>30.066400000000002</v>
      </c>
      <c r="AP147">
        <v>1.5568</v>
      </c>
      <c r="AQ147">
        <v>1.76741129032258</v>
      </c>
      <c r="AR147">
        <v>0.62636387008141803</v>
      </c>
      <c r="AS147">
        <v>1</v>
      </c>
      <c r="AT147">
        <v>19.3277</v>
      </c>
      <c r="AU147">
        <v>4.2892999999999999</v>
      </c>
      <c r="AV147">
        <v>20828</v>
      </c>
    </row>
    <row r="148" spans="1:48" x14ac:dyDescent="0.25">
      <c r="A148" t="s">
        <v>218</v>
      </c>
      <c r="B148" t="s">
        <v>72</v>
      </c>
      <c r="C148">
        <v>77.861099999999993</v>
      </c>
      <c r="D148">
        <v>0.96906736956353201</v>
      </c>
      <c r="E148">
        <v>79.007000000000005</v>
      </c>
      <c r="F148" t="e">
        <v>#NUM!</v>
      </c>
      <c r="G148">
        <v>1.9736105263157899</v>
      </c>
      <c r="H148">
        <v>472.34</v>
      </c>
      <c r="I148">
        <v>6.2842000000000002</v>
      </c>
      <c r="J148">
        <v>1791.48</v>
      </c>
      <c r="K148">
        <v>5.5849000000000002</v>
      </c>
      <c r="L148">
        <v>40.848473684210497</v>
      </c>
      <c r="M148">
        <v>1</v>
      </c>
      <c r="N148">
        <v>6.7138</v>
      </c>
      <c r="O148">
        <v>0.74855622218645801</v>
      </c>
      <c r="P148" t="e">
        <v>#NUM!</v>
      </c>
      <c r="Q148" t="e">
        <v>#NUM!</v>
      </c>
      <c r="R148" t="e">
        <v>#NUM!</v>
      </c>
      <c r="S148">
        <v>53.773699999999998</v>
      </c>
      <c r="T148">
        <v>9697.25</v>
      </c>
      <c r="U148">
        <v>12260</v>
      </c>
      <c r="V148" t="e">
        <v>#NUM!</v>
      </c>
      <c r="W148" t="e">
        <v>#NUM!</v>
      </c>
      <c r="X148">
        <v>0.71</v>
      </c>
      <c r="Y148">
        <v>1086.68</v>
      </c>
      <c r="Z148">
        <v>0.52429999999999999</v>
      </c>
      <c r="AA148">
        <v>3.09775</v>
      </c>
      <c r="AB148" t="e">
        <v>#NUM!</v>
      </c>
      <c r="AC148">
        <v>12.714399999999999</v>
      </c>
      <c r="AD148">
        <v>8.3637099999999993</v>
      </c>
      <c r="AE148" t="e">
        <v>#NUM!</v>
      </c>
      <c r="AF148">
        <v>98.064999999999998</v>
      </c>
      <c r="AG148">
        <v>4024.55575</v>
      </c>
      <c r="AH148">
        <v>2.57805263157895</v>
      </c>
      <c r="AI148">
        <v>40.672249999999998</v>
      </c>
      <c r="AJ148">
        <v>3.1196999999999999</v>
      </c>
      <c r="AK148">
        <v>30.160837132048101</v>
      </c>
      <c r="AL148">
        <v>3.75</v>
      </c>
      <c r="AM148">
        <v>8.8931131578947404</v>
      </c>
      <c r="AN148" t="e">
        <v>#NUM!</v>
      </c>
      <c r="AO148">
        <v>29.8232</v>
      </c>
      <c r="AP148">
        <v>1.5569</v>
      </c>
      <c r="AQ148">
        <v>1.77228928571429</v>
      </c>
      <c r="AR148">
        <v>0.64606086949777497</v>
      </c>
      <c r="AS148">
        <v>1</v>
      </c>
      <c r="AT148">
        <v>19.1128</v>
      </c>
      <c r="AU148">
        <v>5.4442421000000003</v>
      </c>
      <c r="AV148">
        <v>20828</v>
      </c>
    </row>
    <row r="149" spans="1:48" x14ac:dyDescent="0.25">
      <c r="A149" t="s">
        <v>219</v>
      </c>
      <c r="B149" t="s">
        <v>72</v>
      </c>
      <c r="C149">
        <v>78.738299999999995</v>
      </c>
      <c r="D149">
        <v>0.96776378821457298</v>
      </c>
      <c r="E149">
        <v>78.585700000000003</v>
      </c>
      <c r="F149" t="e">
        <v>#NUM!</v>
      </c>
      <c r="G149">
        <v>1.98153157894737</v>
      </c>
      <c r="H149">
        <v>472.49</v>
      </c>
      <c r="I149">
        <v>6.2745789473684201</v>
      </c>
      <c r="J149">
        <v>1809.89</v>
      </c>
      <c r="K149">
        <v>5.7489999999999997</v>
      </c>
      <c r="L149">
        <v>41.0953578947368</v>
      </c>
      <c r="M149">
        <v>1</v>
      </c>
      <c r="N149">
        <v>6.7712000000000003</v>
      </c>
      <c r="O149">
        <v>0.771390663087414</v>
      </c>
      <c r="P149" t="e">
        <v>#NUM!</v>
      </c>
      <c r="Q149" t="e">
        <v>#NUM!</v>
      </c>
      <c r="R149" t="e">
        <v>#NUM!</v>
      </c>
      <c r="S149">
        <v>54.404600000000002</v>
      </c>
      <c r="T149">
        <v>9709.42</v>
      </c>
      <c r="U149">
        <v>12260</v>
      </c>
      <c r="V149" t="e">
        <v>#NUM!</v>
      </c>
      <c r="W149" t="e">
        <v>#NUM!</v>
      </c>
      <c r="X149">
        <v>0.71</v>
      </c>
      <c r="Y149">
        <v>1102.2</v>
      </c>
      <c r="Z149">
        <v>0.54139999999999999</v>
      </c>
      <c r="AA149">
        <v>3.10763095238095</v>
      </c>
      <c r="AB149" t="e">
        <v>#NUM!</v>
      </c>
      <c r="AC149">
        <v>12.5745</v>
      </c>
      <c r="AD149">
        <v>8.5739857142857208</v>
      </c>
      <c r="AE149" t="e">
        <v>#NUM!</v>
      </c>
      <c r="AF149">
        <v>98.1601</v>
      </c>
      <c r="AG149">
        <v>4001.5955882352901</v>
      </c>
      <c r="AH149">
        <v>2.5939473684210501</v>
      </c>
      <c r="AI149">
        <v>40.712736842105301</v>
      </c>
      <c r="AJ149">
        <v>3.2058</v>
      </c>
      <c r="AK149">
        <v>30.7983714990946</v>
      </c>
      <c r="AL149">
        <v>3.75</v>
      </c>
      <c r="AM149">
        <v>9.19231388888889</v>
      </c>
      <c r="AN149" t="e">
        <v>#NUM!</v>
      </c>
      <c r="AO149">
        <v>29.5169</v>
      </c>
      <c r="AP149">
        <v>1.5827</v>
      </c>
      <c r="AQ149">
        <v>1.8087112903225799</v>
      </c>
      <c r="AR149">
        <v>0.66344005901058101</v>
      </c>
      <c r="AS149">
        <v>1</v>
      </c>
      <c r="AT149">
        <v>18.999700000000001</v>
      </c>
      <c r="AU149">
        <v>6.2842000000000002</v>
      </c>
      <c r="AV149">
        <v>20828</v>
      </c>
    </row>
    <row r="150" spans="1:48" x14ac:dyDescent="0.25">
      <c r="A150" t="s">
        <v>220</v>
      </c>
      <c r="B150" t="s">
        <v>72</v>
      </c>
      <c r="C150">
        <v>78.666399999999996</v>
      </c>
      <c r="D150">
        <v>0.96311699682609198</v>
      </c>
      <c r="E150">
        <v>78.024900000000002</v>
      </c>
      <c r="F150" t="e">
        <v>#NUM!</v>
      </c>
      <c r="G150">
        <v>2.0031142857142901</v>
      </c>
      <c r="H150">
        <v>472.14</v>
      </c>
      <c r="I150">
        <v>6.2470666670000004</v>
      </c>
      <c r="J150">
        <v>1829.96</v>
      </c>
      <c r="K150">
        <v>5.7241</v>
      </c>
      <c r="L150">
        <v>41.145709523809501</v>
      </c>
      <c r="M150">
        <v>1</v>
      </c>
      <c r="N150">
        <v>6.86</v>
      </c>
      <c r="O150">
        <v>0.76769537847382197</v>
      </c>
      <c r="P150" t="e">
        <v>#NUM!</v>
      </c>
      <c r="Q150" t="e">
        <v>#NUM!</v>
      </c>
      <c r="R150" t="e">
        <v>#NUM!</v>
      </c>
      <c r="S150">
        <v>54.375700000000002</v>
      </c>
      <c r="T150">
        <v>9724.0499999999993</v>
      </c>
      <c r="U150">
        <v>12260</v>
      </c>
      <c r="V150" t="e">
        <v>#NUM!</v>
      </c>
      <c r="W150" t="e">
        <v>#NUM!</v>
      </c>
      <c r="X150">
        <v>0.71</v>
      </c>
      <c r="Y150">
        <v>1121.83</v>
      </c>
      <c r="Z150">
        <v>0.54079999999999995</v>
      </c>
      <c r="AA150">
        <v>3.0497840909090899</v>
      </c>
      <c r="AB150" t="e">
        <v>#NUM!</v>
      </c>
      <c r="AC150">
        <v>12.2249</v>
      </c>
      <c r="AD150">
        <v>8.5408590909090893</v>
      </c>
      <c r="AE150" t="e">
        <v>#NUM!</v>
      </c>
      <c r="AF150">
        <v>98.391300000000001</v>
      </c>
      <c r="AG150">
        <v>4096.2215909090901</v>
      </c>
      <c r="AH150">
        <v>2.5975000000000001</v>
      </c>
      <c r="AI150">
        <v>41.142238095238099</v>
      </c>
      <c r="AJ150">
        <v>3.1825000000000001</v>
      </c>
      <c r="AK150">
        <v>31.3290071613254</v>
      </c>
      <c r="AL150">
        <v>3.75</v>
      </c>
      <c r="AM150">
        <v>9.1110825000000002</v>
      </c>
      <c r="AN150" t="e">
        <v>#NUM!</v>
      </c>
      <c r="AO150">
        <v>29.069700000000001</v>
      </c>
      <c r="AP150">
        <v>1.6013999999999999</v>
      </c>
      <c r="AQ150">
        <v>1.7980766666666701</v>
      </c>
      <c r="AR150">
        <v>0.65375286834071</v>
      </c>
      <c r="AS150">
        <v>1</v>
      </c>
      <c r="AT150">
        <v>18.987500000000001</v>
      </c>
      <c r="AU150">
        <v>6.2842000000000002</v>
      </c>
      <c r="AV150">
        <v>20828</v>
      </c>
    </row>
    <row r="151" spans="1:48" x14ac:dyDescent="0.25">
      <c r="A151" t="s">
        <v>221</v>
      </c>
      <c r="B151" t="s">
        <v>72</v>
      </c>
      <c r="C151">
        <v>78.889600000000002</v>
      </c>
      <c r="D151">
        <v>1.0080821893792</v>
      </c>
      <c r="E151">
        <v>77.8339</v>
      </c>
      <c r="F151" t="e">
        <v>#NUM!</v>
      </c>
      <c r="G151">
        <v>2.0292318181818199</v>
      </c>
      <c r="H151">
        <v>479.58</v>
      </c>
      <c r="I151">
        <v>6.1978047619047603</v>
      </c>
      <c r="J151">
        <v>1850.12</v>
      </c>
      <c r="K151">
        <v>5.7361263157894697</v>
      </c>
      <c r="L151">
        <v>41.183399999999999</v>
      </c>
      <c r="M151">
        <v>1</v>
      </c>
      <c r="N151">
        <v>6.9635999999999996</v>
      </c>
      <c r="O151">
        <v>0.77029463769894702</v>
      </c>
      <c r="P151" t="e">
        <v>#NUM!</v>
      </c>
      <c r="Q151" t="e">
        <v>#NUM!</v>
      </c>
      <c r="R151" t="e">
        <v>#NUM!</v>
      </c>
      <c r="S151">
        <v>55.010800000000003</v>
      </c>
      <c r="T151">
        <v>9760.91</v>
      </c>
      <c r="U151">
        <v>12260</v>
      </c>
      <c r="V151" t="e">
        <v>#NUM!</v>
      </c>
      <c r="W151" t="e">
        <v>#NUM!</v>
      </c>
      <c r="X151">
        <v>0.71</v>
      </c>
      <c r="Y151">
        <v>1110.67</v>
      </c>
      <c r="Z151">
        <v>0.54100000000000004</v>
      </c>
      <c r="AA151">
        <v>3.0168095238095201</v>
      </c>
      <c r="AB151" t="e">
        <v>#NUM!</v>
      </c>
      <c r="AC151">
        <v>12.2522</v>
      </c>
      <c r="AD151">
        <v>8.5598500000000008</v>
      </c>
      <c r="AE151" t="e">
        <v>#NUM!</v>
      </c>
      <c r="AF151">
        <v>98.459299999999999</v>
      </c>
      <c r="AG151">
        <v>4197.4584999999997</v>
      </c>
      <c r="AH151">
        <v>2.64438636363636</v>
      </c>
      <c r="AI151">
        <v>41.297571428571402</v>
      </c>
      <c r="AJ151">
        <v>3.2149000000000001</v>
      </c>
      <c r="AK151">
        <v>31.2406147157314</v>
      </c>
      <c r="AL151">
        <v>3.75</v>
      </c>
      <c r="AM151">
        <v>9.3695785714285709</v>
      </c>
      <c r="AN151" t="e">
        <v>#NUM!</v>
      </c>
      <c r="AO151">
        <v>29.7806</v>
      </c>
      <c r="AP151">
        <v>1.6405000000000001</v>
      </c>
      <c r="AQ151">
        <v>1.82122903225806</v>
      </c>
      <c r="AR151">
        <v>0.653403659672531</v>
      </c>
      <c r="AS151">
        <v>1</v>
      </c>
      <c r="AT151">
        <v>19.2575</v>
      </c>
      <c r="AU151">
        <v>6.2842000000000002</v>
      </c>
      <c r="AV151">
        <v>20828</v>
      </c>
    </row>
    <row r="152" spans="1:48" x14ac:dyDescent="0.25">
      <c r="A152" t="s">
        <v>222</v>
      </c>
      <c r="B152" t="s">
        <v>72</v>
      </c>
      <c r="C152">
        <v>78.7423</v>
      </c>
      <c r="D152">
        <v>1.0597823207113299</v>
      </c>
      <c r="E152">
        <v>77.752099999999999</v>
      </c>
      <c r="F152" t="e">
        <v>#NUM!</v>
      </c>
      <c r="G152">
        <v>2.1662944444444401</v>
      </c>
      <c r="H152">
        <v>502.89</v>
      </c>
      <c r="I152">
        <v>6.1707799999999997</v>
      </c>
      <c r="J152">
        <v>1909.5</v>
      </c>
      <c r="K152">
        <v>5.6452411764705897</v>
      </c>
      <c r="L152">
        <v>41.5959</v>
      </c>
      <c r="M152">
        <v>1</v>
      </c>
      <c r="N152">
        <v>6.9905999999999997</v>
      </c>
      <c r="O152">
        <v>0.75822196948156595</v>
      </c>
      <c r="P152" t="e">
        <v>#NUM!</v>
      </c>
      <c r="Q152" t="e">
        <v>#NUM!</v>
      </c>
      <c r="R152" t="e">
        <v>#NUM!</v>
      </c>
      <c r="S152">
        <v>58.397300000000001</v>
      </c>
      <c r="T152">
        <v>9881.5300000000007</v>
      </c>
      <c r="U152">
        <v>12260</v>
      </c>
      <c r="V152" t="e">
        <v>#NUM!</v>
      </c>
      <c r="W152" t="e">
        <v>#NUM!</v>
      </c>
      <c r="X152">
        <v>0.71</v>
      </c>
      <c r="Y152">
        <v>1135.21</v>
      </c>
      <c r="Z152">
        <v>0.53300000000000003</v>
      </c>
      <c r="AA152">
        <v>3.1488749999999999</v>
      </c>
      <c r="AB152" t="e">
        <v>#NUM!</v>
      </c>
      <c r="AC152">
        <v>12.9361</v>
      </c>
      <c r="AD152">
        <v>8.4529599999999991</v>
      </c>
      <c r="AE152" t="e">
        <v>#NUM!</v>
      </c>
      <c r="AF152">
        <v>98.678799999999995</v>
      </c>
      <c r="AG152">
        <v>4404.3128947368396</v>
      </c>
      <c r="AH152">
        <v>2.7475000000000001</v>
      </c>
      <c r="AI152">
        <v>42.9069473684211</v>
      </c>
      <c r="AJ152">
        <v>3.2511999999999999</v>
      </c>
      <c r="AK152">
        <v>32.277763906144202</v>
      </c>
      <c r="AL152">
        <v>3.75</v>
      </c>
      <c r="AM152">
        <v>10.025370588235299</v>
      </c>
      <c r="AN152" t="e">
        <v>#NUM!</v>
      </c>
      <c r="AO152">
        <v>30.827999999999999</v>
      </c>
      <c r="AP152">
        <v>1.6315</v>
      </c>
      <c r="AQ152">
        <v>1.8956316666666699</v>
      </c>
      <c r="AR152">
        <v>0.64510032231707903</v>
      </c>
      <c r="AS152">
        <v>1</v>
      </c>
      <c r="AT152">
        <v>20.6755</v>
      </c>
      <c r="AU152">
        <v>6.2842000000000002</v>
      </c>
      <c r="AV152">
        <v>20845</v>
      </c>
    </row>
    <row r="153" spans="1:48" x14ac:dyDescent="0.25">
      <c r="A153" t="s">
        <v>223</v>
      </c>
      <c r="B153" t="s">
        <v>72</v>
      </c>
      <c r="C153">
        <v>79.384</v>
      </c>
      <c r="D153">
        <v>1.0902540766022</v>
      </c>
      <c r="E153">
        <v>77.752499999999998</v>
      </c>
      <c r="F153" t="e">
        <v>#NUM!</v>
      </c>
      <c r="G153">
        <v>2.246445</v>
      </c>
      <c r="H153">
        <v>504.58850000000001</v>
      </c>
      <c r="I153">
        <v>6.1717500000000003</v>
      </c>
      <c r="J153">
        <v>1900.59</v>
      </c>
      <c r="K153">
        <v>5.7001999999999997</v>
      </c>
      <c r="L153">
        <v>42.011499999999998</v>
      </c>
      <c r="M153">
        <v>1</v>
      </c>
      <c r="N153">
        <v>7.0065</v>
      </c>
      <c r="O153">
        <v>0.764518370046812</v>
      </c>
      <c r="P153" t="e">
        <v>#NUM!</v>
      </c>
      <c r="Q153" t="e">
        <v>#NUM!</v>
      </c>
      <c r="R153" t="e">
        <v>#NUM!</v>
      </c>
      <c r="S153">
        <v>59.775399999999998</v>
      </c>
      <c r="T153">
        <v>10073.129999999999</v>
      </c>
      <c r="U153">
        <v>23310.941176470598</v>
      </c>
      <c r="V153" t="e">
        <v>#NUM!</v>
      </c>
      <c r="W153" t="e">
        <v>#NUM!</v>
      </c>
      <c r="X153">
        <v>0.71</v>
      </c>
      <c r="Y153">
        <v>1127.23</v>
      </c>
      <c r="Z153">
        <v>0.53710000000000002</v>
      </c>
      <c r="AA153">
        <v>3.1905608695652199</v>
      </c>
      <c r="AB153" t="e">
        <v>#NUM!</v>
      </c>
      <c r="AC153">
        <v>12.7851</v>
      </c>
      <c r="AD153">
        <v>8.5147363639999991</v>
      </c>
      <c r="AE153" t="e">
        <v>#NUM!</v>
      </c>
      <c r="AF153">
        <v>100.63379047619</v>
      </c>
      <c r="AG153">
        <v>4464.6306521739098</v>
      </c>
      <c r="AH153">
        <v>2.7767142857142901</v>
      </c>
      <c r="AI153">
        <v>43.355869565217397</v>
      </c>
      <c r="AJ153">
        <v>3.2688000000000001</v>
      </c>
      <c r="AK153">
        <v>32.736412884672198</v>
      </c>
      <c r="AL153">
        <v>3.75</v>
      </c>
      <c r="AM153">
        <v>9.9043325000000006</v>
      </c>
      <c r="AN153" t="e">
        <v>#NUM!</v>
      </c>
      <c r="AO153">
        <v>31.1248</v>
      </c>
      <c r="AP153">
        <v>1.6604000000000001</v>
      </c>
      <c r="AQ153">
        <v>1.9327016129032299</v>
      </c>
      <c r="AR153">
        <v>0.65834230778745895</v>
      </c>
      <c r="AS153">
        <v>1</v>
      </c>
      <c r="AT153">
        <v>21.072500000000002</v>
      </c>
      <c r="AU153">
        <v>6.2842000000000002</v>
      </c>
      <c r="AV153">
        <v>21036</v>
      </c>
    </row>
    <row r="154" spans="1:48" x14ac:dyDescent="0.25">
      <c r="A154" t="s">
        <v>224</v>
      </c>
      <c r="B154" t="s">
        <v>72</v>
      </c>
      <c r="C154">
        <v>80.300600000000003</v>
      </c>
      <c r="D154">
        <v>1.1059099999999999</v>
      </c>
      <c r="E154">
        <v>77.750219999999999</v>
      </c>
      <c r="F154" t="e">
        <v>#NUM!</v>
      </c>
      <c r="G154">
        <v>2.33845454545455</v>
      </c>
      <c r="H154">
        <v>512.58857142857096</v>
      </c>
      <c r="I154">
        <v>6.17076363636364</v>
      </c>
      <c r="J154">
        <v>1903.66</v>
      </c>
      <c r="K154">
        <v>5.6036000000000001</v>
      </c>
      <c r="L154">
        <v>42.493899999999996</v>
      </c>
      <c r="M154">
        <v>1</v>
      </c>
      <c r="N154">
        <v>7.0186999999999999</v>
      </c>
      <c r="O154">
        <v>0.75134302565836397</v>
      </c>
      <c r="P154" t="e">
        <v>#NUM!</v>
      </c>
      <c r="Q154" t="e">
        <v>#NUM!</v>
      </c>
      <c r="R154" t="e">
        <v>#NUM!</v>
      </c>
      <c r="S154">
        <v>63.208844999999997</v>
      </c>
      <c r="T154">
        <v>10572.5</v>
      </c>
      <c r="U154">
        <v>24793.7647058824</v>
      </c>
      <c r="V154" t="e">
        <v>#NUM!</v>
      </c>
      <c r="W154" t="e">
        <v>#NUM!</v>
      </c>
      <c r="X154">
        <v>0.71</v>
      </c>
      <c r="Y154">
        <v>1116.98</v>
      </c>
      <c r="Z154">
        <v>0.52769999999999995</v>
      </c>
      <c r="AA154">
        <v>3.28165</v>
      </c>
      <c r="AB154" t="e">
        <v>#NUM!</v>
      </c>
      <c r="AC154">
        <v>12.8704</v>
      </c>
      <c r="AD154">
        <v>8.3921666669999997</v>
      </c>
      <c r="AE154" t="e">
        <v>#NUM!</v>
      </c>
      <c r="AF154">
        <v>103.0967</v>
      </c>
      <c r="AG154">
        <v>4429.5671428571404</v>
      </c>
      <c r="AH154">
        <v>2.8017380952380999</v>
      </c>
      <c r="AI154">
        <v>43.863941176470597</v>
      </c>
      <c r="AJ154">
        <v>3.1766999999999999</v>
      </c>
      <c r="AK154">
        <v>33.015427811217499</v>
      </c>
      <c r="AL154">
        <v>3.75</v>
      </c>
      <c r="AM154">
        <v>10.0935476190476</v>
      </c>
      <c r="AN154" t="e">
        <v>#NUM!</v>
      </c>
      <c r="AO154">
        <v>31.601900000000001</v>
      </c>
      <c r="AP154">
        <v>1.6467000000000001</v>
      </c>
      <c r="AQ154">
        <v>1.95859032258065</v>
      </c>
      <c r="AR154">
        <v>0.64549000000000001</v>
      </c>
      <c r="AS154">
        <v>1</v>
      </c>
      <c r="AT154">
        <v>21.8553</v>
      </c>
      <c r="AU154">
        <v>6.2842000000000002</v>
      </c>
      <c r="AV154">
        <v>21036</v>
      </c>
    </row>
    <row r="155" spans="1:48" x14ac:dyDescent="0.25">
      <c r="A155" t="s">
        <v>225</v>
      </c>
      <c r="B155" t="s">
        <v>72</v>
      </c>
      <c r="C155">
        <v>81.590299999999999</v>
      </c>
      <c r="D155">
        <v>1.0778350912310399</v>
      </c>
      <c r="E155">
        <v>77.750100000000003</v>
      </c>
      <c r="F155" t="e">
        <v>#NUM!</v>
      </c>
      <c r="G155">
        <v>2.272535</v>
      </c>
      <c r="H155">
        <v>504.37555555555502</v>
      </c>
      <c r="I155">
        <v>6.1581666666666699</v>
      </c>
      <c r="J155">
        <v>1919.4</v>
      </c>
      <c r="K155">
        <v>5.5879760000000003</v>
      </c>
      <c r="L155">
        <v>42.706000000000003</v>
      </c>
      <c r="M155">
        <v>1</v>
      </c>
      <c r="N155">
        <v>6.9053000000000004</v>
      </c>
      <c r="O155">
        <v>0.74918125191753404</v>
      </c>
      <c r="P155" t="e">
        <v>#NUM!</v>
      </c>
      <c r="Q155" t="e">
        <v>#NUM!</v>
      </c>
      <c r="R155" t="e">
        <v>#NUM!</v>
      </c>
      <c r="S155">
        <v>63.752099999999999</v>
      </c>
      <c r="T155">
        <v>11346.24</v>
      </c>
      <c r="U155">
        <v>24779.875</v>
      </c>
      <c r="V155" t="e">
        <v>#NUM!</v>
      </c>
      <c r="W155" t="e">
        <v>#NUM!</v>
      </c>
      <c r="X155">
        <v>0.71</v>
      </c>
      <c r="Y155">
        <v>1087.3499999999999</v>
      </c>
      <c r="Z155">
        <v>0.52669999999999995</v>
      </c>
      <c r="AA155">
        <v>3.2502749999999998</v>
      </c>
      <c r="AB155" t="e">
        <v>#NUM!</v>
      </c>
      <c r="AC155">
        <v>13.092499999999999</v>
      </c>
      <c r="AD155">
        <v>8.3656666669999993</v>
      </c>
      <c r="AE155" t="e">
        <v>#NUM!</v>
      </c>
      <c r="AF155">
        <v>105.4357</v>
      </c>
      <c r="AG155">
        <v>4446.4216666666698</v>
      </c>
      <c r="AH155">
        <v>2.7785714285714298</v>
      </c>
      <c r="AI155">
        <v>43.831809523809497</v>
      </c>
      <c r="AJ155">
        <v>3.1749999999999998</v>
      </c>
      <c r="AK155">
        <v>32.628429514934503</v>
      </c>
      <c r="AL155">
        <v>3.75</v>
      </c>
      <c r="AM155">
        <v>9.9758289473684201</v>
      </c>
      <c r="AN155" t="e">
        <v>#NUM!</v>
      </c>
      <c r="AO155">
        <v>31.7102</v>
      </c>
      <c r="AP155">
        <v>1.6507000000000001</v>
      </c>
      <c r="AQ155">
        <v>2.0196000000000001</v>
      </c>
      <c r="AR155">
        <v>0.63019999999999998</v>
      </c>
      <c r="AS155">
        <v>1</v>
      </c>
      <c r="AT155">
        <v>22.145</v>
      </c>
      <c r="AU155">
        <v>6.2842000000000002</v>
      </c>
      <c r="AV155">
        <v>21036</v>
      </c>
    </row>
    <row r="156" spans="1:48" x14ac:dyDescent="0.25">
      <c r="A156" t="s">
        <v>226</v>
      </c>
      <c r="B156" t="s">
        <v>72</v>
      </c>
      <c r="C156">
        <v>81.342100000000002</v>
      </c>
      <c r="D156">
        <v>1.05053965563046</v>
      </c>
      <c r="E156">
        <v>77.750200000000007</v>
      </c>
      <c r="F156" t="e">
        <v>#NUM!</v>
      </c>
      <c r="G156">
        <v>2.1945823529411799</v>
      </c>
      <c r="H156">
        <v>500.91190476190502</v>
      </c>
      <c r="I156">
        <v>6.1404421052631601</v>
      </c>
      <c r="J156">
        <v>1885.91</v>
      </c>
      <c r="K156">
        <v>5.4697142857142804</v>
      </c>
      <c r="L156">
        <v>42.515300000000003</v>
      </c>
      <c r="M156">
        <v>1</v>
      </c>
      <c r="N156">
        <v>6.8856999999999999</v>
      </c>
      <c r="O156">
        <v>0.73340901264015201</v>
      </c>
      <c r="P156" t="e">
        <v>#NUM!</v>
      </c>
      <c r="Q156" t="e">
        <v>#NUM!</v>
      </c>
      <c r="R156" t="e">
        <v>#NUM!</v>
      </c>
      <c r="S156">
        <v>61.615600000000001</v>
      </c>
      <c r="T156">
        <v>11366.9</v>
      </c>
      <c r="U156">
        <v>24870.866666666701</v>
      </c>
      <c r="V156" t="e">
        <v>#NUM!</v>
      </c>
      <c r="W156" t="e">
        <v>#NUM!</v>
      </c>
      <c r="X156">
        <v>0.71</v>
      </c>
      <c r="Y156">
        <v>1066.8</v>
      </c>
      <c r="Z156">
        <v>0.5161</v>
      </c>
      <c r="AA156">
        <v>3.1787545454545501</v>
      </c>
      <c r="AB156" t="e">
        <v>#NUM!</v>
      </c>
      <c r="AC156">
        <v>13.018700000000001</v>
      </c>
      <c r="AD156">
        <v>8.2182300000000001</v>
      </c>
      <c r="AE156" t="e">
        <v>#NUM!</v>
      </c>
      <c r="AF156">
        <v>106.33920000000001</v>
      </c>
      <c r="AG156">
        <v>4444.5984782608703</v>
      </c>
      <c r="AH156">
        <v>2.7691190476190499</v>
      </c>
      <c r="AI156">
        <v>43.182476190476201</v>
      </c>
      <c r="AJ156">
        <v>3.0703999999999998</v>
      </c>
      <c r="AK156">
        <v>32.062247933223901</v>
      </c>
      <c r="AL156">
        <v>3.75</v>
      </c>
      <c r="AM156">
        <v>9.9144928571428608</v>
      </c>
      <c r="AN156" t="e">
        <v>#NUM!</v>
      </c>
      <c r="AO156">
        <v>31.215</v>
      </c>
      <c r="AP156">
        <v>1.6394</v>
      </c>
      <c r="AQ156">
        <v>1.9880435483871</v>
      </c>
      <c r="AR156">
        <v>0.621152058610143</v>
      </c>
      <c r="AS156">
        <v>1</v>
      </c>
      <c r="AT156">
        <v>21.634899999999998</v>
      </c>
      <c r="AU156">
        <v>6.2842000000000002</v>
      </c>
      <c r="AV156">
        <v>21036</v>
      </c>
    </row>
    <row r="157" spans="1:48" x14ac:dyDescent="0.25">
      <c r="A157" t="s">
        <v>227</v>
      </c>
      <c r="B157" t="s">
        <v>72</v>
      </c>
      <c r="C157">
        <v>80.317099999999996</v>
      </c>
      <c r="D157">
        <v>1.0717019647869399</v>
      </c>
      <c r="E157">
        <v>77.750100000000003</v>
      </c>
      <c r="F157" t="e">
        <v>#NUM!</v>
      </c>
      <c r="G157">
        <v>2.28878947368421</v>
      </c>
      <c r="H157">
        <v>519.25</v>
      </c>
      <c r="I157">
        <v>6.1376210526315802</v>
      </c>
      <c r="J157">
        <v>1922.14</v>
      </c>
      <c r="K157">
        <v>5.53261578947368</v>
      </c>
      <c r="L157">
        <v>42.525599999999997</v>
      </c>
      <c r="M157">
        <v>1</v>
      </c>
      <c r="N157">
        <v>6.8842999999999996</v>
      </c>
      <c r="O157">
        <v>0.74113025893678297</v>
      </c>
      <c r="P157" t="e">
        <v>#NUM!</v>
      </c>
      <c r="Q157" t="e">
        <v>#NUM!</v>
      </c>
      <c r="R157" t="e">
        <v>#NUM!</v>
      </c>
      <c r="S157">
        <v>62.633000000000003</v>
      </c>
      <c r="T157">
        <v>11613.1</v>
      </c>
      <c r="U157">
        <v>24867</v>
      </c>
      <c r="V157" t="e">
        <v>#NUM!</v>
      </c>
      <c r="W157" t="e">
        <v>#NUM!</v>
      </c>
      <c r="X157">
        <v>0.71</v>
      </c>
      <c r="Y157">
        <v>1062.82</v>
      </c>
      <c r="Z157">
        <v>0.52029999999999998</v>
      </c>
      <c r="AA157">
        <v>3.2005625000000002</v>
      </c>
      <c r="AB157" t="e">
        <v>#NUM!</v>
      </c>
      <c r="AC157">
        <v>13.0634</v>
      </c>
      <c r="AD157">
        <v>8.2944388890000003</v>
      </c>
      <c r="AE157" t="e">
        <v>#NUM!</v>
      </c>
      <c r="AF157">
        <v>107.64919999999999</v>
      </c>
      <c r="AG157">
        <v>4425.6828571428596</v>
      </c>
      <c r="AH157">
        <v>2.7980999999999998</v>
      </c>
      <c r="AI157">
        <v>43.554600000000001</v>
      </c>
      <c r="AJ157">
        <v>3.0998000000000001</v>
      </c>
      <c r="AK157">
        <v>32.644799999999996</v>
      </c>
      <c r="AL157">
        <v>3.75</v>
      </c>
      <c r="AM157">
        <v>10.2035736842105</v>
      </c>
      <c r="AN157" t="e">
        <v>#NUM!</v>
      </c>
      <c r="AO157">
        <v>31.6309</v>
      </c>
      <c r="AP157">
        <v>1.6684000000000001</v>
      </c>
      <c r="AQ157">
        <v>2.0239099999999999</v>
      </c>
      <c r="AR157">
        <v>0.62193940354334498</v>
      </c>
      <c r="AS157">
        <v>1</v>
      </c>
      <c r="AT157">
        <v>21.347899999999999</v>
      </c>
      <c r="AU157">
        <v>6.2842000000000002</v>
      </c>
      <c r="AV157">
        <v>21036</v>
      </c>
    </row>
    <row r="158" spans="1:48" x14ac:dyDescent="0.25">
      <c r="A158" t="s">
        <v>228</v>
      </c>
      <c r="B158" t="s">
        <v>72</v>
      </c>
      <c r="C158">
        <v>78.656899999999993</v>
      </c>
      <c r="D158">
        <v>1.1132645470784399</v>
      </c>
      <c r="E158">
        <v>77.750500000000002</v>
      </c>
      <c r="F158" t="e">
        <v>#NUM!</v>
      </c>
      <c r="G158">
        <v>2.34591578947368</v>
      </c>
      <c r="H158">
        <v>529.45000000000005</v>
      </c>
      <c r="I158">
        <v>6.1172000000000004</v>
      </c>
      <c r="J158">
        <v>1934.08</v>
      </c>
      <c r="K158">
        <v>5.4457000000000004</v>
      </c>
      <c r="L158">
        <v>42.699599999999997</v>
      </c>
      <c r="M158">
        <v>1</v>
      </c>
      <c r="N158">
        <v>6.8986000000000001</v>
      </c>
      <c r="O158">
        <v>0.729735252050556</v>
      </c>
      <c r="P158" t="e">
        <v>#NUM!</v>
      </c>
      <c r="Q158" t="e">
        <v>#NUM!</v>
      </c>
      <c r="R158" t="e">
        <v>#NUM!</v>
      </c>
      <c r="S158">
        <v>61.910299999999999</v>
      </c>
      <c r="T158">
        <v>12087.1</v>
      </c>
      <c r="U158">
        <v>24790.928571428602</v>
      </c>
      <c r="V158" t="e">
        <v>#NUM!</v>
      </c>
      <c r="W158" t="e">
        <v>#NUM!</v>
      </c>
      <c r="X158">
        <v>0.71</v>
      </c>
      <c r="Y158">
        <v>1056.67</v>
      </c>
      <c r="Z158">
        <v>0.51380000000000003</v>
      </c>
      <c r="AA158">
        <v>3.2492976190476202</v>
      </c>
      <c r="AB158" t="e">
        <v>#NUM!</v>
      </c>
      <c r="AC158">
        <v>13.0098</v>
      </c>
      <c r="AD158">
        <v>8.1879857139999999</v>
      </c>
      <c r="AE158" t="e">
        <v>#NUM!</v>
      </c>
      <c r="AF158">
        <v>107.07769999999999</v>
      </c>
      <c r="AG158">
        <v>4524.00476190476</v>
      </c>
      <c r="AH158">
        <v>2.78525</v>
      </c>
      <c r="AI158">
        <v>44.104277777777803</v>
      </c>
      <c r="AJ158">
        <v>3.0480999999999998</v>
      </c>
      <c r="AK158">
        <v>32.893999999999998</v>
      </c>
      <c r="AL158">
        <v>3.75</v>
      </c>
      <c r="AM158">
        <v>10.3824647058824</v>
      </c>
      <c r="AN158" t="e">
        <v>#NUM!</v>
      </c>
      <c r="AO158">
        <v>32.344000000000001</v>
      </c>
      <c r="AP158">
        <v>1.6605000000000001</v>
      </c>
      <c r="AQ158">
        <v>2.0590241935483902</v>
      </c>
      <c r="AR158">
        <v>0.61068151250068103</v>
      </c>
      <c r="AS158">
        <v>1</v>
      </c>
      <c r="AT158">
        <v>21.363</v>
      </c>
      <c r="AU158">
        <v>6.2842000000000002</v>
      </c>
      <c r="AV158">
        <v>21036</v>
      </c>
    </row>
    <row r="159" spans="1:48" x14ac:dyDescent="0.25">
      <c r="A159" t="s">
        <v>229</v>
      </c>
      <c r="B159" t="s">
        <v>72</v>
      </c>
      <c r="C159">
        <v>78.107299999999995</v>
      </c>
      <c r="D159">
        <v>1.128418986876</v>
      </c>
      <c r="E159">
        <v>77.750299999999996</v>
      </c>
      <c r="F159" t="e">
        <v>#NUM!</v>
      </c>
      <c r="G159">
        <v>2.3815650000000002</v>
      </c>
      <c r="H159">
        <v>537.02954545454497</v>
      </c>
      <c r="I159">
        <v>6.10391578947368</v>
      </c>
      <c r="J159">
        <v>1960.41</v>
      </c>
      <c r="K159">
        <v>5.4821999999999997</v>
      </c>
      <c r="L159">
        <v>42.969200000000001</v>
      </c>
      <c r="M159">
        <v>1</v>
      </c>
      <c r="N159">
        <v>6.9429999999999996</v>
      </c>
      <c r="O159">
        <v>0.73474158804376499</v>
      </c>
      <c r="P159" t="e">
        <v>#NUM!</v>
      </c>
      <c r="Q159" t="e">
        <v>#NUM!</v>
      </c>
      <c r="R159" t="e">
        <v>#NUM!</v>
      </c>
      <c r="S159">
        <v>62.076000000000001</v>
      </c>
      <c r="T159">
        <v>12179.65</v>
      </c>
      <c r="U159">
        <v>24820.866666666701</v>
      </c>
      <c r="V159" t="e">
        <v>#NUM!</v>
      </c>
      <c r="W159" t="e">
        <v>#NUM!</v>
      </c>
      <c r="X159">
        <v>0.71</v>
      </c>
      <c r="Y159">
        <v>1064.75</v>
      </c>
      <c r="Z159" t="e">
        <v>#NUM!</v>
      </c>
      <c r="AA159">
        <v>3.30443421052632</v>
      </c>
      <c r="AB159" t="e">
        <v>#NUM!</v>
      </c>
      <c r="AC159">
        <v>13.1981</v>
      </c>
      <c r="AD159">
        <v>8.2325350000000004</v>
      </c>
      <c r="AE159" t="e">
        <v>#NUM!</v>
      </c>
      <c r="AF159">
        <v>105.50709285714299</v>
      </c>
      <c r="AG159">
        <v>4635.2174999999997</v>
      </c>
      <c r="AH159">
        <v>2.8089318181818199</v>
      </c>
      <c r="AI159">
        <v>44.9265714285714</v>
      </c>
      <c r="AJ159">
        <v>3.0649999999999999</v>
      </c>
      <c r="AK159">
        <v>33.457000000000001</v>
      </c>
      <c r="AL159">
        <v>3.75</v>
      </c>
      <c r="AM159">
        <v>10.893577499999999</v>
      </c>
      <c r="AN159" t="e">
        <v>#NUM!</v>
      </c>
      <c r="AO159">
        <v>32.939399999999999</v>
      </c>
      <c r="AP159">
        <v>1.6391</v>
      </c>
      <c r="AQ159">
        <v>2.2160500000000001</v>
      </c>
      <c r="AR159">
        <v>0.60702574338918602</v>
      </c>
      <c r="AS159">
        <v>1</v>
      </c>
      <c r="AT159">
        <v>21.655899999999999</v>
      </c>
      <c r="AU159">
        <v>6.2842000000000002</v>
      </c>
      <c r="AV159">
        <v>21036</v>
      </c>
    </row>
    <row r="160" spans="1:48" x14ac:dyDescent="0.25">
      <c r="A160" t="s">
        <v>230</v>
      </c>
      <c r="B160" t="s">
        <v>72</v>
      </c>
      <c r="C160">
        <v>77.930599999999998</v>
      </c>
      <c r="D160">
        <v>1.1153121200968099</v>
      </c>
      <c r="E160">
        <v>77.750100000000003</v>
      </c>
      <c r="F160" t="e">
        <v>#NUM!</v>
      </c>
      <c r="G160">
        <v>2.3881105263157898</v>
      </c>
      <c r="H160">
        <v>554.41</v>
      </c>
      <c r="I160">
        <v>6.1132666666666697</v>
      </c>
      <c r="J160">
        <v>2040.51</v>
      </c>
      <c r="K160">
        <v>5.4024999999999999</v>
      </c>
      <c r="L160">
        <v>43.181699999999999</v>
      </c>
      <c r="M160">
        <v>1</v>
      </c>
      <c r="N160">
        <v>6.9561999999999999</v>
      </c>
      <c r="O160">
        <v>0.73214481824504896</v>
      </c>
      <c r="P160" t="e">
        <v>#NUM!</v>
      </c>
      <c r="Q160" t="e">
        <v>#NUM!</v>
      </c>
      <c r="R160" t="e">
        <v>#NUM!</v>
      </c>
      <c r="S160">
        <v>62.253999999999998</v>
      </c>
      <c r="T160">
        <v>11935.1</v>
      </c>
      <c r="U160">
        <v>24882.5</v>
      </c>
      <c r="V160" t="e">
        <v>#NUM!</v>
      </c>
      <c r="W160" t="e">
        <v>#NUM!</v>
      </c>
      <c r="X160">
        <v>0.71</v>
      </c>
      <c r="Y160">
        <v>1071.3</v>
      </c>
      <c r="Z160" t="e">
        <v>#NUM!</v>
      </c>
      <c r="AA160">
        <v>3.3082131578947398</v>
      </c>
      <c r="AB160" t="e">
        <v>#NUM!</v>
      </c>
      <c r="AC160">
        <v>13.2888</v>
      </c>
      <c r="AD160">
        <v>8.2083949999999994</v>
      </c>
      <c r="AE160" t="e">
        <v>#NUM!</v>
      </c>
      <c r="AF160">
        <v>105.161260526316</v>
      </c>
      <c r="AG160">
        <v>4512.6452499999996</v>
      </c>
      <c r="AH160">
        <v>2.8126500000000001</v>
      </c>
      <c r="AI160">
        <v>44.895000000000003</v>
      </c>
      <c r="AJ160">
        <v>3.0613000000000001</v>
      </c>
      <c r="AK160">
        <v>35.223700000000001</v>
      </c>
      <c r="AL160">
        <v>3.75</v>
      </c>
      <c r="AM160">
        <v>10.981044736842099</v>
      </c>
      <c r="AN160" t="e">
        <v>#NUM!</v>
      </c>
      <c r="AO160">
        <v>32.651800000000001</v>
      </c>
      <c r="AP160">
        <v>1.5909</v>
      </c>
      <c r="AQ160">
        <v>2.2159803571428598</v>
      </c>
      <c r="AR160">
        <v>0.61295655724220099</v>
      </c>
      <c r="AS160">
        <v>1</v>
      </c>
      <c r="AT160">
        <v>22.373899999999999</v>
      </c>
      <c r="AU160">
        <v>6.2842000000000002</v>
      </c>
      <c r="AV160">
        <v>21036</v>
      </c>
    </row>
    <row r="161" spans="1:48" x14ac:dyDescent="0.25">
      <c r="A161" t="s">
        <v>231</v>
      </c>
      <c r="B161" t="s">
        <v>72</v>
      </c>
      <c r="C161">
        <v>77.644000000000005</v>
      </c>
      <c r="D161">
        <v>1.10240271296058</v>
      </c>
      <c r="E161">
        <v>77.709400000000002</v>
      </c>
      <c r="F161" t="e">
        <v>#NUM!</v>
      </c>
      <c r="G161">
        <v>2.3281947368421099</v>
      </c>
      <c r="H161">
        <v>563.64736842105299</v>
      </c>
      <c r="I161">
        <v>6.1369052631579004</v>
      </c>
      <c r="J161">
        <v>2022.19</v>
      </c>
      <c r="K161">
        <v>5.3998999999999997</v>
      </c>
      <c r="L161">
        <v>43.218899999999998</v>
      </c>
      <c r="M161">
        <v>1</v>
      </c>
      <c r="N161">
        <v>6.9583027272727298</v>
      </c>
      <c r="O161">
        <v>0.72345688369223804</v>
      </c>
      <c r="P161" t="e">
        <v>#NUM!</v>
      </c>
      <c r="Q161" t="e">
        <v>#NUM!</v>
      </c>
      <c r="R161" t="e">
        <v>#NUM!</v>
      </c>
      <c r="S161">
        <v>61.014000000000003</v>
      </c>
      <c r="T161">
        <v>11427.05</v>
      </c>
      <c r="U161">
        <v>25085.200000000001</v>
      </c>
      <c r="V161" t="e">
        <v>#NUM!</v>
      </c>
      <c r="W161" t="e">
        <v>#NUM!</v>
      </c>
      <c r="X161">
        <v>0.71</v>
      </c>
      <c r="Y161">
        <v>1070.8900000000001</v>
      </c>
      <c r="Z161" t="e">
        <v>#NUM!</v>
      </c>
      <c r="AA161">
        <v>3.2829809523809499</v>
      </c>
      <c r="AB161" t="e">
        <v>#NUM!</v>
      </c>
      <c r="AC161">
        <v>13.215400000000001</v>
      </c>
      <c r="AD161">
        <v>8.1266285709999995</v>
      </c>
      <c r="AE161" t="e">
        <v>#NUM!</v>
      </c>
      <c r="AF161">
        <v>100.079657142857</v>
      </c>
      <c r="AG161">
        <v>4423.7776190476197</v>
      </c>
      <c r="AH161">
        <v>2.80638095238095</v>
      </c>
      <c r="AI161">
        <v>44.791571428571402</v>
      </c>
      <c r="AJ161">
        <v>3.0377999999999998</v>
      </c>
      <c r="AK161">
        <v>36.210999999999999</v>
      </c>
      <c r="AL161">
        <v>3.75</v>
      </c>
      <c r="AM161">
        <v>10.7458277777778</v>
      </c>
      <c r="AN161" t="e">
        <v>#NUM!</v>
      </c>
      <c r="AO161">
        <v>32.394100000000002</v>
      </c>
      <c r="AP161">
        <v>1.5778000000000001</v>
      </c>
      <c r="AQ161">
        <v>2.2177354838709702</v>
      </c>
      <c r="AR161">
        <v>0.60156857434444699</v>
      </c>
      <c r="AS161">
        <v>1</v>
      </c>
      <c r="AT161">
        <v>22.634499999999999</v>
      </c>
      <c r="AU161">
        <v>6.2842000000000002</v>
      </c>
      <c r="AV161">
        <v>21036</v>
      </c>
    </row>
    <row r="162" spans="1:48" x14ac:dyDescent="0.25">
      <c r="A162" t="s">
        <v>232</v>
      </c>
      <c r="B162" t="s">
        <v>72</v>
      </c>
      <c r="C162">
        <v>78.599199999999996</v>
      </c>
      <c r="D162">
        <v>1.07372260849837</v>
      </c>
      <c r="E162">
        <v>77.662300000000002</v>
      </c>
      <c r="F162" t="e">
        <v>#NUM!</v>
      </c>
      <c r="G162">
        <v>2.2347904761904802</v>
      </c>
      <c r="H162">
        <v>554.64095238095194</v>
      </c>
      <c r="I162">
        <v>6.1551099999999996</v>
      </c>
      <c r="J162">
        <v>1939.27</v>
      </c>
      <c r="K162">
        <v>5.4058999999999999</v>
      </c>
      <c r="L162">
        <v>43.203600000000002</v>
      </c>
      <c r="M162">
        <v>1</v>
      </c>
      <c r="N162">
        <v>6.9781000000000004</v>
      </c>
      <c r="O162">
        <v>0.723981900452489</v>
      </c>
      <c r="P162" t="e">
        <v>#NUM!</v>
      </c>
      <c r="Q162" t="e">
        <v>#NUM!</v>
      </c>
      <c r="R162" t="e">
        <v>#NUM!</v>
      </c>
      <c r="S162">
        <v>60.356623529411799</v>
      </c>
      <c r="T162">
        <v>11435.75</v>
      </c>
      <c r="U162">
        <v>25498.4666666667</v>
      </c>
      <c r="V162" t="e">
        <v>#NUM!</v>
      </c>
      <c r="W162" t="e">
        <v>#NUM!</v>
      </c>
      <c r="X162">
        <v>0.71</v>
      </c>
      <c r="Y162">
        <v>1044.55</v>
      </c>
      <c r="Z162" t="e">
        <v>#NUM!</v>
      </c>
      <c r="AA162">
        <v>3.2578659090909099</v>
      </c>
      <c r="AB162" t="e">
        <v>#NUM!</v>
      </c>
      <c r="AC162">
        <v>13.068099999999999</v>
      </c>
      <c r="AD162">
        <v>8.1328727272727299</v>
      </c>
      <c r="AE162" t="e">
        <v>#NUM!</v>
      </c>
      <c r="AF162">
        <v>97.685677272727304</v>
      </c>
      <c r="AG162">
        <v>4433.2040476190496</v>
      </c>
      <c r="AH162">
        <v>2.7943750000000001</v>
      </c>
      <c r="AI162">
        <v>44.641578947368401</v>
      </c>
      <c r="AJ162">
        <v>3.0293000000000001</v>
      </c>
      <c r="AK162">
        <v>35.661799999999999</v>
      </c>
      <c r="AL162">
        <v>3.75</v>
      </c>
      <c r="AM162">
        <v>10.5501263157895</v>
      </c>
      <c r="AN162" t="e">
        <v>#NUM!</v>
      </c>
      <c r="AO162">
        <v>32.317599999999999</v>
      </c>
      <c r="AP162">
        <v>1.5884</v>
      </c>
      <c r="AQ162">
        <v>2.13007833333333</v>
      </c>
      <c r="AR162">
        <v>0.59744738249935803</v>
      </c>
      <c r="AS162">
        <v>1</v>
      </c>
      <c r="AT162">
        <v>22.853000000000002</v>
      </c>
      <c r="AU162">
        <v>6.2842000000000002</v>
      </c>
      <c r="AV162">
        <v>21036</v>
      </c>
    </row>
    <row r="163" spans="1:48" x14ac:dyDescent="0.25">
      <c r="A163" t="s">
        <v>233</v>
      </c>
      <c r="B163" t="s">
        <v>72</v>
      </c>
      <c r="C163">
        <v>78.799700000000001</v>
      </c>
      <c r="D163">
        <v>1.07420825968496</v>
      </c>
      <c r="E163">
        <v>77.6404</v>
      </c>
      <c r="F163" t="e">
        <v>#NUM!</v>
      </c>
      <c r="G163">
        <v>2.22028095238</v>
      </c>
      <c r="H163">
        <v>556.10450000000003</v>
      </c>
      <c r="I163">
        <v>6.1628833333333297</v>
      </c>
      <c r="J163">
        <v>1915.46</v>
      </c>
      <c r="K163">
        <v>5.4269999999999996</v>
      </c>
      <c r="L163">
        <v>43.283304761904802</v>
      </c>
      <c r="M163">
        <v>1</v>
      </c>
      <c r="N163">
        <v>7.0808</v>
      </c>
      <c r="O163">
        <v>0.72821846553965397</v>
      </c>
      <c r="P163" t="e">
        <v>#NUM!</v>
      </c>
      <c r="Q163" t="e">
        <v>#NUM!</v>
      </c>
      <c r="R163" t="e">
        <v>#NUM!</v>
      </c>
      <c r="S163">
        <v>59.305</v>
      </c>
      <c r="T163">
        <v>11525.94</v>
      </c>
      <c r="U163">
        <v>25533.571428571398</v>
      </c>
      <c r="V163" t="e">
        <v>#NUM!</v>
      </c>
      <c r="W163" t="e">
        <v>#NUM!</v>
      </c>
      <c r="X163">
        <v>0.71</v>
      </c>
      <c r="Y163">
        <v>1024.99</v>
      </c>
      <c r="Z163" t="e">
        <v>#NUM!</v>
      </c>
      <c r="AA163">
        <v>3.2284600000000001</v>
      </c>
      <c r="AB163" t="e">
        <v>#NUM!</v>
      </c>
      <c r="AC163">
        <v>12.947900000000001</v>
      </c>
      <c r="AD163">
        <v>8.1754857140000006</v>
      </c>
      <c r="AE163" t="e">
        <v>#NUM!</v>
      </c>
      <c r="AF163">
        <v>98.7344547619048</v>
      </c>
      <c r="AG163">
        <v>4421.6336842105302</v>
      </c>
      <c r="AH163">
        <v>2.7947380952380998</v>
      </c>
      <c r="AI163">
        <v>43.923619047618999</v>
      </c>
      <c r="AJ163">
        <v>3.0415000000000001</v>
      </c>
      <c r="AK163">
        <v>34.926900000000003</v>
      </c>
      <c r="AL163">
        <v>3.75</v>
      </c>
      <c r="AM163">
        <v>10.409786111111099</v>
      </c>
      <c r="AN163" t="e">
        <v>#NUM!</v>
      </c>
      <c r="AO163">
        <v>32.526899999999998</v>
      </c>
      <c r="AP163">
        <v>1.6201000000000001</v>
      </c>
      <c r="AQ163">
        <v>2.0939596774193499</v>
      </c>
      <c r="AR163">
        <v>0.59345880341490798</v>
      </c>
      <c r="AS163">
        <v>1</v>
      </c>
      <c r="AT163">
        <v>23.021999999999998</v>
      </c>
      <c r="AU163">
        <v>6.2842000000000002</v>
      </c>
      <c r="AV163">
        <v>21036</v>
      </c>
    </row>
    <row r="164" spans="1:48" x14ac:dyDescent="0.25">
      <c r="A164" t="s">
        <v>234</v>
      </c>
      <c r="B164" t="s">
        <v>72</v>
      </c>
      <c r="C164">
        <v>79.293999999999997</v>
      </c>
      <c r="D164">
        <v>1.06763194151411</v>
      </c>
      <c r="E164">
        <v>77.63</v>
      </c>
      <c r="F164" t="e">
        <v>#NUM!</v>
      </c>
      <c r="G164">
        <v>2.2348599999999998</v>
      </c>
      <c r="H164">
        <v>553.05999999999995</v>
      </c>
      <c r="I164">
        <v>6.1563619047618996</v>
      </c>
      <c r="J164">
        <v>1888.1</v>
      </c>
      <c r="K164">
        <v>5.4870999999999999</v>
      </c>
      <c r="L164">
        <v>43.481099999999998</v>
      </c>
      <c r="M164">
        <v>1</v>
      </c>
      <c r="N164">
        <v>7.1429</v>
      </c>
      <c r="O164">
        <v>0.73570627802690303</v>
      </c>
      <c r="P164" t="e">
        <v>#NUM!</v>
      </c>
      <c r="Q164" t="e">
        <v>#NUM!</v>
      </c>
      <c r="R164" t="e">
        <v>#NUM!</v>
      </c>
      <c r="S164">
        <v>59.730699999999999</v>
      </c>
      <c r="T164">
        <v>11892.62</v>
      </c>
      <c r="U164">
        <v>25611</v>
      </c>
      <c r="V164" t="e">
        <v>#NUM!</v>
      </c>
      <c r="W164" t="e">
        <v>#NUM!</v>
      </c>
      <c r="X164">
        <v>0.71</v>
      </c>
      <c r="Y164">
        <v>1019.36</v>
      </c>
      <c r="Z164" t="e">
        <v>#NUM!</v>
      </c>
      <c r="AA164">
        <v>3.2184166666666698</v>
      </c>
      <c r="AB164" t="e">
        <v>#NUM!</v>
      </c>
      <c r="AC164">
        <v>12.9832</v>
      </c>
      <c r="AD164">
        <v>8.2420571428571403</v>
      </c>
      <c r="AE164" t="e">
        <v>#NUM!</v>
      </c>
      <c r="AF164">
        <v>98.581719047619004</v>
      </c>
      <c r="AG164">
        <v>4404.7650000000003</v>
      </c>
      <c r="AH164">
        <v>2.7942380952380899</v>
      </c>
      <c r="AI164">
        <v>43.817500000000003</v>
      </c>
      <c r="AJ164">
        <v>3.0425</v>
      </c>
      <c r="AK164">
        <v>34.406500000000001</v>
      </c>
      <c r="AL164">
        <v>3.75</v>
      </c>
      <c r="AM164">
        <v>10.6711875</v>
      </c>
      <c r="AN164" t="e">
        <v>#NUM!</v>
      </c>
      <c r="AO164">
        <v>32.511099999999999</v>
      </c>
      <c r="AP164">
        <v>1.6594</v>
      </c>
      <c r="AQ164">
        <v>2.1173083333333298</v>
      </c>
      <c r="AR164">
        <v>0.59157923006607005</v>
      </c>
      <c r="AS164">
        <v>1</v>
      </c>
      <c r="AT164">
        <v>22.9559</v>
      </c>
      <c r="AU164">
        <v>6.2842000000000002</v>
      </c>
      <c r="AV164">
        <v>21120</v>
      </c>
    </row>
    <row r="165" spans="1:48" x14ac:dyDescent="0.25">
      <c r="A165" t="s">
        <v>235</v>
      </c>
      <c r="B165" t="s">
        <v>72</v>
      </c>
      <c r="C165">
        <v>79.8322</v>
      </c>
      <c r="D165">
        <v>1.0647359454855201</v>
      </c>
      <c r="E165">
        <v>77.593199999999996</v>
      </c>
      <c r="F165" t="e">
        <v>#NUM!</v>
      </c>
      <c r="G165">
        <v>2.2215409090909102</v>
      </c>
      <c r="H165">
        <v>558.21</v>
      </c>
      <c r="I165">
        <v>6.1675000000000004</v>
      </c>
      <c r="J165">
        <v>1858.4</v>
      </c>
      <c r="K165">
        <v>5.5075000000000003</v>
      </c>
      <c r="L165">
        <v>43.5749</v>
      </c>
      <c r="M165">
        <v>1</v>
      </c>
      <c r="N165">
        <v>7.1452999999999998</v>
      </c>
      <c r="O165">
        <v>0.73859749968692501</v>
      </c>
      <c r="P165" t="e">
        <v>#NUM!</v>
      </c>
      <c r="Q165" t="e">
        <v>#NUM!</v>
      </c>
      <c r="R165" t="e">
        <v>#NUM!</v>
      </c>
      <c r="S165">
        <v>60.058599999999998</v>
      </c>
      <c r="T165">
        <v>11689.0555555556</v>
      </c>
      <c r="U165">
        <v>26303</v>
      </c>
      <c r="V165" t="e">
        <v>#NUM!</v>
      </c>
      <c r="W165" t="e">
        <v>#NUM!</v>
      </c>
      <c r="X165">
        <v>0.71</v>
      </c>
      <c r="Y165">
        <v>1019.93</v>
      </c>
      <c r="Z165" t="e">
        <v>#NUM!</v>
      </c>
      <c r="AA165">
        <v>3.18424</v>
      </c>
      <c r="AB165" t="e">
        <v>#NUM!</v>
      </c>
      <c r="AC165">
        <v>12.9734</v>
      </c>
      <c r="AD165">
        <v>8.2585599999999992</v>
      </c>
      <c r="AE165" t="e">
        <v>#NUM!</v>
      </c>
      <c r="AF165">
        <v>98.778392105263194</v>
      </c>
      <c r="AG165">
        <v>4267.3069565217402</v>
      </c>
      <c r="AH165">
        <v>2.78609523809524</v>
      </c>
      <c r="AI165">
        <v>43.4665238095238</v>
      </c>
      <c r="AJ165">
        <v>3.0598000000000001</v>
      </c>
      <c r="AK165">
        <v>34.635199999999998</v>
      </c>
      <c r="AL165">
        <v>3.75</v>
      </c>
      <c r="AM165">
        <v>10.7041</v>
      </c>
      <c r="AN165" t="e">
        <v>#NUM!</v>
      </c>
      <c r="AO165">
        <v>32.099800000000002</v>
      </c>
      <c r="AP165">
        <v>1.7082999999999999</v>
      </c>
      <c r="AQ165">
        <v>2.1176032258064499</v>
      </c>
      <c r="AR165">
        <v>0.59231179292779701</v>
      </c>
      <c r="AS165">
        <v>1</v>
      </c>
      <c r="AT165">
        <v>23.003</v>
      </c>
      <c r="AU165">
        <v>6.2842000000000002</v>
      </c>
      <c r="AV165">
        <v>21246</v>
      </c>
    </row>
    <row r="166" spans="1:48" x14ac:dyDescent="0.25">
      <c r="A166" t="s">
        <v>236</v>
      </c>
      <c r="B166" t="s">
        <v>72</v>
      </c>
      <c r="C166">
        <v>80.3249</v>
      </c>
      <c r="D166">
        <v>1.0748725508261201</v>
      </c>
      <c r="E166">
        <v>77.455799999999996</v>
      </c>
      <c r="F166" t="e">
        <v>#NUM!</v>
      </c>
      <c r="G166">
        <v>2.2693523809523799</v>
      </c>
      <c r="H166">
        <v>579.04999999999995</v>
      </c>
      <c r="I166">
        <v>6.1606142857142796</v>
      </c>
      <c r="J166">
        <v>1899.07</v>
      </c>
      <c r="K166">
        <v>5.5987999999999998</v>
      </c>
      <c r="L166">
        <v>43.601599999999998</v>
      </c>
      <c r="M166">
        <v>1</v>
      </c>
      <c r="N166">
        <v>7.1449999999999996</v>
      </c>
      <c r="O166">
        <v>0.75097089808968698</v>
      </c>
      <c r="P166" t="e">
        <v>#NUM!</v>
      </c>
      <c r="Q166" t="e">
        <v>#NUM!</v>
      </c>
      <c r="R166" t="e">
        <v>#NUM!</v>
      </c>
      <c r="S166">
        <v>60.895200000000003</v>
      </c>
      <c r="T166">
        <v>11706.05</v>
      </c>
      <c r="U166">
        <v>26504.75</v>
      </c>
      <c r="V166" t="e">
        <v>#NUM!</v>
      </c>
      <c r="W166" t="e">
        <v>#NUM!</v>
      </c>
      <c r="X166">
        <v>0.71</v>
      </c>
      <c r="Y166">
        <v>1025.3599999999999</v>
      </c>
      <c r="Z166" t="e">
        <v>#NUM!</v>
      </c>
      <c r="AA166">
        <v>3.1784452380952399</v>
      </c>
      <c r="AB166" t="e">
        <v>#NUM!</v>
      </c>
      <c r="AC166">
        <v>13.148999999999999</v>
      </c>
      <c r="AD166">
        <v>8.3804333329999992</v>
      </c>
      <c r="AE166" t="e">
        <v>#NUM!</v>
      </c>
      <c r="AF166">
        <v>100.35614736842101</v>
      </c>
      <c r="AG166">
        <v>4267.8545000000004</v>
      </c>
      <c r="AH166">
        <v>2.8144999999999998</v>
      </c>
      <c r="AI166">
        <v>43.767315789473699</v>
      </c>
      <c r="AJ166">
        <v>3.1482000000000001</v>
      </c>
      <c r="AK166">
        <v>36.109972886395902</v>
      </c>
      <c r="AL166">
        <v>3.75</v>
      </c>
      <c r="AM166">
        <v>10.6628857142857</v>
      </c>
      <c r="AN166" t="e">
        <v>#NUM!</v>
      </c>
      <c r="AO166">
        <v>32.005499999999998</v>
      </c>
      <c r="AP166">
        <v>1.7252000000000001</v>
      </c>
      <c r="AQ166">
        <v>2.1610403225806398</v>
      </c>
      <c r="AR166">
        <v>0.59873605006074704</v>
      </c>
      <c r="AS166">
        <v>1</v>
      </c>
      <c r="AT166">
        <v>23.7194</v>
      </c>
      <c r="AU166">
        <v>6.2842000000000002</v>
      </c>
      <c r="AV166">
        <v>21246</v>
      </c>
    </row>
    <row r="167" spans="1:48" x14ac:dyDescent="0.25">
      <c r="A167" t="s">
        <v>237</v>
      </c>
      <c r="B167" t="s">
        <v>72</v>
      </c>
      <c r="C167">
        <v>81.185900000000004</v>
      </c>
      <c r="D167">
        <v>1.10353683555796</v>
      </c>
      <c r="E167">
        <v>77.400000000000006</v>
      </c>
      <c r="F167" t="e">
        <v>#NUM!</v>
      </c>
      <c r="G167">
        <v>2.3272428571428598</v>
      </c>
      <c r="H167">
        <v>593.47</v>
      </c>
      <c r="I167">
        <v>6.152075</v>
      </c>
      <c r="J167">
        <v>1971.34</v>
      </c>
      <c r="K167">
        <v>5.7712000000000003</v>
      </c>
      <c r="L167">
        <v>43.765166666666701</v>
      </c>
      <c r="M167">
        <v>1</v>
      </c>
      <c r="N167">
        <v>7.1449999999999996</v>
      </c>
      <c r="O167">
        <v>0.775111862734714</v>
      </c>
      <c r="P167" t="e">
        <v>#NUM!</v>
      </c>
      <c r="Q167" t="e">
        <v>#NUM!</v>
      </c>
      <c r="R167" t="e">
        <v>#NUM!</v>
      </c>
      <c r="S167">
        <v>60.864899999999999</v>
      </c>
      <c r="T167">
        <v>11849.86</v>
      </c>
      <c r="U167">
        <v>26637.647058823499</v>
      </c>
      <c r="V167" t="e">
        <v>#NUM!</v>
      </c>
      <c r="W167" t="e">
        <v>#NUM!</v>
      </c>
      <c r="X167">
        <v>0.71</v>
      </c>
      <c r="Y167">
        <v>1033.24</v>
      </c>
      <c r="Z167" t="e">
        <v>#NUM!</v>
      </c>
      <c r="AA167">
        <v>3.2181500000000001</v>
      </c>
      <c r="AB167" t="e">
        <v>#NUM!</v>
      </c>
      <c r="AC167">
        <v>13.200200000000001</v>
      </c>
      <c r="AD167">
        <v>8.6176818179999994</v>
      </c>
      <c r="AE167" t="e">
        <v>#NUM!</v>
      </c>
      <c r="AF167">
        <v>102.5476</v>
      </c>
      <c r="AG167">
        <v>4334.3785714285696</v>
      </c>
      <c r="AH167">
        <v>2.8639999999999999</v>
      </c>
      <c r="AI167">
        <v>44.0751428571429</v>
      </c>
      <c r="AJ167">
        <v>3.2475000000000001</v>
      </c>
      <c r="AK167">
        <v>37.8695154769403</v>
      </c>
      <c r="AL167">
        <v>3.75</v>
      </c>
      <c r="AM167">
        <v>10.977779999999999</v>
      </c>
      <c r="AN167" t="e">
        <v>#NUM!</v>
      </c>
      <c r="AO167">
        <v>32.180300000000003</v>
      </c>
      <c r="AP167">
        <v>1.7713000000000001</v>
      </c>
      <c r="AQ167">
        <v>2.20753666666667</v>
      </c>
      <c r="AR167">
        <v>0.61363553446907604</v>
      </c>
      <c r="AS167">
        <v>1</v>
      </c>
      <c r="AT167">
        <v>24.319299999999998</v>
      </c>
      <c r="AU167">
        <v>6.2842000000000002</v>
      </c>
      <c r="AV167">
        <v>21246</v>
      </c>
    </row>
    <row r="168" spans="1:48" x14ac:dyDescent="0.25">
      <c r="A168" t="s">
        <v>238</v>
      </c>
      <c r="B168" t="s">
        <v>72</v>
      </c>
      <c r="C168">
        <v>83.473600000000005</v>
      </c>
      <c r="D168">
        <v>1.13838280349038</v>
      </c>
      <c r="E168">
        <v>77.400999999999996</v>
      </c>
      <c r="F168" t="e">
        <v>#NUM!</v>
      </c>
      <c r="G168">
        <v>2.4504190476190502</v>
      </c>
      <c r="H168">
        <v>589.177727272727</v>
      </c>
      <c r="I168">
        <v>6.1440411764705898</v>
      </c>
      <c r="J168">
        <v>2047.03</v>
      </c>
      <c r="K168">
        <v>5.8749000000000002</v>
      </c>
      <c r="L168">
        <v>43.908499999999997</v>
      </c>
      <c r="M168">
        <v>1</v>
      </c>
      <c r="N168">
        <v>7.1463000000000001</v>
      </c>
      <c r="O168">
        <v>0.78909538790898703</v>
      </c>
      <c r="P168" t="e">
        <v>#NUM!</v>
      </c>
      <c r="Q168" t="e">
        <v>#NUM!</v>
      </c>
      <c r="R168" t="e">
        <v>#NUM!</v>
      </c>
      <c r="S168">
        <v>61.341999999999999</v>
      </c>
      <c r="T168">
        <v>12144.87</v>
      </c>
      <c r="U168">
        <v>26687.823529411799</v>
      </c>
      <c r="V168" t="e">
        <v>#NUM!</v>
      </c>
      <c r="W168" t="e">
        <v>#NUM!</v>
      </c>
      <c r="X168">
        <v>0.71</v>
      </c>
      <c r="Y168">
        <v>1060.28</v>
      </c>
      <c r="Z168" t="e">
        <v>#NUM!</v>
      </c>
      <c r="AA168">
        <v>3.2687880952380999</v>
      </c>
      <c r="AB168" t="e">
        <v>#NUM!</v>
      </c>
      <c r="AC168">
        <v>13.476800000000001</v>
      </c>
      <c r="AD168">
        <v>8.7263863636363599</v>
      </c>
      <c r="AE168" t="e">
        <v>#NUM!</v>
      </c>
      <c r="AF168">
        <v>102.90656</v>
      </c>
      <c r="AG168">
        <v>4574.2663043478296</v>
      </c>
      <c r="AH168">
        <v>2.9060454545454499</v>
      </c>
      <c r="AI168">
        <v>44.797863636363601</v>
      </c>
      <c r="AJ168">
        <v>3.3151999999999999</v>
      </c>
      <c r="AK168">
        <v>40.758899999999997</v>
      </c>
      <c r="AL168">
        <v>3.75</v>
      </c>
      <c r="AM168">
        <v>11.0701</v>
      </c>
      <c r="AN168" t="e">
        <v>#NUM!</v>
      </c>
      <c r="AO168">
        <v>32.448500000000003</v>
      </c>
      <c r="AP168">
        <v>1.8016000000000001</v>
      </c>
      <c r="AQ168">
        <v>2.26104193548387</v>
      </c>
      <c r="AR168">
        <v>0.62245663050691002</v>
      </c>
      <c r="AS168">
        <v>1</v>
      </c>
      <c r="AT168">
        <v>24.3157</v>
      </c>
      <c r="AU168">
        <v>6.2842000000000002</v>
      </c>
      <c r="AV168">
        <v>21246</v>
      </c>
    </row>
    <row r="169" spans="1:48" x14ac:dyDescent="0.25">
      <c r="A169" t="s">
        <v>239</v>
      </c>
      <c r="B169" t="s">
        <v>72</v>
      </c>
      <c r="C169">
        <v>84.770600000000002</v>
      </c>
      <c r="D169">
        <v>1.15602258868138</v>
      </c>
      <c r="E169">
        <v>77.852199999999996</v>
      </c>
      <c r="F169" t="e">
        <v>#NUM!</v>
      </c>
      <c r="G169">
        <v>2.5463666666666702</v>
      </c>
      <c r="H169">
        <v>592.45950000000005</v>
      </c>
      <c r="I169">
        <v>6.1443166666666702</v>
      </c>
      <c r="J169">
        <v>2127.25</v>
      </c>
      <c r="K169">
        <v>5.9665999999999997</v>
      </c>
      <c r="L169">
        <v>44.147399999999998</v>
      </c>
      <c r="M169">
        <v>1</v>
      </c>
      <c r="N169">
        <v>7.1454000000000004</v>
      </c>
      <c r="O169">
        <v>0.80178316576065201</v>
      </c>
      <c r="P169" t="e">
        <v>#NUM!</v>
      </c>
      <c r="Q169" t="e">
        <v>#NUM!</v>
      </c>
      <c r="R169" t="e">
        <v>#NUM!</v>
      </c>
      <c r="S169">
        <v>61.7042</v>
      </c>
      <c r="T169">
        <v>12158.3</v>
      </c>
      <c r="U169">
        <v>26776.909090909099</v>
      </c>
      <c r="V169" t="e">
        <v>#NUM!</v>
      </c>
      <c r="W169" t="e">
        <v>#NUM!</v>
      </c>
      <c r="X169">
        <v>0.71</v>
      </c>
      <c r="Y169">
        <v>1095.0999999999999</v>
      </c>
      <c r="Z169" t="e">
        <v>#NUM!</v>
      </c>
      <c r="AA169">
        <v>3.3440500000000002</v>
      </c>
      <c r="AB169" t="e">
        <v>#NUM!</v>
      </c>
      <c r="AC169">
        <v>13.581899999999999</v>
      </c>
      <c r="AD169">
        <v>8.8435611111111108</v>
      </c>
      <c r="AE169" t="e">
        <v>#NUM!</v>
      </c>
      <c r="AF169">
        <v>101.9233</v>
      </c>
      <c r="AG169">
        <v>4641.8834999999999</v>
      </c>
      <c r="AH169">
        <v>2.9250750000000001</v>
      </c>
      <c r="AI169">
        <v>44.9514</v>
      </c>
      <c r="AJ169">
        <v>3.3776999999999999</v>
      </c>
      <c r="AK169">
        <v>45.864897369665897</v>
      </c>
      <c r="AL169">
        <v>3.75</v>
      </c>
      <c r="AM169">
        <v>11.1049222222222</v>
      </c>
      <c r="AN169" t="e">
        <v>#NUM!</v>
      </c>
      <c r="AO169">
        <v>32.781399999999998</v>
      </c>
      <c r="AP169">
        <v>1.8338000000000001</v>
      </c>
      <c r="AQ169">
        <v>2.2342149999999998</v>
      </c>
      <c r="AR169">
        <v>0.62496093994125401</v>
      </c>
      <c r="AS169">
        <v>1</v>
      </c>
      <c r="AT169">
        <v>23.992899999999999</v>
      </c>
      <c r="AU169">
        <v>6.2842000000000002</v>
      </c>
      <c r="AV169">
        <v>21246</v>
      </c>
    </row>
    <row r="170" spans="1:48" x14ac:dyDescent="0.25">
      <c r="A170" t="s">
        <v>240</v>
      </c>
      <c r="B170" t="s">
        <v>72</v>
      </c>
      <c r="C170">
        <v>86.986199999999997</v>
      </c>
      <c r="D170">
        <v>1.2131121601308099</v>
      </c>
      <c r="E170">
        <v>77.852199999999996</v>
      </c>
      <c r="F170" t="e">
        <v>#NUM!</v>
      </c>
      <c r="G170">
        <v>2.6326999999999998</v>
      </c>
      <c r="H170">
        <v>612.91899999999998</v>
      </c>
      <c r="I170">
        <v>6.1242190476190501</v>
      </c>
      <c r="J170">
        <v>2344.23</v>
      </c>
      <c r="K170">
        <v>6.0259999999999998</v>
      </c>
      <c r="L170">
        <v>44.2607</v>
      </c>
      <c r="M170">
        <v>1</v>
      </c>
      <c r="N170">
        <v>7.1449999999999996</v>
      </c>
      <c r="O170">
        <v>0.81094231497001701</v>
      </c>
      <c r="P170" t="e">
        <v>#NUM!</v>
      </c>
      <c r="Q170" t="e">
        <v>#NUM!</v>
      </c>
      <c r="R170" t="e">
        <v>#NUM!</v>
      </c>
      <c r="S170">
        <v>62.752949999999998</v>
      </c>
      <c r="T170">
        <v>12438.29</v>
      </c>
      <c r="U170">
        <v>26958.2352941176</v>
      </c>
      <c r="V170" t="e">
        <v>#NUM!</v>
      </c>
      <c r="W170" t="e">
        <v>#NUM!</v>
      </c>
      <c r="X170">
        <v>0.71</v>
      </c>
      <c r="Y170">
        <v>1104.33</v>
      </c>
      <c r="Z170" t="e">
        <v>#NUM!</v>
      </c>
      <c r="AA170">
        <v>3.4802727272727298</v>
      </c>
      <c r="AB170" t="e">
        <v>#NUM!</v>
      </c>
      <c r="AC170">
        <v>14.426600000000001</v>
      </c>
      <c r="AD170">
        <v>8.9314434782608707</v>
      </c>
      <c r="AE170" t="e">
        <v>#NUM!</v>
      </c>
      <c r="AF170">
        <v>100.9392</v>
      </c>
      <c r="AG170">
        <v>4629.29052631579</v>
      </c>
      <c r="AH170">
        <v>2.9615</v>
      </c>
      <c r="AI170">
        <v>44.687764705882401</v>
      </c>
      <c r="AJ170">
        <v>3.4287000000000001</v>
      </c>
      <c r="AK170">
        <v>55.4131</v>
      </c>
      <c r="AL170">
        <v>3.75</v>
      </c>
      <c r="AM170">
        <v>11.460528947368401</v>
      </c>
      <c r="AN170" t="e">
        <v>#NUM!</v>
      </c>
      <c r="AO170">
        <v>32.901600000000002</v>
      </c>
      <c r="AP170">
        <v>1.8562000000000001</v>
      </c>
      <c r="AQ170">
        <v>2.28995967741935</v>
      </c>
      <c r="AR170">
        <v>0.63661828367710704</v>
      </c>
      <c r="AS170">
        <v>1</v>
      </c>
      <c r="AT170">
        <v>24.1068</v>
      </c>
      <c r="AU170">
        <v>6.2842000000000002</v>
      </c>
      <c r="AV170">
        <v>21246</v>
      </c>
    </row>
    <row r="171" spans="1:48" x14ac:dyDescent="0.25">
      <c r="A171" t="s">
        <v>241</v>
      </c>
      <c r="B171" t="s">
        <v>72</v>
      </c>
      <c r="C171">
        <v>92.901200000000003</v>
      </c>
      <c r="D171">
        <v>1.2405408758218599</v>
      </c>
      <c r="E171">
        <v>77.871300000000005</v>
      </c>
      <c r="F171" t="e">
        <v>#NUM!</v>
      </c>
      <c r="G171">
        <v>2.6335368421052601</v>
      </c>
      <c r="H171">
        <v>621.33368421052603</v>
      </c>
      <c r="I171">
        <v>6.1273842105263201</v>
      </c>
      <c r="J171">
        <v>2397.69</v>
      </c>
      <c r="K171">
        <v>6.4053699999999996</v>
      </c>
      <c r="L171">
        <v>44.6079222222222</v>
      </c>
      <c r="M171">
        <v>1</v>
      </c>
      <c r="N171">
        <v>7.2592999999999996</v>
      </c>
      <c r="O171">
        <v>0.860486461679694</v>
      </c>
      <c r="P171" t="e">
        <v>#NUM!</v>
      </c>
      <c r="Q171" t="e">
        <v>#NUM!</v>
      </c>
      <c r="R171" t="e">
        <v>#NUM!</v>
      </c>
      <c r="S171">
        <v>62.225928571428597</v>
      </c>
      <c r="T171">
        <v>12579.0952380952</v>
      </c>
      <c r="U171">
        <v>27371.666666666701</v>
      </c>
      <c r="V171" t="e">
        <v>#NUM!</v>
      </c>
      <c r="W171" t="e">
        <v>#NUM!</v>
      </c>
      <c r="X171">
        <v>0.71</v>
      </c>
      <c r="Y171">
        <v>1088.8599999999999</v>
      </c>
      <c r="Z171" t="e">
        <v>#NUM!</v>
      </c>
      <c r="AA171">
        <v>3.5835119047619002</v>
      </c>
      <c r="AB171" t="e">
        <v>#NUM!</v>
      </c>
      <c r="AC171">
        <v>14.675700000000001</v>
      </c>
      <c r="AD171">
        <v>9.3672299999999993</v>
      </c>
      <c r="AE171" t="e">
        <v>#NUM!</v>
      </c>
      <c r="AF171">
        <v>100.8412</v>
      </c>
      <c r="AG171">
        <v>4753.5238095238101</v>
      </c>
      <c r="AH171">
        <v>3.005525</v>
      </c>
      <c r="AI171">
        <v>44.604411764705901</v>
      </c>
      <c r="AJ171">
        <v>3.6739000000000002</v>
      </c>
      <c r="AK171">
        <v>61.698757506653799</v>
      </c>
      <c r="AL171">
        <v>3.75</v>
      </c>
      <c r="AM171">
        <v>11.5728947368421</v>
      </c>
      <c r="AN171" t="e">
        <v>#NUM!</v>
      </c>
      <c r="AO171">
        <v>32.734400000000001</v>
      </c>
      <c r="AP171">
        <v>1.9108000000000001</v>
      </c>
      <c r="AQ171">
        <v>2.3316032258064499</v>
      </c>
      <c r="AR171">
        <v>0.65556575324504995</v>
      </c>
      <c r="AS171">
        <v>1</v>
      </c>
      <c r="AT171">
        <v>24.470400000000001</v>
      </c>
      <c r="AU171">
        <v>6.2842000000000002</v>
      </c>
      <c r="AV171">
        <v>21436</v>
      </c>
    </row>
    <row r="172" spans="1:48" x14ac:dyDescent="0.25">
      <c r="A172" t="s">
        <v>242</v>
      </c>
      <c r="B172" t="s">
        <v>72</v>
      </c>
      <c r="C172">
        <v>93.958600000000004</v>
      </c>
      <c r="D172">
        <v>1.28372176614441</v>
      </c>
      <c r="E172">
        <v>77.8</v>
      </c>
      <c r="F172" t="e">
        <v>#NUM!</v>
      </c>
      <c r="G172">
        <v>2.8044555555555601</v>
      </c>
      <c r="H172">
        <v>623.61749999999995</v>
      </c>
      <c r="I172">
        <v>6.1343500000000004</v>
      </c>
      <c r="J172">
        <v>2420.38</v>
      </c>
      <c r="K172">
        <v>6.5689055555555598</v>
      </c>
      <c r="L172">
        <v>44.881700000000002</v>
      </c>
      <c r="M172">
        <v>1</v>
      </c>
      <c r="N172">
        <v>7.5994999999999999</v>
      </c>
      <c r="O172">
        <v>0.881084438727185</v>
      </c>
      <c r="P172" t="e">
        <v>#NUM!</v>
      </c>
      <c r="Q172" t="e">
        <v>#NUM!</v>
      </c>
      <c r="R172" t="e">
        <v>#NUM!</v>
      </c>
      <c r="S172">
        <v>62.037611111111097</v>
      </c>
      <c r="T172">
        <v>12749.84</v>
      </c>
      <c r="U172">
        <v>27599.9230769231</v>
      </c>
      <c r="V172" t="e">
        <v>#NUM!</v>
      </c>
      <c r="W172" t="e">
        <v>#NUM!</v>
      </c>
      <c r="X172">
        <v>0.71</v>
      </c>
      <c r="Y172">
        <v>1098.4000000000001</v>
      </c>
      <c r="Z172" t="e">
        <v>#NUM!</v>
      </c>
      <c r="AA172">
        <v>3.592640625</v>
      </c>
      <c r="AB172" t="e">
        <v>#NUM!</v>
      </c>
      <c r="AC172">
        <v>14.916700000000001</v>
      </c>
      <c r="AD172">
        <v>9.5361700000000003</v>
      </c>
      <c r="AE172" t="e">
        <v>#NUM!</v>
      </c>
      <c r="AF172">
        <v>101.52482105263201</v>
      </c>
      <c r="AG172">
        <v>4760.0457500000002</v>
      </c>
      <c r="AH172">
        <v>3.0785</v>
      </c>
      <c r="AI172">
        <v>44.221368421052603</v>
      </c>
      <c r="AJ172">
        <v>3.6766000000000001</v>
      </c>
      <c r="AK172">
        <v>64.632369374647297</v>
      </c>
      <c r="AL172">
        <v>3.75</v>
      </c>
      <c r="AM172">
        <v>11.5825277777778</v>
      </c>
      <c r="AN172" t="e">
        <v>#NUM!</v>
      </c>
      <c r="AO172">
        <v>32.573399999999999</v>
      </c>
      <c r="AP172">
        <v>1.9301999999999999</v>
      </c>
      <c r="AQ172">
        <v>2.45720357142857</v>
      </c>
      <c r="AR172">
        <v>0.65251283801276405</v>
      </c>
      <c r="AS172">
        <v>1</v>
      </c>
      <c r="AT172">
        <v>24.573899999999998</v>
      </c>
      <c r="AU172">
        <v>6.2842000000000002</v>
      </c>
      <c r="AV172">
        <v>21458</v>
      </c>
    </row>
    <row r="173" spans="1:48" x14ac:dyDescent="0.25">
      <c r="A173" t="s">
        <v>243</v>
      </c>
      <c r="B173" t="s">
        <v>72</v>
      </c>
      <c r="C173">
        <v>96.479399999999998</v>
      </c>
      <c r="D173">
        <v>1.2934709116030201</v>
      </c>
      <c r="E173">
        <v>77.8</v>
      </c>
      <c r="F173" t="e">
        <v>#NUM!</v>
      </c>
      <c r="G173">
        <v>3.112635</v>
      </c>
      <c r="H173">
        <v>628.50318181818204</v>
      </c>
      <c r="I173">
        <v>6.1505476190476198</v>
      </c>
      <c r="J173">
        <v>2586.58</v>
      </c>
      <c r="K173">
        <v>6.8851000000000004</v>
      </c>
      <c r="L173">
        <v>44.752400000000002</v>
      </c>
      <c r="M173">
        <v>1</v>
      </c>
      <c r="N173">
        <v>7.6022999999999996</v>
      </c>
      <c r="O173">
        <v>0.92270654995825296</v>
      </c>
      <c r="P173" t="e">
        <v>#NUM!</v>
      </c>
      <c r="Q173" t="e">
        <v>#NUM!</v>
      </c>
      <c r="R173" t="e">
        <v>#NUM!</v>
      </c>
      <c r="S173">
        <v>62.4498380952381</v>
      </c>
      <c r="T173">
        <v>13066.82</v>
      </c>
      <c r="U173">
        <v>27939.222222222201</v>
      </c>
      <c r="V173" t="e">
        <v>#NUM!</v>
      </c>
      <c r="W173" t="e">
        <v>#NUM!</v>
      </c>
      <c r="X173">
        <v>0.71</v>
      </c>
      <c r="Y173">
        <v>1112.57</v>
      </c>
      <c r="Z173" t="e">
        <v>#NUM!</v>
      </c>
      <c r="AA173">
        <v>3.6808749999999999</v>
      </c>
      <c r="AB173" t="e">
        <v>#NUM!</v>
      </c>
      <c r="AC173">
        <v>15.2003</v>
      </c>
      <c r="AD173">
        <v>9.8992045454500008</v>
      </c>
      <c r="AE173" t="e">
        <v>#NUM!</v>
      </c>
      <c r="AF173">
        <v>101.871419047619</v>
      </c>
      <c r="AG173">
        <v>4765.0093181818202</v>
      </c>
      <c r="AH173">
        <v>3.0916999999999999</v>
      </c>
      <c r="AI173">
        <v>44.445727272727297</v>
      </c>
      <c r="AJ173">
        <v>3.8138000000000001</v>
      </c>
      <c r="AK173">
        <v>60.234274425440702</v>
      </c>
      <c r="AL173">
        <v>3.75</v>
      </c>
      <c r="AM173">
        <v>12.0681795454545</v>
      </c>
      <c r="AN173" t="e">
        <v>#NUM!</v>
      </c>
      <c r="AO173">
        <v>32.631399999999999</v>
      </c>
      <c r="AP173">
        <v>1.9601999999999999</v>
      </c>
      <c r="AQ173">
        <v>2.5888887096774198</v>
      </c>
      <c r="AR173">
        <v>0.66774538866576205</v>
      </c>
      <c r="AS173">
        <v>1</v>
      </c>
      <c r="AT173">
        <v>25.2864</v>
      </c>
      <c r="AU173">
        <v>6.2842000000000002</v>
      </c>
      <c r="AV173">
        <v>21458</v>
      </c>
    </row>
    <row r="174" spans="1:48" x14ac:dyDescent="0.25">
      <c r="A174" t="s">
        <v>244</v>
      </c>
      <c r="B174" t="s">
        <v>72</v>
      </c>
      <c r="C174">
        <v>98.024299999999997</v>
      </c>
      <c r="D174">
        <v>1.29436129153723</v>
      </c>
      <c r="E174">
        <v>77.8</v>
      </c>
      <c r="F174" t="e">
        <v>#NUM!</v>
      </c>
      <c r="G174">
        <v>3.0579681818181799</v>
      </c>
      <c r="H174">
        <v>614.80590909090904</v>
      </c>
      <c r="I174">
        <v>6.1297789473684201</v>
      </c>
      <c r="J174">
        <v>2495.36</v>
      </c>
      <c r="K174">
        <v>6.9287684199999999</v>
      </c>
      <c r="L174">
        <v>44.797123809523796</v>
      </c>
      <c r="M174">
        <v>1</v>
      </c>
      <c r="N174">
        <v>7.6037999999999997</v>
      </c>
      <c r="O174">
        <v>0.92770402530776597</v>
      </c>
      <c r="P174" t="e">
        <v>#NUM!</v>
      </c>
      <c r="Q174" t="e">
        <v>#NUM!</v>
      </c>
      <c r="R174" t="e">
        <v>#NUM!</v>
      </c>
      <c r="S174">
        <v>62.753161111111098</v>
      </c>
      <c r="T174">
        <v>12947.76</v>
      </c>
      <c r="U174">
        <v>28256</v>
      </c>
      <c r="V174" t="e">
        <v>#NUM!</v>
      </c>
      <c r="W174" t="e">
        <v>#NUM!</v>
      </c>
      <c r="X174">
        <v>0.71</v>
      </c>
      <c r="Y174">
        <v>1088.6600000000001</v>
      </c>
      <c r="Z174" t="e">
        <v>#NUM!</v>
      </c>
      <c r="AA174">
        <v>3.6356363636400002</v>
      </c>
      <c r="AB174" t="e">
        <v>#NUM!</v>
      </c>
      <c r="AC174">
        <v>15.222799999999999</v>
      </c>
      <c r="AD174">
        <v>9.9322090909090903</v>
      </c>
      <c r="AE174" t="e">
        <v>#NUM!</v>
      </c>
      <c r="AF174">
        <v>101.776247727273</v>
      </c>
      <c r="AG174">
        <v>4962.6760000000004</v>
      </c>
      <c r="AH174">
        <v>3.1199525000000001</v>
      </c>
      <c r="AI174">
        <v>44.4135789473684</v>
      </c>
      <c r="AJ174">
        <v>3.7347000000000001</v>
      </c>
      <c r="AK174">
        <v>52.869399999999999</v>
      </c>
      <c r="AL174">
        <v>3.75</v>
      </c>
      <c r="AM174">
        <v>12.005784210526301</v>
      </c>
      <c r="AN174" t="e">
        <v>#NUM!</v>
      </c>
      <c r="AO174">
        <v>32.509500000000003</v>
      </c>
      <c r="AP174">
        <v>1.9545999999999999</v>
      </c>
      <c r="AQ174">
        <v>2.6536200000000001</v>
      </c>
      <c r="AR174">
        <v>0.6692104629176</v>
      </c>
      <c r="AS174">
        <v>1</v>
      </c>
      <c r="AT174">
        <v>26.351099999999999</v>
      </c>
      <c r="AU174">
        <v>6.2842000000000002</v>
      </c>
      <c r="AV174">
        <v>21458</v>
      </c>
    </row>
    <row r="175" spans="1:48" x14ac:dyDescent="0.25">
      <c r="A175" t="s">
        <v>245</v>
      </c>
      <c r="B175" t="s">
        <v>72</v>
      </c>
      <c r="C175">
        <v>98.347200000000001</v>
      </c>
      <c r="D175">
        <v>1.2654566490707899</v>
      </c>
      <c r="E175">
        <v>77.8</v>
      </c>
      <c r="F175" t="e">
        <v>#NUM!</v>
      </c>
      <c r="G175">
        <v>3.0517789473684198</v>
      </c>
      <c r="H175">
        <v>607.69500000000005</v>
      </c>
      <c r="I175">
        <v>6.1141526315789498</v>
      </c>
      <c r="J175">
        <v>2439.09</v>
      </c>
      <c r="K175">
        <v>6.7026469999999998</v>
      </c>
      <c r="L175">
        <v>44.865099999999998</v>
      </c>
      <c r="M175">
        <v>1</v>
      </c>
      <c r="N175">
        <v>7.6058000000000003</v>
      </c>
      <c r="O175">
        <v>0.89689718419129005</v>
      </c>
      <c r="P175" t="e">
        <v>#NUM!</v>
      </c>
      <c r="Q175" t="e">
        <v>#NUM!</v>
      </c>
      <c r="R175" t="e">
        <v>#NUM!</v>
      </c>
      <c r="S175">
        <v>63.800326315789498</v>
      </c>
      <c r="T175">
        <v>13140.53</v>
      </c>
      <c r="U175">
        <v>28561.5625</v>
      </c>
      <c r="V175" t="e">
        <v>#NUM!</v>
      </c>
      <c r="W175" t="e">
        <v>#NUM!</v>
      </c>
      <c r="X175">
        <v>0.71</v>
      </c>
      <c r="Y175">
        <v>1091.27</v>
      </c>
      <c r="Z175" t="e">
        <v>#NUM!</v>
      </c>
      <c r="AA175">
        <v>3.6036315789473701</v>
      </c>
      <c r="AB175" t="e">
        <v>#NUM!</v>
      </c>
      <c r="AC175">
        <v>15.2555</v>
      </c>
      <c r="AD175">
        <v>9.7589450000000006</v>
      </c>
      <c r="AE175" t="e">
        <v>#NUM!</v>
      </c>
      <c r="AF175">
        <v>101.8819</v>
      </c>
      <c r="AG175">
        <v>5069.1372222222199</v>
      </c>
      <c r="AH175">
        <v>3.1504500000000002</v>
      </c>
      <c r="AI175">
        <v>44.610599999999998</v>
      </c>
      <c r="AJ175">
        <v>3.6520000000000001</v>
      </c>
      <c r="AK175">
        <v>50.5807</v>
      </c>
      <c r="AL175">
        <v>3.75</v>
      </c>
      <c r="AM175">
        <v>11.9683289473684</v>
      </c>
      <c r="AN175" t="e">
        <v>#NUM!</v>
      </c>
      <c r="AO175">
        <v>33.551900000000003</v>
      </c>
      <c r="AP175">
        <v>1.9333</v>
      </c>
      <c r="AQ175">
        <v>2.6427999999999998</v>
      </c>
      <c r="AR175">
        <v>0.64630406947140995</v>
      </c>
      <c r="AS175">
        <v>1</v>
      </c>
      <c r="AT175">
        <v>26.665400000000002</v>
      </c>
      <c r="AU175">
        <v>6.2842000000000002</v>
      </c>
      <c r="AV175">
        <v>21673</v>
      </c>
    </row>
    <row r="176" spans="1:48" x14ac:dyDescent="0.25">
      <c r="A176" t="s">
        <v>246</v>
      </c>
      <c r="B176" t="s">
        <v>72</v>
      </c>
      <c r="C176">
        <v>98.556100000000001</v>
      </c>
      <c r="D176">
        <v>1.29496318184226</v>
      </c>
      <c r="E176">
        <v>77.8</v>
      </c>
      <c r="F176" t="e">
        <v>#NUM!</v>
      </c>
      <c r="G176">
        <v>3.11550454545455</v>
      </c>
      <c r="H176">
        <v>629.99476190476196</v>
      </c>
      <c r="I176">
        <v>6.1161380952381004</v>
      </c>
      <c r="J176">
        <v>2554.94</v>
      </c>
      <c r="K176">
        <v>6.6537480000000002</v>
      </c>
      <c r="L176">
        <v>44.914857142857102</v>
      </c>
      <c r="M176">
        <v>1</v>
      </c>
      <c r="N176">
        <v>7.6055999999999999</v>
      </c>
      <c r="O176">
        <v>0.89180391664067704</v>
      </c>
      <c r="P176" t="e">
        <v>#NUM!</v>
      </c>
      <c r="Q176" t="e">
        <v>#NUM!</v>
      </c>
      <c r="R176" t="e">
        <v>#NUM!</v>
      </c>
      <c r="S176">
        <v>63.860736363636398</v>
      </c>
      <c r="T176">
        <v>13313.24</v>
      </c>
      <c r="U176">
        <v>29106.1875</v>
      </c>
      <c r="V176" t="e">
        <v>#NUM!</v>
      </c>
      <c r="W176" t="e">
        <v>#NUM!</v>
      </c>
      <c r="X176">
        <v>0.71</v>
      </c>
      <c r="Y176">
        <v>1112.2</v>
      </c>
      <c r="Z176" t="e">
        <v>#NUM!</v>
      </c>
      <c r="AA176">
        <v>3.7390818181818202</v>
      </c>
      <c r="AB176" t="e">
        <v>#NUM!</v>
      </c>
      <c r="AC176">
        <v>15.456200000000001</v>
      </c>
      <c r="AD176">
        <v>9.7297727272729997</v>
      </c>
      <c r="AE176" t="e">
        <v>#NUM!</v>
      </c>
      <c r="AF176">
        <v>101.836133333333</v>
      </c>
      <c r="AG176">
        <v>5136.5576190476204</v>
      </c>
      <c r="AH176">
        <v>3.1612380952380899</v>
      </c>
      <c r="AI176">
        <v>44.983142857142902</v>
      </c>
      <c r="AJ176">
        <v>3.7103000000000002</v>
      </c>
      <c r="AK176">
        <v>54.4998</v>
      </c>
      <c r="AL176">
        <v>3.75</v>
      </c>
      <c r="AM176">
        <v>12.301052380952401</v>
      </c>
      <c r="AN176" t="e">
        <v>#NUM!</v>
      </c>
      <c r="AO176">
        <v>33.727400000000003</v>
      </c>
      <c r="AP176">
        <v>1.9397</v>
      </c>
      <c r="AQ176">
        <v>2.6999516666666699</v>
      </c>
      <c r="AR176">
        <v>0.64301185637269198</v>
      </c>
      <c r="AS176">
        <v>1</v>
      </c>
      <c r="AT176">
        <v>26.848500000000001</v>
      </c>
      <c r="AU176">
        <v>6.2842000000000002</v>
      </c>
      <c r="AV176">
        <v>21673</v>
      </c>
    </row>
    <row r="177" spans="1:48" x14ac:dyDescent="0.25">
      <c r="A177" t="s">
        <v>247</v>
      </c>
      <c r="B177" t="s">
        <v>72</v>
      </c>
      <c r="C177">
        <v>99.545199999999994</v>
      </c>
      <c r="D177">
        <v>1.3471405477590599</v>
      </c>
      <c r="E177">
        <v>77.8</v>
      </c>
      <c r="F177" t="e">
        <v>#NUM!</v>
      </c>
      <c r="G177">
        <v>3.2147000000000001</v>
      </c>
      <c r="H177">
        <v>650.13954545454499</v>
      </c>
      <c r="I177">
        <v>6.1166999999999998</v>
      </c>
      <c r="J177">
        <v>2731.9</v>
      </c>
      <c r="K177">
        <v>6.7862999999999998</v>
      </c>
      <c r="L177">
        <v>45.060499999999998</v>
      </c>
      <c r="M177">
        <v>1</v>
      </c>
      <c r="N177">
        <v>7.8006000000000002</v>
      </c>
      <c r="O177">
        <v>0.90943958750980702</v>
      </c>
      <c r="P177" t="e">
        <v>#NUM!</v>
      </c>
      <c r="Q177" t="e">
        <v>#NUM!</v>
      </c>
      <c r="R177" t="e">
        <v>#NUM!</v>
      </c>
      <c r="S177">
        <v>63.634978260869602</v>
      </c>
      <c r="T177">
        <v>13374.79</v>
      </c>
      <c r="U177">
        <v>29508.647058823499</v>
      </c>
      <c r="V177" t="e">
        <v>#NUM!</v>
      </c>
      <c r="W177" t="e">
        <v>#NUM!</v>
      </c>
      <c r="X177">
        <v>0.71</v>
      </c>
      <c r="Y177">
        <v>1143.22</v>
      </c>
      <c r="Z177" t="e">
        <v>#NUM!</v>
      </c>
      <c r="AA177">
        <v>3.8010568181819999</v>
      </c>
      <c r="AB177" t="e">
        <v>#NUM!</v>
      </c>
      <c r="AC177">
        <v>15.8881</v>
      </c>
      <c r="AD177">
        <v>9.8355047619049998</v>
      </c>
      <c r="AE177" t="e">
        <v>#NUM!</v>
      </c>
      <c r="AF177">
        <v>101.78789999999999</v>
      </c>
      <c r="AG177">
        <v>5151.6581818181803</v>
      </c>
      <c r="AH177">
        <v>3.1812499999999999</v>
      </c>
      <c r="AI177">
        <v>45.2649090909091</v>
      </c>
      <c r="AJ177">
        <v>3.7734000000000001</v>
      </c>
      <c r="AK177">
        <v>57.067300000000003</v>
      </c>
      <c r="AL177">
        <v>3.75</v>
      </c>
      <c r="AM177">
        <v>12.4601431818182</v>
      </c>
      <c r="AN177" t="e">
        <v>#NUM!</v>
      </c>
      <c r="AO177">
        <v>34.299599999999998</v>
      </c>
      <c r="AP177">
        <v>1.9668000000000001</v>
      </c>
      <c r="AQ177">
        <v>2.6916096774193501</v>
      </c>
      <c r="AR177">
        <v>0.64280695670260302</v>
      </c>
      <c r="AS177">
        <v>1</v>
      </c>
      <c r="AT177">
        <v>27.7348</v>
      </c>
      <c r="AU177">
        <v>6.2842000000000002</v>
      </c>
      <c r="AV177">
        <v>21764.81</v>
      </c>
    </row>
    <row r="178" spans="1:48" x14ac:dyDescent="0.25">
      <c r="A178" t="s">
        <v>248</v>
      </c>
      <c r="B178" t="s">
        <v>72</v>
      </c>
      <c r="C178">
        <v>103.4645</v>
      </c>
      <c r="D178">
        <v>1.3711702109005299</v>
      </c>
      <c r="E178">
        <v>77.8</v>
      </c>
      <c r="F178" t="e">
        <v>#NUM!</v>
      </c>
      <c r="G178">
        <v>3.5022714285714298</v>
      </c>
      <c r="H178">
        <v>688.11571428571403</v>
      </c>
      <c r="I178">
        <v>6.3055761904761898</v>
      </c>
      <c r="J178">
        <v>3023.29</v>
      </c>
      <c r="K178">
        <v>6.7012999999999998</v>
      </c>
      <c r="L178">
        <v>45.1432619047619</v>
      </c>
      <c r="M178">
        <v>1</v>
      </c>
      <c r="N178">
        <v>7.8075999999999999</v>
      </c>
      <c r="O178">
        <v>0.89774281805742495</v>
      </c>
      <c r="P178" t="e">
        <v>#NUM!</v>
      </c>
      <c r="Q178" t="e">
        <v>#NUM!</v>
      </c>
      <c r="R178" t="e">
        <v>#NUM!</v>
      </c>
      <c r="S178">
        <v>65.072329999999994</v>
      </c>
      <c r="T178">
        <v>13781.75</v>
      </c>
      <c r="U178">
        <v>29798.3125</v>
      </c>
      <c r="V178" t="e">
        <v>#NUM!</v>
      </c>
      <c r="W178" t="e">
        <v>#NUM!</v>
      </c>
      <c r="X178">
        <v>0.71</v>
      </c>
      <c r="Y178">
        <v>1179.0999999999999</v>
      </c>
      <c r="Z178" t="e">
        <v>#NUM!</v>
      </c>
      <c r="AA178">
        <v>4.0601000000000003</v>
      </c>
      <c r="AB178" t="e">
        <v>#NUM!</v>
      </c>
      <c r="AC178">
        <v>16.488</v>
      </c>
      <c r="AD178">
        <v>9.7745722219999998</v>
      </c>
      <c r="AE178" t="e">
        <v>#NUM!</v>
      </c>
      <c r="AF178">
        <v>102.45359999999999</v>
      </c>
      <c r="AG178">
        <v>5262.0709523809501</v>
      </c>
      <c r="AH178">
        <v>3.23835714285714</v>
      </c>
      <c r="AI178">
        <v>46.142000000000003</v>
      </c>
      <c r="AJ178">
        <v>3.7685</v>
      </c>
      <c r="AK178">
        <v>65.151499999999999</v>
      </c>
      <c r="AL178">
        <v>3.75</v>
      </c>
      <c r="AM178">
        <v>12.92008</v>
      </c>
      <c r="AN178" t="e">
        <v>#NUM!</v>
      </c>
      <c r="AO178">
        <v>35.4176</v>
      </c>
      <c r="AP178">
        <v>1.9542999999999999</v>
      </c>
      <c r="AQ178">
        <v>2.84792258064516</v>
      </c>
      <c r="AR178">
        <v>0.64085920169734201</v>
      </c>
      <c r="AS178">
        <v>1</v>
      </c>
      <c r="AT178">
        <v>28.505800000000001</v>
      </c>
      <c r="AU178">
        <v>6.2842000000000002</v>
      </c>
      <c r="AV178">
        <v>21890</v>
      </c>
    </row>
    <row r="179" spans="1:48" x14ac:dyDescent="0.25">
      <c r="A179" t="s">
        <v>249</v>
      </c>
      <c r="B179" t="s">
        <v>72</v>
      </c>
      <c r="C179">
        <v>105.9867</v>
      </c>
      <c r="D179">
        <v>1.4166018047508699</v>
      </c>
      <c r="E179">
        <v>77.8001</v>
      </c>
      <c r="F179" t="e">
        <v>#NUM!</v>
      </c>
      <c r="G179">
        <v>3.8909238095238101</v>
      </c>
      <c r="H179">
        <v>691.72904761904704</v>
      </c>
      <c r="I179">
        <v>6.3693150000000003</v>
      </c>
      <c r="J179">
        <v>3073.12</v>
      </c>
      <c r="K179">
        <v>6.6492820000000004</v>
      </c>
      <c r="L179">
        <v>45.228223809523797</v>
      </c>
      <c r="M179">
        <v>1</v>
      </c>
      <c r="N179">
        <v>7.8075999999999999</v>
      </c>
      <c r="O179">
        <v>0.89117172879212403</v>
      </c>
      <c r="P179" t="e">
        <v>#NUM!</v>
      </c>
      <c r="Q179" t="e">
        <v>#NUM!</v>
      </c>
      <c r="R179" t="e">
        <v>#NUM!</v>
      </c>
      <c r="S179">
        <v>66.21781</v>
      </c>
      <c r="T179">
        <v>14396.1</v>
      </c>
      <c r="U179">
        <v>29955.625</v>
      </c>
      <c r="V179" t="e">
        <v>#NUM!</v>
      </c>
      <c r="W179" t="e">
        <v>#NUM!</v>
      </c>
      <c r="X179">
        <v>0.71</v>
      </c>
      <c r="Y179">
        <v>1184.76</v>
      </c>
      <c r="Z179" t="e">
        <v>#NUM!</v>
      </c>
      <c r="AA179">
        <v>4.3117000000000001</v>
      </c>
      <c r="AB179" t="e">
        <v>#NUM!</v>
      </c>
      <c r="AC179">
        <v>16.837199999999999</v>
      </c>
      <c r="AD179">
        <v>9.7233699999999992</v>
      </c>
      <c r="AE179" t="e">
        <v>#NUM!</v>
      </c>
      <c r="AF179">
        <v>104.3583</v>
      </c>
      <c r="AG179">
        <v>5506.5976190476204</v>
      </c>
      <c r="AH179">
        <v>3.21861363636364</v>
      </c>
      <c r="AI179">
        <v>46.7504285714286</v>
      </c>
      <c r="AJ179">
        <v>3.7513000000000001</v>
      </c>
      <c r="AK179">
        <v>66.766199999999998</v>
      </c>
      <c r="AL179">
        <v>3.75</v>
      </c>
      <c r="AM179">
        <v>13.6130625</v>
      </c>
      <c r="AN179" t="e">
        <v>#NUM!</v>
      </c>
      <c r="AO179">
        <v>36.019500000000001</v>
      </c>
      <c r="AP179">
        <v>1.9591000000000001</v>
      </c>
      <c r="AQ179">
        <v>3.0059416666666698</v>
      </c>
      <c r="AR179">
        <v>0.65121473091610105</v>
      </c>
      <c r="AS179">
        <v>1</v>
      </c>
      <c r="AT179">
        <v>28.8432</v>
      </c>
      <c r="AU179">
        <v>6.2842000000000002</v>
      </c>
      <c r="AV179">
        <v>21890</v>
      </c>
    </row>
    <row r="180" spans="1:48" x14ac:dyDescent="0.25">
      <c r="A180" t="s">
        <v>250</v>
      </c>
      <c r="B180" t="s">
        <v>72</v>
      </c>
      <c r="C180">
        <v>105.97669999999999</v>
      </c>
      <c r="D180">
        <v>1.3884506153360701</v>
      </c>
      <c r="E180">
        <v>77.814300000000003</v>
      </c>
      <c r="F180" t="e">
        <v>#NUM!</v>
      </c>
      <c r="G180">
        <v>3.8855666666666702</v>
      </c>
      <c r="H180">
        <v>685.31428571428603</v>
      </c>
      <c r="I180">
        <v>6.3490687499999998</v>
      </c>
      <c r="J180">
        <v>2937.85</v>
      </c>
      <c r="K180">
        <v>6.6410770000000001</v>
      </c>
      <c r="L180">
        <v>45.3339</v>
      </c>
      <c r="M180">
        <v>1</v>
      </c>
      <c r="N180">
        <v>7.9157999999999999</v>
      </c>
      <c r="O180">
        <v>0.89006845435566395</v>
      </c>
      <c r="P180" t="e">
        <v>#NUM!</v>
      </c>
      <c r="Q180" t="e">
        <v>#NUM!</v>
      </c>
      <c r="R180" t="e">
        <v>#NUM!</v>
      </c>
      <c r="S180">
        <v>65.058004999999994</v>
      </c>
      <c r="T180">
        <v>13795.86</v>
      </c>
      <c r="U180">
        <v>29954</v>
      </c>
      <c r="V180" t="e">
        <v>#NUM!</v>
      </c>
      <c r="W180" t="e">
        <v>#NUM!</v>
      </c>
      <c r="X180">
        <v>0.71</v>
      </c>
      <c r="Y180">
        <v>1148.18</v>
      </c>
      <c r="Z180" t="e">
        <v>#NUM!</v>
      </c>
      <c r="AA180">
        <v>4.2680999999999996</v>
      </c>
      <c r="AB180" t="e">
        <v>#NUM!</v>
      </c>
      <c r="AC180">
        <v>16.602</v>
      </c>
      <c r="AD180">
        <v>9.7194142859999992</v>
      </c>
      <c r="AE180" t="e">
        <v>#NUM!</v>
      </c>
      <c r="AF180">
        <v>104.6036</v>
      </c>
      <c r="AG180">
        <v>5650.5972727272701</v>
      </c>
      <c r="AH180">
        <v>3.2483749999999998</v>
      </c>
      <c r="AI180">
        <v>46.360909090909097</v>
      </c>
      <c r="AJ180">
        <v>3.7806999999999999</v>
      </c>
      <c r="AK180">
        <v>63.065199999999997</v>
      </c>
      <c r="AL180">
        <v>3.75</v>
      </c>
      <c r="AM180">
        <v>13.509538095238099</v>
      </c>
      <c r="AN180" t="e">
        <v>#NUM!</v>
      </c>
      <c r="AO180">
        <v>35.717700000000001</v>
      </c>
      <c r="AP180">
        <v>1.9684999999999999</v>
      </c>
      <c r="AQ180">
        <v>2.9247350000000001</v>
      </c>
      <c r="AR180">
        <v>0.66076384300251101</v>
      </c>
      <c r="AS180">
        <v>1</v>
      </c>
      <c r="AT180">
        <v>29.338699999999999</v>
      </c>
      <c r="AU180">
        <v>6.2842000000000002</v>
      </c>
      <c r="AV180">
        <v>21890</v>
      </c>
    </row>
    <row r="181" spans="1:48" x14ac:dyDescent="0.25">
      <c r="A181" t="s">
        <v>251</v>
      </c>
      <c r="B181" t="s">
        <v>72</v>
      </c>
      <c r="C181">
        <v>107.7834</v>
      </c>
      <c r="D181">
        <v>1.3976798514466</v>
      </c>
      <c r="E181">
        <v>78.510999999999996</v>
      </c>
      <c r="F181" t="e">
        <v>#NUM!</v>
      </c>
      <c r="G181">
        <v>3.7848388888888902</v>
      </c>
      <c r="H181">
        <v>704.00238095238103</v>
      </c>
      <c r="I181">
        <v>6.3641526315789498</v>
      </c>
      <c r="J181">
        <v>2996.67</v>
      </c>
      <c r="K181">
        <v>6.9497289999999996</v>
      </c>
      <c r="L181">
        <v>45.433300000000003</v>
      </c>
      <c r="M181">
        <v>1</v>
      </c>
      <c r="N181">
        <v>7.8794000000000004</v>
      </c>
      <c r="O181">
        <v>0.93144560357675099</v>
      </c>
      <c r="P181" t="e">
        <v>#NUM!</v>
      </c>
      <c r="Q181" t="e">
        <v>#NUM!</v>
      </c>
      <c r="R181" t="e">
        <v>#NUM!</v>
      </c>
      <c r="S181">
        <v>66.117094444444504</v>
      </c>
      <c r="T181">
        <v>13672.57</v>
      </c>
      <c r="U181">
        <v>29974.1875</v>
      </c>
      <c r="V181" t="e">
        <v>#NUM!</v>
      </c>
      <c r="W181" t="e">
        <v>#NUM!</v>
      </c>
      <c r="X181">
        <v>0.71</v>
      </c>
      <c r="Y181">
        <v>1151.97</v>
      </c>
      <c r="Z181" t="e">
        <v>#NUM!</v>
      </c>
      <c r="AA181">
        <v>4.3086000000000002</v>
      </c>
      <c r="AB181" t="e">
        <v>#NUM!</v>
      </c>
      <c r="AC181">
        <v>16.634799999999998</v>
      </c>
      <c r="AD181">
        <v>9.9911105300000003</v>
      </c>
      <c r="AE181" t="e">
        <v>#NUM!</v>
      </c>
      <c r="AF181">
        <v>105.5048</v>
      </c>
      <c r="AG181">
        <v>5638.6973809523797</v>
      </c>
      <c r="AH181">
        <v>3.3366428571428601</v>
      </c>
      <c r="AI181">
        <v>47.006687499999998</v>
      </c>
      <c r="AJ181">
        <v>3.9571000000000001</v>
      </c>
      <c r="AK181">
        <v>65.025999999999996</v>
      </c>
      <c r="AL181">
        <v>3.75</v>
      </c>
      <c r="AM181">
        <v>14.1151815789474</v>
      </c>
      <c r="AN181" t="e">
        <v>#NUM!</v>
      </c>
      <c r="AO181">
        <v>35.7774</v>
      </c>
      <c r="AP181">
        <v>2.0335000000000001</v>
      </c>
      <c r="AQ181">
        <v>2.87571333333333</v>
      </c>
      <c r="AR181">
        <v>0.65739698396032298</v>
      </c>
      <c r="AS181">
        <v>1</v>
      </c>
      <c r="AT181">
        <v>29.5303</v>
      </c>
      <c r="AU181">
        <v>6.2842000000000002</v>
      </c>
      <c r="AV181">
        <v>21890</v>
      </c>
    </row>
    <row r="182" spans="1:48" x14ac:dyDescent="0.25">
      <c r="A182" t="s">
        <v>252</v>
      </c>
      <c r="B182" t="s">
        <v>72</v>
      </c>
      <c r="C182">
        <v>107.2739</v>
      </c>
      <c r="D182">
        <v>1.3795254432475199</v>
      </c>
      <c r="E182">
        <v>78.766199999999998</v>
      </c>
      <c r="F182" t="e">
        <v>#NUM!</v>
      </c>
      <c r="G182">
        <v>3.8686727272727301</v>
      </c>
      <c r="H182">
        <v>704.23800000000006</v>
      </c>
      <c r="I182">
        <v>6.4527000000000001</v>
      </c>
      <c r="J182">
        <v>3244.51</v>
      </c>
      <c r="K182">
        <v>6.8626550000000002</v>
      </c>
      <c r="L182">
        <v>45.527700000000003</v>
      </c>
      <c r="M182">
        <v>1</v>
      </c>
      <c r="N182">
        <v>7.8078000000000003</v>
      </c>
      <c r="O182">
        <v>0.91935578232996695</v>
      </c>
      <c r="P182" t="e">
        <v>#NUM!</v>
      </c>
      <c r="Q182" t="e">
        <v>#NUM!</v>
      </c>
      <c r="R182" t="e">
        <v>#NUM!</v>
      </c>
      <c r="S182">
        <v>66.595514285714302</v>
      </c>
      <c r="T182">
        <v>13854.6</v>
      </c>
      <c r="U182">
        <v>30112.5625</v>
      </c>
      <c r="V182" t="e">
        <v>#NUM!</v>
      </c>
      <c r="W182" t="e">
        <v>#NUM!</v>
      </c>
      <c r="X182">
        <v>0.71</v>
      </c>
      <c r="Y182">
        <v>1172.24</v>
      </c>
      <c r="Z182" t="e">
        <v>#NUM!</v>
      </c>
      <c r="AA182">
        <v>4.2810690476190496</v>
      </c>
      <c r="AB182" t="e">
        <v>#NUM!</v>
      </c>
      <c r="AC182">
        <v>17.001899999999999</v>
      </c>
      <c r="AD182">
        <v>9.9046761904761897</v>
      </c>
      <c r="AE182" t="e">
        <v>#NUM!</v>
      </c>
      <c r="AF182">
        <v>104.791338095238</v>
      </c>
      <c r="AG182">
        <v>5802.4785714285699</v>
      </c>
      <c r="AH182">
        <v>3.3826666666666698</v>
      </c>
      <c r="AI182">
        <v>47.2303157894737</v>
      </c>
      <c r="AJ182">
        <v>3.9417</v>
      </c>
      <c r="AK182">
        <v>69.660300000000007</v>
      </c>
      <c r="AL182">
        <v>3.75</v>
      </c>
      <c r="AM182">
        <v>14.9903976190476</v>
      </c>
      <c r="AN182" t="e">
        <v>#NUM!</v>
      </c>
      <c r="AO182">
        <v>36.012799999999999</v>
      </c>
      <c r="AP182">
        <v>2.0285000000000002</v>
      </c>
      <c r="AQ182">
        <v>2.9201129032258102</v>
      </c>
      <c r="AR182">
        <v>0.66715366221295302</v>
      </c>
      <c r="AS182">
        <v>1</v>
      </c>
      <c r="AT182">
        <v>29.779900000000001</v>
      </c>
      <c r="AU182">
        <v>6.2842000000000002</v>
      </c>
      <c r="AV182">
        <v>21890</v>
      </c>
    </row>
    <row r="183" spans="1:48" x14ac:dyDescent="0.25">
      <c r="A183" t="s">
        <v>253</v>
      </c>
      <c r="B183" t="s">
        <v>72</v>
      </c>
      <c r="C183">
        <v>107.44110000000001</v>
      </c>
      <c r="D183">
        <v>1.4226774790155099</v>
      </c>
      <c r="E183">
        <v>78.500100000000003</v>
      </c>
      <c r="F183" t="e">
        <v>#NUM!</v>
      </c>
      <c r="G183">
        <v>4.0457263157894703</v>
      </c>
      <c r="H183">
        <v>721.94799999999998</v>
      </c>
      <c r="I183">
        <v>6.5740368421052597</v>
      </c>
      <c r="J183">
        <v>3284.03</v>
      </c>
      <c r="K183">
        <v>6.8626550000000002</v>
      </c>
      <c r="L183">
        <v>45.615400000000001</v>
      </c>
      <c r="M183">
        <v>1</v>
      </c>
      <c r="N183">
        <v>7.8076999999999996</v>
      </c>
      <c r="O183">
        <v>0.92083999023909602</v>
      </c>
      <c r="P183" t="e">
        <v>#NUM!</v>
      </c>
      <c r="Q183" t="e">
        <v>#NUM!</v>
      </c>
      <c r="R183" t="e">
        <v>#NUM!</v>
      </c>
      <c r="S183">
        <v>67.252330000000001</v>
      </c>
      <c r="T183">
        <v>13889.05</v>
      </c>
      <c r="U183">
        <v>30172.733333333301</v>
      </c>
      <c r="V183" t="e">
        <v>#NUM!</v>
      </c>
      <c r="W183" t="e">
        <v>#NUM!</v>
      </c>
      <c r="X183">
        <v>0.71</v>
      </c>
      <c r="Y183">
        <v>1201.67</v>
      </c>
      <c r="Z183" t="e">
        <v>#NUM!</v>
      </c>
      <c r="AA183">
        <v>4.3480999999999996</v>
      </c>
      <c r="AB183" t="e">
        <v>#NUM!</v>
      </c>
      <c r="AC183">
        <v>17.978000000000002</v>
      </c>
      <c r="AD183">
        <v>9.9226157894736904</v>
      </c>
      <c r="AE183" t="e">
        <v>#NUM!</v>
      </c>
      <c r="AF183">
        <v>104.935485</v>
      </c>
      <c r="AG183">
        <v>5907.2377500000002</v>
      </c>
      <c r="AH183">
        <v>3.437325</v>
      </c>
      <c r="AI183">
        <v>47.511099999999999</v>
      </c>
      <c r="AJ183">
        <v>4.0396999999999998</v>
      </c>
      <c r="AK183">
        <v>76.250600000000006</v>
      </c>
      <c r="AL183">
        <v>3.75</v>
      </c>
      <c r="AM183">
        <v>16.365030555555599</v>
      </c>
      <c r="AN183" t="e">
        <v>#NUM!</v>
      </c>
      <c r="AO183">
        <v>36.161200000000001</v>
      </c>
      <c r="AP183">
        <v>2.0445000000000002</v>
      </c>
      <c r="AQ183">
        <v>2.9989532258064502</v>
      </c>
      <c r="AR183">
        <v>0.69440818140273297</v>
      </c>
      <c r="AS183">
        <v>1</v>
      </c>
      <c r="AT183">
        <v>30.817599999999999</v>
      </c>
      <c r="AU183">
        <v>6.2842000000000002</v>
      </c>
      <c r="AV183">
        <v>21904.83</v>
      </c>
    </row>
    <row r="184" spans="1:48" x14ac:dyDescent="0.25">
      <c r="A184" t="s">
        <v>254</v>
      </c>
      <c r="B184" t="s">
        <v>72</v>
      </c>
      <c r="C184">
        <v>106.5487</v>
      </c>
      <c r="D184">
        <v>1.40292744192882</v>
      </c>
      <c r="E184">
        <v>78.551599999999993</v>
      </c>
      <c r="F184" t="e">
        <v>#NUM!</v>
      </c>
      <c r="G184">
        <v>3.9685100000000002</v>
      </c>
      <c r="H184">
        <v>704.08476190476199</v>
      </c>
      <c r="I184">
        <v>6.5439133333333297</v>
      </c>
      <c r="J184">
        <v>3357.5</v>
      </c>
      <c r="K184">
        <v>6.7284290000000002</v>
      </c>
      <c r="L184">
        <v>45.764200000000002</v>
      </c>
      <c r="M184">
        <v>1</v>
      </c>
      <c r="N184">
        <v>7.8072999999999997</v>
      </c>
      <c r="O184">
        <v>0.901473264878633</v>
      </c>
      <c r="P184" t="e">
        <v>#NUM!</v>
      </c>
      <c r="Q184" t="e">
        <v>#NUM!</v>
      </c>
      <c r="R184" t="e">
        <v>#NUM!</v>
      </c>
      <c r="S184">
        <v>68.237665000000007</v>
      </c>
      <c r="T184">
        <v>13515.7</v>
      </c>
      <c r="U184">
        <v>30186.066666666698</v>
      </c>
      <c r="V184" t="e">
        <v>#NUM!</v>
      </c>
      <c r="W184" t="e">
        <v>#NUM!</v>
      </c>
      <c r="X184">
        <v>0.71</v>
      </c>
      <c r="Y184">
        <v>1217.3499999999999</v>
      </c>
      <c r="Z184" t="e">
        <v>#NUM!</v>
      </c>
      <c r="AA184">
        <v>4.1859000000000002</v>
      </c>
      <c r="AB184" t="e">
        <v>#NUM!</v>
      </c>
      <c r="AC184">
        <v>18.483699999999999</v>
      </c>
      <c r="AD184">
        <v>9.7932238095238109</v>
      </c>
      <c r="AE184" t="e">
        <v>#NUM!</v>
      </c>
      <c r="AF184">
        <v>104.72031</v>
      </c>
      <c r="AG184">
        <v>5792.0097500000002</v>
      </c>
      <c r="AH184">
        <v>3.5059047619047599</v>
      </c>
      <c r="AI184">
        <v>47.636105263157901</v>
      </c>
      <c r="AJ184">
        <v>3.9565000000000001</v>
      </c>
      <c r="AK184">
        <v>77.217399999999998</v>
      </c>
      <c r="AL184">
        <v>3.75</v>
      </c>
      <c r="AM184">
        <v>15.76568</v>
      </c>
      <c r="AN184" t="e">
        <v>#NUM!</v>
      </c>
      <c r="AO184">
        <v>35.603700000000003</v>
      </c>
      <c r="AP184">
        <v>2.0228999999999999</v>
      </c>
      <c r="AQ184">
        <v>2.9405724137931002</v>
      </c>
      <c r="AR184">
        <v>0.69970552371520001</v>
      </c>
      <c r="AS184">
        <v>1</v>
      </c>
      <c r="AT184">
        <v>31.752199999999998</v>
      </c>
      <c r="AU184">
        <v>6.2842000000000002</v>
      </c>
      <c r="AV184">
        <v>21888.81</v>
      </c>
    </row>
    <row r="185" spans="1:48" x14ac:dyDescent="0.25">
      <c r="A185" t="s">
        <v>255</v>
      </c>
      <c r="B185" t="s">
        <v>72</v>
      </c>
      <c r="C185">
        <v>109.5423</v>
      </c>
      <c r="D185">
        <v>1.33619162149758</v>
      </c>
      <c r="E185">
        <v>78.413399999999996</v>
      </c>
      <c r="F185" t="e">
        <v>#NUM!</v>
      </c>
      <c r="G185">
        <v>3.72143913043478</v>
      </c>
      <c r="H185">
        <v>682.06772727272698</v>
      </c>
      <c r="I185">
        <v>6.5070913043478296</v>
      </c>
      <c r="J185">
        <v>3145.26</v>
      </c>
      <c r="K185">
        <v>6.7213700000000003</v>
      </c>
      <c r="L185">
        <v>45.809399999999997</v>
      </c>
      <c r="M185">
        <v>1</v>
      </c>
      <c r="N185">
        <v>8.452</v>
      </c>
      <c r="O185">
        <v>0.90092795579444096</v>
      </c>
      <c r="P185" t="e">
        <v>#NUM!</v>
      </c>
      <c r="Q185" t="e">
        <v>#NUM!</v>
      </c>
      <c r="R185" t="e">
        <v>#NUM!</v>
      </c>
      <c r="S185">
        <v>67.021850000000001</v>
      </c>
      <c r="T185">
        <v>13193.14</v>
      </c>
      <c r="U185">
        <v>30225.200000000001</v>
      </c>
      <c r="V185" t="e">
        <v>#NUM!</v>
      </c>
      <c r="W185" t="e">
        <v>#NUM!</v>
      </c>
      <c r="X185">
        <v>0.71</v>
      </c>
      <c r="Y185">
        <v>1188.21</v>
      </c>
      <c r="Z185" t="e">
        <v>#NUM!</v>
      </c>
      <c r="AA185">
        <v>4.0768000000000004</v>
      </c>
      <c r="AB185" t="e">
        <v>#NUM!</v>
      </c>
      <c r="AC185">
        <v>17.738299999999999</v>
      </c>
      <c r="AD185">
        <v>9.7798869565217394</v>
      </c>
      <c r="AE185" t="e">
        <v>#NUM!</v>
      </c>
      <c r="AF185">
        <v>104.740140909091</v>
      </c>
      <c r="AG185">
        <v>5694.6371428571401</v>
      </c>
      <c r="AH185">
        <v>3.40738095238095</v>
      </c>
      <c r="AI185">
        <v>46.723952380952397</v>
      </c>
      <c r="AJ185">
        <v>3.8643999999999998</v>
      </c>
      <c r="AK185">
        <v>70.471100000000007</v>
      </c>
      <c r="AL185">
        <v>3.75</v>
      </c>
      <c r="AM185">
        <v>15.3868394736842</v>
      </c>
      <c r="AN185" t="e">
        <v>#NUM!</v>
      </c>
      <c r="AO185">
        <v>35.2376</v>
      </c>
      <c r="AP185">
        <v>2.0286</v>
      </c>
      <c r="AQ185">
        <v>2.8909209677419399</v>
      </c>
      <c r="AR185">
        <v>0.70296207650591203</v>
      </c>
      <c r="AS185">
        <v>1</v>
      </c>
      <c r="AT185">
        <v>32.1631</v>
      </c>
      <c r="AU185">
        <v>8.7447333332999992</v>
      </c>
      <c r="AV185">
        <v>21874.78</v>
      </c>
    </row>
    <row r="186" spans="1:48" x14ac:dyDescent="0.25">
      <c r="A186" t="s">
        <v>256</v>
      </c>
      <c r="B186" t="s">
        <v>72</v>
      </c>
      <c r="C186">
        <v>108.7676</v>
      </c>
      <c r="D186">
        <v>1.3052769645273801</v>
      </c>
      <c r="E186">
        <v>78.400000000000006</v>
      </c>
      <c r="F186" t="e">
        <v>#NUM!</v>
      </c>
      <c r="G186">
        <v>3.5696476190476201</v>
      </c>
      <c r="H186">
        <v>669.93238095238098</v>
      </c>
      <c r="I186">
        <v>6.4787350000000004</v>
      </c>
      <c r="J186">
        <v>2998.71</v>
      </c>
      <c r="K186">
        <v>6.5617099999999997</v>
      </c>
      <c r="L186">
        <v>45.853499999999997</v>
      </c>
      <c r="M186">
        <v>1</v>
      </c>
      <c r="N186">
        <v>8.8572469999999992</v>
      </c>
      <c r="O186">
        <v>0.88189717078992302</v>
      </c>
      <c r="P186" t="e">
        <v>#NUM!</v>
      </c>
      <c r="Q186" t="e">
        <v>#NUM!</v>
      </c>
      <c r="R186" t="e">
        <v>#NUM!</v>
      </c>
      <c r="S186">
        <v>66.469531250000003</v>
      </c>
      <c r="T186">
        <v>13179.86</v>
      </c>
      <c r="U186">
        <v>30290.25</v>
      </c>
      <c r="V186" t="e">
        <v>#NUM!</v>
      </c>
      <c r="W186" t="e">
        <v>#NUM!</v>
      </c>
      <c r="X186">
        <v>0.71</v>
      </c>
      <c r="Y186">
        <v>1147.51</v>
      </c>
      <c r="Z186" t="e">
        <v>#NUM!</v>
      </c>
      <c r="AA186">
        <v>3.9045000000000001</v>
      </c>
      <c r="AB186" t="e">
        <v>#NUM!</v>
      </c>
      <c r="AC186">
        <v>17.4924</v>
      </c>
      <c r="AD186">
        <v>9.6547499999999999</v>
      </c>
      <c r="AE186" t="e">
        <v>#NUM!</v>
      </c>
      <c r="AF186">
        <v>104.76036190476199</v>
      </c>
      <c r="AG186">
        <v>5567.5040476190497</v>
      </c>
      <c r="AH186">
        <v>3.3015476190476201</v>
      </c>
      <c r="AI186">
        <v>46.284523809523797</v>
      </c>
      <c r="AJ186">
        <v>3.7985000000000002</v>
      </c>
      <c r="AK186">
        <v>66.682699999999997</v>
      </c>
      <c r="AL186">
        <v>3.75</v>
      </c>
      <c r="AM186">
        <v>14.622425</v>
      </c>
      <c r="AN186" t="e">
        <v>#NUM!</v>
      </c>
      <c r="AO186">
        <v>35.0916</v>
      </c>
      <c r="AP186">
        <v>2.0104000000000002</v>
      </c>
      <c r="AQ186">
        <v>2.8375716666666699</v>
      </c>
      <c r="AR186">
        <v>0.69881089195686397</v>
      </c>
      <c r="AS186">
        <v>1</v>
      </c>
      <c r="AT186">
        <v>31.539000000000001</v>
      </c>
      <c r="AU186">
        <v>9.9749999999999996</v>
      </c>
      <c r="AV186">
        <v>21888.89</v>
      </c>
    </row>
    <row r="187" spans="1:48" x14ac:dyDescent="0.25">
      <c r="A187" t="s">
        <v>257</v>
      </c>
      <c r="B187" t="s">
        <v>72</v>
      </c>
      <c r="C187">
        <v>109.78700000000001</v>
      </c>
      <c r="D187">
        <v>1.3656877168805199</v>
      </c>
      <c r="E187">
        <v>78.400000000000006</v>
      </c>
      <c r="F187" t="e">
        <v>#NUM!</v>
      </c>
      <c r="G187">
        <v>3.53008095238095</v>
      </c>
      <c r="H187">
        <v>682.29150000000004</v>
      </c>
      <c r="I187">
        <v>6.5288199999999996</v>
      </c>
      <c r="J187">
        <v>2988.38</v>
      </c>
      <c r="K187">
        <v>6.585089</v>
      </c>
      <c r="L187">
        <v>45.901000000000003</v>
      </c>
      <c r="M187">
        <v>1</v>
      </c>
      <c r="N187">
        <v>8.8573000000000004</v>
      </c>
      <c r="O187">
        <v>0.88408802301843004</v>
      </c>
      <c r="P187" t="e">
        <v>#NUM!</v>
      </c>
      <c r="Q187" t="e">
        <v>#NUM!</v>
      </c>
      <c r="R187" t="e">
        <v>#NUM!</v>
      </c>
      <c r="S187">
        <v>66.906731818181797</v>
      </c>
      <c r="T187">
        <v>13419.65</v>
      </c>
      <c r="U187">
        <v>30374.9375</v>
      </c>
      <c r="V187" t="e">
        <v>#NUM!</v>
      </c>
      <c r="W187" t="e">
        <v>#NUM!</v>
      </c>
      <c r="X187">
        <v>0.71</v>
      </c>
      <c r="Y187">
        <v>1171.51</v>
      </c>
      <c r="Z187" t="e">
        <v>#NUM!</v>
      </c>
      <c r="AA187">
        <v>4.0481999999999996</v>
      </c>
      <c r="AB187" t="e">
        <v>#NUM!</v>
      </c>
      <c r="AC187">
        <v>18.040500000000002</v>
      </c>
      <c r="AD187">
        <v>9.6752000000000002</v>
      </c>
      <c r="AE187" t="e">
        <v>#NUM!</v>
      </c>
      <c r="AF187">
        <v>104.7728</v>
      </c>
      <c r="AG187">
        <v>5619.4034090909099</v>
      </c>
      <c r="AH187">
        <v>3.3337272727272702</v>
      </c>
      <c r="AI187">
        <v>46.802285714285702</v>
      </c>
      <c r="AJ187">
        <v>3.8990999999999998</v>
      </c>
      <c r="AK187">
        <v>65.662999999999997</v>
      </c>
      <c r="AL187">
        <v>3.75</v>
      </c>
      <c r="AM187">
        <v>15.376447499999999</v>
      </c>
      <c r="AN187" t="e">
        <v>#NUM!</v>
      </c>
      <c r="AO187">
        <v>35.447499999999998</v>
      </c>
      <c r="AP187">
        <v>2.0501999999999998</v>
      </c>
      <c r="AQ187">
        <v>2.93255806451613</v>
      </c>
      <c r="AR187">
        <v>0.68853023953722003</v>
      </c>
      <c r="AS187">
        <v>1</v>
      </c>
      <c r="AT187">
        <v>31.4117</v>
      </c>
      <c r="AU187">
        <v>9.9749999999999996</v>
      </c>
      <c r="AV187">
        <v>21888.080000000002</v>
      </c>
    </row>
    <row r="188" spans="1:48" x14ac:dyDescent="0.25">
      <c r="A188" t="s">
        <v>258</v>
      </c>
      <c r="B188" t="s">
        <v>72</v>
      </c>
      <c r="C188">
        <v>110.1451</v>
      </c>
      <c r="D188">
        <v>1.35189111131594</v>
      </c>
      <c r="E188">
        <v>78.400000000000006</v>
      </c>
      <c r="F188" t="e">
        <v>#NUM!</v>
      </c>
      <c r="G188">
        <v>3.4413909090909098</v>
      </c>
      <c r="H188">
        <v>681.07190476190499</v>
      </c>
      <c r="I188">
        <v>6.5957650000000001</v>
      </c>
      <c r="J188">
        <v>2991.68</v>
      </c>
      <c r="K188">
        <v>6.6237950000000003</v>
      </c>
      <c r="L188">
        <v>45.954127272727298</v>
      </c>
      <c r="M188">
        <v>1</v>
      </c>
      <c r="N188">
        <v>8.8573285714285692</v>
      </c>
      <c r="O188">
        <v>0.89055846111498604</v>
      </c>
      <c r="P188" t="e">
        <v>#NUM!</v>
      </c>
      <c r="Q188" t="e">
        <v>#NUM!</v>
      </c>
      <c r="R188" t="e">
        <v>#NUM!</v>
      </c>
      <c r="S188">
        <v>67.296863636363696</v>
      </c>
      <c r="T188">
        <v>13355.05</v>
      </c>
      <c r="U188">
        <v>30546.941176470598</v>
      </c>
      <c r="V188" t="e">
        <v>#NUM!</v>
      </c>
      <c r="W188" t="e">
        <v>#NUM!</v>
      </c>
      <c r="X188">
        <v>0.71</v>
      </c>
      <c r="Y188">
        <v>1170.5</v>
      </c>
      <c r="Z188" t="e">
        <v>#NUM!</v>
      </c>
      <c r="AA188">
        <v>4.0871000000000004</v>
      </c>
      <c r="AB188" t="e">
        <v>#NUM!</v>
      </c>
      <c r="AC188">
        <v>18.647099999999998</v>
      </c>
      <c r="AD188">
        <v>9.7153227272727296</v>
      </c>
      <c r="AE188" t="e">
        <v>#NUM!</v>
      </c>
      <c r="AF188">
        <v>104.685604761905</v>
      </c>
      <c r="AG188">
        <v>5639.0154545454598</v>
      </c>
      <c r="AH188">
        <v>3.3165714285714301</v>
      </c>
      <c r="AI188">
        <v>46.464454545454601</v>
      </c>
      <c r="AJ188">
        <v>3.92</v>
      </c>
      <c r="AK188">
        <v>65.305999999999997</v>
      </c>
      <c r="AL188">
        <v>3.75</v>
      </c>
      <c r="AM188">
        <v>15.081049999999999</v>
      </c>
      <c r="AN188" t="e">
        <v>#NUM!</v>
      </c>
      <c r="AO188">
        <v>35.305300000000003</v>
      </c>
      <c r="AP188">
        <v>2.1613000000000002</v>
      </c>
      <c r="AQ188">
        <v>2.9226016666666701</v>
      </c>
      <c r="AR188">
        <v>0.70427743932905895</v>
      </c>
      <c r="AS188">
        <v>1</v>
      </c>
      <c r="AT188">
        <v>30.7775</v>
      </c>
      <c r="AU188">
        <v>9.9749999999999996</v>
      </c>
      <c r="AV188">
        <v>21881.69</v>
      </c>
    </row>
    <row r="189" spans="1:48" x14ac:dyDescent="0.25">
      <c r="A189" t="s">
        <v>259</v>
      </c>
      <c r="B189" t="s">
        <v>72</v>
      </c>
      <c r="C189">
        <v>110.6086</v>
      </c>
      <c r="D189">
        <v>1.3287438941054399</v>
      </c>
      <c r="E189">
        <v>78.400000000000006</v>
      </c>
      <c r="F189" t="e">
        <v>#NUM!</v>
      </c>
      <c r="G189">
        <v>3.275795</v>
      </c>
      <c r="H189">
        <v>657.46349999999995</v>
      </c>
      <c r="I189">
        <v>6.6789050000000003</v>
      </c>
      <c r="J189">
        <v>2963.99</v>
      </c>
      <c r="K189">
        <v>6.7230499999999997</v>
      </c>
      <c r="L189">
        <v>45.994500000000002</v>
      </c>
      <c r="M189">
        <v>1</v>
      </c>
      <c r="N189">
        <v>8.8574000000000002</v>
      </c>
      <c r="O189">
        <v>0.90346284401497301</v>
      </c>
      <c r="P189" t="e">
        <v>#NUM!</v>
      </c>
      <c r="Q189" t="e">
        <v>#NUM!</v>
      </c>
      <c r="R189" t="e">
        <v>#NUM!</v>
      </c>
      <c r="S189">
        <v>67.207624999999993</v>
      </c>
      <c r="T189">
        <v>13118.8235294118</v>
      </c>
      <c r="U189">
        <v>30893.769230769201</v>
      </c>
      <c r="V189" t="e">
        <v>#NUM!</v>
      </c>
      <c r="W189" t="e">
        <v>#NUM!</v>
      </c>
      <c r="X189">
        <v>0.71</v>
      </c>
      <c r="Y189">
        <v>1144.0899999999999</v>
      </c>
      <c r="Z189" t="e">
        <v>#NUM!</v>
      </c>
      <c r="AA189">
        <v>4.0194999999999999</v>
      </c>
      <c r="AB189" t="e">
        <v>#NUM!</v>
      </c>
      <c r="AC189">
        <v>18.569900000000001</v>
      </c>
      <c r="AD189">
        <v>9.8045000000000009</v>
      </c>
      <c r="AE189" t="e">
        <v>#NUM!</v>
      </c>
      <c r="AF189">
        <v>104.85493750000001</v>
      </c>
      <c r="AG189">
        <v>5559.97404761905</v>
      </c>
      <c r="AH189">
        <v>3.2987368421052601</v>
      </c>
      <c r="AI189">
        <v>47.058100000000003</v>
      </c>
      <c r="AJ189">
        <v>3.9706999999999999</v>
      </c>
      <c r="AK189">
        <v>64.334000000000003</v>
      </c>
      <c r="AL189">
        <v>3.75</v>
      </c>
      <c r="AM189">
        <v>14.4095</v>
      </c>
      <c r="AN189" t="e">
        <v>#NUM!</v>
      </c>
      <c r="AO189">
        <v>35.075600000000001</v>
      </c>
      <c r="AP189">
        <v>2.2191000000000001</v>
      </c>
      <c r="AQ189">
        <v>2.9513064516129002</v>
      </c>
      <c r="AR189">
        <v>0.76045890760698598</v>
      </c>
      <c r="AS189">
        <v>1</v>
      </c>
      <c r="AT189">
        <v>30.096399999999999</v>
      </c>
      <c r="AU189">
        <v>9.9749999999999996</v>
      </c>
      <c r="AV189">
        <v>21871.81</v>
      </c>
    </row>
    <row r="190" spans="1:48" x14ac:dyDescent="0.25">
      <c r="A190" t="s">
        <v>260</v>
      </c>
      <c r="B190" t="s">
        <v>72</v>
      </c>
      <c r="C190">
        <v>109.47029999999999</v>
      </c>
      <c r="D190">
        <v>1.31149036624794</v>
      </c>
      <c r="E190">
        <v>78.400000000000006</v>
      </c>
      <c r="F190" t="e">
        <v>#NUM!</v>
      </c>
      <c r="G190">
        <v>3.20905652173913</v>
      </c>
      <c r="H190">
        <v>658.79285714285697</v>
      </c>
      <c r="I190">
        <v>6.64916086956522</v>
      </c>
      <c r="J190">
        <v>2963.82</v>
      </c>
      <c r="K190">
        <v>6.6369260869565201</v>
      </c>
      <c r="L190">
        <v>46.006100000000004</v>
      </c>
      <c r="M190">
        <v>1</v>
      </c>
      <c r="N190">
        <v>8.8581000000000003</v>
      </c>
      <c r="O190">
        <v>0.89192228642337401</v>
      </c>
      <c r="P190" t="e">
        <v>#NUM!</v>
      </c>
      <c r="Q190" t="e">
        <v>#NUM!</v>
      </c>
      <c r="R190" t="e">
        <v>#NUM!</v>
      </c>
      <c r="S190">
        <v>66.9396428571429</v>
      </c>
      <c r="T190">
        <v>13165</v>
      </c>
      <c r="U190">
        <v>31078.578947368402</v>
      </c>
      <c r="V190" t="e">
        <v>#NUM!</v>
      </c>
      <c r="W190" t="e">
        <v>#NUM!</v>
      </c>
      <c r="X190">
        <v>0.71</v>
      </c>
      <c r="Y190">
        <v>1111.68</v>
      </c>
      <c r="Z190" t="e">
        <v>#NUM!</v>
      </c>
      <c r="AA190">
        <v>4.0269090909090899</v>
      </c>
      <c r="AB190" t="e">
        <v>#NUM!</v>
      </c>
      <c r="AC190">
        <v>18.475999999999999</v>
      </c>
      <c r="AD190">
        <v>9.72512857142857</v>
      </c>
      <c r="AE190" t="e">
        <v>#NUM!</v>
      </c>
      <c r="AF190">
        <v>104.737495652174</v>
      </c>
      <c r="AG190">
        <v>5517.4997727272703</v>
      </c>
      <c r="AH190">
        <v>3.33304545454545</v>
      </c>
      <c r="AI190">
        <v>46.680863636363597</v>
      </c>
      <c r="AJ190">
        <v>3.8353999999999999</v>
      </c>
      <c r="AK190">
        <v>64.923100000000005</v>
      </c>
      <c r="AL190">
        <v>3.75</v>
      </c>
      <c r="AM190">
        <v>13.760792857142899</v>
      </c>
      <c r="AN190" t="e">
        <v>#NUM!</v>
      </c>
      <c r="AO190">
        <v>34.725499999999997</v>
      </c>
      <c r="AP190">
        <v>2.2023999999999999</v>
      </c>
      <c r="AQ190">
        <v>2.9633218750000001</v>
      </c>
      <c r="AR190">
        <v>0.76249292949763203</v>
      </c>
      <c r="AS190">
        <v>1</v>
      </c>
      <c r="AT190">
        <v>28.891400000000001</v>
      </c>
      <c r="AU190">
        <v>9.9749999999999996</v>
      </c>
      <c r="AV190">
        <v>21860.85</v>
      </c>
    </row>
    <row r="191" spans="1:48" x14ac:dyDescent="0.25">
      <c r="A191" t="s">
        <v>261</v>
      </c>
      <c r="B191" t="s">
        <v>72</v>
      </c>
      <c r="C191">
        <v>109.31619999999999</v>
      </c>
      <c r="D191">
        <v>1.3166950953107699</v>
      </c>
      <c r="E191">
        <v>78.400000000000006</v>
      </c>
      <c r="F191" t="e">
        <v>#NUM!</v>
      </c>
      <c r="G191">
        <v>3.2557714285714301</v>
      </c>
      <c r="H191">
        <v>668.63238095238103</v>
      </c>
      <c r="I191">
        <v>6.67263684210526</v>
      </c>
      <c r="J191">
        <v>2921.15</v>
      </c>
      <c r="K191">
        <v>6.6424320000000003</v>
      </c>
      <c r="L191">
        <v>46.174599999999998</v>
      </c>
      <c r="M191">
        <v>1</v>
      </c>
      <c r="N191">
        <v>8.8572600000000001</v>
      </c>
      <c r="O191">
        <v>0.89189430241702605</v>
      </c>
      <c r="P191" t="e">
        <v>#NUM!</v>
      </c>
      <c r="Q191" t="e">
        <v>#NUM!</v>
      </c>
      <c r="R191" t="e">
        <v>#NUM!</v>
      </c>
      <c r="S191">
        <v>66.737729999999999</v>
      </c>
      <c r="T191">
        <v>13118.24</v>
      </c>
      <c r="U191">
        <v>31365.428571428602</v>
      </c>
      <c r="V191" t="e">
        <v>#NUM!</v>
      </c>
      <c r="W191" t="e">
        <v>#NUM!</v>
      </c>
      <c r="X191">
        <v>0.71</v>
      </c>
      <c r="Y191">
        <v>1107.49</v>
      </c>
      <c r="Z191" t="e">
        <v>#NUM!</v>
      </c>
      <c r="AA191">
        <v>4.1086749999999999</v>
      </c>
      <c r="AB191" t="e">
        <v>#NUM!</v>
      </c>
      <c r="AC191">
        <v>19.1386</v>
      </c>
      <c r="AD191">
        <v>9.7295499999999997</v>
      </c>
      <c r="AE191" t="e">
        <v>#NUM!</v>
      </c>
      <c r="AF191">
        <v>104.64505789473699</v>
      </c>
      <c r="AG191">
        <v>5558.0140909090896</v>
      </c>
      <c r="AH191">
        <v>3.38229545454546</v>
      </c>
      <c r="AI191">
        <v>47.429380952381003</v>
      </c>
      <c r="AJ191">
        <v>3.8567</v>
      </c>
      <c r="AK191">
        <v>64.5976</v>
      </c>
      <c r="AL191">
        <v>3.75</v>
      </c>
      <c r="AM191">
        <v>14.01824</v>
      </c>
      <c r="AN191" t="e">
        <v>#NUM!</v>
      </c>
      <c r="AO191">
        <v>34.731999999999999</v>
      </c>
      <c r="AP191">
        <v>2.2040000000000002</v>
      </c>
      <c r="AQ191">
        <v>2.9613433333333301</v>
      </c>
      <c r="AR191">
        <v>0.76110590798142597</v>
      </c>
      <c r="AS191">
        <v>1</v>
      </c>
      <c r="AT191">
        <v>28.782499999999999</v>
      </c>
      <c r="AU191">
        <v>9.9749999999999996</v>
      </c>
      <c r="AV191">
        <v>21941.08</v>
      </c>
    </row>
    <row r="192" spans="1:48" x14ac:dyDescent="0.25">
      <c r="A192" t="s">
        <v>262</v>
      </c>
      <c r="B192" t="s">
        <v>72</v>
      </c>
      <c r="C192">
        <v>110.1722</v>
      </c>
      <c r="D192">
        <v>1.3129</v>
      </c>
      <c r="E192">
        <v>78.400800000000004</v>
      </c>
      <c r="F192" t="e">
        <v>#NUM!</v>
      </c>
      <c r="G192">
        <v>3.1852450000000001</v>
      </c>
      <c r="H192">
        <v>663.92210526315796</v>
      </c>
      <c r="I192">
        <v>6.7490933333333301</v>
      </c>
      <c r="J192">
        <v>2932.61</v>
      </c>
      <c r="K192">
        <v>6.7485480000000004</v>
      </c>
      <c r="L192">
        <v>46.437100000000001</v>
      </c>
      <c r="M192">
        <v>1</v>
      </c>
      <c r="N192">
        <v>8.8581438911290302</v>
      </c>
      <c r="O192">
        <v>0.90694329876868496</v>
      </c>
      <c r="P192" t="e">
        <v>#NUM!</v>
      </c>
      <c r="Q192" t="e">
        <v>#NUM!</v>
      </c>
      <c r="R192" t="e">
        <v>#NUM!</v>
      </c>
      <c r="S192">
        <v>66.747688888888902</v>
      </c>
      <c r="T192">
        <v>13017.238095238101</v>
      </c>
      <c r="U192">
        <v>31649.857142857101</v>
      </c>
      <c r="V192" t="e">
        <v>#NUM!</v>
      </c>
      <c r="W192" t="e">
        <v>#NUM!</v>
      </c>
      <c r="X192">
        <v>0.71</v>
      </c>
      <c r="Y192">
        <v>1125.28</v>
      </c>
      <c r="Z192" t="e">
        <v>#NUM!</v>
      </c>
      <c r="AA192">
        <v>4.1775874999999996</v>
      </c>
      <c r="AB192" t="e">
        <v>#NUM!</v>
      </c>
      <c r="AC192">
        <v>18.948</v>
      </c>
      <c r="AD192">
        <v>9.8333849999999998</v>
      </c>
      <c r="AE192" t="e">
        <v>#NUM!</v>
      </c>
      <c r="AF192">
        <v>104.72461315789501</v>
      </c>
      <c r="AG192">
        <v>5632.5417500000003</v>
      </c>
      <c r="AH192">
        <v>3.3859523809523799</v>
      </c>
      <c r="AI192">
        <v>48.348199999999999</v>
      </c>
      <c r="AJ192">
        <v>3.9075000000000002</v>
      </c>
      <c r="AK192">
        <v>62.6798</v>
      </c>
      <c r="AL192">
        <v>3.75</v>
      </c>
      <c r="AM192">
        <v>13.9733235294118</v>
      </c>
      <c r="AN192" t="e">
        <v>#NUM!</v>
      </c>
      <c r="AO192">
        <v>35.049999999999997</v>
      </c>
      <c r="AP192">
        <v>2.2378999999999998</v>
      </c>
      <c r="AQ192">
        <v>3.0688532258064498</v>
      </c>
      <c r="AR192">
        <v>0.81037071500000002</v>
      </c>
      <c r="AS192">
        <v>1</v>
      </c>
      <c r="AT192">
        <v>28.151</v>
      </c>
      <c r="AU192">
        <v>9.9749999999999996</v>
      </c>
      <c r="AV192">
        <v>22003</v>
      </c>
    </row>
    <row r="193" spans="1:48" x14ac:dyDescent="0.25">
      <c r="A193" t="s">
        <v>263</v>
      </c>
      <c r="B193" t="s">
        <v>72</v>
      </c>
      <c r="C193">
        <v>110.61750000000001</v>
      </c>
      <c r="D193">
        <v>1.3270199354585801</v>
      </c>
      <c r="E193">
        <v>78.547200000000004</v>
      </c>
      <c r="F193" t="e">
        <v>#NUM!</v>
      </c>
      <c r="G193">
        <v>3.3414299999999999</v>
      </c>
      <c r="H193">
        <v>666.11761904761897</v>
      </c>
      <c r="I193">
        <v>6.8336050000000004</v>
      </c>
      <c r="J193">
        <v>3106.4</v>
      </c>
      <c r="K193">
        <v>6.8923769999999998</v>
      </c>
      <c r="L193">
        <v>46.589300000000001</v>
      </c>
      <c r="M193">
        <v>1</v>
      </c>
      <c r="N193">
        <v>15.812530000000001</v>
      </c>
      <c r="O193">
        <v>0.92601556547978403</v>
      </c>
      <c r="P193" t="e">
        <v>#NUM!</v>
      </c>
      <c r="Q193" t="e">
        <v>#NUM!</v>
      </c>
      <c r="R193" t="e">
        <v>#NUM!</v>
      </c>
      <c r="S193">
        <v>67.625661904761898</v>
      </c>
      <c r="T193">
        <v>13310.5</v>
      </c>
      <c r="U193">
        <v>31951.4666666667</v>
      </c>
      <c r="V193" t="e">
        <v>#NUM!</v>
      </c>
      <c r="W193" t="e">
        <v>#NUM!</v>
      </c>
      <c r="X193">
        <v>0.71</v>
      </c>
      <c r="Y193">
        <v>1161.6400000000001</v>
      </c>
      <c r="Z193" t="e">
        <v>#NUM!</v>
      </c>
      <c r="AA193">
        <v>4.3348863636363602</v>
      </c>
      <c r="AB193" t="e">
        <v>#NUM!</v>
      </c>
      <c r="AC193">
        <v>19.942499999999999</v>
      </c>
      <c r="AD193">
        <v>9.9508095238095198</v>
      </c>
      <c r="AE193" t="e">
        <v>#NUM!</v>
      </c>
      <c r="AF193">
        <v>104.81305</v>
      </c>
      <c r="AG193">
        <v>5772.7602272727299</v>
      </c>
      <c r="AH193">
        <v>3.4028947368421099</v>
      </c>
      <c r="AI193">
        <v>49.155000000000001</v>
      </c>
      <c r="AJ193">
        <v>4.0599999999999996</v>
      </c>
      <c r="AK193">
        <v>64.361199999999997</v>
      </c>
      <c r="AL193">
        <v>3.75</v>
      </c>
      <c r="AM193">
        <v>13.917467500000001</v>
      </c>
      <c r="AN193" t="e">
        <v>#NUM!</v>
      </c>
      <c r="AO193">
        <v>35.319600000000001</v>
      </c>
      <c r="AP193">
        <v>2.274</v>
      </c>
      <c r="AQ193">
        <v>3.2802366666666698</v>
      </c>
      <c r="AR193">
        <v>0.80437222105489503</v>
      </c>
      <c r="AS193">
        <v>1</v>
      </c>
      <c r="AT193">
        <v>28.7317</v>
      </c>
      <c r="AU193">
        <v>9.9749999999999996</v>
      </c>
      <c r="AV193">
        <v>22078</v>
      </c>
    </row>
    <row r="194" spans="1:48" x14ac:dyDescent="0.25">
      <c r="A194" t="s">
        <v>264</v>
      </c>
      <c r="B194" t="s">
        <v>72</v>
      </c>
      <c r="C194">
        <v>110.9002</v>
      </c>
      <c r="D194">
        <v>1.36106608594514</v>
      </c>
      <c r="E194">
        <v>78.804000000000002</v>
      </c>
      <c r="F194" t="e">
        <v>#NUM!</v>
      </c>
      <c r="G194">
        <v>3.3516681818181802</v>
      </c>
      <c r="H194">
        <v>667.16809523809502</v>
      </c>
      <c r="I194">
        <v>6.92197142857143</v>
      </c>
      <c r="J194">
        <v>3009.53</v>
      </c>
      <c r="K194">
        <v>7.0542379999999998</v>
      </c>
      <c r="L194">
        <v>46.674100000000003</v>
      </c>
      <c r="M194">
        <v>1</v>
      </c>
      <c r="N194">
        <v>18.422499999999999</v>
      </c>
      <c r="O194">
        <v>0.948505200970164</v>
      </c>
      <c r="P194" t="e">
        <v>#NUM!</v>
      </c>
      <c r="Q194" t="e">
        <v>#NUM!</v>
      </c>
      <c r="R194" t="e">
        <v>#NUM!</v>
      </c>
      <c r="S194">
        <v>67.900433333333297</v>
      </c>
      <c r="T194">
        <v>13417.67</v>
      </c>
      <c r="U194">
        <v>32243</v>
      </c>
      <c r="V194" t="e">
        <v>#NUM!</v>
      </c>
      <c r="W194" t="e">
        <v>#NUM!</v>
      </c>
      <c r="X194">
        <v>0.71</v>
      </c>
      <c r="Y194">
        <v>1182.28</v>
      </c>
      <c r="Z194" t="e">
        <v>#NUM!</v>
      </c>
      <c r="AA194">
        <v>4.4614500000000001</v>
      </c>
      <c r="AB194" t="e">
        <v>#NUM!</v>
      </c>
      <c r="AC194">
        <v>20.5137</v>
      </c>
      <c r="AD194">
        <v>10.10534</v>
      </c>
      <c r="AE194" t="e">
        <v>#NUM!</v>
      </c>
      <c r="AF194">
        <v>104.83954761904801</v>
      </c>
      <c r="AG194">
        <v>5785.8933333333298</v>
      </c>
      <c r="AH194">
        <v>3.3953571428571401</v>
      </c>
      <c r="AI194">
        <v>49.815600000000003</v>
      </c>
      <c r="AJ194">
        <v>4.2049000000000003</v>
      </c>
      <c r="AK194">
        <v>62.184699999999999</v>
      </c>
      <c r="AL194">
        <v>3.75</v>
      </c>
      <c r="AM194">
        <v>13.8385342105263</v>
      </c>
      <c r="AN194" t="e">
        <v>#NUM!</v>
      </c>
      <c r="AO194">
        <v>35.807000000000002</v>
      </c>
      <c r="AP194">
        <v>2.3210999999999999</v>
      </c>
      <c r="AQ194">
        <v>3.4933774193548399</v>
      </c>
      <c r="AR194">
        <v>0.80011853077708195</v>
      </c>
      <c r="AS194">
        <v>1</v>
      </c>
      <c r="AT194">
        <v>28.8371</v>
      </c>
      <c r="AU194">
        <v>9.9749999999999996</v>
      </c>
      <c r="AV194">
        <v>22138.19</v>
      </c>
    </row>
    <row r="195" spans="1:48" x14ac:dyDescent="0.25">
      <c r="A195" t="s">
        <v>265</v>
      </c>
      <c r="B195" t="s">
        <v>72</v>
      </c>
      <c r="C195">
        <v>110.0475</v>
      </c>
      <c r="D195">
        <v>1.3427898289774001</v>
      </c>
      <c r="E195">
        <v>78.853399999999993</v>
      </c>
      <c r="F195" t="e">
        <v>#NUM!</v>
      </c>
      <c r="G195">
        <v>3.1959863636363601</v>
      </c>
      <c r="H195">
        <v>661.19428571428602</v>
      </c>
      <c r="I195">
        <v>6.8979687500000004</v>
      </c>
      <c r="J195">
        <v>2944.65</v>
      </c>
      <c r="K195">
        <v>7.0057359999999997</v>
      </c>
      <c r="L195">
        <v>46.782800000000002</v>
      </c>
      <c r="M195">
        <v>1</v>
      </c>
      <c r="N195">
        <v>18.5991</v>
      </c>
      <c r="O195">
        <v>0.94211556332087998</v>
      </c>
      <c r="P195" t="e">
        <v>#NUM!</v>
      </c>
      <c r="Q195" t="e">
        <v>#NUM!</v>
      </c>
      <c r="R195" t="e">
        <v>#NUM!</v>
      </c>
      <c r="S195">
        <v>68.080366666666706</v>
      </c>
      <c r="T195">
        <v>13358.714285714301</v>
      </c>
      <c r="U195">
        <v>32367.1538461538</v>
      </c>
      <c r="V195" t="e">
        <v>#NUM!</v>
      </c>
      <c r="W195" t="e">
        <v>#NUM!</v>
      </c>
      <c r="X195">
        <v>0.71</v>
      </c>
      <c r="Y195">
        <v>1185.0999999999999</v>
      </c>
      <c r="Z195" t="e">
        <v>#NUM!</v>
      </c>
      <c r="AA195">
        <v>4.4595500000000001</v>
      </c>
      <c r="AB195" t="e">
        <v>#NUM!</v>
      </c>
      <c r="AC195">
        <v>21.373200000000001</v>
      </c>
      <c r="AD195">
        <v>10.054068181818201</v>
      </c>
      <c r="AE195" t="e">
        <v>#NUM!</v>
      </c>
      <c r="AF195">
        <v>104.8541</v>
      </c>
      <c r="AG195">
        <v>5754.4786363636404</v>
      </c>
      <c r="AH195">
        <v>3.34</v>
      </c>
      <c r="AI195">
        <v>49.7362857142857</v>
      </c>
      <c r="AJ195">
        <v>4.1166</v>
      </c>
      <c r="AK195">
        <v>59.955800000000004</v>
      </c>
      <c r="AL195">
        <v>3.75</v>
      </c>
      <c r="AM195">
        <v>13.5434416666667</v>
      </c>
      <c r="AN195" t="e">
        <v>#NUM!</v>
      </c>
      <c r="AO195">
        <v>35.431600000000003</v>
      </c>
      <c r="AP195">
        <v>2.3218999999999999</v>
      </c>
      <c r="AQ195">
        <v>3.74217580645161</v>
      </c>
      <c r="AR195">
        <v>0.813702754383824</v>
      </c>
      <c r="AS195">
        <v>1</v>
      </c>
      <c r="AT195">
        <v>28.610900000000001</v>
      </c>
      <c r="AU195">
        <v>9.9749999999999996</v>
      </c>
      <c r="AV195">
        <v>22172.14</v>
      </c>
    </row>
    <row r="196" spans="1:48" x14ac:dyDescent="0.25">
      <c r="A196" t="s">
        <v>266</v>
      </c>
      <c r="B196" t="s">
        <v>72</v>
      </c>
      <c r="C196">
        <v>109.9259</v>
      </c>
      <c r="D196">
        <v>1.3042828227969001</v>
      </c>
      <c r="E196">
        <v>79.236000000000004</v>
      </c>
      <c r="F196" t="e">
        <v>#NUM!</v>
      </c>
      <c r="G196">
        <v>3.1035888888888898</v>
      </c>
      <c r="H196">
        <v>643.20950000000005</v>
      </c>
      <c r="I196">
        <v>6.8730647058823502</v>
      </c>
      <c r="J196">
        <v>2881.68</v>
      </c>
      <c r="K196">
        <v>6.98537894736842</v>
      </c>
      <c r="L196">
        <v>47.128500000000003</v>
      </c>
      <c r="M196">
        <v>1</v>
      </c>
      <c r="N196">
        <v>16.904070000000001</v>
      </c>
      <c r="O196">
        <v>0.93961560325670801</v>
      </c>
      <c r="P196" t="e">
        <v>#NUM!</v>
      </c>
      <c r="Q196" t="e">
        <v>#NUM!</v>
      </c>
      <c r="R196" t="e">
        <v>#NUM!</v>
      </c>
      <c r="S196">
        <v>67.075450000000004</v>
      </c>
      <c r="T196">
        <v>13340.8421052632</v>
      </c>
      <c r="U196">
        <v>32384.785714285699</v>
      </c>
      <c r="V196" t="e">
        <v>#NUM!</v>
      </c>
      <c r="W196" t="e">
        <v>#NUM!</v>
      </c>
      <c r="X196">
        <v>0.71</v>
      </c>
      <c r="Y196">
        <v>1144.92</v>
      </c>
      <c r="Z196" t="e">
        <v>#NUM!</v>
      </c>
      <c r="AA196">
        <v>4.4460277777777799</v>
      </c>
      <c r="AB196" t="e">
        <v>#NUM!</v>
      </c>
      <c r="AC196">
        <v>20.3812</v>
      </c>
      <c r="AD196">
        <v>10.040929999999999</v>
      </c>
      <c r="AE196" t="e">
        <v>#NUM!</v>
      </c>
      <c r="AF196">
        <v>104.834357894737</v>
      </c>
      <c r="AG196">
        <v>5676.7468421052599</v>
      </c>
      <c r="AH196">
        <v>3.2598250000000002</v>
      </c>
      <c r="AI196">
        <v>49.961399999999998</v>
      </c>
      <c r="AJ196">
        <v>4.0487000000000002</v>
      </c>
      <c r="AK196">
        <v>58.392099999999999</v>
      </c>
      <c r="AL196">
        <v>3.75</v>
      </c>
      <c r="AM196">
        <v>13.2642289473684</v>
      </c>
      <c r="AN196" t="e">
        <v>#NUM!</v>
      </c>
      <c r="AO196">
        <v>35.0182</v>
      </c>
      <c r="AP196">
        <v>2.2902</v>
      </c>
      <c r="AQ196">
        <v>3.6730017857142898</v>
      </c>
      <c r="AR196">
        <v>0.80097300245823799</v>
      </c>
      <c r="AS196">
        <v>1</v>
      </c>
      <c r="AT196">
        <v>28.4618</v>
      </c>
      <c r="AU196">
        <v>9.9749999999999996</v>
      </c>
      <c r="AV196">
        <v>22221.78</v>
      </c>
    </row>
    <row r="197" spans="1:48" x14ac:dyDescent="0.25">
      <c r="A197" t="s">
        <v>267</v>
      </c>
      <c r="B197" t="s">
        <v>72</v>
      </c>
      <c r="C197">
        <v>109.8772</v>
      </c>
      <c r="D197">
        <v>1.31172971524059</v>
      </c>
      <c r="E197">
        <v>79.535200000000003</v>
      </c>
      <c r="F197" t="e">
        <v>#NUM!</v>
      </c>
      <c r="G197">
        <v>3.1273304347826101</v>
      </c>
      <c r="H197">
        <v>661.20260869565197</v>
      </c>
      <c r="I197">
        <v>6.8972347826086997</v>
      </c>
      <c r="J197">
        <v>2943.49</v>
      </c>
      <c r="K197">
        <v>6.9862099999999998</v>
      </c>
      <c r="L197">
        <v>47.3172</v>
      </c>
      <c r="M197">
        <v>1</v>
      </c>
      <c r="N197">
        <v>17.6472994652406</v>
      </c>
      <c r="O197">
        <v>0.93591809495905598</v>
      </c>
      <c r="P197" t="e">
        <v>#NUM!</v>
      </c>
      <c r="Q197" t="e">
        <v>#NUM!</v>
      </c>
      <c r="R197" t="e">
        <v>#NUM!</v>
      </c>
      <c r="S197">
        <v>65.876657142857198</v>
      </c>
      <c r="T197">
        <v>13345.5</v>
      </c>
      <c r="U197">
        <v>32416.769230769201</v>
      </c>
      <c r="V197" t="e">
        <v>#NUM!</v>
      </c>
      <c r="W197" t="e">
        <v>#NUM!</v>
      </c>
      <c r="X197">
        <v>0.71</v>
      </c>
      <c r="Y197">
        <v>1134.77</v>
      </c>
      <c r="Z197" t="e">
        <v>#NUM!</v>
      </c>
      <c r="AA197">
        <v>4.4393478260869603</v>
      </c>
      <c r="AB197" t="e">
        <v>#NUM!</v>
      </c>
      <c r="AC197">
        <v>19.406700000000001</v>
      </c>
      <c r="AD197">
        <v>10.014386956521699</v>
      </c>
      <c r="AE197" t="e">
        <v>#NUM!</v>
      </c>
      <c r="AF197">
        <v>104.8548</v>
      </c>
      <c r="AG197">
        <v>5528.5432608695601</v>
      </c>
      <c r="AH197">
        <v>3.26373913043478</v>
      </c>
      <c r="AI197">
        <v>50.275173913043503</v>
      </c>
      <c r="AJ197">
        <v>4.0183999999999997</v>
      </c>
      <c r="AK197">
        <v>58.103700000000003</v>
      </c>
      <c r="AL197">
        <v>3.75</v>
      </c>
      <c r="AM197">
        <v>12.939297619047601</v>
      </c>
      <c r="AN197" t="e">
        <v>#NUM!</v>
      </c>
      <c r="AO197">
        <v>34.895490000000002</v>
      </c>
      <c r="AP197">
        <v>2.3016000000000001</v>
      </c>
      <c r="AQ197">
        <v>3.6710822580645202</v>
      </c>
      <c r="AR197">
        <v>0.81086784564545999</v>
      </c>
      <c r="AS197">
        <v>1</v>
      </c>
      <c r="AT197">
        <v>28.416</v>
      </c>
      <c r="AU197">
        <v>9.9749999999999996</v>
      </c>
      <c r="AV197">
        <v>22254.19</v>
      </c>
    </row>
    <row r="198" spans="1:48" x14ac:dyDescent="0.25">
      <c r="A198" t="s">
        <v>268</v>
      </c>
      <c r="B198" t="s">
        <v>72</v>
      </c>
      <c r="C198">
        <v>109.9478</v>
      </c>
      <c r="D198">
        <v>1.32627753683736</v>
      </c>
      <c r="E198">
        <v>79.8322</v>
      </c>
      <c r="F198" t="e">
        <v>#NUM!</v>
      </c>
      <c r="G198">
        <v>3.13557222222222</v>
      </c>
      <c r="H198">
        <v>655.743333333333</v>
      </c>
      <c r="I198">
        <v>6.8915777777777798</v>
      </c>
      <c r="J198">
        <v>2873.55</v>
      </c>
      <c r="K198">
        <v>6.933541</v>
      </c>
      <c r="L198">
        <v>47.395899999999997</v>
      </c>
      <c r="M198">
        <v>1</v>
      </c>
      <c r="N198">
        <v>18.02582</v>
      </c>
      <c r="O198">
        <v>0.93260382989303203</v>
      </c>
      <c r="P198" t="e">
        <v>#NUM!</v>
      </c>
      <c r="Q198" t="e">
        <v>#NUM!</v>
      </c>
      <c r="R198" t="e">
        <v>#NUM!</v>
      </c>
      <c r="S198">
        <v>64.507088888888902</v>
      </c>
      <c r="T198">
        <v>13306.3888888889</v>
      </c>
      <c r="U198">
        <v>32425.599999999999</v>
      </c>
      <c r="V198" t="e">
        <v>#NUM!</v>
      </c>
      <c r="W198" t="e">
        <v>#NUM!</v>
      </c>
      <c r="X198">
        <v>0.71</v>
      </c>
      <c r="Y198">
        <v>1132.73</v>
      </c>
      <c r="Z198" t="e">
        <v>#NUM!</v>
      </c>
      <c r="AA198">
        <v>4.4072368421052603</v>
      </c>
      <c r="AB198" t="e">
        <v>#NUM!</v>
      </c>
      <c r="AC198">
        <v>18.758400000000002</v>
      </c>
      <c r="AD198">
        <v>10.00029</v>
      </c>
      <c r="AE198" t="e">
        <v>#NUM!</v>
      </c>
      <c r="AF198">
        <v>104.854985</v>
      </c>
      <c r="AG198">
        <v>5569.53</v>
      </c>
      <c r="AH198">
        <v>3.2473611111111098</v>
      </c>
      <c r="AI198">
        <v>49.862647058823498</v>
      </c>
      <c r="AJ198">
        <v>3.9561999999999999</v>
      </c>
      <c r="AK198">
        <v>56.43</v>
      </c>
      <c r="AL198">
        <v>3.75</v>
      </c>
      <c r="AM198">
        <v>13.5128352941176</v>
      </c>
      <c r="AN198" t="e">
        <v>#NUM!</v>
      </c>
      <c r="AO198">
        <v>34.451241176470603</v>
      </c>
      <c r="AP198">
        <v>2.3683999999999998</v>
      </c>
      <c r="AQ198">
        <v>3.65428166666667</v>
      </c>
      <c r="AR198">
        <v>0.79149999999999998</v>
      </c>
      <c r="AS198">
        <v>1</v>
      </c>
      <c r="AT198">
        <v>28.403300000000002</v>
      </c>
      <c r="AU198">
        <v>9.9749999999999996</v>
      </c>
      <c r="AV198">
        <v>22324.57</v>
      </c>
    </row>
    <row r="199" spans="1:48" x14ac:dyDescent="0.25">
      <c r="A199" t="s">
        <v>269</v>
      </c>
      <c r="B199" t="s">
        <v>72</v>
      </c>
      <c r="C199">
        <v>108.937</v>
      </c>
      <c r="D199">
        <v>1.3452573828310099</v>
      </c>
      <c r="E199">
        <v>80.492599999999996</v>
      </c>
      <c r="F199" t="e">
        <v>#NUM!</v>
      </c>
      <c r="G199">
        <v>3.20870454545455</v>
      </c>
      <c r="H199">
        <v>671.38954545454499</v>
      </c>
      <c r="I199">
        <v>6.8898650000000004</v>
      </c>
      <c r="J199">
        <v>2924</v>
      </c>
      <c r="K199">
        <v>6.7329420000000004</v>
      </c>
      <c r="L199">
        <v>47.440199999999997</v>
      </c>
      <c r="M199">
        <v>1</v>
      </c>
      <c r="N199">
        <v>18.0310590909091</v>
      </c>
      <c r="O199">
        <v>0.90436355414876801</v>
      </c>
      <c r="P199" t="e">
        <v>#NUM!</v>
      </c>
      <c r="Q199" t="e">
        <v>#NUM!</v>
      </c>
      <c r="R199" t="e">
        <v>#NUM!</v>
      </c>
      <c r="S199">
        <v>64.424838095238101</v>
      </c>
      <c r="T199">
        <v>13323.35</v>
      </c>
      <c r="U199">
        <v>32444.777777777799</v>
      </c>
      <c r="V199" t="e">
        <v>#NUM!</v>
      </c>
      <c r="W199" t="e">
        <v>#NUM!</v>
      </c>
      <c r="X199">
        <v>0.71</v>
      </c>
      <c r="Y199">
        <v>1125.28</v>
      </c>
      <c r="Z199" t="e">
        <v>#NUM!</v>
      </c>
      <c r="AA199">
        <v>4.3137857142857099</v>
      </c>
      <c r="AB199" t="e">
        <v>#NUM!</v>
      </c>
      <c r="AC199">
        <v>18.786200000000001</v>
      </c>
      <c r="AD199">
        <v>9.81663</v>
      </c>
      <c r="AE199" t="e">
        <v>#NUM!</v>
      </c>
      <c r="AF199">
        <v>104.851480952381</v>
      </c>
      <c r="AG199">
        <v>5590.9892857142904</v>
      </c>
      <c r="AH199">
        <v>3.2728636363636401</v>
      </c>
      <c r="AI199">
        <v>49.860318181818201</v>
      </c>
      <c r="AJ199">
        <v>3.8069999999999999</v>
      </c>
      <c r="AK199">
        <v>57.17</v>
      </c>
      <c r="AL199">
        <v>3.75</v>
      </c>
      <c r="AM199">
        <v>13.28518</v>
      </c>
      <c r="AN199" t="e">
        <v>#NUM!</v>
      </c>
      <c r="AO199">
        <v>34.453466666666699</v>
      </c>
      <c r="AP199">
        <v>2.4535</v>
      </c>
      <c r="AQ199">
        <v>3.57261129032258</v>
      </c>
      <c r="AR199">
        <v>0.77340898499999999</v>
      </c>
      <c r="AS199">
        <v>1</v>
      </c>
      <c r="AT199">
        <v>28.1311</v>
      </c>
      <c r="AU199">
        <v>9.9749999999999996</v>
      </c>
      <c r="AV199">
        <v>22373.19</v>
      </c>
    </row>
    <row r="200" spans="1:48" x14ac:dyDescent="0.25">
      <c r="A200" t="s">
        <v>270</v>
      </c>
      <c r="B200" t="s">
        <v>72</v>
      </c>
      <c r="C200">
        <v>108.4008</v>
      </c>
      <c r="D200">
        <v>1.32313317936875</v>
      </c>
      <c r="E200">
        <v>80.587400000000002</v>
      </c>
      <c r="F200" t="e">
        <v>#NUM!</v>
      </c>
      <c r="G200">
        <v>3.29476666666667</v>
      </c>
      <c r="H200">
        <v>665.15333333333297</v>
      </c>
      <c r="I200">
        <v>6.8079954545454502</v>
      </c>
      <c r="J200">
        <v>2958.36</v>
      </c>
      <c r="K200">
        <v>6.6240428500000004</v>
      </c>
      <c r="L200">
        <v>47.504600000000003</v>
      </c>
      <c r="M200">
        <v>1</v>
      </c>
      <c r="N200">
        <v>18.039876470588201</v>
      </c>
      <c r="O200">
        <v>0.89051520352316604</v>
      </c>
      <c r="P200" t="e">
        <v>#NUM!</v>
      </c>
      <c r="Q200" t="e">
        <v>#NUM!</v>
      </c>
      <c r="R200" t="e">
        <v>#NUM!</v>
      </c>
      <c r="S200">
        <v>64.442990476190502</v>
      </c>
      <c r="T200">
        <v>13298.25</v>
      </c>
      <c r="U200">
        <v>32468.615384615401</v>
      </c>
      <c r="V200" t="e">
        <v>#NUM!</v>
      </c>
      <c r="W200" t="e">
        <v>#NUM!</v>
      </c>
      <c r="X200">
        <v>0.71</v>
      </c>
      <c r="Y200">
        <v>1130.04</v>
      </c>
      <c r="Z200" t="e">
        <v>#NUM!</v>
      </c>
      <c r="AA200">
        <v>4.2765000000000004</v>
      </c>
      <c r="AB200" t="e">
        <v>#NUM!</v>
      </c>
      <c r="AC200">
        <v>18.190100000000001</v>
      </c>
      <c r="AD200">
        <v>9.7195099999999996</v>
      </c>
      <c r="AE200" t="e">
        <v>#NUM!</v>
      </c>
      <c r="AF200">
        <v>104.879868421053</v>
      </c>
      <c r="AG200">
        <v>5572.0914285714298</v>
      </c>
      <c r="AH200">
        <v>3.2677999999999998</v>
      </c>
      <c r="AI200">
        <v>49.850099999999998</v>
      </c>
      <c r="AJ200">
        <v>3.7504</v>
      </c>
      <c r="AK200">
        <v>57.818498768650301</v>
      </c>
      <c r="AL200">
        <v>3.75</v>
      </c>
      <c r="AM200">
        <v>12.917210000000001</v>
      </c>
      <c r="AN200" t="e">
        <v>#NUM!</v>
      </c>
      <c r="AO200">
        <v>33.999204545454504</v>
      </c>
      <c r="AP200">
        <v>2.4514</v>
      </c>
      <c r="AQ200">
        <v>3.5232566666666698</v>
      </c>
      <c r="AR200">
        <v>0.78117842864121301</v>
      </c>
      <c r="AS200">
        <v>1</v>
      </c>
      <c r="AT200">
        <v>28.378399999999999</v>
      </c>
      <c r="AU200">
        <v>9.9749999999999996</v>
      </c>
      <c r="AV200">
        <v>22415.5</v>
      </c>
    </row>
    <row r="201" spans="1:48" x14ac:dyDescent="0.25">
      <c r="A201" t="s">
        <v>271</v>
      </c>
      <c r="B201" t="s">
        <v>72</v>
      </c>
      <c r="C201">
        <v>108.72110000000001</v>
      </c>
      <c r="D201">
        <v>1.28319503342418</v>
      </c>
      <c r="E201">
        <v>80.626300000000001</v>
      </c>
      <c r="F201" t="e">
        <v>#NUM!</v>
      </c>
      <c r="G201">
        <v>3.2055380952380998</v>
      </c>
      <c r="H201">
        <v>658.17142857142801</v>
      </c>
      <c r="I201">
        <v>6.7714800000000004</v>
      </c>
      <c r="J201">
        <v>3038.76</v>
      </c>
      <c r="K201">
        <v>6.4612523800000004</v>
      </c>
      <c r="L201">
        <v>47.537500000000001</v>
      </c>
      <c r="M201">
        <v>1</v>
      </c>
      <c r="N201">
        <v>17.8615904761905</v>
      </c>
      <c r="O201">
        <v>0.86872347290822705</v>
      </c>
      <c r="P201" t="e">
        <v>#NUM!</v>
      </c>
      <c r="Q201" t="e">
        <v>#NUM!</v>
      </c>
      <c r="R201" t="e">
        <v>#NUM!</v>
      </c>
      <c r="S201">
        <v>64.455880952380994</v>
      </c>
      <c r="T201">
        <v>13342.0952380952</v>
      </c>
      <c r="U201">
        <v>32638.357142857101</v>
      </c>
      <c r="V201" t="e">
        <v>#NUM!</v>
      </c>
      <c r="W201" t="e">
        <v>#NUM!</v>
      </c>
      <c r="X201">
        <v>0.71</v>
      </c>
      <c r="Y201">
        <v>1134.4000000000001</v>
      </c>
      <c r="Z201" t="e">
        <v>#NUM!</v>
      </c>
      <c r="AA201">
        <v>4.2903095238095199</v>
      </c>
      <c r="AB201" t="e">
        <v>#NUM!</v>
      </c>
      <c r="AC201">
        <v>17.851299999999998</v>
      </c>
      <c r="AD201">
        <v>9.5672095238095203</v>
      </c>
      <c r="AE201" t="e">
        <v>#NUM!</v>
      </c>
      <c r="AF201">
        <v>105.58224250000001</v>
      </c>
      <c r="AG201">
        <v>5550.9911904761902</v>
      </c>
      <c r="AH201">
        <v>3.2489210526315802</v>
      </c>
      <c r="AI201">
        <v>50.638190476190502</v>
      </c>
      <c r="AJ201">
        <v>3.6804999999999999</v>
      </c>
      <c r="AK201">
        <v>59.668383970277603</v>
      </c>
      <c r="AL201">
        <v>3.75</v>
      </c>
      <c r="AM201">
        <v>13.1338763157895</v>
      </c>
      <c r="AN201" t="e">
        <v>#NUM!</v>
      </c>
      <c r="AO201">
        <v>33.749652631579004</v>
      </c>
      <c r="AP201">
        <v>2.4700000000000002</v>
      </c>
      <c r="AQ201">
        <v>3.5609435483871001</v>
      </c>
      <c r="AR201">
        <v>0.76982671700000005</v>
      </c>
      <c r="AS201">
        <v>1</v>
      </c>
      <c r="AT201">
        <v>28.641400000000001</v>
      </c>
      <c r="AU201">
        <v>9.9749999999999996</v>
      </c>
      <c r="AV201">
        <v>22438.71</v>
      </c>
    </row>
    <row r="202" spans="1:48" x14ac:dyDescent="0.25">
      <c r="A202" t="s">
        <v>272</v>
      </c>
      <c r="B202" t="s">
        <v>72</v>
      </c>
      <c r="C202">
        <v>109.62430000000001</v>
      </c>
      <c r="D202">
        <v>1.26295212313234</v>
      </c>
      <c r="E202">
        <v>80.693899999999999</v>
      </c>
      <c r="F202" t="e">
        <v>#NUM!</v>
      </c>
      <c r="G202">
        <v>3.1503130434782598</v>
      </c>
      <c r="H202">
        <v>644.24181818181796</v>
      </c>
      <c r="I202">
        <v>6.6709695652173897</v>
      </c>
      <c r="J202">
        <v>2972.62</v>
      </c>
      <c r="K202">
        <v>6.2999521700000001</v>
      </c>
      <c r="L202">
        <v>47.581204545454497</v>
      </c>
      <c r="M202">
        <v>1</v>
      </c>
      <c r="N202">
        <v>17.713799999999999</v>
      </c>
      <c r="O202">
        <v>0.84697390952107598</v>
      </c>
      <c r="P202" t="e">
        <v>#NUM!</v>
      </c>
      <c r="Q202" t="e">
        <v>#NUM!</v>
      </c>
      <c r="R202" t="e">
        <v>#NUM!</v>
      </c>
      <c r="S202">
        <v>63.968384999999998</v>
      </c>
      <c r="T202">
        <v>13341.8181818182</v>
      </c>
      <c r="U202" t="e">
        <v>#NUM!</v>
      </c>
      <c r="V202" t="e">
        <v>#NUM!</v>
      </c>
      <c r="W202" t="e">
        <v>#NUM!</v>
      </c>
      <c r="X202">
        <v>0.71</v>
      </c>
      <c r="Y202">
        <v>1130.79</v>
      </c>
      <c r="Z202" t="e">
        <v>#NUM!</v>
      </c>
      <c r="AA202">
        <v>4.2843409090909104</v>
      </c>
      <c r="AB202" t="e">
        <v>#NUM!</v>
      </c>
      <c r="AC202">
        <v>17.8078</v>
      </c>
      <c r="AD202">
        <v>9.4199095238095207</v>
      </c>
      <c r="AE202" t="e">
        <v>#NUM!</v>
      </c>
      <c r="AF202">
        <v>105.398</v>
      </c>
      <c r="AG202">
        <v>5596.3193181818197</v>
      </c>
      <c r="AH202">
        <v>3.24143181818182</v>
      </c>
      <c r="AI202">
        <v>50.874714285714298</v>
      </c>
      <c r="AJ202">
        <v>3.6126999999999998</v>
      </c>
      <c r="AK202">
        <v>59.646808173968097</v>
      </c>
      <c r="AL202">
        <v>3.75</v>
      </c>
      <c r="AM202">
        <v>13.230925965999999</v>
      </c>
      <c r="AN202" t="e">
        <v>#NUM!</v>
      </c>
      <c r="AO202">
        <v>33.2624454545455</v>
      </c>
      <c r="AP202">
        <v>2.4588999999999999</v>
      </c>
      <c r="AQ202">
        <v>3.5147338709677398</v>
      </c>
      <c r="AR202">
        <v>0.77147553080870701</v>
      </c>
      <c r="AS202">
        <v>1</v>
      </c>
      <c r="AT202">
        <v>28.674099999999999</v>
      </c>
      <c r="AU202">
        <v>9.9749999999999996</v>
      </c>
      <c r="AV202">
        <v>22442.19</v>
      </c>
    </row>
    <row r="203" spans="1:48" x14ac:dyDescent="0.25">
      <c r="A203" t="s">
        <v>273</v>
      </c>
      <c r="B203" t="s">
        <v>72</v>
      </c>
      <c r="C203">
        <v>111.7448</v>
      </c>
      <c r="D203">
        <v>1.2543529032296601</v>
      </c>
      <c r="E203">
        <v>80.737700000000004</v>
      </c>
      <c r="F203" t="e">
        <v>#NUM!</v>
      </c>
      <c r="G203">
        <v>3.1341899999999998</v>
      </c>
      <c r="H203">
        <v>625.54157894736898</v>
      </c>
      <c r="I203">
        <v>6.5684449999999996</v>
      </c>
      <c r="J203">
        <v>2918.49</v>
      </c>
      <c r="K203">
        <v>6.2448523800000002</v>
      </c>
      <c r="L203">
        <v>47.720599999999997</v>
      </c>
      <c r="M203">
        <v>1</v>
      </c>
      <c r="N203">
        <v>17.613373702422201</v>
      </c>
      <c r="O203">
        <v>0.83930840987029698</v>
      </c>
      <c r="P203" t="e">
        <v>#NUM!</v>
      </c>
      <c r="Q203" t="e">
        <v>#NUM!</v>
      </c>
      <c r="R203" t="e">
        <v>#NUM!</v>
      </c>
      <c r="S203">
        <v>64.440947619047606</v>
      </c>
      <c r="T203">
        <v>13303.473684210499</v>
      </c>
      <c r="U203" t="e">
        <v>#NUM!</v>
      </c>
      <c r="V203" t="e">
        <v>#NUM!</v>
      </c>
      <c r="W203" t="e">
        <v>#NUM!</v>
      </c>
      <c r="X203">
        <v>0.71</v>
      </c>
      <c r="Y203">
        <v>1131.5899999999999</v>
      </c>
      <c r="Z203" t="e">
        <v>#NUM!</v>
      </c>
      <c r="AA203">
        <v>4.2088611111111103</v>
      </c>
      <c r="AB203" t="e">
        <v>#NUM!</v>
      </c>
      <c r="AC203">
        <v>17.799099999999999</v>
      </c>
      <c r="AD203">
        <v>9.3664947368421103</v>
      </c>
      <c r="AE203" t="e">
        <v>#NUM!</v>
      </c>
      <c r="AF203">
        <v>105.411905263158</v>
      </c>
      <c r="AG203">
        <v>5658.9171428571399</v>
      </c>
      <c r="AH203">
        <v>3.24616666666667</v>
      </c>
      <c r="AI203">
        <v>51.009421052631602</v>
      </c>
      <c r="AJ203">
        <v>3.5798999999999999</v>
      </c>
      <c r="AK203">
        <v>57.693898262120598</v>
      </c>
      <c r="AL203">
        <v>3.75</v>
      </c>
      <c r="AM203">
        <v>13.134511849000001</v>
      </c>
      <c r="AN203" t="e">
        <v>#NUM!</v>
      </c>
      <c r="AO203">
        <v>33.150319047619099</v>
      </c>
      <c r="AP203">
        <v>2.4474999999999998</v>
      </c>
      <c r="AQ203">
        <v>3.465055</v>
      </c>
      <c r="AR203">
        <v>0.75029871267498405</v>
      </c>
      <c r="AS203">
        <v>1</v>
      </c>
      <c r="AT203">
        <v>28.911000000000001</v>
      </c>
      <c r="AU203">
        <v>9.9749999999999996</v>
      </c>
      <c r="AV203">
        <v>22445.58</v>
      </c>
    </row>
    <row r="204" spans="1:48" x14ac:dyDescent="0.25">
      <c r="A204" t="s">
        <v>274</v>
      </c>
      <c r="B204" t="s">
        <v>72</v>
      </c>
      <c r="C204">
        <v>114.1349</v>
      </c>
      <c r="D204">
        <v>1.2836146588794</v>
      </c>
      <c r="E204">
        <v>80.821700000000007</v>
      </c>
      <c r="F204" t="e">
        <v>#NUM!</v>
      </c>
      <c r="G204">
        <v>3.1906380952380999</v>
      </c>
      <c r="H204">
        <v>629.54650000000004</v>
      </c>
      <c r="I204">
        <v>6.6175249999999997</v>
      </c>
      <c r="J204">
        <v>2955.06</v>
      </c>
      <c r="K204">
        <v>6.3314227199999999</v>
      </c>
      <c r="L204">
        <v>47.831400000000002</v>
      </c>
      <c r="M204">
        <v>1</v>
      </c>
      <c r="N204">
        <v>17.597480000000001</v>
      </c>
      <c r="O204">
        <v>0.85063933278941295</v>
      </c>
      <c r="P204" t="e">
        <v>#NUM!</v>
      </c>
      <c r="Q204" t="e">
        <v>#NUM!</v>
      </c>
      <c r="R204" t="e">
        <v>#NUM!</v>
      </c>
      <c r="S204">
        <v>65.081284210526306</v>
      </c>
      <c r="T204">
        <v>13526</v>
      </c>
      <c r="U204" t="e">
        <v>#NUM!</v>
      </c>
      <c r="V204" t="e">
        <v>#NUM!</v>
      </c>
      <c r="W204" t="e">
        <v>#NUM!</v>
      </c>
      <c r="X204">
        <v>0.71</v>
      </c>
      <c r="Y204">
        <v>1131.57</v>
      </c>
      <c r="Z204" t="e">
        <v>#NUM!</v>
      </c>
      <c r="AA204">
        <v>4.22885714285714</v>
      </c>
      <c r="AB204" t="e">
        <v>#NUM!</v>
      </c>
      <c r="AC204">
        <v>18.724699999999999</v>
      </c>
      <c r="AD204">
        <v>9.4457727272727308</v>
      </c>
      <c r="AE204" t="e">
        <v>#NUM!</v>
      </c>
      <c r="AF204">
        <v>105.42721818181801</v>
      </c>
      <c r="AG204">
        <v>5642.3221428571396</v>
      </c>
      <c r="AH204">
        <v>3.2510454545454501</v>
      </c>
      <c r="AI204">
        <v>51.343299999999999</v>
      </c>
      <c r="AJ204">
        <v>3.6303000000000001</v>
      </c>
      <c r="AK204">
        <v>57.729854077185401</v>
      </c>
      <c r="AL204">
        <v>3.75</v>
      </c>
      <c r="AM204">
        <v>13.675625113000001</v>
      </c>
      <c r="AN204" t="e">
        <v>#NUM!</v>
      </c>
      <c r="AO204">
        <v>33.2510052631579</v>
      </c>
      <c r="AP204">
        <v>2.4839000000000002</v>
      </c>
      <c r="AQ204">
        <v>3.6683854838709702</v>
      </c>
      <c r="AR204">
        <v>0.75731621558268303</v>
      </c>
      <c r="AS204">
        <v>1</v>
      </c>
      <c r="AT204">
        <v>29.377800000000001</v>
      </c>
      <c r="AU204">
        <v>9.9749999999999996</v>
      </c>
      <c r="AV204">
        <v>22464.85</v>
      </c>
    </row>
    <row r="205" spans="1:48" x14ac:dyDescent="0.25">
      <c r="A205" t="s">
        <v>275</v>
      </c>
      <c r="B205" t="s">
        <v>72</v>
      </c>
      <c r="C205">
        <v>115.07299999999999</v>
      </c>
      <c r="D205">
        <v>1.3114754098360699</v>
      </c>
      <c r="E205">
        <v>81.284199999999998</v>
      </c>
      <c r="F205" t="e">
        <v>#NUM!</v>
      </c>
      <c r="G205">
        <v>3.2587350000000002</v>
      </c>
      <c r="H205">
        <v>633.68789473684205</v>
      </c>
      <c r="I205">
        <v>6.6253849999999996</v>
      </c>
      <c r="J205">
        <v>3013.17</v>
      </c>
      <c r="K205">
        <v>6.3406227199999998</v>
      </c>
      <c r="L205">
        <v>47.973523809523797</v>
      </c>
      <c r="M205">
        <v>1</v>
      </c>
      <c r="N205">
        <v>17.613800000000001</v>
      </c>
      <c r="O205">
        <v>0.85193388993014096</v>
      </c>
      <c r="P205" t="e">
        <v>#NUM!</v>
      </c>
      <c r="Q205" t="e">
        <v>#NUM!</v>
      </c>
      <c r="R205" t="e">
        <v>#NUM!</v>
      </c>
      <c r="S205">
        <v>64.862613636363605</v>
      </c>
      <c r="T205">
        <v>13527.3636363636</v>
      </c>
      <c r="U205" t="e">
        <v>#NUM!</v>
      </c>
      <c r="V205" t="e">
        <v>#NUM!</v>
      </c>
      <c r="W205" t="e">
        <v>#NUM!</v>
      </c>
      <c r="X205">
        <v>0.71</v>
      </c>
      <c r="Y205">
        <v>1105.04</v>
      </c>
      <c r="Z205" t="e">
        <v>#NUM!</v>
      </c>
      <c r="AA205">
        <v>4.1725000000000003</v>
      </c>
      <c r="AB205" t="e">
        <v>#NUM!</v>
      </c>
      <c r="AC205">
        <v>18.977</v>
      </c>
      <c r="AD205">
        <v>9.4507619047618991</v>
      </c>
      <c r="AE205" t="e">
        <v>#NUM!</v>
      </c>
      <c r="AF205">
        <v>105.45165</v>
      </c>
      <c r="AG205">
        <v>5655.5127272727304</v>
      </c>
      <c r="AH205">
        <v>3.2405238095238098</v>
      </c>
      <c r="AI205">
        <v>51.038350000000001</v>
      </c>
      <c r="AJ205">
        <v>3.6031</v>
      </c>
      <c r="AK205">
        <v>58.918170969861301</v>
      </c>
      <c r="AL205">
        <v>3.75</v>
      </c>
      <c r="AM205">
        <v>14.078181774999999</v>
      </c>
      <c r="AN205" t="e">
        <v>#NUM!</v>
      </c>
      <c r="AO205">
        <v>32.949350000000003</v>
      </c>
      <c r="AP205">
        <v>2.4964</v>
      </c>
      <c r="AQ205">
        <v>3.8814916666666699</v>
      </c>
      <c r="AR205">
        <v>0.75714412806335796</v>
      </c>
      <c r="AS205">
        <v>1</v>
      </c>
      <c r="AT205">
        <v>29.231000000000002</v>
      </c>
      <c r="AU205">
        <v>9.9749999999999996</v>
      </c>
      <c r="AV205">
        <v>22451.040000000001</v>
      </c>
    </row>
    <row r="206" spans="1:48" x14ac:dyDescent="0.25">
      <c r="A206" t="s">
        <v>276</v>
      </c>
      <c r="B206" t="s">
        <v>72</v>
      </c>
      <c r="C206">
        <v>115.2419</v>
      </c>
      <c r="D206">
        <v>1.3080363260373999</v>
      </c>
      <c r="E206">
        <v>82.549899999999994</v>
      </c>
      <c r="F206" t="e">
        <v>#NUM!</v>
      </c>
      <c r="G206">
        <v>3.2913100000000002</v>
      </c>
      <c r="H206">
        <v>636.92368421052595</v>
      </c>
      <c r="I206">
        <v>6.5935499999999996</v>
      </c>
      <c r="J206">
        <v>2991.42</v>
      </c>
      <c r="K206">
        <v>6.2887684200000002</v>
      </c>
      <c r="L206">
        <v>48.198869999999999</v>
      </c>
      <c r="M206">
        <v>1</v>
      </c>
      <c r="N206">
        <v>17.743132975412401</v>
      </c>
      <c r="O206">
        <v>0.84486499946638605</v>
      </c>
      <c r="P206" t="e">
        <v>#NUM!</v>
      </c>
      <c r="Q206" t="e">
        <v>#NUM!</v>
      </c>
      <c r="R206" t="e">
        <v>#NUM!</v>
      </c>
      <c r="S206">
        <v>64.242321052631596</v>
      </c>
      <c r="T206">
        <v>13556.210526315799</v>
      </c>
      <c r="U206" t="e">
        <v>#NUM!</v>
      </c>
      <c r="V206" t="e">
        <v>#NUM!</v>
      </c>
      <c r="W206" t="e">
        <v>#NUM!</v>
      </c>
      <c r="X206">
        <v>0.71</v>
      </c>
      <c r="Y206">
        <v>1085.78</v>
      </c>
      <c r="Z206" t="e">
        <v>#NUM!</v>
      </c>
      <c r="AA206">
        <v>4.0779736842105301</v>
      </c>
      <c r="AB206" t="e">
        <v>#NUM!</v>
      </c>
      <c r="AC206">
        <v>19.0625</v>
      </c>
      <c r="AD206">
        <v>9.4080111111111098</v>
      </c>
      <c r="AE206" t="e">
        <v>#NUM!</v>
      </c>
      <c r="AF206">
        <v>109.06133684210501</v>
      </c>
      <c r="AG206">
        <v>5630.7594444444403</v>
      </c>
      <c r="AH206">
        <v>3.2461842105263199</v>
      </c>
      <c r="AI206">
        <v>50.394736842105303</v>
      </c>
      <c r="AJ206">
        <v>3.5482</v>
      </c>
      <c r="AK206">
        <v>58.586399999999998</v>
      </c>
      <c r="AL206">
        <v>3.75</v>
      </c>
      <c r="AM206">
        <v>13.170302548</v>
      </c>
      <c r="AN206" t="e">
        <v>#NUM!</v>
      </c>
      <c r="AO206">
        <v>32.665757894736799</v>
      </c>
      <c r="AP206">
        <v>2.4893999999999998</v>
      </c>
      <c r="AQ206">
        <v>3.8505725806451601</v>
      </c>
      <c r="AR206">
        <v>0.74602786787100395</v>
      </c>
      <c r="AS206">
        <v>1</v>
      </c>
      <c r="AT206">
        <v>28.88</v>
      </c>
      <c r="AU206">
        <v>9.9749999999999996</v>
      </c>
      <c r="AV206">
        <v>22437.3</v>
      </c>
    </row>
    <row r="207" spans="1:48" x14ac:dyDescent="0.25">
      <c r="A207" t="s">
        <v>277</v>
      </c>
      <c r="B207" t="s">
        <v>72</v>
      </c>
      <c r="C207">
        <v>114.2968</v>
      </c>
      <c r="D207">
        <v>1.2589399725431201</v>
      </c>
      <c r="E207">
        <v>82.816800000000001</v>
      </c>
      <c r="F207" t="e">
        <v>#NUM!</v>
      </c>
      <c r="G207">
        <v>3.2099863636363599</v>
      </c>
      <c r="H207">
        <v>605.59714285714301</v>
      </c>
      <c r="I207">
        <v>6.42901428571429</v>
      </c>
      <c r="J207">
        <v>2867.68</v>
      </c>
      <c r="K207">
        <v>6.1041772700000001</v>
      </c>
      <c r="L207">
        <v>48.424700000000001</v>
      </c>
      <c r="M207">
        <v>1</v>
      </c>
      <c r="N207">
        <v>17.6529756944444</v>
      </c>
      <c r="O207">
        <v>0.81970572564449395</v>
      </c>
      <c r="P207" t="e">
        <v>#NUM!</v>
      </c>
      <c r="Q207" t="e">
        <v>#NUM!</v>
      </c>
      <c r="R207" t="e">
        <v>#NUM!</v>
      </c>
      <c r="S207">
        <v>63.636895454545503</v>
      </c>
      <c r="T207">
        <v>13380.3636363636</v>
      </c>
      <c r="U207" t="e">
        <v>#NUM!</v>
      </c>
      <c r="V207" t="e">
        <v>#NUM!</v>
      </c>
      <c r="W207" t="e">
        <v>#NUM!</v>
      </c>
      <c r="X207">
        <v>0.71</v>
      </c>
      <c r="Y207">
        <v>1066.7</v>
      </c>
      <c r="Z207" t="e">
        <v>#NUM!</v>
      </c>
      <c r="AA207">
        <v>3.95778571428571</v>
      </c>
      <c r="AB207" t="e">
        <v>#NUM!</v>
      </c>
      <c r="AC207">
        <v>19.002500000000001</v>
      </c>
      <c r="AD207">
        <v>9.2402523809523807</v>
      </c>
      <c r="AE207" t="e">
        <v>#NUM!</v>
      </c>
      <c r="AF207">
        <v>110.550781818182</v>
      </c>
      <c r="AG207">
        <v>5619.7988636363598</v>
      </c>
      <c r="AH207">
        <v>3.2151666666666698</v>
      </c>
      <c r="AI207">
        <v>50.508666666666699</v>
      </c>
      <c r="AJ207">
        <v>3.4140999999999999</v>
      </c>
      <c r="AK207">
        <v>56.784300000000002</v>
      </c>
      <c r="AL207">
        <v>3.75</v>
      </c>
      <c r="AM207">
        <v>12.204081533</v>
      </c>
      <c r="AN207" t="e">
        <v>#NUM!</v>
      </c>
      <c r="AO207">
        <v>31.888514285714301</v>
      </c>
      <c r="AP207">
        <v>2.4624999999999999</v>
      </c>
      <c r="AQ207">
        <v>3.7714016129032299</v>
      </c>
      <c r="AR207">
        <v>0.72351163699999999</v>
      </c>
      <c r="AS207">
        <v>1</v>
      </c>
      <c r="AT207">
        <v>28.572500000000002</v>
      </c>
      <c r="AU207">
        <v>326.8</v>
      </c>
      <c r="AV207">
        <v>22410.65</v>
      </c>
    </row>
    <row r="208" spans="1:48" x14ac:dyDescent="0.25">
      <c r="A208" t="s">
        <v>278</v>
      </c>
      <c r="B208" t="s">
        <v>72</v>
      </c>
      <c r="C208">
        <v>113.86069999999999</v>
      </c>
      <c r="D208">
        <v>1.2690838483698601</v>
      </c>
      <c r="E208">
        <v>82.92</v>
      </c>
      <c r="F208" t="e">
        <v>#NUM!</v>
      </c>
      <c r="G208">
        <v>3.2409055555555599</v>
      </c>
      <c r="H208">
        <v>597.03315789473697</v>
      </c>
      <c r="I208">
        <v>6.3134733333333299</v>
      </c>
      <c r="J208">
        <v>2860</v>
      </c>
      <c r="K208">
        <v>6.0302899999999999</v>
      </c>
      <c r="L208">
        <v>48.8367</v>
      </c>
      <c r="M208">
        <v>1</v>
      </c>
      <c r="N208">
        <v>17.6235583333333</v>
      </c>
      <c r="O208">
        <v>0.80986086590323803</v>
      </c>
      <c r="P208" t="e">
        <v>#NUM!</v>
      </c>
      <c r="Q208" t="e">
        <v>#NUM!</v>
      </c>
      <c r="R208" t="e">
        <v>#NUM!</v>
      </c>
      <c r="S208">
        <v>64.373838888888898</v>
      </c>
      <c r="T208">
        <v>13590.052631578899</v>
      </c>
      <c r="U208" t="e">
        <v>#NUM!</v>
      </c>
      <c r="V208" t="e">
        <v>#NUM!</v>
      </c>
      <c r="W208" t="e">
        <v>#NUM!</v>
      </c>
      <c r="X208">
        <v>0.71</v>
      </c>
      <c r="Y208">
        <v>1079.58</v>
      </c>
      <c r="Z208" t="e">
        <v>#NUM!</v>
      </c>
      <c r="AA208">
        <v>3.9123055555555601</v>
      </c>
      <c r="AB208" t="e">
        <v>#NUM!</v>
      </c>
      <c r="AC208">
        <v>18.6282</v>
      </c>
      <c r="AD208">
        <v>9.1900750000000002</v>
      </c>
      <c r="AE208" t="e">
        <v>#NUM!</v>
      </c>
      <c r="AF208">
        <v>110.560092105263</v>
      </c>
      <c r="AG208">
        <v>5583.5902631578901</v>
      </c>
      <c r="AH208">
        <v>3.2483749999999998</v>
      </c>
      <c r="AI208">
        <v>51.785631578947402</v>
      </c>
      <c r="AJ208">
        <v>3.3700999999999999</v>
      </c>
      <c r="AK208">
        <v>56.807600000000001</v>
      </c>
      <c r="AL208">
        <v>3.75</v>
      </c>
      <c r="AM208">
        <v>11.821965922</v>
      </c>
      <c r="AN208" t="e">
        <v>#NUM!</v>
      </c>
      <c r="AO208">
        <v>31.470314999999999</v>
      </c>
      <c r="AP208">
        <v>2.4245000000000001</v>
      </c>
      <c r="AQ208">
        <v>3.77993214285714</v>
      </c>
      <c r="AR208">
        <v>0.71664356600000001</v>
      </c>
      <c r="AS208">
        <v>1</v>
      </c>
      <c r="AT208">
        <v>28.5197</v>
      </c>
      <c r="AU208">
        <v>21023.974999999999</v>
      </c>
      <c r="AV208">
        <v>22439.05</v>
      </c>
    </row>
    <row r="209" spans="1:48" x14ac:dyDescent="0.25">
      <c r="A209" t="s">
        <v>279</v>
      </c>
      <c r="B209" t="s">
        <v>72</v>
      </c>
      <c r="C209">
        <v>114.0351</v>
      </c>
      <c r="D209">
        <v>1.28771155261221</v>
      </c>
      <c r="E209">
        <v>82.96</v>
      </c>
      <c r="F209" t="e">
        <v>#NUM!</v>
      </c>
      <c r="G209">
        <v>3.2786142857142901</v>
      </c>
      <c r="H209">
        <v>603.13850000000002</v>
      </c>
      <c r="I209">
        <v>6.3194772727272701</v>
      </c>
      <c r="J209">
        <v>2852.46</v>
      </c>
      <c r="K209">
        <v>6.0379500000000004</v>
      </c>
      <c r="L209">
        <v>49.2029142857143</v>
      </c>
      <c r="M209">
        <v>1</v>
      </c>
      <c r="N209">
        <v>17.576311111111099</v>
      </c>
      <c r="O209">
        <v>0.81062302169384703</v>
      </c>
      <c r="P209" t="e">
        <v>#NUM!</v>
      </c>
      <c r="Q209" t="e">
        <v>#NUM!</v>
      </c>
      <c r="R209" t="e">
        <v>#NUM!</v>
      </c>
      <c r="S209">
        <v>65.021331578947397</v>
      </c>
      <c r="T209">
        <v>13758.285714285699</v>
      </c>
      <c r="U209" t="e">
        <v>#NUM!</v>
      </c>
      <c r="V209" t="e">
        <v>#NUM!</v>
      </c>
      <c r="W209" t="e">
        <v>#NUM!</v>
      </c>
      <c r="X209">
        <v>0.71</v>
      </c>
      <c r="Y209">
        <v>1071.8900000000001</v>
      </c>
      <c r="Z209" t="e">
        <v>#NUM!</v>
      </c>
      <c r="AA209">
        <v>3.9030909090909098</v>
      </c>
      <c r="AB209" t="e">
        <v>#NUM!</v>
      </c>
      <c r="AC209">
        <v>18.683900000000001</v>
      </c>
      <c r="AD209">
        <v>9.1837363636363598</v>
      </c>
      <c r="AE209" t="e">
        <v>#NUM!</v>
      </c>
      <c r="AF209">
        <v>112.451228571429</v>
      </c>
      <c r="AG209">
        <v>5531.7945</v>
      </c>
      <c r="AH209">
        <v>3.2519</v>
      </c>
      <c r="AI209">
        <v>52.067599999999999</v>
      </c>
      <c r="AJ209">
        <v>3.4157999999999999</v>
      </c>
      <c r="AK209">
        <v>57.033099999999997</v>
      </c>
      <c r="AL209">
        <v>3.75</v>
      </c>
      <c r="AM209">
        <v>11.835566113</v>
      </c>
      <c r="AN209" t="e">
        <v>#NUM!</v>
      </c>
      <c r="AO209">
        <v>31.2643666666667</v>
      </c>
      <c r="AP209">
        <v>2.427</v>
      </c>
      <c r="AQ209">
        <v>3.8840709677419398</v>
      </c>
      <c r="AR209">
        <v>0.71582693349967796</v>
      </c>
      <c r="AS209">
        <v>1</v>
      </c>
      <c r="AT209">
        <v>28.391500000000001</v>
      </c>
      <c r="AU209">
        <v>39884.381242105301</v>
      </c>
      <c r="AV209">
        <v>22454.44</v>
      </c>
    </row>
    <row r="210" spans="1:48" x14ac:dyDescent="0.25">
      <c r="A210" t="s">
        <v>280</v>
      </c>
      <c r="B210" t="s">
        <v>72</v>
      </c>
      <c r="C210">
        <v>114.2165</v>
      </c>
      <c r="D210">
        <v>1.2991008854398101</v>
      </c>
      <c r="E210">
        <v>82.974615</v>
      </c>
      <c r="F210" t="e">
        <v>#NUM!</v>
      </c>
      <c r="G210">
        <v>3.4068999999999998</v>
      </c>
      <c r="H210">
        <v>600.55476190476202</v>
      </c>
      <c r="I210">
        <v>6.2995736842105297</v>
      </c>
      <c r="J210">
        <v>2765.96</v>
      </c>
      <c r="K210">
        <v>6.0617052600000001</v>
      </c>
      <c r="L210">
        <v>49.380699999999997</v>
      </c>
      <c r="M210">
        <v>1</v>
      </c>
      <c r="N210">
        <v>17.63139</v>
      </c>
      <c r="O210">
        <v>0.81457768220066296</v>
      </c>
      <c r="P210" t="e">
        <v>#NUM!</v>
      </c>
      <c r="Q210" t="e">
        <v>#NUM!</v>
      </c>
      <c r="R210" t="e">
        <v>#NUM!</v>
      </c>
      <c r="S210">
        <v>65.636347368420999</v>
      </c>
      <c r="T210">
        <v>13802.9523809524</v>
      </c>
      <c r="U210" t="e">
        <v>#NUM!</v>
      </c>
      <c r="V210" t="e">
        <v>#NUM!</v>
      </c>
      <c r="W210" t="e">
        <v>#NUM!</v>
      </c>
      <c r="X210">
        <v>0.71</v>
      </c>
      <c r="Y210">
        <v>1067.76</v>
      </c>
      <c r="Z210" t="e">
        <v>#NUM!</v>
      </c>
      <c r="AA210">
        <v>3.8862142857142898</v>
      </c>
      <c r="AB210" t="e">
        <v>#NUM!</v>
      </c>
      <c r="AC210">
        <v>18.346399999999999</v>
      </c>
      <c r="AD210">
        <v>9.2115857142857092</v>
      </c>
      <c r="AE210" t="e">
        <v>#NUM!</v>
      </c>
      <c r="AF210">
        <v>115.59950000000001</v>
      </c>
      <c r="AG210">
        <v>5545.9042857142904</v>
      </c>
      <c r="AH210">
        <v>3.2306249999999999</v>
      </c>
      <c r="AI210">
        <v>52.098599999999998</v>
      </c>
      <c r="AJ210">
        <v>3.4188000000000001</v>
      </c>
      <c r="AK210">
        <v>60.4268</v>
      </c>
      <c r="AL210">
        <v>3.75</v>
      </c>
      <c r="AM210">
        <v>12.084051831</v>
      </c>
      <c r="AN210" t="e">
        <v>#NUM!</v>
      </c>
      <c r="AO210">
        <v>31.313594444444401</v>
      </c>
      <c r="AP210">
        <v>2.4276</v>
      </c>
      <c r="AQ210">
        <v>4.0536050000000001</v>
      </c>
      <c r="AR210">
        <v>0.71050841952477095</v>
      </c>
      <c r="AS210">
        <v>1</v>
      </c>
      <c r="AT210">
        <v>28.316700000000001</v>
      </c>
      <c r="AU210">
        <v>56686.678099999997</v>
      </c>
      <c r="AV210">
        <v>22488</v>
      </c>
    </row>
    <row r="211" spans="1:48" x14ac:dyDescent="0.25">
      <c r="A211" t="s">
        <v>281</v>
      </c>
      <c r="B211" t="s">
        <v>72</v>
      </c>
      <c r="C211">
        <v>115.974</v>
      </c>
      <c r="D211">
        <v>1.3285658997568099</v>
      </c>
      <c r="E211">
        <v>83.384614999999997</v>
      </c>
      <c r="F211" t="e">
        <v>#NUM!</v>
      </c>
      <c r="G211">
        <v>3.6354619047619101</v>
      </c>
      <c r="H211">
        <v>625.43761904761902</v>
      </c>
      <c r="I211">
        <v>6.3742809523809498</v>
      </c>
      <c r="J211">
        <v>2862.95</v>
      </c>
      <c r="K211">
        <v>6.3099263099999998</v>
      </c>
      <c r="L211">
        <v>49.401800000000001</v>
      </c>
      <c r="M211">
        <v>1</v>
      </c>
      <c r="N211">
        <v>17.782900000000001</v>
      </c>
      <c r="O211">
        <v>0.84658039242851202</v>
      </c>
      <c r="P211" t="e">
        <v>#NUM!</v>
      </c>
      <c r="Q211" t="e">
        <v>#NUM!</v>
      </c>
      <c r="R211" t="e">
        <v>#NUM!</v>
      </c>
      <c r="S211">
        <v>67.539359090000005</v>
      </c>
      <c r="T211">
        <v>14059.7</v>
      </c>
      <c r="U211" t="e">
        <v>#NUM!</v>
      </c>
      <c r="V211" t="e">
        <v>#NUM!</v>
      </c>
      <c r="W211" t="e">
        <v>#NUM!</v>
      </c>
      <c r="X211">
        <v>0.71</v>
      </c>
      <c r="Y211">
        <v>1076.3900000000001</v>
      </c>
      <c r="Z211" t="e">
        <v>#NUM!</v>
      </c>
      <c r="AA211">
        <v>3.9636973684210499</v>
      </c>
      <c r="AB211" t="e">
        <v>#NUM!</v>
      </c>
      <c r="AC211">
        <v>19.4894</v>
      </c>
      <c r="AD211">
        <v>9.4244952380952398</v>
      </c>
      <c r="AE211" t="e">
        <v>#NUM!</v>
      </c>
      <c r="AF211">
        <v>115.614933333333</v>
      </c>
      <c r="AG211">
        <v>5642.4882500000003</v>
      </c>
      <c r="AH211">
        <v>3.2736136363636401</v>
      </c>
      <c r="AI211">
        <v>52.194809523809496</v>
      </c>
      <c r="AJ211">
        <v>3.6183000000000001</v>
      </c>
      <c r="AK211">
        <v>62.206200000000003</v>
      </c>
      <c r="AL211">
        <v>3.75</v>
      </c>
      <c r="AM211">
        <v>12.529381399</v>
      </c>
      <c r="AN211" t="e">
        <v>#NUM!</v>
      </c>
      <c r="AO211">
        <v>31.972871428571398</v>
      </c>
      <c r="AP211">
        <v>2.5163000000000002</v>
      </c>
      <c r="AQ211">
        <v>4.4028435483871</v>
      </c>
      <c r="AR211">
        <v>0.74164719842770799</v>
      </c>
      <c r="AS211">
        <v>1</v>
      </c>
      <c r="AT211">
        <v>30.5624</v>
      </c>
      <c r="AU211">
        <v>73601.25</v>
      </c>
      <c r="AV211">
        <v>22575.040000000001</v>
      </c>
    </row>
    <row r="212" spans="1:48" x14ac:dyDescent="0.25">
      <c r="A212" t="s">
        <v>282</v>
      </c>
      <c r="B212" t="s">
        <v>72</v>
      </c>
      <c r="C212">
        <v>116.9667</v>
      </c>
      <c r="D212">
        <v>1.33440975720415</v>
      </c>
      <c r="E212">
        <v>83.701042000000001</v>
      </c>
      <c r="F212" t="e">
        <v>#NUM!</v>
      </c>
      <c r="G212">
        <v>3.77257142857143</v>
      </c>
      <c r="H212">
        <v>636.14619047619101</v>
      </c>
      <c r="I212">
        <v>6.4656950000000002</v>
      </c>
      <c r="J212">
        <v>2893.22</v>
      </c>
      <c r="K212">
        <v>6.3793749999999996</v>
      </c>
      <c r="L212">
        <v>49.4161</v>
      </c>
      <c r="M212">
        <v>1</v>
      </c>
      <c r="N212">
        <v>17.825168209876502</v>
      </c>
      <c r="O212">
        <v>0.85629006214217196</v>
      </c>
      <c r="P212" t="e">
        <v>#NUM!</v>
      </c>
      <c r="Q212" t="e">
        <v>#NUM!</v>
      </c>
      <c r="R212" t="e">
        <v>#NUM!</v>
      </c>
      <c r="S212">
        <v>67.793066666666704</v>
      </c>
      <c r="T212">
        <v>14036.142857142901</v>
      </c>
      <c r="U212" t="e">
        <v>#NUM!</v>
      </c>
      <c r="V212" t="e">
        <v>#NUM!</v>
      </c>
      <c r="W212" t="e">
        <v>#NUM!</v>
      </c>
      <c r="X212">
        <v>0.71</v>
      </c>
      <c r="Y212">
        <v>1092.8</v>
      </c>
      <c r="Z212" t="e">
        <v>#NUM!</v>
      </c>
      <c r="AA212">
        <v>3.9998499999999999</v>
      </c>
      <c r="AB212" t="e">
        <v>#NUM!</v>
      </c>
      <c r="AC212">
        <v>20.310500000000001</v>
      </c>
      <c r="AD212">
        <v>9.4953199999999995</v>
      </c>
      <c r="AE212" t="e">
        <v>#NUM!</v>
      </c>
      <c r="AF212">
        <v>119.42052368421101</v>
      </c>
      <c r="AG212">
        <v>5685.0039999999999</v>
      </c>
      <c r="AH212">
        <v>3.27095</v>
      </c>
      <c r="AI212">
        <v>53.047631578947403</v>
      </c>
      <c r="AJ212">
        <v>3.6876000000000002</v>
      </c>
      <c r="AK212">
        <v>62.711500000000001</v>
      </c>
      <c r="AL212">
        <v>3.75</v>
      </c>
      <c r="AM212">
        <v>13.285487863</v>
      </c>
      <c r="AN212" t="e">
        <v>#NUM!</v>
      </c>
      <c r="AO212">
        <v>32.463509523809499</v>
      </c>
      <c r="AP212">
        <v>2.6013000000000002</v>
      </c>
      <c r="AQ212">
        <v>4.6269</v>
      </c>
      <c r="AR212">
        <v>0.75234705411345704</v>
      </c>
      <c r="AS212">
        <v>1</v>
      </c>
      <c r="AT212">
        <v>31.365500000000001</v>
      </c>
      <c r="AU212">
        <v>83790</v>
      </c>
      <c r="AV212">
        <v>22597.31</v>
      </c>
    </row>
    <row r="213" spans="1:48" x14ac:dyDescent="0.25">
      <c r="A213" t="s">
        <v>283</v>
      </c>
      <c r="B213" t="s">
        <v>72</v>
      </c>
      <c r="C213">
        <v>117.6772</v>
      </c>
      <c r="D213">
        <v>1.3503145619149901</v>
      </c>
      <c r="E213">
        <v>83.747221999999994</v>
      </c>
      <c r="F213" t="e">
        <v>#NUM!</v>
      </c>
      <c r="G213">
        <v>3.8281363636363599</v>
      </c>
      <c r="H213">
        <v>652.42578947368395</v>
      </c>
      <c r="I213">
        <v>6.7189666666666703</v>
      </c>
      <c r="J213">
        <v>2885.55</v>
      </c>
      <c r="K213">
        <v>6.3773227199999996</v>
      </c>
      <c r="L213">
        <v>49.584099999999999</v>
      </c>
      <c r="M213">
        <v>1</v>
      </c>
      <c r="N213">
        <v>17.840039999999998</v>
      </c>
      <c r="O213">
        <v>0.85574477023254902</v>
      </c>
      <c r="P213" t="e">
        <v>#NUM!</v>
      </c>
      <c r="Q213" t="e">
        <v>#NUM!</v>
      </c>
      <c r="R213" t="e">
        <v>#NUM!</v>
      </c>
      <c r="S213">
        <v>68.693359090909098</v>
      </c>
      <c r="T213">
        <v>14414.5</v>
      </c>
      <c r="U213" t="e">
        <v>#NUM!</v>
      </c>
      <c r="V213" t="e">
        <v>#NUM!</v>
      </c>
      <c r="W213" t="e">
        <v>#NUM!</v>
      </c>
      <c r="X213">
        <v>0.71</v>
      </c>
      <c r="Y213">
        <v>1122.8</v>
      </c>
      <c r="Z213" t="e">
        <v>#NUM!</v>
      </c>
      <c r="AA213">
        <v>4.04929545454545</v>
      </c>
      <c r="AB213" t="e">
        <v>#NUM!</v>
      </c>
      <c r="AC213">
        <v>19.117100000000001</v>
      </c>
      <c r="AD213">
        <v>9.4657090909090904</v>
      </c>
      <c r="AE213" t="e">
        <v>#NUM!</v>
      </c>
      <c r="AF213">
        <v>124.8660725</v>
      </c>
      <c r="AG213">
        <v>5723.0275000000001</v>
      </c>
      <c r="AH213">
        <v>3.2765952380952399</v>
      </c>
      <c r="AI213">
        <v>53.432909090909099</v>
      </c>
      <c r="AJ213">
        <v>3.7094999999999998</v>
      </c>
      <c r="AK213">
        <v>62.881500000000003</v>
      </c>
      <c r="AL213">
        <v>3.75</v>
      </c>
      <c r="AM213">
        <v>13.414464012</v>
      </c>
      <c r="AN213" t="e">
        <v>#NUM!</v>
      </c>
      <c r="AO213">
        <v>33.266095</v>
      </c>
      <c r="AP213">
        <v>2.6547999999999998</v>
      </c>
      <c r="AQ213">
        <v>4.7531532258064502</v>
      </c>
      <c r="AR213">
        <v>0.75943461900792497</v>
      </c>
      <c r="AS213">
        <v>1</v>
      </c>
      <c r="AT213">
        <v>31.145600000000002</v>
      </c>
      <c r="AU213" t="e">
        <v>#NUM!</v>
      </c>
      <c r="AV213">
        <v>22647.5</v>
      </c>
    </row>
    <row r="214" spans="1:48" x14ac:dyDescent="0.25">
      <c r="A214" t="s">
        <v>284</v>
      </c>
      <c r="B214" t="s">
        <v>72</v>
      </c>
      <c r="C214">
        <v>118.3993</v>
      </c>
      <c r="D214">
        <v>1.3650437124225201</v>
      </c>
      <c r="E214">
        <v>83.75</v>
      </c>
      <c r="F214" t="e">
        <v>#NUM!</v>
      </c>
      <c r="G214">
        <v>3.92915652173913</v>
      </c>
      <c r="H214">
        <v>656.25090909090898</v>
      </c>
      <c r="I214">
        <v>6.8517956521739096</v>
      </c>
      <c r="J214">
        <v>2959.57</v>
      </c>
      <c r="K214">
        <v>6.4564652100000002</v>
      </c>
      <c r="L214">
        <v>49.727600000000002</v>
      </c>
      <c r="M214">
        <v>1</v>
      </c>
      <c r="N214">
        <v>17.834074074074099</v>
      </c>
      <c r="O214">
        <v>0.86587909316107103</v>
      </c>
      <c r="P214" t="e">
        <v>#NUM!</v>
      </c>
      <c r="Q214" t="e">
        <v>#NUM!</v>
      </c>
      <c r="R214" t="e">
        <v>#NUM!</v>
      </c>
      <c r="S214">
        <v>69.546509999999998</v>
      </c>
      <c r="T214">
        <v>14559.857142857099</v>
      </c>
      <c r="U214" t="e">
        <v>#NUM!</v>
      </c>
      <c r="V214" t="e">
        <v>#NUM!</v>
      </c>
      <c r="W214" t="e">
        <v>#NUM!</v>
      </c>
      <c r="X214">
        <v>0.71</v>
      </c>
      <c r="Y214">
        <v>1121.1500000000001</v>
      </c>
      <c r="Z214" t="e">
        <v>#NUM!</v>
      </c>
      <c r="AA214">
        <v>4.0916666666666703</v>
      </c>
      <c r="AB214" t="e">
        <v>#NUM!</v>
      </c>
      <c r="AC214">
        <v>18.808900000000001</v>
      </c>
      <c r="AD214">
        <v>9.4745500000000007</v>
      </c>
      <c r="AE214" t="e">
        <v>#NUM!</v>
      </c>
      <c r="AF214">
        <v>124.079452631579</v>
      </c>
      <c r="AG214">
        <v>5780.2654545454598</v>
      </c>
      <c r="AH214">
        <v>3.2880714285714299</v>
      </c>
      <c r="AI214">
        <v>53.273523809523802</v>
      </c>
      <c r="AJ214">
        <v>3.7174999999999998</v>
      </c>
      <c r="AK214">
        <v>66.094399999999993</v>
      </c>
      <c r="AL214">
        <v>3.75</v>
      </c>
      <c r="AM214">
        <v>14.088971857000001</v>
      </c>
      <c r="AN214" t="e">
        <v>#NUM!</v>
      </c>
      <c r="AO214">
        <v>33.024818181818198</v>
      </c>
      <c r="AP214">
        <v>2.7515000000000001</v>
      </c>
      <c r="AQ214">
        <v>5.7967806451612898</v>
      </c>
      <c r="AR214">
        <v>0.77645505913411195</v>
      </c>
      <c r="AS214">
        <v>1</v>
      </c>
      <c r="AT214">
        <v>31.325900000000001</v>
      </c>
      <c r="AU214" t="e">
        <v>#NUM!</v>
      </c>
      <c r="AV214">
        <v>22679.26</v>
      </c>
    </row>
    <row r="215" spans="1:48" x14ac:dyDescent="0.25">
      <c r="A215" t="s">
        <v>285</v>
      </c>
      <c r="B215" t="s">
        <v>72</v>
      </c>
      <c r="C215">
        <v>117.9911</v>
      </c>
      <c r="D215">
        <v>1.3883200633074</v>
      </c>
      <c r="E215">
        <v>83.75</v>
      </c>
      <c r="F215" t="e">
        <v>#NUM!</v>
      </c>
      <c r="G215">
        <v>4.1159473684210504</v>
      </c>
      <c r="H215">
        <v>680.94187499999998</v>
      </c>
      <c r="I215">
        <v>6.8565444444444399</v>
      </c>
      <c r="J215">
        <v>3037.8</v>
      </c>
      <c r="K215">
        <v>6.3974500000000001</v>
      </c>
      <c r="L215">
        <v>49.820799999999998</v>
      </c>
      <c r="M215">
        <v>1</v>
      </c>
      <c r="N215">
        <v>17.855607638888898</v>
      </c>
      <c r="O215">
        <v>0.85772856321888402</v>
      </c>
      <c r="P215" t="e">
        <v>#NUM!</v>
      </c>
      <c r="Q215" t="e">
        <v>#NUM!</v>
      </c>
      <c r="R215" t="e">
        <v>#NUM!</v>
      </c>
      <c r="S215">
        <v>72.215283333333304</v>
      </c>
      <c r="T215">
        <v>14868.7368421053</v>
      </c>
      <c r="U215" t="e">
        <v>#NUM!</v>
      </c>
      <c r="V215" t="e">
        <v>#NUM!</v>
      </c>
      <c r="W215" t="e">
        <v>#NUM!</v>
      </c>
      <c r="X215">
        <v>0.71</v>
      </c>
      <c r="Y215">
        <v>1120.5999999999999</v>
      </c>
      <c r="Z215" t="e">
        <v>#NUM!</v>
      </c>
      <c r="AA215">
        <v>4.1396176470588202</v>
      </c>
      <c r="AB215" t="e">
        <v>#NUM!</v>
      </c>
      <c r="AC215">
        <v>19.053899999999999</v>
      </c>
      <c r="AD215">
        <v>9.4103947368421093</v>
      </c>
      <c r="AE215" t="e">
        <v>#NUM!</v>
      </c>
      <c r="AF215">
        <v>124.247288888889</v>
      </c>
      <c r="AG215">
        <v>5855.1445000000003</v>
      </c>
      <c r="AH215">
        <v>3.3113250000000001</v>
      </c>
      <c r="AI215">
        <v>53.941899999999997</v>
      </c>
      <c r="AJ215">
        <v>3.6837</v>
      </c>
      <c r="AK215">
        <v>67.646699999999996</v>
      </c>
      <c r="AL215">
        <v>3.75</v>
      </c>
      <c r="AM215">
        <v>14.779737571</v>
      </c>
      <c r="AN215" t="e">
        <v>#NUM!</v>
      </c>
      <c r="AO215">
        <v>32.622750000000003</v>
      </c>
      <c r="AP215">
        <v>2.7763</v>
      </c>
      <c r="AQ215">
        <v>6.3397533333333298</v>
      </c>
      <c r="AR215">
        <v>0.76558725579277598</v>
      </c>
      <c r="AS215">
        <v>1</v>
      </c>
      <c r="AT215">
        <v>32.866399999999999</v>
      </c>
      <c r="AU215" t="e">
        <v>#NUM!</v>
      </c>
      <c r="AV215">
        <v>22699.88</v>
      </c>
    </row>
    <row r="216" spans="1:48" x14ac:dyDescent="0.25">
      <c r="A216" t="s">
        <v>286</v>
      </c>
      <c r="B216" t="s">
        <v>72</v>
      </c>
      <c r="C216">
        <v>118.67</v>
      </c>
      <c r="D216">
        <v>1.40789187390408</v>
      </c>
      <c r="E216">
        <v>83.816666999999995</v>
      </c>
      <c r="F216" t="e">
        <v>#NUM!</v>
      </c>
      <c r="G216">
        <v>3.7578045454545501</v>
      </c>
      <c r="H216">
        <v>677.095909090909</v>
      </c>
      <c r="I216">
        <v>6.9363470588235296</v>
      </c>
      <c r="J216">
        <v>3080.48</v>
      </c>
      <c r="K216">
        <v>6.4960695599999996</v>
      </c>
      <c r="L216">
        <v>49.976999999999997</v>
      </c>
      <c r="M216">
        <v>1</v>
      </c>
      <c r="N216">
        <v>17.859220000000001</v>
      </c>
      <c r="O216">
        <v>0.87077343610982905</v>
      </c>
      <c r="P216" t="e">
        <v>#NUM!</v>
      </c>
      <c r="Q216" t="e">
        <v>#NUM!</v>
      </c>
      <c r="R216" t="e">
        <v>#NUM!</v>
      </c>
      <c r="S216">
        <v>73.632304761904805</v>
      </c>
      <c r="T216">
        <v>15178.869565217399</v>
      </c>
      <c r="U216" t="e">
        <v>#NUM!</v>
      </c>
      <c r="V216" t="e">
        <v>#NUM!</v>
      </c>
      <c r="W216" t="e">
        <v>#NUM!</v>
      </c>
      <c r="X216">
        <v>0.71</v>
      </c>
      <c r="Y216">
        <v>1130.81</v>
      </c>
      <c r="Z216" t="e">
        <v>#NUM!</v>
      </c>
      <c r="AA216">
        <v>4.1584130434782596</v>
      </c>
      <c r="AB216" t="e">
        <v>#NUM!</v>
      </c>
      <c r="AC216">
        <v>19.063800000000001</v>
      </c>
      <c r="AD216">
        <v>9.4898000000000007</v>
      </c>
      <c r="AE216" t="e">
        <v>#NUM!</v>
      </c>
      <c r="AF216">
        <v>131.88076000000001</v>
      </c>
      <c r="AG216">
        <v>5954.3156521739102</v>
      </c>
      <c r="AH216">
        <v>3.3339090909090898</v>
      </c>
      <c r="AI216">
        <v>54.0085652173913</v>
      </c>
      <c r="AJ216">
        <v>3.7494999999999998</v>
      </c>
      <c r="AK216">
        <v>65.885300000000001</v>
      </c>
      <c r="AL216">
        <v>3.75</v>
      </c>
      <c r="AM216">
        <v>14.496304167</v>
      </c>
      <c r="AN216" t="e">
        <v>#NUM!</v>
      </c>
      <c r="AO216">
        <v>32.765014285714301</v>
      </c>
      <c r="AP216">
        <v>2.8380000000000001</v>
      </c>
      <c r="AQ216">
        <v>5.84738548387097</v>
      </c>
      <c r="AR216">
        <v>0.76850257273702205</v>
      </c>
      <c r="AS216">
        <v>1</v>
      </c>
      <c r="AT216">
        <v>32.886000000000003</v>
      </c>
      <c r="AU216" t="e">
        <v>#NUM!</v>
      </c>
      <c r="AV216">
        <v>22719.81</v>
      </c>
    </row>
    <row r="217" spans="1:48" x14ac:dyDescent="0.25">
      <c r="A217" t="s">
        <v>287</v>
      </c>
      <c r="B217" t="s">
        <v>72</v>
      </c>
      <c r="C217">
        <v>118.51819999999999</v>
      </c>
      <c r="D217">
        <v>1.3800198221029001</v>
      </c>
      <c r="E217">
        <v>83.873462000000004</v>
      </c>
      <c r="F217" t="e">
        <v>#NUM!</v>
      </c>
      <c r="G217">
        <v>3.7860149999999999</v>
      </c>
      <c r="H217">
        <v>678.53166666666698</v>
      </c>
      <c r="I217">
        <v>6.9407899999999998</v>
      </c>
      <c r="J217">
        <v>3198.13</v>
      </c>
      <c r="K217">
        <v>6.5640999999999998</v>
      </c>
      <c r="L217">
        <v>50.137500000000003</v>
      </c>
      <c r="M217">
        <v>1</v>
      </c>
      <c r="N217">
        <v>17.861440000000002</v>
      </c>
      <c r="O217">
        <v>0.87975015095709996</v>
      </c>
      <c r="P217" t="e">
        <v>#NUM!</v>
      </c>
      <c r="Q217" t="e">
        <v>#NUM!</v>
      </c>
      <c r="R217" t="e">
        <v>#NUM!</v>
      </c>
      <c r="S217">
        <v>71.854238888888901</v>
      </c>
      <c r="T217">
        <v>14696.857142857099</v>
      </c>
      <c r="U217" t="e">
        <v>#NUM!</v>
      </c>
      <c r="V217" t="e">
        <v>#NUM!</v>
      </c>
      <c r="W217" t="e">
        <v>#NUM!</v>
      </c>
      <c r="X217">
        <v>0.71</v>
      </c>
      <c r="Y217">
        <v>1128.58</v>
      </c>
      <c r="Z217" t="e">
        <v>#NUM!</v>
      </c>
      <c r="AA217">
        <v>4.186725</v>
      </c>
      <c r="AB217" t="e">
        <v>#NUM!</v>
      </c>
      <c r="AC217">
        <v>20.25</v>
      </c>
      <c r="AD217">
        <v>9.5188473684210493</v>
      </c>
      <c r="AE217" t="e">
        <v>#NUM!</v>
      </c>
      <c r="AF217">
        <v>133.90594047619001</v>
      </c>
      <c r="AG217">
        <v>5936.2461363636403</v>
      </c>
      <c r="AH217">
        <v>3.3746749999999999</v>
      </c>
      <c r="AI217">
        <v>52.8082631578947</v>
      </c>
      <c r="AJ217">
        <v>3.7866</v>
      </c>
      <c r="AK217">
        <v>66.237499999999997</v>
      </c>
      <c r="AL217">
        <v>3.75</v>
      </c>
      <c r="AM217">
        <v>14.08659027</v>
      </c>
      <c r="AN217" t="e">
        <v>#NUM!</v>
      </c>
      <c r="AO217">
        <v>32.9655045454546</v>
      </c>
      <c r="AP217">
        <v>2.9100999999999999</v>
      </c>
      <c r="AQ217">
        <v>5.3828399999999998</v>
      </c>
      <c r="AR217">
        <v>0.77507363199503998</v>
      </c>
      <c r="AS217">
        <v>1</v>
      </c>
      <c r="AT217">
        <v>32.537199999999999</v>
      </c>
      <c r="AU217" t="e">
        <v>#NUM!</v>
      </c>
      <c r="AV217">
        <v>22730.62</v>
      </c>
    </row>
    <row r="218" spans="1:48" x14ac:dyDescent="0.25">
      <c r="A218" t="s">
        <v>288</v>
      </c>
      <c r="B218" t="s">
        <v>72</v>
      </c>
      <c r="C218">
        <v>118.51990000000001</v>
      </c>
      <c r="D218">
        <v>1.3915438079962501</v>
      </c>
      <c r="E218">
        <v>83.9</v>
      </c>
      <c r="F218" t="e">
        <v>#NUM!</v>
      </c>
      <c r="G218">
        <v>3.8844050000000001</v>
      </c>
      <c r="H218">
        <v>682.16823529411795</v>
      </c>
      <c r="I218">
        <v>6.8855277777777797</v>
      </c>
      <c r="J218">
        <v>3212.48</v>
      </c>
      <c r="K218">
        <v>6.5605941100000003</v>
      </c>
      <c r="L218">
        <v>50.21</v>
      </c>
      <c r="M218">
        <v>1</v>
      </c>
      <c r="N218">
        <v>17.864799999999999</v>
      </c>
      <c r="O218">
        <v>0.87840961627367797</v>
      </c>
      <c r="P218" t="e">
        <v>#NUM!</v>
      </c>
      <c r="Q218" t="e">
        <v>#NUM!</v>
      </c>
      <c r="R218" t="e">
        <v>#NUM!</v>
      </c>
      <c r="S218">
        <v>70.731070000000003</v>
      </c>
      <c r="T218">
        <v>14496.947368421101</v>
      </c>
      <c r="U218" t="e">
        <v>#NUM!</v>
      </c>
      <c r="V218" t="e">
        <v>#NUM!</v>
      </c>
      <c r="W218" t="e">
        <v>#NUM!</v>
      </c>
      <c r="X218">
        <v>0.71</v>
      </c>
      <c r="Y218">
        <v>1122.9000000000001</v>
      </c>
      <c r="Z218" t="e">
        <v>#NUM!</v>
      </c>
      <c r="AA218">
        <v>4.1729000000000003</v>
      </c>
      <c r="AB218" t="e">
        <v>#NUM!</v>
      </c>
      <c r="AC218">
        <v>20.177499999999998</v>
      </c>
      <c r="AD218">
        <v>9.5284631578947394</v>
      </c>
      <c r="AE218" t="e">
        <v>#NUM!</v>
      </c>
      <c r="AF218">
        <v>138.71225250000001</v>
      </c>
      <c r="AG218">
        <v>5927.6752631578902</v>
      </c>
      <c r="AH218">
        <v>3.3640263157894701</v>
      </c>
      <c r="AI218">
        <v>52.769058823529399</v>
      </c>
      <c r="AJ218">
        <v>3.7690999999999999</v>
      </c>
      <c r="AK218">
        <v>67.302700000000002</v>
      </c>
      <c r="AL218">
        <v>3.75</v>
      </c>
      <c r="AM218">
        <v>14.180515120999999</v>
      </c>
      <c r="AN218" t="e">
        <v>#NUM!</v>
      </c>
      <c r="AO218">
        <v>32.705355555555499</v>
      </c>
      <c r="AP218">
        <v>2.9725000000000001</v>
      </c>
      <c r="AQ218">
        <v>5.3017758064516096</v>
      </c>
      <c r="AR218">
        <v>0.78884053588567105</v>
      </c>
      <c r="AS218">
        <v>1</v>
      </c>
      <c r="AT218">
        <v>32.213700000000003</v>
      </c>
      <c r="AU218" t="e">
        <v>#NUM!</v>
      </c>
      <c r="AV218">
        <v>22783.040000000001</v>
      </c>
    </row>
    <row r="219" spans="1:48" x14ac:dyDescent="0.25">
      <c r="A219" t="s">
        <v>289</v>
      </c>
      <c r="B219" t="s">
        <v>72</v>
      </c>
      <c r="C219">
        <v>118.3305</v>
      </c>
      <c r="D219">
        <v>1.3997573753882699</v>
      </c>
      <c r="E219">
        <v>83.94</v>
      </c>
      <c r="F219" t="e">
        <v>#NUM!</v>
      </c>
      <c r="G219">
        <v>3.7410545454545501</v>
      </c>
      <c r="H219">
        <v>677.39333333333298</v>
      </c>
      <c r="I219">
        <v>6.7876380952381004</v>
      </c>
      <c r="J219">
        <v>3161.91</v>
      </c>
      <c r="K219">
        <v>6.5396272700000004</v>
      </c>
      <c r="L219">
        <v>50.376100000000001</v>
      </c>
      <c r="M219">
        <v>1</v>
      </c>
      <c r="N219">
        <v>17.804739999999999</v>
      </c>
      <c r="O219">
        <v>0.875932170997893</v>
      </c>
      <c r="P219" t="e">
        <v>#NUM!</v>
      </c>
      <c r="Q219" t="e">
        <v>#NUM!</v>
      </c>
      <c r="R219" t="e">
        <v>#NUM!</v>
      </c>
      <c r="S219">
        <v>70.732869565217399</v>
      </c>
      <c r="T219">
        <v>14163.1363636364</v>
      </c>
      <c r="U219">
        <v>42000</v>
      </c>
      <c r="V219" t="e">
        <v>#NUM!</v>
      </c>
      <c r="W219" t="e">
        <v>#NUM!</v>
      </c>
      <c r="X219">
        <v>0.71</v>
      </c>
      <c r="Y219">
        <v>1122</v>
      </c>
      <c r="Z219" t="e">
        <v>#NUM!</v>
      </c>
      <c r="AA219">
        <v>4.1160714285714297</v>
      </c>
      <c r="AB219" t="e">
        <v>#NUM!</v>
      </c>
      <c r="AC219">
        <v>19.215399999999999</v>
      </c>
      <c r="AD219">
        <v>9.5357333333333294</v>
      </c>
      <c r="AE219" t="e">
        <v>#NUM!</v>
      </c>
      <c r="AF219">
        <v>138.797143181818</v>
      </c>
      <c r="AG219">
        <v>6038.7336363636396</v>
      </c>
      <c r="AH219">
        <v>3.3438636363636398</v>
      </c>
      <c r="AI219">
        <v>52.467909090909103</v>
      </c>
      <c r="AJ219">
        <v>3.7616999999999998</v>
      </c>
      <c r="AK219">
        <v>67.332800000000006</v>
      </c>
      <c r="AL219">
        <v>3.75</v>
      </c>
      <c r="AM219">
        <v>13.861493188000001</v>
      </c>
      <c r="AN219" t="e">
        <v>#NUM!</v>
      </c>
      <c r="AO219">
        <v>31.810859090909101</v>
      </c>
      <c r="AP219">
        <v>3.0203000000000002</v>
      </c>
      <c r="AQ219">
        <v>5.3689564516128998</v>
      </c>
      <c r="AR219">
        <v>0.77575793397191695</v>
      </c>
      <c r="AS219">
        <v>1</v>
      </c>
      <c r="AT219">
        <v>32.598399999999998</v>
      </c>
      <c r="AU219" t="e">
        <v>#NUM!</v>
      </c>
      <c r="AV219">
        <v>22850.7</v>
      </c>
    </row>
    <row r="220" spans="1:48" x14ac:dyDescent="0.25">
      <c r="A220" t="s">
        <v>290</v>
      </c>
      <c r="B220" t="s">
        <v>72</v>
      </c>
      <c r="C220">
        <v>118.6176</v>
      </c>
      <c r="D220">
        <v>1.3997760358342699</v>
      </c>
      <c r="E220">
        <v>84.04</v>
      </c>
      <c r="F220" t="e">
        <v>#NUM!</v>
      </c>
      <c r="G220">
        <v>3.7230249999999998</v>
      </c>
      <c r="H220">
        <v>655.90052631578999</v>
      </c>
      <c r="I220">
        <v>6.7356142857142904</v>
      </c>
      <c r="J220">
        <v>3115.15</v>
      </c>
      <c r="K220">
        <v>6.5745149999999999</v>
      </c>
      <c r="L220">
        <v>50.489699999999999</v>
      </c>
      <c r="M220">
        <v>1</v>
      </c>
      <c r="N220">
        <v>17.529705</v>
      </c>
      <c r="O220">
        <v>0.88096800764680205</v>
      </c>
      <c r="P220" t="e">
        <v>#NUM!</v>
      </c>
      <c r="Q220" t="e">
        <v>#NUM!</v>
      </c>
      <c r="R220" t="e">
        <v>#NUM!</v>
      </c>
      <c r="S220">
        <v>71.221768421052602</v>
      </c>
      <c r="T220">
        <v>14035.210526315799</v>
      </c>
      <c r="U220">
        <v>42000</v>
      </c>
      <c r="V220" t="e">
        <v>#NUM!</v>
      </c>
      <c r="W220" t="e">
        <v>#NUM!</v>
      </c>
      <c r="X220">
        <v>0.71</v>
      </c>
      <c r="Y220">
        <v>1122.45</v>
      </c>
      <c r="Z220" t="e">
        <v>#NUM!</v>
      </c>
      <c r="AA220">
        <v>4.0745882352941196</v>
      </c>
      <c r="AB220" t="e">
        <v>#NUM!</v>
      </c>
      <c r="AC220">
        <v>19.190200000000001</v>
      </c>
      <c r="AD220">
        <v>9.5363699999999998</v>
      </c>
      <c r="AE220" t="e">
        <v>#NUM!</v>
      </c>
      <c r="AF220">
        <v>138.66077631578901</v>
      </c>
      <c r="AG220">
        <v>6058.9364999999998</v>
      </c>
      <c r="AH220">
        <v>3.321475</v>
      </c>
      <c r="AI220">
        <v>52.190055555555602</v>
      </c>
      <c r="AJ220">
        <v>3.8022999999999998</v>
      </c>
      <c r="AK220">
        <v>65.859300000000005</v>
      </c>
      <c r="AL220">
        <v>3.75</v>
      </c>
      <c r="AM220">
        <v>13.795615202</v>
      </c>
      <c r="AN220" t="e">
        <v>#NUM!</v>
      </c>
      <c r="AO220">
        <v>31.2998736842105</v>
      </c>
      <c r="AP220">
        <v>3.0527000000000002</v>
      </c>
      <c r="AQ220">
        <v>5.2644303571428601</v>
      </c>
      <c r="AR220">
        <v>0.76865505592976902</v>
      </c>
      <c r="AS220">
        <v>1</v>
      </c>
      <c r="AT220">
        <v>32.6098</v>
      </c>
      <c r="AU220" t="e">
        <v>#NUM!</v>
      </c>
      <c r="AV220">
        <v>22902.78</v>
      </c>
    </row>
    <row r="221" spans="1:48" x14ac:dyDescent="0.25">
      <c r="A221" t="s">
        <v>291</v>
      </c>
      <c r="B221" t="s">
        <v>72</v>
      </c>
      <c r="C221">
        <v>118.9239</v>
      </c>
      <c r="D221">
        <v>1.41226790049564</v>
      </c>
      <c r="E221">
        <v>84.21</v>
      </c>
      <c r="F221" t="e">
        <v>#NUM!</v>
      </c>
      <c r="G221">
        <v>3.8458842105263198</v>
      </c>
      <c r="H221">
        <v>668.23099999999999</v>
      </c>
      <c r="I221">
        <v>6.7116142857142904</v>
      </c>
      <c r="J221">
        <v>3125.34</v>
      </c>
      <c r="K221">
        <v>6.6026380900000001</v>
      </c>
      <c r="L221">
        <v>50.543199999999999</v>
      </c>
      <c r="M221">
        <v>1</v>
      </c>
      <c r="N221">
        <v>17.333885714285699</v>
      </c>
      <c r="O221">
        <v>0.88476187266171602</v>
      </c>
      <c r="P221" t="e">
        <v>#NUM!</v>
      </c>
      <c r="Q221" t="e">
        <v>#NUM!</v>
      </c>
      <c r="R221" t="e">
        <v>#NUM!</v>
      </c>
      <c r="S221">
        <v>69.478647368421093</v>
      </c>
      <c r="T221">
        <v>14211</v>
      </c>
      <c r="U221">
        <v>42000</v>
      </c>
      <c r="V221" t="e">
        <v>#NUM!</v>
      </c>
      <c r="W221" t="e">
        <v>#NUM!</v>
      </c>
      <c r="X221">
        <v>0.71</v>
      </c>
      <c r="Y221">
        <v>1130.72</v>
      </c>
      <c r="Z221" t="e">
        <v>#NUM!</v>
      </c>
      <c r="AA221">
        <v>4.0790476190476204</v>
      </c>
      <c r="AB221" t="e">
        <v>#NUM!</v>
      </c>
      <c r="AC221">
        <v>19.233899999999998</v>
      </c>
      <c r="AD221">
        <v>9.6104428571428606</v>
      </c>
      <c r="AE221" t="e">
        <v>#NUM!</v>
      </c>
      <c r="AF221">
        <v>139.328378571429</v>
      </c>
      <c r="AG221">
        <v>6129.5294999999996</v>
      </c>
      <c r="AH221">
        <v>3.3046904761904798</v>
      </c>
      <c r="AI221">
        <v>52.413428600000003</v>
      </c>
      <c r="AJ221">
        <v>3.8052000000000001</v>
      </c>
      <c r="AK221">
        <v>65.142899999999997</v>
      </c>
      <c r="AL221">
        <v>3.75</v>
      </c>
      <c r="AM221">
        <v>14.383067103</v>
      </c>
      <c r="AN221" t="e">
        <v>#NUM!</v>
      </c>
      <c r="AO221">
        <v>31.722947619047599</v>
      </c>
      <c r="AP221">
        <v>3.0541999999999998</v>
      </c>
      <c r="AQ221">
        <v>5.45982419354839</v>
      </c>
      <c r="AR221">
        <v>0.75929320649521104</v>
      </c>
      <c r="AS221">
        <v>1</v>
      </c>
      <c r="AT221">
        <v>33.312600000000003</v>
      </c>
      <c r="AU221" t="e">
        <v>#NUM!</v>
      </c>
      <c r="AV221">
        <v>22952.73</v>
      </c>
    </row>
    <row r="222" spans="1:48" x14ac:dyDescent="0.25">
      <c r="A222" t="s">
        <v>292</v>
      </c>
      <c r="B222" t="s">
        <v>72</v>
      </c>
      <c r="C222">
        <v>119.3079</v>
      </c>
      <c r="D222">
        <v>1.4054293956653601</v>
      </c>
      <c r="E222">
        <v>84.330962</v>
      </c>
      <c r="F222" t="e">
        <v>#NUM!</v>
      </c>
      <c r="G222">
        <v>3.8955571428571401</v>
      </c>
      <c r="H222">
        <v>667.08454545454504</v>
      </c>
      <c r="I222">
        <v>6.7166666666666703</v>
      </c>
      <c r="J222">
        <v>3155.22</v>
      </c>
      <c r="K222">
        <v>6.64293684</v>
      </c>
      <c r="L222">
        <v>50.552399999999999</v>
      </c>
      <c r="M222">
        <v>1</v>
      </c>
      <c r="N222">
        <v>17.2229105263158</v>
      </c>
      <c r="O222">
        <v>0.889818254621494</v>
      </c>
      <c r="P222" t="e">
        <v>#NUM!</v>
      </c>
      <c r="Q222" t="e">
        <v>#NUM!</v>
      </c>
      <c r="R222" t="e">
        <v>#NUM!</v>
      </c>
      <c r="S222">
        <v>69.427405555555595</v>
      </c>
      <c r="T222">
        <v>14142.5789473684</v>
      </c>
      <c r="U222">
        <v>42000</v>
      </c>
      <c r="V222" t="e">
        <v>#NUM!</v>
      </c>
      <c r="W222" t="e">
        <v>#NUM!</v>
      </c>
      <c r="X222">
        <v>0.71</v>
      </c>
      <c r="Y222">
        <v>1140.95</v>
      </c>
      <c r="Z222" t="e">
        <v>#NUM!</v>
      </c>
      <c r="AA222">
        <v>4.1140454545454599</v>
      </c>
      <c r="AB222" t="e">
        <v>#NUM!</v>
      </c>
      <c r="AC222">
        <v>19.023099999999999</v>
      </c>
      <c r="AD222">
        <v>9.6324954545454506</v>
      </c>
      <c r="AE222" t="e">
        <v>#NUM!</v>
      </c>
      <c r="AF222">
        <v>141.290629545455</v>
      </c>
      <c r="AG222">
        <v>6230.0029999999997</v>
      </c>
      <c r="AH222">
        <v>3.3038249999999998</v>
      </c>
      <c r="AI222">
        <v>52.112222222222201</v>
      </c>
      <c r="AJ222">
        <v>3.8144999999999998</v>
      </c>
      <c r="AK222">
        <v>64.617000000000004</v>
      </c>
      <c r="AL222">
        <v>3.75</v>
      </c>
      <c r="AM222">
        <v>14.154361808000001</v>
      </c>
      <c r="AN222" t="e">
        <v>#NUM!</v>
      </c>
      <c r="AO222">
        <v>31.8488684210526</v>
      </c>
      <c r="AP222">
        <v>3.0291000000000001</v>
      </c>
      <c r="AQ222">
        <v>5.753755</v>
      </c>
      <c r="AR222">
        <v>0.76668302257114795</v>
      </c>
      <c r="AS222">
        <v>1</v>
      </c>
      <c r="AT222">
        <v>34.136400000000002</v>
      </c>
      <c r="AU222" t="e">
        <v>#NUM!</v>
      </c>
      <c r="AV222">
        <v>22996.75</v>
      </c>
    </row>
    <row r="223" spans="1:48" x14ac:dyDescent="0.25">
      <c r="A223" t="s">
        <v>293</v>
      </c>
      <c r="B223" t="s">
        <v>72</v>
      </c>
      <c r="C223">
        <v>119.5117</v>
      </c>
      <c r="D223">
        <v>1.4390739871734699</v>
      </c>
      <c r="E223">
        <v>84.492307999999994</v>
      </c>
      <c r="F223" t="e">
        <v>#NUM!</v>
      </c>
      <c r="G223">
        <v>4.0009181818181796</v>
      </c>
      <c r="H223">
        <v>692.08809523809498</v>
      </c>
      <c r="I223">
        <v>6.8702631578947404</v>
      </c>
      <c r="J223">
        <v>3310.49</v>
      </c>
      <c r="K223">
        <v>6.673521</v>
      </c>
      <c r="L223">
        <v>50.564700000000002</v>
      </c>
      <c r="M223">
        <v>1</v>
      </c>
      <c r="N223">
        <v>16.9720714285714</v>
      </c>
      <c r="O223">
        <v>0.89408723853027605</v>
      </c>
      <c r="P223" t="e">
        <v>#NUM!</v>
      </c>
      <c r="Q223" t="e">
        <v>#NUM!</v>
      </c>
      <c r="R223" t="e">
        <v>#NUM!</v>
      </c>
      <c r="S223">
        <v>69.773122727272707</v>
      </c>
      <c r="T223">
        <v>14392.809523809499</v>
      </c>
      <c r="U223">
        <v>42000</v>
      </c>
      <c r="V223" t="e">
        <v>#NUM!</v>
      </c>
      <c r="W223" t="e">
        <v>#NUM!</v>
      </c>
      <c r="X223">
        <v>0.71</v>
      </c>
      <c r="Y223">
        <v>1183.29</v>
      </c>
      <c r="Z223" t="e">
        <v>#NUM!</v>
      </c>
      <c r="AA223">
        <v>4.1708499999999997</v>
      </c>
      <c r="AB223" t="e">
        <v>#NUM!</v>
      </c>
      <c r="AC223">
        <v>19.0883</v>
      </c>
      <c r="AD223">
        <v>9.6791772727272694</v>
      </c>
      <c r="AE223" t="e">
        <v>#NUM!</v>
      </c>
      <c r="AF223">
        <v>146.14765</v>
      </c>
      <c r="AG223">
        <v>6316.5212499999998</v>
      </c>
      <c r="AH223">
        <v>3.33236363636364</v>
      </c>
      <c r="AI223">
        <v>52.262</v>
      </c>
      <c r="AJ223">
        <v>3.8393000000000002</v>
      </c>
      <c r="AK223">
        <v>64.815200000000004</v>
      </c>
      <c r="AL223">
        <v>3.75</v>
      </c>
      <c r="AM223">
        <v>14.436972509</v>
      </c>
      <c r="AN223" t="e">
        <v>#NUM!</v>
      </c>
      <c r="AO223">
        <v>31.793600000000001</v>
      </c>
      <c r="AP223">
        <v>2.9897999999999998</v>
      </c>
      <c r="AQ223">
        <v>6.0510693548387096</v>
      </c>
      <c r="AR223">
        <v>0.77873388994265202</v>
      </c>
      <c r="AS223">
        <v>1</v>
      </c>
      <c r="AT223">
        <v>35.162599999999998</v>
      </c>
      <c r="AU223" t="e">
        <v>#NUM!</v>
      </c>
      <c r="AV223">
        <v>23054.54</v>
      </c>
    </row>
    <row r="224" spans="1:48" x14ac:dyDescent="0.25">
      <c r="A224" t="s">
        <v>294</v>
      </c>
      <c r="B224" t="s">
        <v>72</v>
      </c>
      <c r="C224">
        <v>119.05719999999999</v>
      </c>
      <c r="D224">
        <v>1.4390739871734699</v>
      </c>
      <c r="E224">
        <v>84.5</v>
      </c>
      <c r="F224" t="e">
        <v>#NUM!</v>
      </c>
      <c r="G224">
        <v>3.8582263157894698</v>
      </c>
      <c r="H224">
        <v>692.40899999999999</v>
      </c>
      <c r="I224">
        <v>6.9013736842105304</v>
      </c>
      <c r="J224">
        <v>3256.02</v>
      </c>
      <c r="K224">
        <v>6.61093888</v>
      </c>
      <c r="L224">
        <v>50.727699999999999</v>
      </c>
      <c r="M224">
        <v>1</v>
      </c>
      <c r="N224">
        <v>16.6839823529412</v>
      </c>
      <c r="O224">
        <v>0.88547293109249603</v>
      </c>
      <c r="P224" t="e">
        <v>#NUM!</v>
      </c>
      <c r="Q224" t="e">
        <v>#NUM!</v>
      </c>
      <c r="R224" t="e">
        <v>#NUM!</v>
      </c>
      <c r="S224">
        <v>69.438863157894701</v>
      </c>
      <c r="T224">
        <v>14226.5333333333</v>
      </c>
      <c r="U224">
        <v>42000</v>
      </c>
      <c r="V224" t="e">
        <v>#NUM!</v>
      </c>
      <c r="W224" t="e">
        <v>#NUM!</v>
      </c>
      <c r="X224">
        <v>0.71</v>
      </c>
      <c r="Y224">
        <v>1175.6199999999999</v>
      </c>
      <c r="Z224" t="e">
        <v>#NUM!</v>
      </c>
      <c r="AA224">
        <v>4.1616944444444401</v>
      </c>
      <c r="AB224" t="e">
        <v>#NUM!</v>
      </c>
      <c r="AC224">
        <v>19.2912</v>
      </c>
      <c r="AD224">
        <v>9.5997000000000003</v>
      </c>
      <c r="AE224" t="e">
        <v>#NUM!</v>
      </c>
      <c r="AF224">
        <v>155.86893859374999</v>
      </c>
      <c r="AG224">
        <v>6233.7244736842104</v>
      </c>
      <c r="AH224">
        <v>3.32565</v>
      </c>
      <c r="AI224">
        <v>51.8029444444444</v>
      </c>
      <c r="AJ224">
        <v>3.7810999999999999</v>
      </c>
      <c r="AK224">
        <v>64.224599999999995</v>
      </c>
      <c r="AL224">
        <v>3.75</v>
      </c>
      <c r="AM224">
        <v>14.566472641000001</v>
      </c>
      <c r="AN224" t="e">
        <v>#NUM!</v>
      </c>
      <c r="AO224">
        <v>31.1244210526316</v>
      </c>
      <c r="AP224">
        <v>2.9283999999999999</v>
      </c>
      <c r="AQ224">
        <v>5.8265266666666697</v>
      </c>
      <c r="AR224">
        <v>0.78883483179083302</v>
      </c>
      <c r="AS224">
        <v>1</v>
      </c>
      <c r="AT224">
        <v>35.250300000000003</v>
      </c>
      <c r="AU224" t="e">
        <v>#NUM!</v>
      </c>
      <c r="AV224">
        <v>23059.68</v>
      </c>
    </row>
    <row r="225" spans="1:48" x14ac:dyDescent="0.25">
      <c r="A225" t="s">
        <v>295</v>
      </c>
      <c r="B225" t="s">
        <v>72</v>
      </c>
      <c r="C225">
        <v>119.25230000000001</v>
      </c>
      <c r="D225">
        <v>1.4312205199686401</v>
      </c>
      <c r="E225">
        <v>84.5</v>
      </c>
      <c r="F225" t="e">
        <v>#NUM!</v>
      </c>
      <c r="G225">
        <v>3.7787130434782599</v>
      </c>
      <c r="H225">
        <v>686.48857142857105</v>
      </c>
      <c r="I225">
        <v>6.8774727272727301</v>
      </c>
      <c r="J225">
        <v>3208.11</v>
      </c>
      <c r="K225">
        <v>6.6549608600000001</v>
      </c>
      <c r="L225">
        <v>50.921300000000002</v>
      </c>
      <c r="M225">
        <v>1</v>
      </c>
      <c r="N225">
        <v>16.5553428571429</v>
      </c>
      <c r="O225">
        <v>0.89139340291367997</v>
      </c>
      <c r="P225" t="e">
        <v>#NUM!</v>
      </c>
      <c r="Q225" t="e">
        <v>#NUM!</v>
      </c>
      <c r="R225" t="e">
        <v>#NUM!</v>
      </c>
      <c r="S225">
        <v>68.808304347826095</v>
      </c>
      <c r="T225">
        <v>14043.9130434783</v>
      </c>
      <c r="U225">
        <v>42000</v>
      </c>
      <c r="V225" t="e">
        <v>#NUM!</v>
      </c>
      <c r="W225" t="e">
        <v>#NUM!</v>
      </c>
      <c r="X225">
        <v>0.71</v>
      </c>
      <c r="Y225">
        <v>1175.31</v>
      </c>
      <c r="Z225" t="e">
        <v>#NUM!</v>
      </c>
      <c r="AA225">
        <v>4.1244318181818196</v>
      </c>
      <c r="AB225" t="e">
        <v>#NUM!</v>
      </c>
      <c r="AC225">
        <v>19.0669</v>
      </c>
      <c r="AD225">
        <v>9.5909782608695604</v>
      </c>
      <c r="AE225" t="e">
        <v>#NUM!</v>
      </c>
      <c r="AF225">
        <v>159.23677272727301</v>
      </c>
      <c r="AG225">
        <v>6054.9095652173901</v>
      </c>
      <c r="AH225">
        <v>3.29021428571428</v>
      </c>
      <c r="AI225">
        <v>51.142869565217403</v>
      </c>
      <c r="AJ225">
        <v>3.7959000000000001</v>
      </c>
      <c r="AK225">
        <v>63.198300000000003</v>
      </c>
      <c r="AL225">
        <v>3.75</v>
      </c>
      <c r="AM225">
        <v>14.046561541999999</v>
      </c>
      <c r="AN225" t="e">
        <v>#NUM!</v>
      </c>
      <c r="AO225">
        <v>30.793628571428599</v>
      </c>
      <c r="AP225">
        <v>2.8767999999999998</v>
      </c>
      <c r="AQ225">
        <v>5.6709112903225796</v>
      </c>
      <c r="AR225">
        <v>0.801915849866773</v>
      </c>
      <c r="AS225">
        <v>1</v>
      </c>
      <c r="AT225">
        <v>34.823500000000003</v>
      </c>
      <c r="AU225" t="e">
        <v>#NUM!</v>
      </c>
      <c r="AV225">
        <v>23068.81</v>
      </c>
    </row>
    <row r="226" spans="1:48" x14ac:dyDescent="0.25">
      <c r="A226" t="s">
        <v>296</v>
      </c>
      <c r="B226" t="s">
        <v>72</v>
      </c>
      <c r="C226">
        <v>119.6585</v>
      </c>
      <c r="D226">
        <v>1.47672055524693</v>
      </c>
      <c r="E226">
        <v>84.5</v>
      </c>
      <c r="F226" t="e">
        <v>#NUM!</v>
      </c>
      <c r="G226">
        <v>4.0193818181818202</v>
      </c>
      <c r="H226">
        <v>713.70333333333303</v>
      </c>
      <c r="I226">
        <v>7.0621227272727296</v>
      </c>
      <c r="J226">
        <v>3412.65</v>
      </c>
      <c r="K226">
        <v>6.7052318099999999</v>
      </c>
      <c r="L226">
        <v>51.175600000000003</v>
      </c>
      <c r="M226">
        <v>1</v>
      </c>
      <c r="N226">
        <v>16.5192388888889</v>
      </c>
      <c r="O226">
        <v>0.89877725439892397</v>
      </c>
      <c r="P226" t="e">
        <v>#NUM!</v>
      </c>
      <c r="Q226" t="e">
        <v>#NUM!</v>
      </c>
      <c r="R226" t="e">
        <v>#NUM!</v>
      </c>
      <c r="S226">
        <v>71.145695000000003</v>
      </c>
      <c r="T226">
        <v>14242.0454545455</v>
      </c>
      <c r="U226">
        <v>42000</v>
      </c>
      <c r="V226" t="e">
        <v>#NUM!</v>
      </c>
      <c r="W226" t="e">
        <v>#NUM!</v>
      </c>
      <c r="X226">
        <v>0.71</v>
      </c>
      <c r="Y226">
        <v>1208.98</v>
      </c>
      <c r="Z226" t="e">
        <v>#NUM!</v>
      </c>
      <c r="AA226">
        <v>4.1880952380952401</v>
      </c>
      <c r="AB226" t="e">
        <v>#NUM!</v>
      </c>
      <c r="AC226">
        <v>19.589600000000001</v>
      </c>
      <c r="AD226">
        <v>9.5993470588235308</v>
      </c>
      <c r="AE226" t="e">
        <v>#NUM!</v>
      </c>
      <c r="AF226">
        <v>158.29480000000001</v>
      </c>
      <c r="AG226">
        <v>6143.6290476190497</v>
      </c>
      <c r="AH226">
        <v>3.3793799999999998</v>
      </c>
      <c r="AI226">
        <v>52.054736842105299</v>
      </c>
      <c r="AJ226">
        <v>3.9066999999999998</v>
      </c>
      <c r="AK226">
        <v>65.527799999999999</v>
      </c>
      <c r="AL226">
        <v>3.75</v>
      </c>
      <c r="AM226">
        <v>15.14229212</v>
      </c>
      <c r="AN226" t="e">
        <v>#NUM!</v>
      </c>
      <c r="AO226">
        <v>30.769514285714301</v>
      </c>
      <c r="AP226">
        <v>2.8652000000000002</v>
      </c>
      <c r="AQ226">
        <v>5.6188435483871002</v>
      </c>
      <c r="AR226">
        <v>0.82330707482738597</v>
      </c>
      <c r="AS226">
        <v>1</v>
      </c>
      <c r="AT226">
        <v>35.954099999999997</v>
      </c>
      <c r="AU226" t="e">
        <v>#NUM!</v>
      </c>
      <c r="AV226">
        <v>23114.560000000001</v>
      </c>
    </row>
    <row r="227" spans="1:48" x14ac:dyDescent="0.25">
      <c r="A227" t="s">
        <v>297</v>
      </c>
      <c r="B227" t="s">
        <v>72</v>
      </c>
      <c r="C227">
        <v>120.1191</v>
      </c>
      <c r="D227">
        <v>1.4688498905357099</v>
      </c>
      <c r="E227">
        <v>84.5</v>
      </c>
      <c r="F227" t="e">
        <v>#NUM!</v>
      </c>
      <c r="G227">
        <v>4.1208999999999998</v>
      </c>
      <c r="H227">
        <v>717.86500000000001</v>
      </c>
      <c r="I227">
        <v>7.1158736842105297</v>
      </c>
      <c r="J227">
        <v>3399.62</v>
      </c>
      <c r="K227">
        <v>6.7826761900000001</v>
      </c>
      <c r="L227">
        <v>51.659700000000001</v>
      </c>
      <c r="M227">
        <v>1</v>
      </c>
      <c r="N227">
        <v>16.3482818181818</v>
      </c>
      <c r="O227">
        <v>0.90876831600901598</v>
      </c>
      <c r="P227" t="e">
        <v>#NUM!</v>
      </c>
      <c r="Q227" t="e">
        <v>#NUM!</v>
      </c>
      <c r="R227" t="e">
        <v>#NUM!</v>
      </c>
      <c r="S227">
        <v>71.333663157894705</v>
      </c>
      <c r="T227">
        <v>14111.0952380952</v>
      </c>
      <c r="U227">
        <v>42000</v>
      </c>
      <c r="V227" t="e">
        <v>#NUM!</v>
      </c>
      <c r="W227" t="e">
        <v>#NUM!</v>
      </c>
      <c r="X227">
        <v>0.71</v>
      </c>
      <c r="Y227">
        <v>1197.55</v>
      </c>
      <c r="Z227" t="e">
        <v>#NUM!</v>
      </c>
      <c r="AA227">
        <v>4.18547222222222</v>
      </c>
      <c r="AB227" t="e">
        <v>#NUM!</v>
      </c>
      <c r="AC227">
        <v>19.624199999999998</v>
      </c>
      <c r="AD227">
        <v>9.6886904761904802</v>
      </c>
      <c r="AE227" t="e">
        <v>#NUM!</v>
      </c>
      <c r="AF227">
        <v>156.29249999999999</v>
      </c>
      <c r="AG227">
        <v>6338.7961904761896</v>
      </c>
      <c r="AH227">
        <v>3.3581952380952398</v>
      </c>
      <c r="AI227">
        <v>52.105190476190501</v>
      </c>
      <c r="AJ227">
        <v>3.9535</v>
      </c>
      <c r="AK227">
        <v>64.979500000000002</v>
      </c>
      <c r="AL227">
        <v>3.75</v>
      </c>
      <c r="AM227">
        <v>14.848515445</v>
      </c>
      <c r="AN227" t="e">
        <v>#NUM!</v>
      </c>
      <c r="AO227">
        <v>30.573661904761899</v>
      </c>
      <c r="AP227">
        <v>2.8611</v>
      </c>
      <c r="AQ227">
        <v>5.7117449999999996</v>
      </c>
      <c r="AR227">
        <v>0.80898785506982596</v>
      </c>
      <c r="AS227">
        <v>1</v>
      </c>
      <c r="AT227">
        <v>36.691499999999998</v>
      </c>
      <c r="AU227" t="e">
        <v>#NUM!</v>
      </c>
      <c r="AV227">
        <v>23142.04</v>
      </c>
    </row>
    <row r="228" spans="1:48" x14ac:dyDescent="0.25">
      <c r="A228" t="s">
        <v>298</v>
      </c>
      <c r="B228" t="s">
        <v>72</v>
      </c>
      <c r="C228">
        <v>119.9325</v>
      </c>
      <c r="D228">
        <v>1.47148332207426</v>
      </c>
      <c r="E228">
        <v>84.75</v>
      </c>
      <c r="F228" t="e">
        <v>#NUM!</v>
      </c>
      <c r="G228">
        <v>4.0863869565217401</v>
      </c>
      <c r="H228">
        <v>721.68789473684205</v>
      </c>
      <c r="I228">
        <v>7.0831176470588204</v>
      </c>
      <c r="J228">
        <v>3437.73</v>
      </c>
      <c r="K228">
        <v>6.7583086899999998</v>
      </c>
      <c r="L228">
        <v>52.748600000000003</v>
      </c>
      <c r="M228">
        <v>1</v>
      </c>
      <c r="N228">
        <v>16.173372727272699</v>
      </c>
      <c r="O228">
        <v>0.90476733711240098</v>
      </c>
      <c r="P228" t="e">
        <v>#NUM!</v>
      </c>
      <c r="Q228" t="e">
        <v>#NUM!</v>
      </c>
      <c r="R228" t="e">
        <v>#NUM!</v>
      </c>
      <c r="S228">
        <v>71.039447368421094</v>
      </c>
      <c r="T228">
        <v>14117.5652173913</v>
      </c>
      <c r="U228">
        <v>42000</v>
      </c>
      <c r="V228" t="e">
        <v>#NUM!</v>
      </c>
      <c r="W228" t="e">
        <v>#NUM!</v>
      </c>
      <c r="X228">
        <v>0.71</v>
      </c>
      <c r="Y228">
        <v>1184.1300000000001</v>
      </c>
      <c r="Z228" t="e">
        <v>#NUM!</v>
      </c>
      <c r="AA228">
        <v>4.1878522727272696</v>
      </c>
      <c r="AB228" t="e">
        <v>#NUM!</v>
      </c>
      <c r="AC228">
        <v>19.370100000000001</v>
      </c>
      <c r="AD228">
        <v>9.6577956521739097</v>
      </c>
      <c r="AE228" t="e">
        <v>#NUM!</v>
      </c>
      <c r="AF228">
        <v>156.05744999999999</v>
      </c>
      <c r="AG228">
        <v>6439.38195652174</v>
      </c>
      <c r="AH228">
        <v>3.3600761904761902</v>
      </c>
      <c r="AI228">
        <v>51.504173913043502</v>
      </c>
      <c r="AJ228">
        <v>3.8935</v>
      </c>
      <c r="AK228">
        <v>64.353899999999996</v>
      </c>
      <c r="AL228">
        <v>3.75</v>
      </c>
      <c r="AM228">
        <v>14.906528612000001</v>
      </c>
      <c r="AN228" t="e">
        <v>#NUM!</v>
      </c>
      <c r="AO228">
        <v>30.367485714285699</v>
      </c>
      <c r="AP228">
        <v>2.8449</v>
      </c>
      <c r="AQ228">
        <v>5.7837645161290299</v>
      </c>
      <c r="AR228">
        <v>0.79136263653253702</v>
      </c>
      <c r="AS228">
        <v>1</v>
      </c>
      <c r="AT228">
        <v>37.301299999999998</v>
      </c>
      <c r="AU228" t="e">
        <v>#NUM!</v>
      </c>
      <c r="AV228">
        <v>23154.63</v>
      </c>
    </row>
    <row r="229" spans="1:48" x14ac:dyDescent="0.25">
      <c r="A229" t="s">
        <v>299</v>
      </c>
      <c r="B229" t="s">
        <v>72</v>
      </c>
      <c r="C229">
        <v>119.8986</v>
      </c>
      <c r="D229">
        <v>1.4642819788724999</v>
      </c>
      <c r="E229">
        <v>84.781000000000006</v>
      </c>
      <c r="F229" t="e">
        <v>#NUM!</v>
      </c>
      <c r="G229">
        <v>4.154725</v>
      </c>
      <c r="H229">
        <v>770.67882352941206</v>
      </c>
      <c r="I229">
        <v>7.0183157894736796</v>
      </c>
      <c r="J229">
        <v>3411.42</v>
      </c>
      <c r="K229">
        <v>6.7615380900000002</v>
      </c>
      <c r="L229">
        <v>52.869100000000003</v>
      </c>
      <c r="M229">
        <v>1</v>
      </c>
      <c r="N229">
        <v>16.073442105263201</v>
      </c>
      <c r="O229">
        <v>0.90489938380664103</v>
      </c>
      <c r="P229" t="e">
        <v>#NUM!</v>
      </c>
      <c r="Q229" t="e">
        <v>#NUM!</v>
      </c>
      <c r="R229" t="e">
        <v>#NUM!</v>
      </c>
      <c r="S229">
        <v>71.451695000000001</v>
      </c>
      <c r="T229">
        <v>14068.716428571401</v>
      </c>
      <c r="U229">
        <v>42000</v>
      </c>
      <c r="V229" t="e">
        <v>#NUM!</v>
      </c>
      <c r="W229" t="e">
        <v>#NUM!</v>
      </c>
      <c r="X229">
        <v>0.71</v>
      </c>
      <c r="Y229">
        <v>1167.45</v>
      </c>
      <c r="Z229" t="e">
        <v>#NUM!</v>
      </c>
      <c r="AA229">
        <v>4.1589642857142897</v>
      </c>
      <c r="AB229" t="e">
        <v>#NUM!</v>
      </c>
      <c r="AC229">
        <v>19.293099999999999</v>
      </c>
      <c r="AD229">
        <v>9.6507555555555609</v>
      </c>
      <c r="AE229" t="e">
        <v>#NUM!</v>
      </c>
      <c r="AF229">
        <v>155.46155952381</v>
      </c>
      <c r="AG229">
        <v>6454.8885714285698</v>
      </c>
      <c r="AH229">
        <v>3.3727149999999999</v>
      </c>
      <c r="AI229">
        <v>50.726750000000003</v>
      </c>
      <c r="AJ229">
        <v>3.8744999999999998</v>
      </c>
      <c r="AK229">
        <v>63.865000000000002</v>
      </c>
      <c r="AL229">
        <v>3.75</v>
      </c>
      <c r="AM229">
        <v>14.803564106</v>
      </c>
      <c r="AN229" t="e">
        <v>#NUM!</v>
      </c>
      <c r="AO229">
        <v>30.243114285714299</v>
      </c>
      <c r="AP229">
        <v>2.8521000000000001</v>
      </c>
      <c r="AQ229">
        <v>5.7350649999999996</v>
      </c>
      <c r="AR229">
        <v>0.77624367514610704</v>
      </c>
      <c r="AS229">
        <v>1</v>
      </c>
      <c r="AT229">
        <v>37.6389</v>
      </c>
      <c r="AU229" t="e">
        <v>#NUM!</v>
      </c>
      <c r="AV229">
        <v>23143.46</v>
      </c>
    </row>
    <row r="230" spans="1:48" x14ac:dyDescent="0.25">
      <c r="A230" t="s">
        <v>300</v>
      </c>
      <c r="B230" t="s">
        <v>72</v>
      </c>
      <c r="C230">
        <v>119.63290000000001</v>
      </c>
      <c r="D230">
        <v>1.4541435821373001</v>
      </c>
      <c r="E230">
        <v>84.897999999999996</v>
      </c>
      <c r="F230" t="e">
        <v>#NUM!</v>
      </c>
      <c r="G230">
        <v>4.1088809523809502</v>
      </c>
      <c r="H230">
        <v>771.23894736842101</v>
      </c>
      <c r="I230">
        <v>7.0205473684210498</v>
      </c>
      <c r="J230">
        <v>3383</v>
      </c>
      <c r="K230">
        <v>6.7264666599999998</v>
      </c>
      <c r="L230">
        <v>52.910200000000003</v>
      </c>
      <c r="M230">
        <v>1</v>
      </c>
      <c r="N230">
        <v>16.030008695652199</v>
      </c>
      <c r="O230">
        <v>0.89981058987083196</v>
      </c>
      <c r="P230" t="e">
        <v>#NUM!</v>
      </c>
      <c r="Q230" t="e">
        <v>#NUM!</v>
      </c>
      <c r="R230" t="e">
        <v>#NUM!</v>
      </c>
      <c r="S230">
        <v>71.192604761904803</v>
      </c>
      <c r="T230">
        <v>14017.45225</v>
      </c>
      <c r="U230">
        <v>42000</v>
      </c>
      <c r="V230" t="e">
        <v>#NUM!</v>
      </c>
      <c r="W230" t="e">
        <v>#NUM!</v>
      </c>
      <c r="X230">
        <v>0.71</v>
      </c>
      <c r="Y230">
        <v>1175.8399999999999</v>
      </c>
      <c r="Z230" t="e">
        <v>#NUM!</v>
      </c>
      <c r="AA230">
        <v>4.1485238095238097</v>
      </c>
      <c r="AB230" t="e">
        <v>#NUM!</v>
      </c>
      <c r="AC230">
        <v>19.177600000000002</v>
      </c>
      <c r="AD230">
        <v>9.6234272727272696</v>
      </c>
      <c r="AE230" t="e">
        <v>#NUM!</v>
      </c>
      <c r="AF230">
        <v>154.99844761904799</v>
      </c>
      <c r="AG230">
        <v>6449.6112499999999</v>
      </c>
      <c r="AH230">
        <v>3.3547380952380998</v>
      </c>
      <c r="AI230">
        <v>50.767111111111099</v>
      </c>
      <c r="AJ230">
        <v>3.8443000000000001</v>
      </c>
      <c r="AK230">
        <v>62.935600000000001</v>
      </c>
      <c r="AL230">
        <v>3.75</v>
      </c>
      <c r="AM230">
        <v>14.435680381999999</v>
      </c>
      <c r="AN230" t="e">
        <v>#NUM!</v>
      </c>
      <c r="AO230">
        <v>30.223294736842099</v>
      </c>
      <c r="AP230">
        <v>2.8386</v>
      </c>
      <c r="AQ230">
        <v>5.84094032258065</v>
      </c>
      <c r="AR230">
        <v>0.76156628799898496</v>
      </c>
      <c r="AS230">
        <v>1</v>
      </c>
      <c r="AT230">
        <v>37.585099999999997</v>
      </c>
      <c r="AU230" t="e">
        <v>#NUM!</v>
      </c>
      <c r="AV230">
        <v>23162.22</v>
      </c>
    </row>
    <row r="231" spans="1:48" x14ac:dyDescent="0.25">
      <c r="A231" t="s">
        <v>301</v>
      </c>
      <c r="B231" t="s">
        <v>72</v>
      </c>
      <c r="C231">
        <v>119.6404</v>
      </c>
      <c r="D231">
        <v>1.4555334530105299</v>
      </c>
      <c r="E231">
        <v>84.9</v>
      </c>
      <c r="F231" t="e">
        <v>#NUM!</v>
      </c>
      <c r="G231">
        <v>4.1467772727272703</v>
      </c>
      <c r="H231">
        <v>775.10888888888906</v>
      </c>
      <c r="I231">
        <v>6.9210333333333303</v>
      </c>
      <c r="J231">
        <v>3317.37</v>
      </c>
      <c r="K231">
        <v>6.7323045400000003</v>
      </c>
      <c r="L231">
        <v>53.108600000000003</v>
      </c>
      <c r="M231">
        <v>1</v>
      </c>
      <c r="N231">
        <v>15.828995000000001</v>
      </c>
      <c r="O231">
        <v>0.90087138832467695</v>
      </c>
      <c r="P231" t="e">
        <v>#NUM!</v>
      </c>
      <c r="Q231" t="e">
        <v>#NUM!</v>
      </c>
      <c r="R231" t="e">
        <v>#NUM!</v>
      </c>
      <c r="S231">
        <v>71.313782608695703</v>
      </c>
      <c r="T231">
        <v>13732.2284090909</v>
      </c>
      <c r="U231">
        <v>42000</v>
      </c>
      <c r="V231" t="e">
        <v>#NUM!</v>
      </c>
      <c r="W231" t="e">
        <v>#NUM!</v>
      </c>
      <c r="X231">
        <v>0.71</v>
      </c>
      <c r="Y231">
        <v>1164.28</v>
      </c>
      <c r="Z231" t="e">
        <v>#NUM!</v>
      </c>
      <c r="AA231">
        <v>4.0796547619047603</v>
      </c>
      <c r="AB231" t="e">
        <v>#NUM!</v>
      </c>
      <c r="AC231">
        <v>18.806000000000001</v>
      </c>
      <c r="AD231">
        <v>9.6095136363636406</v>
      </c>
      <c r="AE231" t="e">
        <v>#NUM!</v>
      </c>
      <c r="AF231">
        <v>154.72442272727301</v>
      </c>
      <c r="AG231">
        <v>6515.7597727272696</v>
      </c>
      <c r="AH231">
        <v>3.3273636363636401</v>
      </c>
      <c r="AI231">
        <v>50.838571428571399</v>
      </c>
      <c r="AJ231">
        <v>3.8287</v>
      </c>
      <c r="AK231">
        <v>61.780799999999999</v>
      </c>
      <c r="AL231">
        <v>3.75</v>
      </c>
      <c r="AM231">
        <v>14.397168941</v>
      </c>
      <c r="AN231" t="e">
        <v>#NUM!</v>
      </c>
      <c r="AO231">
        <v>30.434763636363598</v>
      </c>
      <c r="AP231">
        <v>2.8178999999999998</v>
      </c>
      <c r="AQ231">
        <v>5.9207451612903199</v>
      </c>
      <c r="AR231">
        <v>0.76498273324687804</v>
      </c>
      <c r="AS231">
        <v>1</v>
      </c>
      <c r="AT231">
        <v>37.3551</v>
      </c>
      <c r="AU231" t="e">
        <v>#NUM!</v>
      </c>
      <c r="AV231">
        <v>23164.3</v>
      </c>
    </row>
    <row r="232" spans="1:48" x14ac:dyDescent="0.25">
      <c r="A232" t="s">
        <v>302</v>
      </c>
      <c r="B232" t="s">
        <v>72</v>
      </c>
      <c r="C232">
        <v>120.5274</v>
      </c>
      <c r="D232">
        <v>1.4984528474350201</v>
      </c>
      <c r="E232">
        <v>84.95</v>
      </c>
      <c r="F232" t="e">
        <v>#NUM!</v>
      </c>
      <c r="G232">
        <v>4.3418388888888897</v>
      </c>
      <c r="H232">
        <v>796.57157894736804</v>
      </c>
      <c r="I232">
        <v>6.9996631578947399</v>
      </c>
      <c r="J232">
        <v>3408.24</v>
      </c>
      <c r="K232">
        <v>6.8517250000000001</v>
      </c>
      <c r="L232">
        <v>53.370199999999997</v>
      </c>
      <c r="M232">
        <v>1</v>
      </c>
      <c r="N232">
        <v>15.62848</v>
      </c>
      <c r="O232">
        <v>0.91701054562127504</v>
      </c>
      <c r="P232" t="e">
        <v>#NUM!</v>
      </c>
      <c r="Q232" t="e">
        <v>#NUM!</v>
      </c>
      <c r="R232" t="e">
        <v>#NUM!</v>
      </c>
      <c r="S232">
        <v>71.488516666666698</v>
      </c>
      <c r="T232">
        <v>13776.152749999999</v>
      </c>
      <c r="U232">
        <v>42000</v>
      </c>
      <c r="V232" t="e">
        <v>#NUM!</v>
      </c>
      <c r="W232" t="e">
        <v>#NUM!</v>
      </c>
      <c r="X232">
        <v>0.71</v>
      </c>
      <c r="Y232">
        <v>1193.79</v>
      </c>
      <c r="Z232" t="e">
        <v>#NUM!</v>
      </c>
      <c r="AA232">
        <v>4.1633750000000003</v>
      </c>
      <c r="AB232" t="e">
        <v>#NUM!</v>
      </c>
      <c r="AC232">
        <v>18.766400000000001</v>
      </c>
      <c r="AD232">
        <v>9.6806000000000001</v>
      </c>
      <c r="AE232" t="e">
        <v>#NUM!</v>
      </c>
      <c r="AF232">
        <v>154.33415526315801</v>
      </c>
      <c r="AG232">
        <v>6521.4485000000004</v>
      </c>
      <c r="AH232">
        <v>3.3903500000000002</v>
      </c>
      <c r="AI232">
        <v>50.7447894736842</v>
      </c>
      <c r="AJ232">
        <v>3.9201000000000001</v>
      </c>
      <c r="AK232">
        <v>63.877600000000001</v>
      </c>
      <c r="AL232">
        <v>3.75</v>
      </c>
      <c r="AM232">
        <v>15.015308106999999</v>
      </c>
      <c r="AN232" t="e">
        <v>#NUM!</v>
      </c>
      <c r="AO232">
        <v>31.335394736842101</v>
      </c>
      <c r="AP232">
        <v>2.86</v>
      </c>
      <c r="AQ232">
        <v>6.0507689655172401</v>
      </c>
      <c r="AR232">
        <v>0.77152347461687798</v>
      </c>
      <c r="AS232">
        <v>1</v>
      </c>
      <c r="AT232">
        <v>38.044199999999996</v>
      </c>
      <c r="AU232" t="e">
        <v>#NUM!</v>
      </c>
      <c r="AV232">
        <v>23218.2</v>
      </c>
    </row>
    <row r="233" spans="1:48" x14ac:dyDescent="0.25">
      <c r="A233" t="s">
        <v>303</v>
      </c>
      <c r="B233" t="s">
        <v>72</v>
      </c>
      <c r="C233">
        <v>121.3511</v>
      </c>
      <c r="D233">
        <v>1.6053355516151899</v>
      </c>
      <c r="E233">
        <v>84.95</v>
      </c>
      <c r="F233" t="e">
        <v>#NUM!</v>
      </c>
      <c r="G233">
        <v>4.8832181818181803</v>
      </c>
      <c r="H233">
        <v>839.375454545455</v>
      </c>
      <c r="I233">
        <v>7.0180727272727301</v>
      </c>
      <c r="J233">
        <v>3870.01</v>
      </c>
      <c r="K233">
        <v>6.7545272699999996</v>
      </c>
      <c r="L233">
        <v>53.738900000000001</v>
      </c>
      <c r="M233">
        <v>1</v>
      </c>
      <c r="N233">
        <v>15.66497</v>
      </c>
      <c r="O233">
        <v>0.90388052342900105</v>
      </c>
      <c r="P233" t="e">
        <v>#NUM!</v>
      </c>
      <c r="Q233" t="e">
        <v>#NUM!</v>
      </c>
      <c r="R233" t="e">
        <v>#NUM!</v>
      </c>
      <c r="S233">
        <v>74.350700000000003</v>
      </c>
      <c r="T233">
        <v>15194.573809523799</v>
      </c>
      <c r="U233">
        <v>42000</v>
      </c>
      <c r="V233" t="e">
        <v>#NUM!</v>
      </c>
      <c r="W233" t="e">
        <v>#NUM!</v>
      </c>
      <c r="X233">
        <v>0.71</v>
      </c>
      <c r="Y233">
        <v>1220.0899999999999</v>
      </c>
      <c r="Z233" t="e">
        <v>#NUM!</v>
      </c>
      <c r="AA233">
        <v>4.2963636363636404</v>
      </c>
      <c r="AB233" t="e">
        <v>#NUM!</v>
      </c>
      <c r="AC233">
        <v>21.969000000000001</v>
      </c>
      <c r="AD233">
        <v>9.6841000000000008</v>
      </c>
      <c r="AE233" t="e">
        <v>#NUM!</v>
      </c>
      <c r="AF233">
        <v>158.960978571429</v>
      </c>
      <c r="AG233">
        <v>6576.6556818181798</v>
      </c>
      <c r="AH233">
        <v>3.4913636363636402</v>
      </c>
      <c r="AI233">
        <v>50.903571428571396</v>
      </c>
      <c r="AJ233">
        <v>4.0125999999999999</v>
      </c>
      <c r="AK233">
        <v>73.147999999999996</v>
      </c>
      <c r="AL233">
        <v>3.75</v>
      </c>
      <c r="AM233">
        <v>16.611185308</v>
      </c>
      <c r="AN233" t="e">
        <v>#NUM!</v>
      </c>
      <c r="AO233">
        <v>32.08755</v>
      </c>
      <c r="AP233">
        <v>2.8664999999999998</v>
      </c>
      <c r="AQ233">
        <v>6.3181612903225801</v>
      </c>
      <c r="AR233">
        <v>0.80768771855754296</v>
      </c>
      <c r="AS233">
        <v>1</v>
      </c>
      <c r="AT233">
        <v>43.343000000000004</v>
      </c>
      <c r="AU233" t="e">
        <v>#NUM!</v>
      </c>
      <c r="AV233">
        <v>23223.42</v>
      </c>
    </row>
    <row r="234" spans="1:48" x14ac:dyDescent="0.25">
      <c r="A234" t="s">
        <v>304</v>
      </c>
      <c r="B234" t="s">
        <v>72</v>
      </c>
      <c r="C234">
        <v>127.59829999999999</v>
      </c>
      <c r="D234">
        <v>1.5878434703906901</v>
      </c>
      <c r="E234">
        <v>84.95</v>
      </c>
      <c r="F234" t="e">
        <v>#NUM!</v>
      </c>
      <c r="G234">
        <v>5.3249849999999999</v>
      </c>
      <c r="H234">
        <v>853.37904761904804</v>
      </c>
      <c r="I234">
        <v>7.0726000000000004</v>
      </c>
      <c r="J234">
        <v>3986.56</v>
      </c>
      <c r="K234">
        <v>6.86968421</v>
      </c>
      <c r="L234">
        <v>54.201900000000002</v>
      </c>
      <c r="M234">
        <v>1</v>
      </c>
      <c r="N234">
        <v>15.698689999999999</v>
      </c>
      <c r="O234">
        <v>0.92064924184534902</v>
      </c>
      <c r="P234" t="e">
        <v>#NUM!</v>
      </c>
      <c r="Q234" t="e">
        <v>#NUM!</v>
      </c>
      <c r="R234" t="e">
        <v>#NUM!</v>
      </c>
      <c r="S234">
        <v>76.236488235294104</v>
      </c>
      <c r="T234">
        <v>15867.431904761899</v>
      </c>
      <c r="U234">
        <v>42000</v>
      </c>
      <c r="V234" t="e">
        <v>#NUM!</v>
      </c>
      <c r="W234" t="e">
        <v>#NUM!</v>
      </c>
      <c r="X234">
        <v>0.71</v>
      </c>
      <c r="Y234">
        <v>1225.23</v>
      </c>
      <c r="Z234" t="e">
        <v>#NUM!</v>
      </c>
      <c r="AA234">
        <v>4.3553409090909101</v>
      </c>
      <c r="AB234" t="e">
        <v>#NUM!</v>
      </c>
      <c r="AC234">
        <v>24.257899999999999</v>
      </c>
      <c r="AD234">
        <v>10.129322727272701</v>
      </c>
      <c r="AE234" t="e">
        <v>#NUM!</v>
      </c>
      <c r="AF234">
        <v>164.71642857142899</v>
      </c>
      <c r="AG234">
        <v>6510.1826315789503</v>
      </c>
      <c r="AH234">
        <v>3.3975</v>
      </c>
      <c r="AI234">
        <v>50.734900000000003</v>
      </c>
      <c r="AJ234">
        <v>4.1856</v>
      </c>
      <c r="AK234">
        <v>75.216899999999995</v>
      </c>
      <c r="AL234">
        <v>3.75</v>
      </c>
      <c r="AM234">
        <v>18.576000920999999</v>
      </c>
      <c r="AN234" t="e">
        <v>#NUM!</v>
      </c>
      <c r="AO234">
        <v>32.637771428571398</v>
      </c>
      <c r="AP234">
        <v>2.903</v>
      </c>
      <c r="AQ234">
        <v>6.8284433333333299</v>
      </c>
      <c r="AR234">
        <v>0.80584235708889496</v>
      </c>
      <c r="AS234">
        <v>1</v>
      </c>
      <c r="AT234">
        <v>43.390700000000002</v>
      </c>
      <c r="AU234" t="e">
        <v>#NUM!</v>
      </c>
      <c r="AV234">
        <v>23241.5</v>
      </c>
    </row>
    <row r="235" spans="1:48" x14ac:dyDescent="0.25">
      <c r="A235" t="s">
        <v>305</v>
      </c>
      <c r="B235" t="s">
        <v>72</v>
      </c>
      <c r="C235">
        <v>128.69239999999999</v>
      </c>
      <c r="D235">
        <v>1.5361994425790599</v>
      </c>
      <c r="E235">
        <v>84.95</v>
      </c>
      <c r="F235" t="e">
        <v>#NUM!</v>
      </c>
      <c r="G235">
        <v>5.6428500000000001</v>
      </c>
      <c r="H235">
        <v>822.69722222222197</v>
      </c>
      <c r="I235">
        <v>7.1111117647058801</v>
      </c>
      <c r="J235">
        <v>3863.34</v>
      </c>
      <c r="K235">
        <v>6.8427823500000002</v>
      </c>
      <c r="L235">
        <v>55.391399999999997</v>
      </c>
      <c r="M235">
        <v>1</v>
      </c>
      <c r="N235">
        <v>15.723560000000001</v>
      </c>
      <c r="O235">
        <v>0.91727550828529103</v>
      </c>
      <c r="P235" t="e">
        <v>#NUM!</v>
      </c>
      <c r="Q235" t="e">
        <v>#NUM!</v>
      </c>
      <c r="R235" t="e">
        <v>#NUM!</v>
      </c>
      <c r="S235">
        <v>75.659877777777794</v>
      </c>
      <c r="T235">
        <v>14906.1909375</v>
      </c>
      <c r="U235">
        <v>42000</v>
      </c>
      <c r="V235" t="e">
        <v>#NUM!</v>
      </c>
      <c r="W235" t="e">
        <v>#NUM!</v>
      </c>
      <c r="X235">
        <v>0.71</v>
      </c>
      <c r="Y235">
        <v>1228.67</v>
      </c>
      <c r="Z235" t="e">
        <v>#NUM!</v>
      </c>
      <c r="AA235">
        <v>4.3418124999999996</v>
      </c>
      <c r="AB235" t="e">
        <v>#NUM!</v>
      </c>
      <c r="AC235">
        <v>23.6004</v>
      </c>
      <c r="AD235">
        <v>9.8528947368420994</v>
      </c>
      <c r="AE235" t="e">
        <v>#NUM!</v>
      </c>
      <c r="AF235">
        <v>160.3070625</v>
      </c>
      <c r="AG235">
        <v>6589.5641666666697</v>
      </c>
      <c r="AH235">
        <v>3.4211499999999999</v>
      </c>
      <c r="AI235">
        <v>50.555578947368403</v>
      </c>
      <c r="AJ235">
        <v>4.1569000000000003</v>
      </c>
      <c r="AK235">
        <v>72.611000000000004</v>
      </c>
      <c r="AL235">
        <v>3.75</v>
      </c>
      <c r="AM235">
        <v>18.142564270000001</v>
      </c>
      <c r="AN235" t="e">
        <v>#NUM!</v>
      </c>
      <c r="AO235">
        <v>32.041711111111098</v>
      </c>
      <c r="AP235">
        <v>2.9013</v>
      </c>
      <c r="AQ235">
        <v>6.9337677419354797</v>
      </c>
      <c r="AR235">
        <v>0.81276816002121699</v>
      </c>
      <c r="AS235">
        <v>1</v>
      </c>
      <c r="AT235">
        <v>43.430199999999999</v>
      </c>
      <c r="AU235" t="e">
        <v>#NUM!</v>
      </c>
      <c r="AV235">
        <v>23256.5</v>
      </c>
    </row>
    <row r="236" spans="1:48" x14ac:dyDescent="0.25">
      <c r="A236" t="s">
        <v>306</v>
      </c>
      <c r="B236" t="s">
        <v>72</v>
      </c>
      <c r="C236">
        <v>128.74170000000001</v>
      </c>
      <c r="D236">
        <v>1.45094760697284</v>
      </c>
      <c r="E236">
        <v>84.9</v>
      </c>
      <c r="F236" t="e">
        <v>#NUM!</v>
      </c>
      <c r="G236">
        <v>5.1959952380952403</v>
      </c>
      <c r="H236">
        <v>793.71809523809497</v>
      </c>
      <c r="I236">
        <v>7.0858100000000004</v>
      </c>
      <c r="J236">
        <v>3693</v>
      </c>
      <c r="K236">
        <v>6.6219700000000001</v>
      </c>
      <c r="L236">
        <v>57.935299999999998</v>
      </c>
      <c r="M236">
        <v>1</v>
      </c>
      <c r="N236">
        <v>16.101800000000001</v>
      </c>
      <c r="O236">
        <v>0.88852629835904595</v>
      </c>
      <c r="P236" t="e">
        <v>#NUM!</v>
      </c>
      <c r="Q236" t="e">
        <v>#NUM!</v>
      </c>
      <c r="R236" t="e">
        <v>#NUM!</v>
      </c>
      <c r="S236">
        <v>75.726836363636394</v>
      </c>
      <c r="T236">
        <v>14195.955</v>
      </c>
      <c r="U236">
        <v>42000</v>
      </c>
      <c r="V236" t="e">
        <v>#NUM!</v>
      </c>
      <c r="W236" t="e">
        <v>#NUM!</v>
      </c>
      <c r="X236">
        <v>0.71</v>
      </c>
      <c r="Y236">
        <v>1210.01</v>
      </c>
      <c r="Z236" t="e">
        <v>#NUM!</v>
      </c>
      <c r="AA236">
        <v>4.2754523809523803</v>
      </c>
      <c r="AB236" t="e">
        <v>#NUM!</v>
      </c>
      <c r="AC236">
        <v>22.215299999999999</v>
      </c>
      <c r="AD236">
        <v>9.6804681818181795</v>
      </c>
      <c r="AE236" t="e">
        <v>#NUM!</v>
      </c>
      <c r="AF236">
        <v>165.537786363636</v>
      </c>
      <c r="AG236">
        <v>6708.4919047618996</v>
      </c>
      <c r="AH236">
        <v>3.4701666666666702</v>
      </c>
      <c r="AI236">
        <v>50.097238095238097</v>
      </c>
      <c r="AJ236">
        <v>3.9453</v>
      </c>
      <c r="AK236">
        <v>69.221699999999998</v>
      </c>
      <c r="AL236">
        <v>3.75</v>
      </c>
      <c r="AM236">
        <v>17.133174451999999</v>
      </c>
      <c r="AN236" t="e">
        <v>#NUM!</v>
      </c>
      <c r="AO236">
        <v>31.162538095238101</v>
      </c>
      <c r="AP236">
        <v>2.859</v>
      </c>
      <c r="AQ236">
        <v>6.8164216666666704</v>
      </c>
      <c r="AR236">
        <v>0.79859737261464403</v>
      </c>
      <c r="AS236">
        <v>1</v>
      </c>
      <c r="AT236">
        <v>42.576300000000003</v>
      </c>
      <c r="AU236" t="e">
        <v>#NUM!</v>
      </c>
      <c r="AV236">
        <v>23235.919999999998</v>
      </c>
    </row>
    <row r="237" spans="1:48" x14ac:dyDescent="0.25">
      <c r="A237" t="s">
        <v>307</v>
      </c>
      <c r="B237" t="s">
        <v>72</v>
      </c>
      <c r="C237">
        <v>128.43610000000001</v>
      </c>
      <c r="D237">
        <v>1.4227830874392999</v>
      </c>
      <c r="E237">
        <v>84.813699999999997</v>
      </c>
      <c r="F237" t="e">
        <v>#NUM!</v>
      </c>
      <c r="G237">
        <v>5.27959565217391</v>
      </c>
      <c r="H237">
        <v>782.93</v>
      </c>
      <c r="I237">
        <v>7.0080285714285697</v>
      </c>
      <c r="J237">
        <v>3660.6</v>
      </c>
      <c r="K237">
        <v>6.4977999999999998</v>
      </c>
      <c r="L237">
        <v>58.345199999999998</v>
      </c>
      <c r="M237">
        <v>1</v>
      </c>
      <c r="N237">
        <v>15.943099999999999</v>
      </c>
      <c r="O237">
        <v>0.872342200881432</v>
      </c>
      <c r="P237" t="e">
        <v>#NUM!</v>
      </c>
      <c r="Q237" t="e">
        <v>#NUM!</v>
      </c>
      <c r="R237" t="e">
        <v>#NUM!</v>
      </c>
      <c r="S237">
        <v>74.993391304347796</v>
      </c>
      <c r="T237">
        <v>14582.4111363636</v>
      </c>
      <c r="U237">
        <v>42000</v>
      </c>
      <c r="V237" t="e">
        <v>#NUM!</v>
      </c>
      <c r="W237" t="e">
        <v>#NUM!</v>
      </c>
      <c r="X237">
        <v>0.71</v>
      </c>
      <c r="Y237">
        <v>1198.9000000000001</v>
      </c>
      <c r="Z237" t="e">
        <v>#NUM!</v>
      </c>
      <c r="AA237">
        <v>4.2657159090909103</v>
      </c>
      <c r="AB237" t="e">
        <v>#NUM!</v>
      </c>
      <c r="AC237">
        <v>22.483599999999999</v>
      </c>
      <c r="AD237">
        <v>9.5632714285714293</v>
      </c>
      <c r="AE237" t="e">
        <v>#NUM!</v>
      </c>
      <c r="AF237">
        <v>166.98389047619</v>
      </c>
      <c r="AG237">
        <v>6900.73</v>
      </c>
      <c r="AH237">
        <v>3.51656818181818</v>
      </c>
      <c r="AI237">
        <v>49.467545454545501</v>
      </c>
      <c r="AJ237">
        <v>3.8942999999999999</v>
      </c>
      <c r="AK237">
        <v>71.282499999999999</v>
      </c>
      <c r="AL237">
        <v>3.75</v>
      </c>
      <c r="AM237">
        <v>16.77137596</v>
      </c>
      <c r="AN237" t="e">
        <v>#NUM!</v>
      </c>
      <c r="AO237">
        <v>31.41422</v>
      </c>
      <c r="AP237">
        <v>2.8142999999999998</v>
      </c>
      <c r="AQ237">
        <v>6.85805806451613</v>
      </c>
      <c r="AR237">
        <v>0.78843922823062995</v>
      </c>
      <c r="AS237">
        <v>1</v>
      </c>
      <c r="AT237">
        <v>43.049700000000001</v>
      </c>
      <c r="AU237" t="e">
        <v>#NUM!</v>
      </c>
      <c r="AV237">
        <v>23222.560000000001</v>
      </c>
    </row>
    <row r="238" spans="1:48" x14ac:dyDescent="0.25">
      <c r="A238" t="s">
        <v>308</v>
      </c>
      <c r="B238" t="s">
        <v>72</v>
      </c>
      <c r="C238">
        <v>128.3389</v>
      </c>
      <c r="D238">
        <v>1.38904322702522</v>
      </c>
      <c r="E238">
        <v>84.84</v>
      </c>
      <c r="F238" t="e">
        <v>#NUM!</v>
      </c>
      <c r="G238">
        <v>5.4606333333333303</v>
      </c>
      <c r="H238">
        <v>784.66190476190502</v>
      </c>
      <c r="I238">
        <v>6.9292952380952402</v>
      </c>
      <c r="J238">
        <v>3788.1</v>
      </c>
      <c r="K238">
        <v>6.2953618999999996</v>
      </c>
      <c r="L238">
        <v>58.482700000000001</v>
      </c>
      <c r="M238">
        <v>1</v>
      </c>
      <c r="N238">
        <v>15.88034</v>
      </c>
      <c r="O238">
        <v>0.84544466363381898</v>
      </c>
      <c r="P238" t="e">
        <v>#NUM!</v>
      </c>
      <c r="Q238" t="e">
        <v>#NUM!</v>
      </c>
      <c r="R238" t="e">
        <v>#NUM!</v>
      </c>
      <c r="S238">
        <v>74.671923809523804</v>
      </c>
      <c r="T238">
        <v>14724.502500000001</v>
      </c>
      <c r="U238">
        <v>42000</v>
      </c>
      <c r="V238" t="e">
        <v>#NUM!</v>
      </c>
      <c r="W238" t="e">
        <v>#NUM!</v>
      </c>
      <c r="X238">
        <v>0.71</v>
      </c>
      <c r="Y238">
        <v>1186.8499999999999</v>
      </c>
      <c r="Z238" t="e">
        <v>#NUM!</v>
      </c>
      <c r="AA238">
        <v>4.19065789473684</v>
      </c>
      <c r="AB238" t="e">
        <v>#NUM!</v>
      </c>
      <c r="AC238">
        <v>22.236999999999998</v>
      </c>
      <c r="AD238">
        <v>9.2341777777777807</v>
      </c>
      <c r="AE238" t="e">
        <v>#NUM!</v>
      </c>
      <c r="AF238">
        <v>167.95712750000001</v>
      </c>
      <c r="AG238">
        <v>6950.9492857142905</v>
      </c>
      <c r="AH238">
        <v>3.56392857142857</v>
      </c>
      <c r="AI238">
        <v>48.843315789473699</v>
      </c>
      <c r="AJ238">
        <v>3.7189999999999999</v>
      </c>
      <c r="AK238">
        <v>73.796999999999997</v>
      </c>
      <c r="AL238">
        <v>3.75</v>
      </c>
      <c r="AM238">
        <v>17.230803162000001</v>
      </c>
      <c r="AN238" t="e">
        <v>#NUM!</v>
      </c>
      <c r="AO238">
        <v>31.215</v>
      </c>
      <c r="AP238">
        <v>2.7429000000000001</v>
      </c>
      <c r="AQ238">
        <v>7.2361177419354803</v>
      </c>
      <c r="AR238">
        <v>0.76213993651374301</v>
      </c>
      <c r="AS238">
        <v>1</v>
      </c>
      <c r="AT238">
        <v>42.667499999999997</v>
      </c>
      <c r="AU238" t="e">
        <v>#NUM!</v>
      </c>
      <c r="AV238">
        <v>23209</v>
      </c>
    </row>
    <row r="239" spans="1:48" x14ac:dyDescent="0.25">
      <c r="A239" t="s">
        <v>309</v>
      </c>
      <c r="B239" t="s">
        <v>72</v>
      </c>
      <c r="C239">
        <v>128.79949999999999</v>
      </c>
      <c r="D239">
        <v>1.3816231560040899</v>
      </c>
      <c r="E239">
        <v>84.802000000000007</v>
      </c>
      <c r="F239" t="e">
        <v>#NUM!</v>
      </c>
      <c r="G239">
        <v>5.3988809523809502</v>
      </c>
      <c r="H239">
        <v>773.36736842105302</v>
      </c>
      <c r="I239">
        <v>6.8090349999999997</v>
      </c>
      <c r="J239">
        <v>3749.86</v>
      </c>
      <c r="K239">
        <v>6.3110136299999997</v>
      </c>
      <c r="L239">
        <v>58.471400000000003</v>
      </c>
      <c r="M239">
        <v>1</v>
      </c>
      <c r="N239">
        <v>15.723319999999999</v>
      </c>
      <c r="O239">
        <v>0.84800314532076404</v>
      </c>
      <c r="P239" t="e">
        <v>#NUM!</v>
      </c>
      <c r="Q239" t="e">
        <v>#NUM!</v>
      </c>
      <c r="R239" t="e">
        <v>#NUM!</v>
      </c>
      <c r="S239">
        <v>73.481740909090902</v>
      </c>
      <c r="T239">
        <v>14847.9565909091</v>
      </c>
      <c r="U239">
        <v>42000</v>
      </c>
      <c r="V239" t="e">
        <v>#NUM!</v>
      </c>
      <c r="W239" t="e">
        <v>#NUM!</v>
      </c>
      <c r="X239">
        <v>0.71</v>
      </c>
      <c r="Y239">
        <v>1178.8</v>
      </c>
      <c r="Z239" t="e">
        <v>#NUM!</v>
      </c>
      <c r="AA239">
        <v>4.1506904761904799</v>
      </c>
      <c r="AB239" t="e">
        <v>#NUM!</v>
      </c>
      <c r="AC239">
        <v>21.645</v>
      </c>
      <c r="AD239">
        <v>9.2172999999999998</v>
      </c>
      <c r="AE239" t="e">
        <v>#NUM!</v>
      </c>
      <c r="AF239">
        <v>166.03174545454499</v>
      </c>
      <c r="AG239">
        <v>6984.9419047619003</v>
      </c>
      <c r="AH239">
        <v>3.5549090909090899</v>
      </c>
      <c r="AI239">
        <v>48.505681818181799</v>
      </c>
      <c r="AJ239">
        <v>3.7926000000000002</v>
      </c>
      <c r="AK239">
        <v>75.651300000000006</v>
      </c>
      <c r="AL239">
        <v>3.75</v>
      </c>
      <c r="AM239">
        <v>16.715839093</v>
      </c>
      <c r="AN239" t="e">
        <v>#NUM!</v>
      </c>
      <c r="AO239">
        <v>31.351130000000001</v>
      </c>
      <c r="AP239">
        <v>2.7543000000000002</v>
      </c>
      <c r="AQ239">
        <v>7.5085983333333299</v>
      </c>
      <c r="AR239">
        <v>0.77184018277175503</v>
      </c>
      <c r="AS239">
        <v>1</v>
      </c>
      <c r="AT239">
        <v>42.4908</v>
      </c>
      <c r="AU239" t="e">
        <v>#NUM!</v>
      </c>
      <c r="AV239">
        <v>23206.84</v>
      </c>
    </row>
    <row r="240" spans="1:48" x14ac:dyDescent="0.25">
      <c r="A240" t="s">
        <v>310</v>
      </c>
      <c r="B240" t="s">
        <v>72</v>
      </c>
      <c r="C240">
        <v>128.9041</v>
      </c>
      <c r="D240">
        <v>1.4030399198262899</v>
      </c>
      <c r="E240">
        <v>84.801000000000002</v>
      </c>
      <c r="F240" t="e">
        <v>#NUM!</v>
      </c>
      <c r="G240">
        <v>5.6251904761904798</v>
      </c>
      <c r="H240">
        <v>788.26714285714297</v>
      </c>
      <c r="I240">
        <v>6.7022066666666698</v>
      </c>
      <c r="J240">
        <v>3833.06</v>
      </c>
      <c r="K240">
        <v>6.3204863600000003</v>
      </c>
      <c r="L240">
        <v>58.485799999999998</v>
      </c>
      <c r="M240">
        <v>1</v>
      </c>
      <c r="N240">
        <v>15.65602</v>
      </c>
      <c r="O240">
        <v>0.84924378700964498</v>
      </c>
      <c r="P240" t="e">
        <v>#NUM!</v>
      </c>
      <c r="Q240" t="e">
        <v>#NUM!</v>
      </c>
      <c r="R240" t="e">
        <v>#NUM!</v>
      </c>
      <c r="S240">
        <v>73.458110000000005</v>
      </c>
      <c r="T240">
        <v>14749.1379545455</v>
      </c>
      <c r="U240">
        <v>42000</v>
      </c>
      <c r="V240" t="e">
        <v>#NUM!</v>
      </c>
      <c r="W240" t="e">
        <v>#NUM!</v>
      </c>
      <c r="X240">
        <v>0.71</v>
      </c>
      <c r="Y240">
        <v>1144.68</v>
      </c>
      <c r="Z240" t="e">
        <v>#NUM!</v>
      </c>
      <c r="AA240">
        <v>4.15271428571429</v>
      </c>
      <c r="AB240" t="e">
        <v>#NUM!</v>
      </c>
      <c r="AC240">
        <v>21.355799999999999</v>
      </c>
      <c r="AD240">
        <v>9.2048000000000005</v>
      </c>
      <c r="AE240" t="e">
        <v>#NUM!</v>
      </c>
      <c r="AF240">
        <v>162.869942857143</v>
      </c>
      <c r="AG240">
        <v>7018.63590909091</v>
      </c>
      <c r="AH240">
        <v>3.5956136363636402</v>
      </c>
      <c r="AI240">
        <v>48.4821818181818</v>
      </c>
      <c r="AJ240">
        <v>3.8605</v>
      </c>
      <c r="AK240">
        <v>77.588700000000003</v>
      </c>
      <c r="AL240">
        <v>3.75</v>
      </c>
      <c r="AM240">
        <v>16.46133889</v>
      </c>
      <c r="AN240" t="e">
        <v>#NUM!</v>
      </c>
      <c r="AO240">
        <v>31.270479999999999</v>
      </c>
      <c r="AP240">
        <v>2.7597</v>
      </c>
      <c r="AQ240">
        <v>7.9024193548387096</v>
      </c>
      <c r="AR240">
        <v>0.77102559254234604</v>
      </c>
      <c r="AS240">
        <v>1</v>
      </c>
      <c r="AT240">
        <v>42.6875</v>
      </c>
      <c r="AU240" t="e">
        <v>#NUM!</v>
      </c>
      <c r="AV240">
        <v>23197.22</v>
      </c>
    </row>
    <row r="241" spans="1:48" x14ac:dyDescent="0.25">
      <c r="A241" t="s">
        <v>311</v>
      </c>
      <c r="B241" t="s">
        <v>72</v>
      </c>
      <c r="C241">
        <v>128.69560000000001</v>
      </c>
      <c r="D241">
        <v>1.37651662635439</v>
      </c>
      <c r="E241">
        <v>84.8</v>
      </c>
      <c r="F241" t="e">
        <v>#NUM!</v>
      </c>
      <c r="G241">
        <v>5.4172349999999998</v>
      </c>
      <c r="H241">
        <v>762.25789473684199</v>
      </c>
      <c r="I241">
        <v>6.6081684210526301</v>
      </c>
      <c r="J241">
        <v>3680.67</v>
      </c>
      <c r="K241">
        <v>6.2901761900000004</v>
      </c>
      <c r="L241">
        <v>58.447600000000001</v>
      </c>
      <c r="M241">
        <v>1</v>
      </c>
      <c r="N241">
        <v>15.616199999999999</v>
      </c>
      <c r="O241">
        <v>0.84474408276881296</v>
      </c>
      <c r="P241" t="e">
        <v>#NUM!</v>
      </c>
      <c r="Q241" t="e">
        <v>#NUM!</v>
      </c>
      <c r="R241" t="e">
        <v>#NUM!</v>
      </c>
      <c r="S241">
        <v>74.219789473684202</v>
      </c>
      <c r="T241">
        <v>14236.812142857099</v>
      </c>
      <c r="U241">
        <v>42000</v>
      </c>
      <c r="V241" t="e">
        <v>#NUM!</v>
      </c>
      <c r="W241" t="e">
        <v>#NUM!</v>
      </c>
      <c r="X241">
        <v>0.71</v>
      </c>
      <c r="Y241">
        <v>1116.76</v>
      </c>
      <c r="Z241" t="e">
        <v>#NUM!</v>
      </c>
      <c r="AA241">
        <v>4.1138238100000004</v>
      </c>
      <c r="AB241" t="e">
        <v>#NUM!</v>
      </c>
      <c r="AC241">
        <v>20.508800000000001</v>
      </c>
      <c r="AD241">
        <v>9.13744210526316</v>
      </c>
      <c r="AE241" t="e">
        <v>#NUM!</v>
      </c>
      <c r="AF241">
        <v>159.35797274999999</v>
      </c>
      <c r="AG241">
        <v>7031.8280952381001</v>
      </c>
      <c r="AH241">
        <v>3.6077619047619001</v>
      </c>
      <c r="AI241">
        <v>48.2520555555556</v>
      </c>
      <c r="AJ241">
        <v>3.8035000000000001</v>
      </c>
      <c r="AK241">
        <v>77.033000000000001</v>
      </c>
      <c r="AL241">
        <v>3.75</v>
      </c>
      <c r="AM241">
        <v>15.548665769999999</v>
      </c>
      <c r="AN241" t="e">
        <v>#NUM!</v>
      </c>
      <c r="AO241">
        <v>30.477014285714301</v>
      </c>
      <c r="AP241">
        <v>2.7469000000000001</v>
      </c>
      <c r="AQ241">
        <v>7.9842633333333302</v>
      </c>
      <c r="AR241">
        <v>0.75749118918143099</v>
      </c>
      <c r="AS241">
        <v>1</v>
      </c>
      <c r="AT241">
        <v>42.728499999999997</v>
      </c>
      <c r="AU241" t="e">
        <v>#NUM!</v>
      </c>
      <c r="AV241">
        <v>23178.959999999999</v>
      </c>
    </row>
    <row r="242" spans="1:48" x14ac:dyDescent="0.25">
      <c r="A242" t="s">
        <v>312</v>
      </c>
      <c r="B242" t="s">
        <v>72</v>
      </c>
      <c r="C242">
        <v>131.59610000000001</v>
      </c>
      <c r="D242">
        <v>1.3297030329893</v>
      </c>
      <c r="E242">
        <v>84.8</v>
      </c>
      <c r="F242" t="e">
        <v>#NUM!</v>
      </c>
      <c r="G242">
        <v>5.14494545454545</v>
      </c>
      <c r="H242">
        <v>740.39187500000003</v>
      </c>
      <c r="I242">
        <v>6.5441823529411796</v>
      </c>
      <c r="J242">
        <v>3468.5</v>
      </c>
      <c r="K242">
        <v>6.1179949999999996</v>
      </c>
      <c r="L242">
        <v>58.315399999999997</v>
      </c>
      <c r="M242">
        <v>1</v>
      </c>
      <c r="N242">
        <v>15.644600000000001</v>
      </c>
      <c r="O242">
        <v>0.82171110131699698</v>
      </c>
      <c r="P242" t="e">
        <v>#NUM!</v>
      </c>
      <c r="Q242" t="e">
        <v>#NUM!</v>
      </c>
      <c r="R242" t="e">
        <v>#NUM!</v>
      </c>
      <c r="S242">
        <v>73.593645454545396</v>
      </c>
      <c r="T242">
        <v>14173.088478260899</v>
      </c>
      <c r="U242">
        <v>42000</v>
      </c>
      <c r="V242" t="e">
        <v>#NUM!</v>
      </c>
      <c r="W242" t="e">
        <v>#NUM!</v>
      </c>
      <c r="X242">
        <v>0.71</v>
      </c>
      <c r="Y242">
        <v>1095.1300000000001</v>
      </c>
      <c r="Z242" t="e">
        <v>#NUM!</v>
      </c>
      <c r="AA242">
        <v>4.0561818181818197</v>
      </c>
      <c r="AB242" t="e">
        <v>#NUM!</v>
      </c>
      <c r="AC242">
        <v>19.982099999999999</v>
      </c>
      <c r="AD242">
        <v>8.9682772727272706</v>
      </c>
      <c r="AE242" t="e">
        <v>#NUM!</v>
      </c>
      <c r="AF242">
        <v>160.28024318181801</v>
      </c>
      <c r="AG242">
        <v>6943.9812499999998</v>
      </c>
      <c r="AH242">
        <v>3.6026190476190498</v>
      </c>
      <c r="AI242">
        <v>48.063722222222196</v>
      </c>
      <c r="AJ242">
        <v>3.6778</v>
      </c>
      <c r="AK242">
        <v>74.050399999999996</v>
      </c>
      <c r="AL242">
        <v>3.75</v>
      </c>
      <c r="AM242">
        <v>14.90583981</v>
      </c>
      <c r="AN242" t="e">
        <v>#NUM!</v>
      </c>
      <c r="AO242">
        <v>30.096505263157901</v>
      </c>
      <c r="AP242">
        <v>2.7225000000000001</v>
      </c>
      <c r="AQ242">
        <v>7.7454999999999998</v>
      </c>
      <c r="AR242">
        <v>0.74765697497987904</v>
      </c>
      <c r="AS242">
        <v>1</v>
      </c>
      <c r="AT242">
        <v>42.396000000000001</v>
      </c>
      <c r="AU242" t="e">
        <v>#NUM!</v>
      </c>
      <c r="AV242">
        <v>23146</v>
      </c>
    </row>
    <row r="243" spans="1:48" x14ac:dyDescent="0.25">
      <c r="A243" t="s">
        <v>313</v>
      </c>
      <c r="B243" t="s">
        <v>72</v>
      </c>
      <c r="C243">
        <v>132.6737</v>
      </c>
      <c r="D243">
        <v>1.2943572834846799</v>
      </c>
      <c r="E243">
        <v>84.802499999999995</v>
      </c>
      <c r="F243" t="e">
        <v>#NUM!</v>
      </c>
      <c r="G243">
        <v>5.3555999999999999</v>
      </c>
      <c r="H243">
        <v>722.95052631578903</v>
      </c>
      <c r="I243">
        <v>6.4685473684210502</v>
      </c>
      <c r="J243">
        <v>3494.53</v>
      </c>
      <c r="K243">
        <v>6.1120850000000004</v>
      </c>
      <c r="L243">
        <v>58.3065</v>
      </c>
      <c r="M243">
        <v>1</v>
      </c>
      <c r="N243">
        <v>15.652900000000001</v>
      </c>
      <c r="O243">
        <v>0.82163530073906099</v>
      </c>
      <c r="P243" t="e">
        <v>#NUM!</v>
      </c>
      <c r="Q243" t="e">
        <v>#NUM!</v>
      </c>
      <c r="R243" t="e">
        <v>#NUM!</v>
      </c>
      <c r="S243">
        <v>73.109395000000006</v>
      </c>
      <c r="T243">
        <v>14061.9025</v>
      </c>
      <c r="U243">
        <v>42000</v>
      </c>
      <c r="V243" t="e">
        <v>#NUM!</v>
      </c>
      <c r="W243" t="e">
        <v>#NUM!</v>
      </c>
      <c r="X243">
        <v>0.71</v>
      </c>
      <c r="Y243">
        <v>1097.49</v>
      </c>
      <c r="Z243" t="e">
        <v>#NUM!</v>
      </c>
      <c r="AA243">
        <v>4.0368684210526302</v>
      </c>
      <c r="AB243" t="e">
        <v>#NUM!</v>
      </c>
      <c r="AC243">
        <v>19.8889</v>
      </c>
      <c r="AD243">
        <v>8.9001947368420993</v>
      </c>
      <c r="AE243" t="e">
        <v>#NUM!</v>
      </c>
      <c r="AF243">
        <v>160.35531395000001</v>
      </c>
      <c r="AG243">
        <v>6902.8254999999999</v>
      </c>
      <c r="AH243">
        <v>3.6245750000000001</v>
      </c>
      <c r="AI243">
        <v>48.061399999999999</v>
      </c>
      <c r="AJ243">
        <v>3.7303999999999999</v>
      </c>
      <c r="AK243">
        <v>74.224699999999999</v>
      </c>
      <c r="AL243">
        <v>3.75</v>
      </c>
      <c r="AM243">
        <v>15.125458112</v>
      </c>
      <c r="AN243" t="e">
        <v>#NUM!</v>
      </c>
      <c r="AO243">
        <v>30.005894999999999</v>
      </c>
      <c r="AP243">
        <v>2.7097000000000002</v>
      </c>
      <c r="AQ243">
        <v>7.3953983870967699</v>
      </c>
      <c r="AR243">
        <v>0.73297096277664897</v>
      </c>
      <c r="AS243">
        <v>1</v>
      </c>
      <c r="AT243">
        <v>42.287999999999997</v>
      </c>
      <c r="AU243" t="e">
        <v>#NUM!</v>
      </c>
      <c r="AV243">
        <v>23137</v>
      </c>
    </row>
    <row r="244" spans="1:48" x14ac:dyDescent="0.25">
      <c r="A244" t="s">
        <v>314</v>
      </c>
      <c r="B244" t="s">
        <v>72</v>
      </c>
      <c r="C244">
        <v>132.9357</v>
      </c>
      <c r="D244">
        <v>1.28956548091121</v>
      </c>
      <c r="E244">
        <v>84.800719000000001</v>
      </c>
      <c r="F244" t="e">
        <v>#NUM!</v>
      </c>
      <c r="G244">
        <v>5.4158944444444401</v>
      </c>
      <c r="H244">
        <v>722.53368421052596</v>
      </c>
      <c r="I244">
        <v>6.4596</v>
      </c>
      <c r="J244">
        <v>3552.43</v>
      </c>
      <c r="K244">
        <v>6.1472899999999999</v>
      </c>
      <c r="L244">
        <v>58.096800000000002</v>
      </c>
      <c r="M244">
        <v>1</v>
      </c>
      <c r="N244">
        <v>15.615500000000001</v>
      </c>
      <c r="O244">
        <v>0.82658973871498398</v>
      </c>
      <c r="P244" t="e">
        <v>#NUM!</v>
      </c>
      <c r="Q244" t="e">
        <v>#NUM!</v>
      </c>
      <c r="R244" t="e">
        <v>#NUM!</v>
      </c>
      <c r="S244">
        <v>72.7564631578947</v>
      </c>
      <c r="T244">
        <v>14042.102500000001</v>
      </c>
      <c r="U244">
        <v>42000</v>
      </c>
      <c r="V244" t="e">
        <v>#NUM!</v>
      </c>
      <c r="W244" t="e">
        <v>#NUM!</v>
      </c>
      <c r="X244">
        <v>0.71</v>
      </c>
      <c r="Y244">
        <v>1111.72</v>
      </c>
      <c r="Z244" t="e">
        <v>#NUM!</v>
      </c>
      <c r="AA244">
        <v>4.0454444444444402</v>
      </c>
      <c r="AB244" t="e">
        <v>#NUM!</v>
      </c>
      <c r="AC244">
        <v>20.241499999999998</v>
      </c>
      <c r="AD244">
        <v>8.9412800000000008</v>
      </c>
      <c r="AE244" t="e">
        <v>#NUM!</v>
      </c>
      <c r="AF244">
        <v>159.24968873684199</v>
      </c>
      <c r="AG244">
        <v>6723.152</v>
      </c>
      <c r="AH244">
        <v>3.6452749999999998</v>
      </c>
      <c r="AI244">
        <v>48.204166666666701</v>
      </c>
      <c r="AJ244">
        <v>3.7195999999999998</v>
      </c>
      <c r="AK244">
        <v>74.379400000000004</v>
      </c>
      <c r="AL244">
        <v>3.75</v>
      </c>
      <c r="AM244">
        <v>14.752134634000001</v>
      </c>
      <c r="AN244" t="e">
        <v>#NUM!</v>
      </c>
      <c r="AO244">
        <v>29.9816055555556</v>
      </c>
      <c r="AP244">
        <v>2.7233000000000001</v>
      </c>
      <c r="AQ244">
        <v>7.0885749999999996</v>
      </c>
      <c r="AR244">
        <v>0.72176383887192097</v>
      </c>
      <c r="AS244">
        <v>1</v>
      </c>
      <c r="AT244">
        <v>42.729900000000001</v>
      </c>
      <c r="AU244" t="e">
        <v>#NUM!</v>
      </c>
      <c r="AV244">
        <v>23138.611111111099</v>
      </c>
    </row>
    <row r="245" spans="1:48" x14ac:dyDescent="0.25">
      <c r="A245" t="s">
        <v>315</v>
      </c>
      <c r="B245" t="s">
        <v>72</v>
      </c>
      <c r="C245">
        <v>133.73689999999999</v>
      </c>
      <c r="D245">
        <v>1.29687790740292</v>
      </c>
      <c r="E245">
        <v>84.8</v>
      </c>
      <c r="F245" t="e">
        <v>#NUM!</v>
      </c>
      <c r="G245">
        <v>5.6455478260869603</v>
      </c>
      <c r="H245">
        <v>726.36608695652205</v>
      </c>
      <c r="I245">
        <v>6.5094130434782604</v>
      </c>
      <c r="J245">
        <v>3617</v>
      </c>
      <c r="K245">
        <v>6.2497999999999996</v>
      </c>
      <c r="L245">
        <v>57.451799999999999</v>
      </c>
      <c r="M245">
        <v>1</v>
      </c>
      <c r="N245">
        <v>15.6632</v>
      </c>
      <c r="O245">
        <v>0.84040061531938903</v>
      </c>
      <c r="P245" t="e">
        <v>#NUM!</v>
      </c>
      <c r="Q245" t="e">
        <v>#NUM!</v>
      </c>
      <c r="R245" t="e">
        <v>#NUM!</v>
      </c>
      <c r="S245">
        <v>72.7928</v>
      </c>
      <c r="T245">
        <v>14417.393478260899</v>
      </c>
      <c r="U245">
        <v>42000</v>
      </c>
      <c r="V245" t="e">
        <v>#NUM!</v>
      </c>
      <c r="W245" t="e">
        <v>#NUM!</v>
      </c>
      <c r="X245">
        <v>0.71</v>
      </c>
      <c r="Y245">
        <v>1131.02</v>
      </c>
      <c r="Z245" t="e">
        <v>#NUM!</v>
      </c>
      <c r="AA245">
        <v>4.1094565217391299</v>
      </c>
      <c r="AB245" t="e">
        <v>#NUM!</v>
      </c>
      <c r="AC245">
        <v>20.7895</v>
      </c>
      <c r="AD245">
        <v>9.0021695652173896</v>
      </c>
      <c r="AE245" t="e">
        <v>#NUM!</v>
      </c>
      <c r="AF245">
        <v>156.141988636364</v>
      </c>
      <c r="AG245">
        <v>6539.7484090909102</v>
      </c>
      <c r="AH245">
        <v>3.7081521739130401</v>
      </c>
      <c r="AI245">
        <v>48.5743043478261</v>
      </c>
      <c r="AJ245">
        <v>3.8673000000000002</v>
      </c>
      <c r="AK245">
        <v>74.409300000000002</v>
      </c>
      <c r="AL245">
        <v>3.75</v>
      </c>
      <c r="AM245">
        <v>14.986684330999999</v>
      </c>
      <c r="AN245" t="e">
        <v>#NUM!</v>
      </c>
      <c r="AO245">
        <v>30.7835826086956</v>
      </c>
      <c r="AP245">
        <v>2.7692999999999999</v>
      </c>
      <c r="AQ245">
        <v>7.6237306451612898</v>
      </c>
      <c r="AR245">
        <v>0.72165352786602399</v>
      </c>
      <c r="AS245">
        <v>1</v>
      </c>
      <c r="AT245">
        <v>44.264000000000003</v>
      </c>
      <c r="AU245" t="e">
        <v>#NUM!</v>
      </c>
      <c r="AV245">
        <v>23195.96</v>
      </c>
    </row>
    <row r="246" spans="1:48" x14ac:dyDescent="0.25">
      <c r="A246" t="s">
        <v>316</v>
      </c>
      <c r="B246" t="s">
        <v>72</v>
      </c>
      <c r="C246">
        <v>132.95439999999999</v>
      </c>
      <c r="D246">
        <v>1.2981449508652101</v>
      </c>
      <c r="E246">
        <v>84.8</v>
      </c>
      <c r="F246" t="e">
        <v>#NUM!</v>
      </c>
      <c r="G246">
        <v>5.5615350000000001</v>
      </c>
      <c r="H246">
        <v>707.84523809523796</v>
      </c>
      <c r="I246">
        <v>6.5191380952380902</v>
      </c>
      <c r="J246">
        <v>3651.85</v>
      </c>
      <c r="K246">
        <v>6.2046944399999999</v>
      </c>
      <c r="L246">
        <v>57.096499999999999</v>
      </c>
      <c r="M246">
        <v>1</v>
      </c>
      <c r="N246">
        <v>15.6393</v>
      </c>
      <c r="O246">
        <v>0.83478725446819901</v>
      </c>
      <c r="P246" t="e">
        <v>#NUM!</v>
      </c>
      <c r="Q246" t="e">
        <v>#NUM!</v>
      </c>
      <c r="R246" t="e">
        <v>#NUM!</v>
      </c>
      <c r="S246">
        <v>74.472211764705904</v>
      </c>
      <c r="T246">
        <v>14558.184090909101</v>
      </c>
      <c r="U246">
        <v>42000</v>
      </c>
      <c r="V246" t="e">
        <v>#NUM!</v>
      </c>
      <c r="W246" t="e">
        <v>#NUM!</v>
      </c>
      <c r="X246">
        <v>0.71</v>
      </c>
      <c r="Y246">
        <v>1119.4000000000001</v>
      </c>
      <c r="Z246" t="e">
        <v>#NUM!</v>
      </c>
      <c r="AA246">
        <v>4.1241428571428598</v>
      </c>
      <c r="AB246" t="e">
        <v>#NUM!</v>
      </c>
      <c r="AC246">
        <v>20.0534</v>
      </c>
      <c r="AD246">
        <v>8.9548636363636405</v>
      </c>
      <c r="AE246" t="e">
        <v>#NUM!</v>
      </c>
      <c r="AF246">
        <v>153.31417857142901</v>
      </c>
      <c r="AG246">
        <v>6410.7487499999997</v>
      </c>
      <c r="AH246">
        <v>3.6994500000000001</v>
      </c>
      <c r="AI246">
        <v>48.462000000000003</v>
      </c>
      <c r="AJ246">
        <v>3.8212000000000002</v>
      </c>
      <c r="AK246">
        <v>76.092399999999998</v>
      </c>
      <c r="AL246">
        <v>3.75</v>
      </c>
      <c r="AM246">
        <v>14.407872462</v>
      </c>
      <c r="AN246" t="e">
        <v>#NUM!</v>
      </c>
      <c r="AO246">
        <v>31.333022222222201</v>
      </c>
      <c r="AP246">
        <v>2.77</v>
      </c>
      <c r="AQ246">
        <v>8.1582583333333307</v>
      </c>
      <c r="AR246">
        <v>0.72250357811295896</v>
      </c>
      <c r="AS246">
        <v>1</v>
      </c>
      <c r="AT246">
        <v>44.09</v>
      </c>
      <c r="AU246" t="e">
        <v>#NUM!</v>
      </c>
      <c r="AV246">
        <v>23203.13</v>
      </c>
    </row>
    <row r="247" spans="1:48" x14ac:dyDescent="0.25">
      <c r="A247" t="s">
        <v>317</v>
      </c>
      <c r="B247" t="s">
        <v>72</v>
      </c>
      <c r="C247">
        <v>133.53190000000001</v>
      </c>
      <c r="D247">
        <v>1.2887546947492501</v>
      </c>
      <c r="E247">
        <v>84.8</v>
      </c>
      <c r="F247" t="e">
        <v>#NUM!</v>
      </c>
      <c r="G247">
        <v>5.2904476190476197</v>
      </c>
      <c r="H247">
        <v>710.54666666666697</v>
      </c>
      <c r="I247">
        <v>6.4308937500000001</v>
      </c>
      <c r="J247">
        <v>3741.96</v>
      </c>
      <c r="K247">
        <v>6.1220055499999999</v>
      </c>
      <c r="L247">
        <v>57.040199999999999</v>
      </c>
      <c r="M247">
        <v>1</v>
      </c>
      <c r="N247">
        <v>15.616254545454501</v>
      </c>
      <c r="O247">
        <v>0.82332277389202702</v>
      </c>
      <c r="P247" t="e">
        <v>#NUM!</v>
      </c>
      <c r="Q247" t="e">
        <v>#NUM!</v>
      </c>
      <c r="R247" t="e">
        <v>#NUM!</v>
      </c>
      <c r="S247">
        <v>73.267742105263096</v>
      </c>
      <c r="T247">
        <v>14323.192619047601</v>
      </c>
      <c r="U247">
        <v>42000</v>
      </c>
      <c r="V247" t="e">
        <v>#NUM!</v>
      </c>
      <c r="W247" t="e">
        <v>#NUM!</v>
      </c>
      <c r="X247">
        <v>0.71</v>
      </c>
      <c r="Y247">
        <v>1123.28</v>
      </c>
      <c r="Z247" t="e">
        <v>#NUM!</v>
      </c>
      <c r="AA247">
        <v>4.1275333333333304</v>
      </c>
      <c r="AB247" t="e">
        <v>#NUM!</v>
      </c>
      <c r="AC247">
        <v>19.982900000000001</v>
      </c>
      <c r="AD247">
        <v>8.8493052631578895</v>
      </c>
      <c r="AE247" t="e">
        <v>#NUM!</v>
      </c>
      <c r="AF247">
        <v>153.53985937499999</v>
      </c>
      <c r="AG247">
        <v>6717.3797500000001</v>
      </c>
      <c r="AH247">
        <v>3.77354761904762</v>
      </c>
      <c r="AI247">
        <v>47.955150000000003</v>
      </c>
      <c r="AJ247">
        <v>3.7292000000000001</v>
      </c>
      <c r="AK247">
        <v>74.042000000000002</v>
      </c>
      <c r="AL247">
        <v>3.75</v>
      </c>
      <c r="AM247">
        <v>14.06020863</v>
      </c>
      <c r="AN247" t="e">
        <v>#NUM!</v>
      </c>
      <c r="AO247">
        <v>31.295549999999999</v>
      </c>
      <c r="AP247">
        <v>2.7444000000000002</v>
      </c>
      <c r="AQ247">
        <v>8.3447225806451595</v>
      </c>
      <c r="AR247">
        <v>0.71026790910938398</v>
      </c>
      <c r="AS247">
        <v>1</v>
      </c>
      <c r="AT247">
        <v>43.984999999999999</v>
      </c>
      <c r="AU247" t="e">
        <v>#NUM!</v>
      </c>
      <c r="AV247">
        <v>23159.29</v>
      </c>
    </row>
    <row r="248" spans="1:48" x14ac:dyDescent="0.25">
      <c r="A248" t="s">
        <v>318</v>
      </c>
      <c r="B248" t="s">
        <v>72</v>
      </c>
      <c r="C248">
        <v>134.00229999999999</v>
      </c>
      <c r="D248">
        <v>1.3080200313924799</v>
      </c>
      <c r="E248">
        <v>84.814824999999999</v>
      </c>
      <c r="F248" t="e">
        <v>#NUM!</v>
      </c>
      <c r="G248">
        <v>5.0313047619047602</v>
      </c>
      <c r="H248">
        <v>726.54449999999997</v>
      </c>
      <c r="I248">
        <v>6.4244904761904804</v>
      </c>
      <c r="J248">
        <v>3693</v>
      </c>
      <c r="K248">
        <v>6.1734727200000004</v>
      </c>
      <c r="L248">
        <v>57.125799999999998</v>
      </c>
      <c r="M248">
        <v>1</v>
      </c>
      <c r="N248">
        <v>15.616300000000001</v>
      </c>
      <c r="O248">
        <v>0.83007591421542104</v>
      </c>
      <c r="P248" t="e">
        <v>#NUM!</v>
      </c>
      <c r="Q248" t="e">
        <v>#NUM!</v>
      </c>
      <c r="R248" t="e">
        <v>#NUM!</v>
      </c>
      <c r="S248">
        <v>73.558259090909104</v>
      </c>
      <c r="T248">
        <v>14338.228863636399</v>
      </c>
      <c r="U248">
        <v>42000</v>
      </c>
      <c r="V248" t="e">
        <v>#NUM!</v>
      </c>
      <c r="W248" t="e">
        <v>#NUM!</v>
      </c>
      <c r="X248">
        <v>0.71</v>
      </c>
      <c r="Y248">
        <v>1121.3</v>
      </c>
      <c r="Z248" t="e">
        <v>#NUM!</v>
      </c>
      <c r="AA248">
        <v>4.1347904761904797</v>
      </c>
      <c r="AB248" t="e">
        <v>#NUM!</v>
      </c>
      <c r="AC248">
        <v>20.0366</v>
      </c>
      <c r="AD248">
        <v>8.8645761904761908</v>
      </c>
      <c r="AE248" t="e">
        <v>#NUM!</v>
      </c>
      <c r="AF248">
        <v>156.45089090909099</v>
      </c>
      <c r="AG248">
        <v>6744.5118181818198</v>
      </c>
      <c r="AH248">
        <v>3.91030952380952</v>
      </c>
      <c r="AI248">
        <v>48.124727272727299</v>
      </c>
      <c r="AJ248">
        <v>3.7374999999999998</v>
      </c>
      <c r="AK248">
        <v>72.508300000000006</v>
      </c>
      <c r="AL248">
        <v>3.75</v>
      </c>
      <c r="AM248">
        <v>13.916722333999999</v>
      </c>
      <c r="AN248" t="e">
        <v>#NUM!</v>
      </c>
      <c r="AO248">
        <v>31.4369571428571</v>
      </c>
      <c r="AP248">
        <v>2.7921</v>
      </c>
      <c r="AQ248">
        <v>8.6038666666666703</v>
      </c>
      <c r="AR248">
        <v>0.71274682908654996</v>
      </c>
      <c r="AS248">
        <v>1</v>
      </c>
      <c r="AT248">
        <v>43.603999999999999</v>
      </c>
      <c r="AU248" t="e">
        <v>#NUM!</v>
      </c>
      <c r="AV248">
        <v>23140.92</v>
      </c>
    </row>
    <row r="249" spans="1:48" x14ac:dyDescent="0.25">
      <c r="A249" t="s">
        <v>319</v>
      </c>
      <c r="B249" t="s">
        <v>72</v>
      </c>
      <c r="C249">
        <v>134.88509999999999</v>
      </c>
      <c r="D249">
        <v>1.3468425724693101</v>
      </c>
      <c r="E249">
        <v>84.8</v>
      </c>
      <c r="F249" t="e">
        <v>#NUM!</v>
      </c>
      <c r="G249">
        <v>5.15602727272727</v>
      </c>
      <c r="H249">
        <v>751.91578947368396</v>
      </c>
      <c r="I249">
        <v>6.47471</v>
      </c>
      <c r="J249">
        <v>3832.24</v>
      </c>
      <c r="K249">
        <v>6.2912136299999997</v>
      </c>
      <c r="L249">
        <v>57.195599999999999</v>
      </c>
      <c r="M249">
        <v>1</v>
      </c>
      <c r="N249">
        <v>15.6403625</v>
      </c>
      <c r="O249">
        <v>0.84589357120887199</v>
      </c>
      <c r="P249" t="e">
        <v>#NUM!</v>
      </c>
      <c r="Q249" t="e">
        <v>#NUM!</v>
      </c>
      <c r="R249" t="e">
        <v>#NUM!</v>
      </c>
      <c r="S249">
        <v>74.526966666666596</v>
      </c>
      <c r="T249">
        <v>14511.1921428571</v>
      </c>
      <c r="U249">
        <v>42000</v>
      </c>
      <c r="V249" t="e">
        <v>#NUM!</v>
      </c>
      <c r="W249" t="e">
        <v>#NUM!</v>
      </c>
      <c r="X249">
        <v>0.71</v>
      </c>
      <c r="Y249">
        <v>1143.98</v>
      </c>
      <c r="Z249" t="e">
        <v>#NUM!</v>
      </c>
      <c r="AA249">
        <v>4.1984809523809501</v>
      </c>
      <c r="AB249" t="e">
        <v>#NUM!</v>
      </c>
      <c r="AC249">
        <v>19.971499999999999</v>
      </c>
      <c r="AD249">
        <v>8.9458105263157908</v>
      </c>
      <c r="AE249" t="e">
        <v>#NUM!</v>
      </c>
      <c r="AF249">
        <v>160.03191944444399</v>
      </c>
      <c r="AG249">
        <v>6848.1768181818197</v>
      </c>
      <c r="AH249">
        <v>3.9400499999999998</v>
      </c>
      <c r="AI249">
        <v>49.942952380952399</v>
      </c>
      <c r="AJ249">
        <v>3.8592</v>
      </c>
      <c r="AK249">
        <v>73.917400000000001</v>
      </c>
      <c r="AL249">
        <v>3.75</v>
      </c>
      <c r="AM249">
        <v>14.532940363</v>
      </c>
      <c r="AN249" t="e">
        <v>#NUM!</v>
      </c>
      <c r="AO249">
        <v>32.606140000000003</v>
      </c>
      <c r="AP249">
        <v>2.8092999999999999</v>
      </c>
      <c r="AQ249">
        <v>8.5926516666666704</v>
      </c>
      <c r="AR249">
        <v>0.72435817338599395</v>
      </c>
      <c r="AS249">
        <v>1</v>
      </c>
      <c r="AT249">
        <v>43.832999999999998</v>
      </c>
      <c r="AU249" t="e">
        <v>#NUM!</v>
      </c>
      <c r="AV249">
        <v>23197.93</v>
      </c>
    </row>
    <row r="250" spans="1:48" x14ac:dyDescent="0.25">
      <c r="A250" t="s">
        <v>320</v>
      </c>
      <c r="B250" t="s">
        <v>72</v>
      </c>
      <c r="C250">
        <v>135.33799999999999</v>
      </c>
      <c r="D250">
        <v>1.3696932539346101</v>
      </c>
      <c r="E250">
        <v>84.95</v>
      </c>
      <c r="F250" t="e">
        <v>#NUM!</v>
      </c>
      <c r="G250">
        <v>5.2511227272727297</v>
      </c>
      <c r="H250">
        <v>779.8895</v>
      </c>
      <c r="I250">
        <v>6.4761272727272701</v>
      </c>
      <c r="J250">
        <v>3887.68</v>
      </c>
      <c r="K250">
        <v>6.3176772699999999</v>
      </c>
      <c r="L250">
        <v>57.185400000000001</v>
      </c>
      <c r="M250">
        <v>1</v>
      </c>
      <c r="N250">
        <v>15.649968181818201</v>
      </c>
      <c r="O250">
        <v>0.84948644682988395</v>
      </c>
      <c r="P250" t="e">
        <v>#NUM!</v>
      </c>
      <c r="Q250" t="e">
        <v>#NUM!</v>
      </c>
      <c r="R250" t="e">
        <v>#NUM!</v>
      </c>
      <c r="S250">
        <v>74.18459</v>
      </c>
      <c r="T250">
        <v>14397.701999999999</v>
      </c>
      <c r="U250">
        <v>42000</v>
      </c>
      <c r="V250" t="e">
        <v>#NUM!</v>
      </c>
      <c r="W250" t="e">
        <v>#NUM!</v>
      </c>
      <c r="X250">
        <v>0.71</v>
      </c>
      <c r="Y250">
        <v>1160.3399999999999</v>
      </c>
      <c r="Z250" t="e">
        <v>#NUM!</v>
      </c>
      <c r="AA250">
        <v>4.2229150000000004</v>
      </c>
      <c r="AB250" t="e">
        <v>#NUM!</v>
      </c>
      <c r="AC250">
        <v>20.052900000000001</v>
      </c>
      <c r="AD250">
        <v>8.9656800000000008</v>
      </c>
      <c r="AE250" t="e">
        <v>#NUM!</v>
      </c>
      <c r="AF250">
        <v>164.4306325</v>
      </c>
      <c r="AG250">
        <v>6926.4577272727302</v>
      </c>
      <c r="AH250">
        <v>4.0861904761904801</v>
      </c>
      <c r="AI250">
        <v>50.234333333333304</v>
      </c>
      <c r="AJ250">
        <v>3.8835000000000002</v>
      </c>
      <c r="AK250">
        <v>73.5929</v>
      </c>
      <c r="AL250">
        <v>3.75</v>
      </c>
      <c r="AM250">
        <v>14.78898339</v>
      </c>
      <c r="AN250" t="e">
        <v>#NUM!</v>
      </c>
      <c r="AO250">
        <v>33.1177428571429</v>
      </c>
      <c r="AP250">
        <v>2.7932999999999999</v>
      </c>
      <c r="AQ250">
        <v>8.4863633333333297</v>
      </c>
      <c r="AR250">
        <v>0.72451892805699603</v>
      </c>
      <c r="AS250">
        <v>1</v>
      </c>
      <c r="AT250">
        <v>43.222000000000001</v>
      </c>
      <c r="AU250" t="e">
        <v>#NUM!</v>
      </c>
      <c r="AV250">
        <v>23159.54</v>
      </c>
    </row>
    <row r="251" spans="1:48" x14ac:dyDescent="0.25">
      <c r="A251" t="s">
        <v>321</v>
      </c>
      <c r="B251" t="s">
        <v>72</v>
      </c>
      <c r="C251">
        <v>136.45949999999999</v>
      </c>
      <c r="D251">
        <v>1.3657385852189801</v>
      </c>
      <c r="E251">
        <v>85.25</v>
      </c>
      <c r="F251" t="e">
        <v>#NUM!</v>
      </c>
      <c r="G251">
        <v>5.27909047619048</v>
      </c>
      <c r="H251">
        <v>786.13235294117601</v>
      </c>
      <c r="I251">
        <v>6.4561941176470601</v>
      </c>
      <c r="J251">
        <v>3820.28</v>
      </c>
      <c r="K251">
        <v>6.3179090899999997</v>
      </c>
      <c r="L251">
        <v>56.759</v>
      </c>
      <c r="M251">
        <v>1</v>
      </c>
      <c r="N251">
        <v>15.6583045454545</v>
      </c>
      <c r="O251">
        <v>0.84959470470792597</v>
      </c>
      <c r="P251" t="e">
        <v>#NUM!</v>
      </c>
      <c r="Q251" t="e">
        <v>#NUM!</v>
      </c>
      <c r="R251" t="e">
        <v>#NUM!</v>
      </c>
      <c r="S251">
        <v>73.563409523809497</v>
      </c>
      <c r="T251">
        <v>14256.957045454499</v>
      </c>
      <c r="U251">
        <v>42000</v>
      </c>
      <c r="V251" t="e">
        <v>#NUM!</v>
      </c>
      <c r="W251" t="e">
        <v>#NUM!</v>
      </c>
      <c r="X251">
        <v>0.71</v>
      </c>
      <c r="Y251">
        <v>1169.54</v>
      </c>
      <c r="Z251" t="e">
        <v>#NUM!</v>
      </c>
      <c r="AA251">
        <v>4.1662047619047602</v>
      </c>
      <c r="AB251" t="e">
        <v>#NUM!</v>
      </c>
      <c r="AC251">
        <v>20.0078</v>
      </c>
      <c r="AD251">
        <v>8.9695545454545407</v>
      </c>
      <c r="AE251" t="e">
        <v>#NUM!</v>
      </c>
      <c r="AF251">
        <v>168.37717499999999</v>
      </c>
      <c r="AG251">
        <v>6898.7559523809496</v>
      </c>
      <c r="AH251">
        <v>4.1074772727272704</v>
      </c>
      <c r="AI251">
        <v>50.142136363636403</v>
      </c>
      <c r="AJ251">
        <v>3.8755000000000002</v>
      </c>
      <c r="AK251">
        <v>72.891000000000005</v>
      </c>
      <c r="AL251">
        <v>3.75</v>
      </c>
      <c r="AM251">
        <v>14.532327889999999</v>
      </c>
      <c r="AN251" t="e">
        <v>#NUM!</v>
      </c>
      <c r="AO251">
        <v>33.029823809523798</v>
      </c>
      <c r="AP251">
        <v>2.8008000000000002</v>
      </c>
      <c r="AQ251">
        <v>8.5224550000000008</v>
      </c>
      <c r="AR251">
        <v>0.72857509883696403</v>
      </c>
      <c r="AS251">
        <v>1</v>
      </c>
      <c r="AT251">
        <v>42.695</v>
      </c>
      <c r="AU251" t="e">
        <v>#NUM!</v>
      </c>
      <c r="AV251">
        <v>23125.38</v>
      </c>
    </row>
    <row r="252" spans="1:48" x14ac:dyDescent="0.25">
      <c r="A252" t="s">
        <v>322</v>
      </c>
      <c r="B252" t="s">
        <v>72</v>
      </c>
      <c r="C252">
        <v>137.1327</v>
      </c>
      <c r="D252">
        <v>1.3508128516334701</v>
      </c>
      <c r="E252">
        <v>85.612115000000003</v>
      </c>
      <c r="F252" t="e">
        <v>#NUM!</v>
      </c>
      <c r="G252">
        <v>5.5393749999999997</v>
      </c>
      <c r="H252">
        <v>813.95050000000003</v>
      </c>
      <c r="I252">
        <v>6.4113533333333299</v>
      </c>
      <c r="J252">
        <v>3771.68</v>
      </c>
      <c r="K252">
        <v>6.4128428499999997</v>
      </c>
      <c r="L252">
        <v>56.514099999999999</v>
      </c>
      <c r="M252">
        <v>1</v>
      </c>
      <c r="N252">
        <v>15.660142105263199</v>
      </c>
      <c r="O252">
        <v>0.86195927447657905</v>
      </c>
      <c r="P252" t="e">
        <v>#NUM!</v>
      </c>
      <c r="Q252" t="e">
        <v>#NUM!</v>
      </c>
      <c r="R252" t="e">
        <v>#NUM!</v>
      </c>
      <c r="S252">
        <v>74.915284210526295</v>
      </c>
      <c r="T252">
        <v>14198.45275</v>
      </c>
      <c r="U252">
        <v>42000</v>
      </c>
      <c r="V252" t="e">
        <v>#NUM!</v>
      </c>
      <c r="W252" t="e">
        <v>#NUM!</v>
      </c>
      <c r="X252">
        <v>0.71</v>
      </c>
      <c r="Y252">
        <v>1182.82</v>
      </c>
      <c r="Z252" t="e">
        <v>#NUM!</v>
      </c>
      <c r="AA252">
        <v>4.1634399999999996</v>
      </c>
      <c r="AB252" t="e">
        <v>#NUM!</v>
      </c>
      <c r="AC252">
        <v>20.472300000000001</v>
      </c>
      <c r="AD252">
        <v>9.0600947368421103</v>
      </c>
      <c r="AE252" t="e">
        <v>#NUM!</v>
      </c>
      <c r="AF252">
        <v>171.95113499999999</v>
      </c>
      <c r="AG252">
        <v>6907.0061904761897</v>
      </c>
      <c r="AH252">
        <v>4.0150499999999996</v>
      </c>
      <c r="AI252">
        <v>50.7491428571429</v>
      </c>
      <c r="AJ252">
        <v>3.9607000000000001</v>
      </c>
      <c r="AK252">
        <v>71.492000000000004</v>
      </c>
      <c r="AL252">
        <v>3.75</v>
      </c>
      <c r="AM252">
        <v>14.85870854</v>
      </c>
      <c r="AN252" t="e">
        <v>#NUM!</v>
      </c>
      <c r="AO252">
        <v>33.4825421052632</v>
      </c>
      <c r="AP252">
        <v>2.8351999999999999</v>
      </c>
      <c r="AQ252">
        <v>9.1793419354838708</v>
      </c>
      <c r="AR252">
        <v>0.72997762618575701</v>
      </c>
      <c r="AS252">
        <v>1</v>
      </c>
      <c r="AT252">
        <v>43.616</v>
      </c>
      <c r="AU252" t="e">
        <v>#NUM!</v>
      </c>
      <c r="AV252">
        <v>23154.27</v>
      </c>
    </row>
    <row r="253" spans="1:48" x14ac:dyDescent="0.25">
      <c r="A253" t="s">
        <v>323</v>
      </c>
      <c r="B253" t="s">
        <v>72</v>
      </c>
      <c r="C253">
        <v>138.22309999999999</v>
      </c>
      <c r="D253">
        <v>1.3673938715892799</v>
      </c>
      <c r="E253">
        <v>85.775000000000006</v>
      </c>
      <c r="F253" t="e">
        <v>#NUM!</v>
      </c>
      <c r="G253">
        <v>5.55626</v>
      </c>
      <c r="H253">
        <v>812.30684210526294</v>
      </c>
      <c r="I253">
        <v>6.3900699999999997</v>
      </c>
      <c r="J253">
        <v>3900.51</v>
      </c>
      <c r="K253">
        <v>6.5168045399999999</v>
      </c>
      <c r="L253">
        <v>56.721600000000002</v>
      </c>
      <c r="M253">
        <v>1</v>
      </c>
      <c r="N253">
        <v>15.6605863636364</v>
      </c>
      <c r="O253">
        <v>0.87611356024678</v>
      </c>
      <c r="P253" t="e">
        <v>#NUM!</v>
      </c>
      <c r="Q253" t="e">
        <v>#NUM!</v>
      </c>
      <c r="R253" t="e">
        <v>#NUM!</v>
      </c>
      <c r="S253">
        <v>74.496510526315802</v>
      </c>
      <c r="T253">
        <v>14263.5029545455</v>
      </c>
      <c r="U253">
        <v>42000</v>
      </c>
      <c r="V253" t="e">
        <v>#NUM!</v>
      </c>
      <c r="W253" t="e">
        <v>#NUM!</v>
      </c>
      <c r="X253">
        <v>0.71</v>
      </c>
      <c r="Y253">
        <v>1182.9100000000001</v>
      </c>
      <c r="Z253" t="e">
        <v>#NUM!</v>
      </c>
      <c r="AA253">
        <v>4.1801857142857104</v>
      </c>
      <c r="AB253" t="e">
        <v>#NUM!</v>
      </c>
      <c r="AC253">
        <v>20.784300000000002</v>
      </c>
      <c r="AD253">
        <v>9.1548095238095293</v>
      </c>
      <c r="AE253" t="e">
        <v>#NUM!</v>
      </c>
      <c r="AF253">
        <v>173.47624545454499</v>
      </c>
      <c r="AG253">
        <v>6855.6470454545497</v>
      </c>
      <c r="AH253">
        <v>4.0195952380952402</v>
      </c>
      <c r="AI253">
        <v>50.357050000000001</v>
      </c>
      <c r="AJ253">
        <v>4.0754999999999999</v>
      </c>
      <c r="AK253">
        <v>72.586399999999998</v>
      </c>
      <c r="AL253">
        <v>3.75</v>
      </c>
      <c r="AM253">
        <v>15.512558191</v>
      </c>
      <c r="AN253" t="e">
        <v>#NUM!</v>
      </c>
      <c r="AO253">
        <v>33.088650000000001</v>
      </c>
      <c r="AP253">
        <v>2.8773</v>
      </c>
      <c r="AQ253">
        <v>10.5742883333333</v>
      </c>
      <c r="AR253">
        <v>0.74201866176934395</v>
      </c>
      <c r="AS253">
        <v>1</v>
      </c>
      <c r="AT253">
        <v>43.987000000000002</v>
      </c>
      <c r="AU253" t="e">
        <v>#NUM!</v>
      </c>
      <c r="AV253">
        <v>23126.58</v>
      </c>
    </row>
    <row r="254" spans="1:48" x14ac:dyDescent="0.25">
      <c r="A254" t="s">
        <v>324</v>
      </c>
      <c r="B254" t="s">
        <v>72</v>
      </c>
      <c r="C254">
        <v>138.8954</v>
      </c>
      <c r="D254">
        <v>1.3984896311983099</v>
      </c>
      <c r="E254">
        <v>85.8</v>
      </c>
      <c r="F254" t="e">
        <v>#NUM!</v>
      </c>
      <c r="G254">
        <v>5.6506043478260901</v>
      </c>
      <c r="H254">
        <v>846.48285714285703</v>
      </c>
      <c r="I254">
        <v>6.3671647058823497</v>
      </c>
      <c r="J254">
        <v>3967.77</v>
      </c>
      <c r="K254">
        <v>6.5795618999999999</v>
      </c>
      <c r="L254">
        <v>57.1601</v>
      </c>
      <c r="M254">
        <v>1</v>
      </c>
      <c r="N254">
        <v>15.661509090909099</v>
      </c>
      <c r="O254">
        <v>0.88465961759623701</v>
      </c>
      <c r="P254" t="e">
        <v>#NUM!</v>
      </c>
      <c r="Q254" t="e">
        <v>#NUM!</v>
      </c>
      <c r="R254" t="e">
        <v>#NUM!</v>
      </c>
      <c r="S254">
        <v>75.372521739130406</v>
      </c>
      <c r="T254">
        <v>14328.9158695652</v>
      </c>
      <c r="U254">
        <v>42000</v>
      </c>
      <c r="V254" t="e">
        <v>#NUM!</v>
      </c>
      <c r="W254" t="e">
        <v>#NUM!</v>
      </c>
      <c r="X254">
        <v>0.71</v>
      </c>
      <c r="Y254">
        <v>1183.6199999999999</v>
      </c>
      <c r="Z254" t="e">
        <v>#NUM!</v>
      </c>
      <c r="AA254">
        <v>4.2101086956521696</v>
      </c>
      <c r="AB254" t="e">
        <v>#NUM!</v>
      </c>
      <c r="AC254">
        <v>20.987300000000001</v>
      </c>
      <c r="AD254">
        <v>9.2534695652173902</v>
      </c>
      <c r="AE254" t="e">
        <v>#NUM!</v>
      </c>
      <c r="AF254">
        <v>177.55601739130401</v>
      </c>
      <c r="AG254">
        <v>6815.5428571428602</v>
      </c>
      <c r="AH254">
        <v>4.0369772727272704</v>
      </c>
      <c r="AI254">
        <v>50.247809523809501</v>
      </c>
      <c r="AJ254">
        <v>4.0834000000000001</v>
      </c>
      <c r="AK254">
        <v>73.716399999999993</v>
      </c>
      <c r="AL254">
        <v>3.75</v>
      </c>
      <c r="AM254">
        <v>15.86953969</v>
      </c>
      <c r="AN254" t="e">
        <v>#NUM!</v>
      </c>
      <c r="AO254">
        <v>33.563609999999997</v>
      </c>
      <c r="AP254">
        <v>2.9089</v>
      </c>
      <c r="AQ254">
        <v>13.635238709677401</v>
      </c>
      <c r="AR254">
        <v>0.753424202201328</v>
      </c>
      <c r="AS254">
        <v>1</v>
      </c>
      <c r="AT254">
        <v>44.341000000000001</v>
      </c>
      <c r="AU254" t="e">
        <v>#NUM!</v>
      </c>
      <c r="AV254">
        <v>23178.78</v>
      </c>
    </row>
    <row r="255" spans="1:48" x14ac:dyDescent="0.25">
      <c r="A255" t="s">
        <v>325</v>
      </c>
      <c r="B255" t="s">
        <v>72</v>
      </c>
      <c r="C255">
        <v>139.54329999999999</v>
      </c>
      <c r="D255">
        <v>1.39289039418798</v>
      </c>
      <c r="E255">
        <v>85.953846153846101</v>
      </c>
      <c r="F255" t="e">
        <v>#NUM!</v>
      </c>
      <c r="G255">
        <v>5.5335047619047604</v>
      </c>
      <c r="H255">
        <v>822.38300000000004</v>
      </c>
      <c r="I255">
        <v>6.35595</v>
      </c>
      <c r="J255">
        <v>4000.72</v>
      </c>
      <c r="K255">
        <v>6.57694285</v>
      </c>
      <c r="L255">
        <v>57.832599999999999</v>
      </c>
      <c r="M255">
        <v>1</v>
      </c>
      <c r="N255">
        <v>15.66098</v>
      </c>
      <c r="O255">
        <v>0.88382350465481896</v>
      </c>
      <c r="P255" t="e">
        <v>#NUM!</v>
      </c>
      <c r="Q255" t="e">
        <v>#NUM!</v>
      </c>
      <c r="R255" t="e">
        <v>#NUM!</v>
      </c>
      <c r="S255">
        <v>74.441599999999994</v>
      </c>
      <c r="T255">
        <v>14335.2404761905</v>
      </c>
      <c r="U255">
        <v>42000</v>
      </c>
      <c r="V255" t="e">
        <v>#NUM!</v>
      </c>
      <c r="W255" t="e">
        <v>#NUM!</v>
      </c>
      <c r="X255">
        <v>0.71</v>
      </c>
      <c r="Y255">
        <v>1194.01</v>
      </c>
      <c r="Z255" t="e">
        <v>#NUM!</v>
      </c>
      <c r="AA255">
        <v>4.1888500000000004</v>
      </c>
      <c r="AB255" t="e">
        <v>#NUM!</v>
      </c>
      <c r="AC255">
        <v>20.473400000000002</v>
      </c>
      <c r="AD255">
        <v>9.2890350000000002</v>
      </c>
      <c r="AE255" t="e">
        <v>#NUM!</v>
      </c>
      <c r="AF255">
        <v>176.53364500000001</v>
      </c>
      <c r="AG255">
        <v>6986.9590476190497</v>
      </c>
      <c r="AH255">
        <v>3.88928571428572</v>
      </c>
      <c r="AI255">
        <v>51.235285714285702</v>
      </c>
      <c r="AJ255">
        <v>4.0239000000000003</v>
      </c>
      <c r="AK255">
        <v>75.868200000000002</v>
      </c>
      <c r="AL255">
        <v>3.75</v>
      </c>
      <c r="AM255">
        <v>15.49117081</v>
      </c>
      <c r="AN255" t="e">
        <v>#NUM!</v>
      </c>
      <c r="AO255">
        <v>33.240105</v>
      </c>
      <c r="AP255">
        <v>2.8917999999999999</v>
      </c>
      <c r="AQ255">
        <v>13.531393548387101</v>
      </c>
      <c r="AR255">
        <v>0.73816651093943397</v>
      </c>
      <c r="AS255">
        <v>1</v>
      </c>
      <c r="AT255">
        <v>44.515000000000001</v>
      </c>
      <c r="AU255" t="e">
        <v>#NUM!</v>
      </c>
      <c r="AV255">
        <v>23102.04</v>
      </c>
    </row>
    <row r="256" spans="1:48" x14ac:dyDescent="0.25">
      <c r="A256" t="s">
        <v>326</v>
      </c>
      <c r="B256" t="s">
        <v>72</v>
      </c>
      <c r="C256">
        <v>140.5461</v>
      </c>
      <c r="D256">
        <v>1.3971065922474599</v>
      </c>
      <c r="E256">
        <v>86</v>
      </c>
      <c r="F256" t="e">
        <v>#NUM!</v>
      </c>
      <c r="G256">
        <v>5.1959789473684204</v>
      </c>
      <c r="H256">
        <v>807.97611111111098</v>
      </c>
      <c r="I256">
        <v>6.3413733333333298</v>
      </c>
      <c r="J256">
        <v>3938.36</v>
      </c>
      <c r="K256">
        <v>6.5607949999999997</v>
      </c>
      <c r="L256">
        <v>56.784100000000002</v>
      </c>
      <c r="M256">
        <v>1</v>
      </c>
      <c r="N256">
        <v>15.660864999999999</v>
      </c>
      <c r="O256">
        <v>0.88168648991791498</v>
      </c>
      <c r="P256" t="e">
        <v>#NUM!</v>
      </c>
      <c r="Q256" t="e">
        <v>#NUM!</v>
      </c>
      <c r="R256" t="e">
        <v>#NUM!</v>
      </c>
      <c r="S256">
        <v>75.003126315789501</v>
      </c>
      <c r="T256">
        <v>14351.058055555601</v>
      </c>
      <c r="U256">
        <v>42000</v>
      </c>
      <c r="V256" t="e">
        <v>#NUM!</v>
      </c>
      <c r="W256" t="e">
        <v>#NUM!</v>
      </c>
      <c r="X256">
        <v>0.71</v>
      </c>
      <c r="Y256">
        <v>1198.3399999999999</v>
      </c>
      <c r="Z256" t="e">
        <v>#NUM!</v>
      </c>
      <c r="AA256">
        <v>4.1877277777777797</v>
      </c>
      <c r="AB256" t="e">
        <v>#NUM!</v>
      </c>
      <c r="AC256">
        <v>20.482299999999999</v>
      </c>
      <c r="AD256">
        <v>9.3893400000000007</v>
      </c>
      <c r="AE256" t="e">
        <v>#NUM!</v>
      </c>
      <c r="AF256">
        <v>175.681995</v>
      </c>
      <c r="AG256">
        <v>6966.1513157894697</v>
      </c>
      <c r="AH256">
        <v>3.7907999999999999</v>
      </c>
      <c r="AI256">
        <v>51.280666666666697</v>
      </c>
      <c r="AJ256">
        <v>4.0156000000000001</v>
      </c>
      <c r="AK256">
        <v>77.341200000000001</v>
      </c>
      <c r="AL256">
        <v>3.75</v>
      </c>
      <c r="AM256">
        <v>15.213382909</v>
      </c>
      <c r="AN256" t="e">
        <v>#NUM!</v>
      </c>
      <c r="AO256">
        <v>32.673931578947403</v>
      </c>
      <c r="AP256">
        <v>2.8849999999999998</v>
      </c>
      <c r="AQ256">
        <v>13.647242857142899</v>
      </c>
      <c r="AR256">
        <v>0.73884968880817703</v>
      </c>
      <c r="AS256">
        <v>1</v>
      </c>
      <c r="AT256">
        <v>43.179000000000002</v>
      </c>
      <c r="AU256" t="e">
        <v>#NUM!</v>
      </c>
      <c r="AV256">
        <v>23115</v>
      </c>
    </row>
    <row r="257" spans="1:48" x14ac:dyDescent="0.25">
      <c r="A257" t="s">
        <v>327</v>
      </c>
      <c r="B257" t="s">
        <v>72</v>
      </c>
      <c r="C257">
        <v>142.4888</v>
      </c>
      <c r="D257">
        <v>1.3571002897114099</v>
      </c>
      <c r="E257">
        <v>86.059259259259207</v>
      </c>
      <c r="F257" t="e">
        <v>#NUM!</v>
      </c>
      <c r="G257">
        <v>4.9677818181818196</v>
      </c>
      <c r="H257">
        <v>799.18739130434801</v>
      </c>
      <c r="I257">
        <v>6.3448913043478301</v>
      </c>
      <c r="J257">
        <v>3805.52</v>
      </c>
      <c r="K257">
        <v>6.7526000000000002</v>
      </c>
      <c r="L257">
        <v>55.119100000000003</v>
      </c>
      <c r="M257">
        <v>1</v>
      </c>
      <c r="N257">
        <v>16.6836913043478</v>
      </c>
      <c r="O257">
        <v>0.90752694960464497</v>
      </c>
      <c r="P257" t="e">
        <v>#NUM!</v>
      </c>
      <c r="Q257" t="e">
        <v>#NUM!</v>
      </c>
      <c r="R257" t="e">
        <v>#NUM!</v>
      </c>
      <c r="S257">
        <v>76.244471428571401</v>
      </c>
      <c r="T257">
        <v>14348.639090909101</v>
      </c>
      <c r="U257">
        <v>42000</v>
      </c>
      <c r="V257" t="e">
        <v>#NUM!</v>
      </c>
      <c r="W257" t="e">
        <v>#NUM!</v>
      </c>
      <c r="X257">
        <v>0.71</v>
      </c>
      <c r="Y257">
        <v>1221.03</v>
      </c>
      <c r="Z257" t="e">
        <v>#NUM!</v>
      </c>
      <c r="AA257">
        <v>4.2005826086956501</v>
      </c>
      <c r="AB257" t="e">
        <v>#NUM!</v>
      </c>
      <c r="AC257">
        <v>20.606100000000001</v>
      </c>
      <c r="AD257">
        <v>9.7344043478260893</v>
      </c>
      <c r="AE257" t="e">
        <v>#NUM!</v>
      </c>
      <c r="AF257">
        <v>179.90080909090901</v>
      </c>
      <c r="AG257">
        <v>6962.9441304347802</v>
      </c>
      <c r="AH257">
        <v>3.7387826086956499</v>
      </c>
      <c r="AI257">
        <v>52.073956521739099</v>
      </c>
      <c r="AJ257">
        <v>4.3207000000000004</v>
      </c>
      <c r="AK257">
        <v>103.6808</v>
      </c>
      <c r="AL257">
        <v>3.75</v>
      </c>
      <c r="AM257">
        <v>14.978603066</v>
      </c>
      <c r="AN257" t="e">
        <v>#NUM!</v>
      </c>
      <c r="AO257">
        <v>33.244652173913003</v>
      </c>
      <c r="AP257">
        <v>2.9636999999999998</v>
      </c>
      <c r="AQ257">
        <v>14.603854838709699</v>
      </c>
      <c r="AR257">
        <v>0.75896569475059705</v>
      </c>
      <c r="AS257">
        <v>1</v>
      </c>
      <c r="AT257">
        <v>42.243000000000002</v>
      </c>
      <c r="AU257" t="e">
        <v>#NUM!</v>
      </c>
      <c r="AV257">
        <v>23152.89</v>
      </c>
    </row>
    <row r="258" spans="1:48" x14ac:dyDescent="0.25">
      <c r="A258" t="s">
        <v>328</v>
      </c>
      <c r="B258" t="s">
        <v>72</v>
      </c>
      <c r="C258">
        <v>143.5684</v>
      </c>
      <c r="D258">
        <v>1.3518080432578601</v>
      </c>
      <c r="E258">
        <v>86.229799999999997</v>
      </c>
      <c r="F258" t="e">
        <v>#NUM!</v>
      </c>
      <c r="G258">
        <v>4.7574157894736802</v>
      </c>
      <c r="H258">
        <v>815.12300000000005</v>
      </c>
      <c r="I258">
        <v>6.4335210526315798</v>
      </c>
      <c r="J258">
        <v>3796.39</v>
      </c>
      <c r="K258">
        <v>6.8796277699999999</v>
      </c>
      <c r="L258">
        <v>55.200899999999997</v>
      </c>
      <c r="M258">
        <v>1</v>
      </c>
      <c r="N258">
        <v>18.357811111111101</v>
      </c>
      <c r="O258">
        <v>0.92432232578958795</v>
      </c>
      <c r="P258" t="e">
        <v>#NUM!</v>
      </c>
      <c r="Q258" t="e">
        <v>#NUM!</v>
      </c>
      <c r="R258" t="e">
        <v>#NUM!</v>
      </c>
      <c r="S258">
        <v>76.167833333333306</v>
      </c>
      <c r="T258">
        <v>14368.7389473684</v>
      </c>
      <c r="U258">
        <v>42000</v>
      </c>
      <c r="V258" t="e">
        <v>#NUM!</v>
      </c>
      <c r="W258" t="e">
        <v>#NUM!</v>
      </c>
      <c r="X258">
        <v>0.71</v>
      </c>
      <c r="Y258">
        <v>1232.3399999999999</v>
      </c>
      <c r="Z258" t="e">
        <v>#NUM!</v>
      </c>
      <c r="AA258">
        <v>4.2666199999999996</v>
      </c>
      <c r="AB258" t="e">
        <v>#NUM!</v>
      </c>
      <c r="AC258">
        <v>20.047499999999999</v>
      </c>
      <c r="AD258">
        <v>9.8222000000000005</v>
      </c>
      <c r="AE258" t="e">
        <v>#NUM!</v>
      </c>
      <c r="AF258">
        <v>184.84567826086999</v>
      </c>
      <c r="AG258">
        <v>6851.9389473684196</v>
      </c>
      <c r="AH258">
        <v>3.7397368421052599</v>
      </c>
      <c r="AI258">
        <v>51.975999999999999</v>
      </c>
      <c r="AJ258">
        <v>4.2899000000000003</v>
      </c>
      <c r="AK258">
        <v>77.808899999999994</v>
      </c>
      <c r="AL258">
        <v>3.75</v>
      </c>
      <c r="AM258">
        <v>14.9538077</v>
      </c>
      <c r="AN258" t="e">
        <v>#NUM!</v>
      </c>
      <c r="AO258">
        <v>33.8125588235294</v>
      </c>
      <c r="AP258">
        <v>3.0272000000000001</v>
      </c>
      <c r="AQ258">
        <v>14.698370000000001</v>
      </c>
      <c r="AR258">
        <v>0.77277709651375803</v>
      </c>
      <c r="AS258">
        <v>1</v>
      </c>
      <c r="AT258">
        <v>41.149000000000001</v>
      </c>
      <c r="AU258" t="e">
        <v>#NUM!</v>
      </c>
      <c r="AV258">
        <v>23112.92</v>
      </c>
    </row>
    <row r="259" spans="1:48" x14ac:dyDescent="0.25">
      <c r="A259" t="s">
        <v>329</v>
      </c>
      <c r="B259" t="s">
        <v>72</v>
      </c>
      <c r="C259">
        <v>145.57069999999999</v>
      </c>
      <c r="D259">
        <v>1.4180374361883199</v>
      </c>
      <c r="E259">
        <v>87.182692307692307</v>
      </c>
      <c r="F259" t="e">
        <v>#NUM!</v>
      </c>
      <c r="G259">
        <v>4.9544499999999996</v>
      </c>
      <c r="H259">
        <v>850.68238095238098</v>
      </c>
      <c r="I259">
        <v>6.7174500000000004</v>
      </c>
      <c r="J259">
        <v>4027.6</v>
      </c>
      <c r="K259">
        <v>7.0365263100000002</v>
      </c>
      <c r="L259">
        <v>55.3232</v>
      </c>
      <c r="M259">
        <v>1</v>
      </c>
      <c r="N259">
        <v>18.3806222222222</v>
      </c>
      <c r="O259">
        <v>0.945313607789384</v>
      </c>
      <c r="P259" t="e">
        <v>#NUM!</v>
      </c>
      <c r="Q259" t="e">
        <v>#NUM!</v>
      </c>
      <c r="R259" t="e">
        <v>#NUM!</v>
      </c>
      <c r="S259">
        <v>77.319275000000005</v>
      </c>
      <c r="T259">
        <v>14608.0026666667</v>
      </c>
      <c r="U259">
        <v>42000</v>
      </c>
      <c r="V259" t="e">
        <v>#NUM!</v>
      </c>
      <c r="W259" t="e">
        <v>#NUM!</v>
      </c>
      <c r="X259">
        <v>0.71</v>
      </c>
      <c r="Y259">
        <v>1269.8800000000001</v>
      </c>
      <c r="Z259" t="e">
        <v>#NUM!</v>
      </c>
      <c r="AA259">
        <v>4.3844055555555501</v>
      </c>
      <c r="AB259" t="e">
        <v>#NUM!</v>
      </c>
      <c r="AC259">
        <v>20.110099999999999</v>
      </c>
      <c r="AD259">
        <v>9.9995999999999992</v>
      </c>
      <c r="AE259" t="e">
        <v>#NUM!</v>
      </c>
      <c r="AF259">
        <v>196.08111666666699</v>
      </c>
      <c r="AG259">
        <v>6852.8014285714298</v>
      </c>
      <c r="AH259">
        <v>3.7575454545454501</v>
      </c>
      <c r="AI259">
        <v>52.361750000000001</v>
      </c>
      <c r="AJ259">
        <v>4.3986999999999998</v>
      </c>
      <c r="AK259">
        <v>64.639300000000006</v>
      </c>
      <c r="AL259">
        <v>3.75</v>
      </c>
      <c r="AM259">
        <v>15.9010573</v>
      </c>
      <c r="AN259" t="e">
        <v>#NUM!</v>
      </c>
      <c r="AO259">
        <v>34.410473684210501</v>
      </c>
      <c r="AP259">
        <v>3.1052</v>
      </c>
      <c r="AQ259">
        <v>15.5465241935484</v>
      </c>
      <c r="AR259">
        <v>0.80384559733766303</v>
      </c>
      <c r="AS259">
        <v>1</v>
      </c>
      <c r="AT259">
        <v>40.758000000000003</v>
      </c>
      <c r="AU259" t="e">
        <v>#NUM!</v>
      </c>
      <c r="AV259">
        <v>23129.439999999999</v>
      </c>
    </row>
    <row r="260" spans="1:48" x14ac:dyDescent="0.25">
      <c r="A260" t="s">
        <v>330</v>
      </c>
      <c r="B260" t="s">
        <v>72</v>
      </c>
      <c r="C260">
        <v>145.80609999999999</v>
      </c>
      <c r="D260">
        <v>1.42240766203594</v>
      </c>
      <c r="E260">
        <v>92.034684615384606</v>
      </c>
      <c r="F260" t="e">
        <v>#NUM!</v>
      </c>
      <c r="G260">
        <v>5.0486095238095201</v>
      </c>
      <c r="H260">
        <v>856.82842105263205</v>
      </c>
      <c r="I260">
        <v>6.6960899999999999</v>
      </c>
      <c r="J260">
        <v>3922.5</v>
      </c>
      <c r="K260">
        <v>7.04667142</v>
      </c>
      <c r="L260">
        <v>54.996699999999997</v>
      </c>
      <c r="M260">
        <v>1</v>
      </c>
      <c r="N260">
        <v>18.6756285714286</v>
      </c>
      <c r="O260">
        <v>0.94644823788547905</v>
      </c>
      <c r="P260" t="e">
        <v>#NUM!</v>
      </c>
      <c r="Q260" t="e">
        <v>#NUM!</v>
      </c>
      <c r="R260" t="e">
        <v>#NUM!</v>
      </c>
      <c r="S260">
        <v>78.074577272727296</v>
      </c>
      <c r="T260">
        <v>14688.573333333299</v>
      </c>
      <c r="U260">
        <v>42000</v>
      </c>
      <c r="V260" t="e">
        <v>#NUM!</v>
      </c>
      <c r="W260" t="e">
        <v>#NUM!</v>
      </c>
      <c r="X260">
        <v>0.71</v>
      </c>
      <c r="Y260">
        <v>1277.3499999999999</v>
      </c>
      <c r="Z260" t="e">
        <v>#NUM!</v>
      </c>
      <c r="AA260">
        <v>4.4014714285714298</v>
      </c>
      <c r="AB260" t="e">
        <v>#NUM!</v>
      </c>
      <c r="AC260">
        <v>19.974299999999999</v>
      </c>
      <c r="AD260">
        <v>9.9920818181818198</v>
      </c>
      <c r="AE260" t="e">
        <v>#NUM!</v>
      </c>
      <c r="AF260">
        <v>204.80959999999999</v>
      </c>
      <c r="AG260">
        <v>6858.1115909090904</v>
      </c>
      <c r="AH260">
        <v>3.74714285714286</v>
      </c>
      <c r="AI260">
        <v>53.5685454545455</v>
      </c>
      <c r="AJ260">
        <v>4.3875999999999999</v>
      </c>
      <c r="AK260">
        <v>57.176400000000001</v>
      </c>
      <c r="AL260">
        <v>3.75</v>
      </c>
      <c r="AM260">
        <v>15.771253736</v>
      </c>
      <c r="AN260" t="e">
        <v>#NUM!</v>
      </c>
      <c r="AO260">
        <v>34.968000000000004</v>
      </c>
      <c r="AP260">
        <v>3.0996000000000001</v>
      </c>
      <c r="AQ260">
        <v>17.001003333333301</v>
      </c>
      <c r="AR260">
        <v>0.81283770197947403</v>
      </c>
      <c r="AS260">
        <v>1</v>
      </c>
      <c r="AT260">
        <v>39.774999999999999</v>
      </c>
      <c r="AU260" t="e">
        <v>#NUM!</v>
      </c>
      <c r="AV260">
        <v>23082.23</v>
      </c>
    </row>
    <row r="261" spans="1:48" x14ac:dyDescent="0.25">
      <c r="A261" t="s">
        <v>331</v>
      </c>
      <c r="B261" t="s">
        <v>72</v>
      </c>
      <c r="C261">
        <v>146.3142</v>
      </c>
      <c r="D261">
        <v>1.4588196065355099</v>
      </c>
      <c r="E261">
        <v>93.887307692307701</v>
      </c>
      <c r="F261" t="e">
        <v>#NUM!</v>
      </c>
      <c r="G261">
        <v>5.3674761904761903</v>
      </c>
      <c r="H261">
        <v>950.01684210526298</v>
      </c>
      <c r="I261">
        <v>6.7353649999999998</v>
      </c>
      <c r="J261">
        <v>4394.01</v>
      </c>
      <c r="K261">
        <v>7.3126571399999998</v>
      </c>
      <c r="L261">
        <v>54.720999999999997</v>
      </c>
      <c r="M261">
        <v>1</v>
      </c>
      <c r="N261">
        <v>18.859906250000002</v>
      </c>
      <c r="O261">
        <v>0.98242396740221405</v>
      </c>
      <c r="P261" t="e">
        <v>#NUM!</v>
      </c>
      <c r="Q261" t="e">
        <v>#NUM!</v>
      </c>
      <c r="R261" t="e">
        <v>#NUM!</v>
      </c>
      <c r="S261">
        <v>79.601552380952398</v>
      </c>
      <c r="T261">
        <v>14984.3814285714</v>
      </c>
      <c r="U261">
        <v>42000</v>
      </c>
      <c r="V261" t="e">
        <v>#NUM!</v>
      </c>
      <c r="W261" t="e">
        <v>#NUM!</v>
      </c>
      <c r="X261">
        <v>0.71</v>
      </c>
      <c r="Y261">
        <v>1307.4000000000001</v>
      </c>
      <c r="Z261" t="e">
        <v>#NUM!</v>
      </c>
      <c r="AA261">
        <v>4.440715</v>
      </c>
      <c r="AB261" t="e">
        <v>#NUM!</v>
      </c>
      <c r="AC261">
        <v>20.525400000000001</v>
      </c>
      <c r="AD261">
        <v>10.244994999999999</v>
      </c>
      <c r="AE261" t="e">
        <v>#NUM!</v>
      </c>
      <c r="AF261">
        <v>220.417682352941</v>
      </c>
      <c r="AG261">
        <v>6868.3819047619099</v>
      </c>
      <c r="AH261">
        <v>3.90218421052632</v>
      </c>
      <c r="AI261">
        <v>55.892523809523802</v>
      </c>
      <c r="AJ261">
        <v>4.6830999999999996</v>
      </c>
      <c r="AK261">
        <v>58.084299999999999</v>
      </c>
      <c r="AL261">
        <v>3.75</v>
      </c>
      <c r="AM261">
        <v>16.842700962999999</v>
      </c>
      <c r="AN261" t="e">
        <v>#NUM!</v>
      </c>
      <c r="AO261">
        <v>36.333483333333298</v>
      </c>
      <c r="AP261">
        <v>3.1572</v>
      </c>
      <c r="AQ261">
        <v>17.403695161290301</v>
      </c>
      <c r="AR261">
        <v>0.83445289096204101</v>
      </c>
      <c r="AS261">
        <v>1</v>
      </c>
      <c r="AT261">
        <v>41.09</v>
      </c>
      <c r="AU261" t="e">
        <v>#NUM!</v>
      </c>
      <c r="AV261">
        <v>23187</v>
      </c>
    </row>
    <row r="262" spans="1:48" x14ac:dyDescent="0.25">
      <c r="A262" t="s">
        <v>332</v>
      </c>
      <c r="B262" t="s">
        <v>72</v>
      </c>
      <c r="C262">
        <v>142.45050000000001</v>
      </c>
      <c r="D262">
        <v>1.4367722258867199</v>
      </c>
      <c r="E262">
        <v>94.905555555555495</v>
      </c>
      <c r="F262" t="e">
        <v>#NUM!</v>
      </c>
      <c r="G262">
        <v>5.1404874999999999</v>
      </c>
      <c r="H262">
        <v>904.35227272727298</v>
      </c>
      <c r="I262">
        <v>6.8021739130434797</v>
      </c>
      <c r="J262">
        <v>4326.7700000000004</v>
      </c>
      <c r="K262">
        <v>7.3459869500000003</v>
      </c>
      <c r="L262">
        <v>53.8767</v>
      </c>
      <c r="M262">
        <v>1</v>
      </c>
      <c r="N262">
        <v>19.098282608695701</v>
      </c>
      <c r="O262">
        <v>0.98731938494292004</v>
      </c>
      <c r="P262" t="e">
        <v>#NUM!</v>
      </c>
      <c r="Q262" t="e">
        <v>#NUM!</v>
      </c>
      <c r="R262" t="e">
        <v>#NUM!</v>
      </c>
      <c r="S262">
        <v>79.555047368421</v>
      </c>
      <c r="T262">
        <v>14850.6368181818</v>
      </c>
      <c r="U262">
        <v>42000</v>
      </c>
      <c r="V262" t="e">
        <v>#NUM!</v>
      </c>
      <c r="W262" t="e">
        <v>#NUM!</v>
      </c>
      <c r="X262">
        <v>0.71</v>
      </c>
      <c r="Y262">
        <v>1318.44</v>
      </c>
      <c r="Z262" t="e">
        <v>#NUM!</v>
      </c>
      <c r="AA262">
        <v>4.4658636363636397</v>
      </c>
      <c r="AB262" t="e">
        <v>#NUM!</v>
      </c>
      <c r="AC262">
        <v>20.141999999999999</v>
      </c>
      <c r="AD262">
        <v>10.403304347826101</v>
      </c>
      <c r="AE262" t="e">
        <v>#NUM!</v>
      </c>
      <c r="AF262">
        <v>220.88385952381</v>
      </c>
      <c r="AG262">
        <v>6874.4722727272701</v>
      </c>
      <c r="AH262">
        <v>3.87379545454545</v>
      </c>
      <c r="AI262">
        <v>55.750095238095199</v>
      </c>
      <c r="AJ262">
        <v>4.6577999999999999</v>
      </c>
      <c r="AK262">
        <v>60.348700000000001</v>
      </c>
      <c r="AL262">
        <v>3.75</v>
      </c>
      <c r="AM262">
        <v>16.684519101999999</v>
      </c>
      <c r="AN262" t="e">
        <v>#NUM!</v>
      </c>
      <c r="AO262">
        <v>35.8761181818182</v>
      </c>
      <c r="AP262">
        <v>3.1724999999999999</v>
      </c>
      <c r="AQ262">
        <v>18.024791935483901</v>
      </c>
      <c r="AR262">
        <v>0.83321024545616396</v>
      </c>
      <c r="AS262">
        <v>1</v>
      </c>
      <c r="AT262">
        <v>40.459000000000003</v>
      </c>
      <c r="AU262" t="e">
        <v>#NUM!</v>
      </c>
      <c r="AV262">
        <v>23190.41</v>
      </c>
    </row>
    <row r="263" spans="1:48" x14ac:dyDescent="0.25">
      <c r="A263" t="s">
        <v>333</v>
      </c>
      <c r="B263" t="s">
        <v>72</v>
      </c>
      <c r="C263">
        <v>140.5599</v>
      </c>
      <c r="D263">
        <v>1.4953324266396999</v>
      </c>
      <c r="E263">
        <v>95.615384615384599</v>
      </c>
      <c r="F263" t="e">
        <v>#NUM!</v>
      </c>
      <c r="G263">
        <v>5.2363571428571403</v>
      </c>
      <c r="H263">
        <v>922.87526315789501</v>
      </c>
      <c r="I263">
        <v>7.0302199999999999</v>
      </c>
      <c r="J263">
        <v>4437.3100000000004</v>
      </c>
      <c r="K263">
        <v>7.51083181</v>
      </c>
      <c r="L263">
        <v>53.524299999999997</v>
      </c>
      <c r="M263">
        <v>1</v>
      </c>
      <c r="N263">
        <v>19.344214285714301</v>
      </c>
      <c r="O263">
        <v>1.00971622384488</v>
      </c>
      <c r="P263" t="e">
        <v>#NUM!</v>
      </c>
      <c r="Q263" t="e">
        <v>#NUM!</v>
      </c>
      <c r="R263" t="e">
        <v>#NUM!</v>
      </c>
      <c r="S263">
        <v>80.2315545454546</v>
      </c>
      <c r="T263">
        <v>14971.7729545455</v>
      </c>
      <c r="U263">
        <v>42000</v>
      </c>
      <c r="V263" t="e">
        <v>#NUM!</v>
      </c>
      <c r="W263" t="e">
        <v>#NUM!</v>
      </c>
      <c r="X263">
        <v>0.71</v>
      </c>
      <c r="Y263">
        <v>1391.59</v>
      </c>
      <c r="Z263" t="e">
        <v>#NUM!</v>
      </c>
      <c r="AA263">
        <v>4.5445476190476199</v>
      </c>
      <c r="AB263" t="e">
        <v>#NUM!</v>
      </c>
      <c r="AC263">
        <v>20.073</v>
      </c>
      <c r="AD263">
        <v>10.771754545454501</v>
      </c>
      <c r="AE263" t="e">
        <v>#NUM!</v>
      </c>
      <c r="AF263">
        <v>230.944481818182</v>
      </c>
      <c r="AG263">
        <v>6974.23545454545</v>
      </c>
      <c r="AH263">
        <v>3.89770454545455</v>
      </c>
      <c r="AI263">
        <v>57.433761904761901</v>
      </c>
      <c r="AJ263">
        <v>4.7784000000000004</v>
      </c>
      <c r="AK263">
        <v>59.791600000000003</v>
      </c>
      <c r="AL263">
        <v>3.75</v>
      </c>
      <c r="AM263">
        <v>17.549801949999999</v>
      </c>
      <c r="AN263" t="e">
        <v>#NUM!</v>
      </c>
      <c r="AO263">
        <v>37.034381818181799</v>
      </c>
      <c r="AP263">
        <v>3.2488000000000001</v>
      </c>
      <c r="AQ263">
        <v>18.292031666666698</v>
      </c>
      <c r="AR263">
        <v>0.88346636864401196</v>
      </c>
      <c r="AS263">
        <v>1</v>
      </c>
      <c r="AT263">
        <v>40.944000000000003</v>
      </c>
      <c r="AU263" t="e">
        <v>#NUM!</v>
      </c>
      <c r="AV263">
        <v>23295</v>
      </c>
    </row>
    <row r="264" spans="1:48" x14ac:dyDescent="0.25">
      <c r="A264" t="s">
        <v>334</v>
      </c>
      <c r="B264" t="s">
        <v>72</v>
      </c>
      <c r="C264">
        <v>140.26310000000001</v>
      </c>
      <c r="D264">
        <v>1.5721045763964201</v>
      </c>
      <c r="E264">
        <v>96.615384615384599</v>
      </c>
      <c r="F264" t="e">
        <v>#NUM!</v>
      </c>
      <c r="G264">
        <v>5.249695</v>
      </c>
      <c r="H264">
        <v>955.89473684210498</v>
      </c>
      <c r="I264">
        <v>7.2251133333333302</v>
      </c>
      <c r="J264">
        <v>4714.96</v>
      </c>
      <c r="K264">
        <v>7.5716714200000004</v>
      </c>
      <c r="L264">
        <v>54.052900000000001</v>
      </c>
      <c r="M264">
        <v>1</v>
      </c>
      <c r="N264">
        <v>20.197157142857101</v>
      </c>
      <c r="O264">
        <v>1.01774264680934</v>
      </c>
      <c r="P264" t="e">
        <v>#NUM!</v>
      </c>
      <c r="Q264" t="e">
        <v>#NUM!</v>
      </c>
      <c r="R264" t="e">
        <v>#NUM!</v>
      </c>
      <c r="S264">
        <v>82.340116666666702</v>
      </c>
      <c r="T264">
        <v>15417.4761904762</v>
      </c>
      <c r="U264">
        <v>42000</v>
      </c>
      <c r="V264" t="e">
        <v>#NUM!</v>
      </c>
      <c r="W264" t="e">
        <v>#NUM!</v>
      </c>
      <c r="X264">
        <v>0.71</v>
      </c>
      <c r="Y264">
        <v>1426.66</v>
      </c>
      <c r="Z264" t="e">
        <v>#NUM!</v>
      </c>
      <c r="AA264">
        <v>4.6950789473684198</v>
      </c>
      <c r="AB264" t="e">
        <v>#NUM!</v>
      </c>
      <c r="AC264">
        <v>20.014600000000002</v>
      </c>
      <c r="AD264">
        <v>10.964164999999999</v>
      </c>
      <c r="AE264" t="e">
        <v>#NUM!</v>
      </c>
      <c r="AF264">
        <v>220.68936666666701</v>
      </c>
      <c r="AG264">
        <v>7176.8442500000001</v>
      </c>
      <c r="AH264">
        <v>3.9787142857142901</v>
      </c>
      <c r="AI264">
        <v>58.8247</v>
      </c>
      <c r="AJ264">
        <v>4.8939000000000004</v>
      </c>
      <c r="AK264">
        <v>60.863599999999998</v>
      </c>
      <c r="AL264">
        <v>3.75</v>
      </c>
      <c r="AM264">
        <v>18.122606683000001</v>
      </c>
      <c r="AN264" t="e">
        <v>#NUM!</v>
      </c>
      <c r="AO264">
        <v>37.919388888888903</v>
      </c>
      <c r="AP264">
        <v>3.2984</v>
      </c>
      <c r="AQ264">
        <v>18.5798274193548</v>
      </c>
      <c r="AR264">
        <v>0.88535729700417198</v>
      </c>
      <c r="AS264">
        <v>1</v>
      </c>
      <c r="AT264">
        <v>41.061999999999998</v>
      </c>
      <c r="AU264" t="e">
        <v>#NUM!</v>
      </c>
      <c r="AV264">
        <v>23564.38</v>
      </c>
    </row>
    <row r="265" spans="1:48" x14ac:dyDescent="0.25">
      <c r="A265" t="s">
        <v>335</v>
      </c>
      <c r="B265" t="s">
        <v>72</v>
      </c>
      <c r="C265">
        <v>139.25110000000001</v>
      </c>
      <c r="D265">
        <v>1.51654063294891</v>
      </c>
      <c r="E265">
        <v>97.615384615384599</v>
      </c>
      <c r="F265" t="e">
        <v>#NUM!</v>
      </c>
      <c r="G265">
        <v>5.2740549999999997</v>
      </c>
      <c r="H265">
        <v>916.92210526315796</v>
      </c>
      <c r="I265">
        <v>7.1808199999999998</v>
      </c>
      <c r="J265">
        <v>4922.3</v>
      </c>
      <c r="K265">
        <v>7.2952545400000002</v>
      </c>
      <c r="L265">
        <v>54.601500000000001</v>
      </c>
      <c r="M265">
        <v>1</v>
      </c>
      <c r="N265">
        <v>24.382313636363602</v>
      </c>
      <c r="O265">
        <v>0.98026984155272101</v>
      </c>
      <c r="P265" t="e">
        <v>#NUM!</v>
      </c>
      <c r="Q265" t="e">
        <v>#NUM!</v>
      </c>
      <c r="R265" t="e">
        <v>#NUM!</v>
      </c>
      <c r="S265">
        <v>81.810519047619096</v>
      </c>
      <c r="T265">
        <v>15658.727272727299</v>
      </c>
      <c r="U265">
        <v>42000</v>
      </c>
      <c r="V265" t="e">
        <v>#NUM!</v>
      </c>
      <c r="W265" t="e">
        <v>#NUM!</v>
      </c>
      <c r="X265">
        <v>0.71</v>
      </c>
      <c r="Y265">
        <v>1364.1</v>
      </c>
      <c r="Z265" t="e">
        <v>#NUM!</v>
      </c>
      <c r="AA265">
        <v>4.6228249999999997</v>
      </c>
      <c r="AB265" t="e">
        <v>#NUM!</v>
      </c>
      <c r="AC265">
        <v>19.497</v>
      </c>
      <c r="AD265">
        <v>10.799471428571399</v>
      </c>
      <c r="AE265" t="e">
        <v>#NUM!</v>
      </c>
      <c r="AF265">
        <v>222.598385714286</v>
      </c>
      <c r="AG265">
        <v>7181.5261904761901</v>
      </c>
      <c r="AH265">
        <v>3.8773095238095201</v>
      </c>
      <c r="AI265">
        <v>57.652250000000002</v>
      </c>
      <c r="AJ265">
        <v>4.6226000000000003</v>
      </c>
      <c r="AK265">
        <v>60.874899999999997</v>
      </c>
      <c r="AL265">
        <v>3.75</v>
      </c>
      <c r="AM265">
        <v>17.479614399999999</v>
      </c>
      <c r="AN265" t="e">
        <v>#NUM!</v>
      </c>
      <c r="AO265">
        <v>36.429909090909099</v>
      </c>
      <c r="AP265">
        <v>3.2482000000000002</v>
      </c>
      <c r="AQ265">
        <v>18.6038416666667</v>
      </c>
      <c r="AR265">
        <v>0.85450913790709304</v>
      </c>
      <c r="AS265">
        <v>1</v>
      </c>
      <c r="AT265">
        <v>39.747</v>
      </c>
      <c r="AU265" t="e">
        <v>#NUM!</v>
      </c>
      <c r="AV265">
        <v>23679.35</v>
      </c>
    </row>
    <row r="266" spans="1:48" x14ac:dyDescent="0.25">
      <c r="A266" t="s">
        <v>336</v>
      </c>
      <c r="B266" t="s">
        <v>72</v>
      </c>
      <c r="C266">
        <v>137.57749999999999</v>
      </c>
      <c r="D266">
        <v>1.4810536215463701</v>
      </c>
      <c r="E266">
        <v>98.846153846153797</v>
      </c>
      <c r="F266" t="e">
        <v>#NUM!</v>
      </c>
      <c r="G266">
        <v>5.2418318181818204</v>
      </c>
      <c r="H266">
        <v>877.52874999999995</v>
      </c>
      <c r="I266">
        <v>6.9829294117647098</v>
      </c>
      <c r="J266">
        <v>4787.8900000000003</v>
      </c>
      <c r="K266">
        <v>7.0242571399999996</v>
      </c>
      <c r="L266">
        <v>55.658900000000003</v>
      </c>
      <c r="M266">
        <v>1</v>
      </c>
      <c r="N266">
        <v>24.6238047619048</v>
      </c>
      <c r="O266">
        <v>0.94439322735138398</v>
      </c>
      <c r="P266" t="e">
        <v>#NUM!</v>
      </c>
      <c r="Q266" t="e">
        <v>#NUM!</v>
      </c>
      <c r="R266" t="e">
        <v>#NUM!</v>
      </c>
      <c r="S266">
        <v>82.464213636363596</v>
      </c>
      <c r="T266">
        <v>15615</v>
      </c>
      <c r="U266">
        <v>42000</v>
      </c>
      <c r="V266" t="e">
        <v>#NUM!</v>
      </c>
      <c r="W266" t="e">
        <v>#NUM!</v>
      </c>
      <c r="X266">
        <v>0.71</v>
      </c>
      <c r="Y266">
        <v>1296.22</v>
      </c>
      <c r="Z266" t="e">
        <v>#NUM!</v>
      </c>
      <c r="AA266">
        <v>4.4142285714285698</v>
      </c>
      <c r="AB266" t="e">
        <v>#NUM!</v>
      </c>
      <c r="AC266">
        <v>19.5825</v>
      </c>
      <c r="AD266">
        <v>10.517571428571401</v>
      </c>
      <c r="AE266" t="e">
        <v>#NUM!</v>
      </c>
      <c r="AF266">
        <v>225.01962954545499</v>
      </c>
      <c r="AG266">
        <v>7238.6620000000003</v>
      </c>
      <c r="AH266">
        <v>3.8291750000000002</v>
      </c>
      <c r="AI266">
        <v>55.683894736842099</v>
      </c>
      <c r="AJ266">
        <v>4.4208999999999996</v>
      </c>
      <c r="AK266">
        <v>65.341399999999993</v>
      </c>
      <c r="AL266">
        <v>3.75</v>
      </c>
      <c r="AM266">
        <v>17.281723195000001</v>
      </c>
      <c r="AN266" t="e">
        <v>#NUM!</v>
      </c>
      <c r="AO266">
        <v>34.793199999999999</v>
      </c>
      <c r="AP266">
        <v>3.1456</v>
      </c>
      <c r="AQ266">
        <v>18.653748387096801</v>
      </c>
      <c r="AR266">
        <v>0.81918235963069297</v>
      </c>
      <c r="AS266">
        <v>1</v>
      </c>
      <c r="AT266">
        <v>39.131999999999998</v>
      </c>
      <c r="AU266" t="e">
        <v>#NUM!</v>
      </c>
      <c r="AV266">
        <v>23643.89</v>
      </c>
    </row>
    <row r="267" spans="1:48" x14ac:dyDescent="0.25">
      <c r="A267" t="s">
        <v>337</v>
      </c>
      <c r="B267" t="s">
        <v>72</v>
      </c>
      <c r="C267">
        <v>136.2533</v>
      </c>
      <c r="D267">
        <v>1.4391181084231599</v>
      </c>
      <c r="E267">
        <v>99.888889000000006</v>
      </c>
      <c r="F267" t="e">
        <v>#NUM!</v>
      </c>
      <c r="G267">
        <v>5.20008181818182</v>
      </c>
      <c r="H267">
        <v>826.43600000000004</v>
      </c>
      <c r="I267">
        <v>6.7953000000000001</v>
      </c>
      <c r="J267">
        <v>4712.18</v>
      </c>
      <c r="K267">
        <v>6.9079454499999997</v>
      </c>
      <c r="L267">
        <v>56.708399999999997</v>
      </c>
      <c r="M267">
        <v>1</v>
      </c>
      <c r="N267">
        <v>28.713535</v>
      </c>
      <c r="O267">
        <v>0.92859132695700597</v>
      </c>
      <c r="P267" t="e">
        <v>#NUM!</v>
      </c>
      <c r="Q267" t="e">
        <v>#NUM!</v>
      </c>
      <c r="R267" t="e">
        <v>#NUM!</v>
      </c>
      <c r="S267">
        <v>81.899590476190497</v>
      </c>
      <c r="T267">
        <v>15295.238095238101</v>
      </c>
      <c r="U267">
        <v>42000</v>
      </c>
      <c r="V267" t="e">
        <v>#NUM!</v>
      </c>
      <c r="W267" t="e">
        <v>#NUM!</v>
      </c>
      <c r="X267">
        <v>0.71</v>
      </c>
      <c r="Y267">
        <v>1247.25</v>
      </c>
      <c r="Z267" t="e">
        <v>#NUM!</v>
      </c>
      <c r="AA267">
        <v>4.3289999999999997</v>
      </c>
      <c r="AB267" t="e">
        <v>#NUM!</v>
      </c>
      <c r="AC267">
        <v>19.043600000000001</v>
      </c>
      <c r="AD267">
        <v>10.23945</v>
      </c>
      <c r="AE267" t="e">
        <v>#NUM!</v>
      </c>
      <c r="AF267">
        <v>235.043030952381</v>
      </c>
      <c r="AG267">
        <v>7373.1706818181801</v>
      </c>
      <c r="AH267">
        <v>3.83278571428571</v>
      </c>
      <c r="AI267">
        <v>54.991285714285702</v>
      </c>
      <c r="AJ267">
        <v>4.3571</v>
      </c>
      <c r="AK267">
        <v>69.226399999999998</v>
      </c>
      <c r="AL267">
        <v>3.75</v>
      </c>
      <c r="AM267">
        <v>17.087532593999999</v>
      </c>
      <c r="AN267" t="e">
        <v>#NUM!</v>
      </c>
      <c r="AO267">
        <v>33.229366666666699</v>
      </c>
      <c r="AP267">
        <v>3.0911</v>
      </c>
      <c r="AQ267">
        <v>18.775211290322599</v>
      </c>
      <c r="AR267">
        <v>0.81831051610844296</v>
      </c>
      <c r="AS267">
        <v>1</v>
      </c>
      <c r="AT267">
        <v>39.417000000000002</v>
      </c>
      <c r="AU267" t="e">
        <v>#NUM!</v>
      </c>
      <c r="AV267">
        <v>23604.78</v>
      </c>
    </row>
    <row r="268" spans="1:48" x14ac:dyDescent="0.25">
      <c r="A268" t="s">
        <v>338</v>
      </c>
      <c r="B268" t="s">
        <v>72</v>
      </c>
      <c r="C268">
        <v>136.42089999999999</v>
      </c>
      <c r="D268">
        <v>1.4462152546785101</v>
      </c>
      <c r="E268">
        <v>100.958333333333</v>
      </c>
      <c r="F268" t="e">
        <v>#NUM!</v>
      </c>
      <c r="G268">
        <v>5.1710888888888897</v>
      </c>
      <c r="H268">
        <v>798.83944444444398</v>
      </c>
      <c r="I268">
        <v>6.8355052631578896</v>
      </c>
      <c r="J268">
        <v>4802.75</v>
      </c>
      <c r="K268">
        <v>6.9486400000000001</v>
      </c>
      <c r="L268">
        <v>56.1479</v>
      </c>
      <c r="M268">
        <v>1</v>
      </c>
      <c r="N268">
        <v>30.433720000000001</v>
      </c>
      <c r="O268">
        <v>0.93326240539052396</v>
      </c>
      <c r="P268" t="e">
        <v>#NUM!</v>
      </c>
      <c r="Q268" t="e">
        <v>#NUM!</v>
      </c>
      <c r="R268" t="e">
        <v>#NUM!</v>
      </c>
      <c r="S268">
        <v>82.608545000000007</v>
      </c>
      <c r="T268">
        <v>15126</v>
      </c>
      <c r="U268">
        <v>42000</v>
      </c>
      <c r="V268" t="e">
        <v>#NUM!</v>
      </c>
      <c r="W268" t="e">
        <v>#NUM!</v>
      </c>
      <c r="X268">
        <v>0.71</v>
      </c>
      <c r="Y268">
        <v>1270.74</v>
      </c>
      <c r="Z268" t="e">
        <v>#NUM!</v>
      </c>
      <c r="AA268">
        <v>4.37702777777778</v>
      </c>
      <c r="AB268" t="e">
        <v>#NUM!</v>
      </c>
      <c r="AC268">
        <v>18.6418</v>
      </c>
      <c r="AD268">
        <v>10.298769999999999</v>
      </c>
      <c r="AE268" t="e">
        <v>#NUM!</v>
      </c>
      <c r="AF268">
        <v>267.07030750000001</v>
      </c>
      <c r="AG268">
        <v>7292.0576315789503</v>
      </c>
      <c r="AH268">
        <v>3.840875</v>
      </c>
      <c r="AI268">
        <v>54.783052631578897</v>
      </c>
      <c r="AJ268">
        <v>4.4264000000000001</v>
      </c>
      <c r="AK268">
        <v>73.0047</v>
      </c>
      <c r="AL268">
        <v>3.75</v>
      </c>
      <c r="AM268">
        <v>17.885632114</v>
      </c>
      <c r="AN268" t="e">
        <v>#NUM!</v>
      </c>
      <c r="AO268">
        <v>34.005899999999997</v>
      </c>
      <c r="AP268">
        <v>3.1088</v>
      </c>
      <c r="AQ268">
        <v>18.8406535714286</v>
      </c>
      <c r="AR268">
        <v>0.82629712339877703</v>
      </c>
      <c r="AS268">
        <v>1</v>
      </c>
      <c r="AT268">
        <v>39.027999999999999</v>
      </c>
      <c r="AU268" t="e">
        <v>#NUM!</v>
      </c>
      <c r="AV268">
        <v>23629.75</v>
      </c>
    </row>
    <row r="269" spans="1:48" x14ac:dyDescent="0.25">
      <c r="A269" t="s">
        <v>339</v>
      </c>
      <c r="B269" t="s">
        <v>72</v>
      </c>
      <c r="C269">
        <v>135.9905</v>
      </c>
      <c r="D269">
        <v>1.4954097422693799</v>
      </c>
      <c r="E269">
        <v>101.962962962963</v>
      </c>
      <c r="F269" t="e">
        <v>#NUM!</v>
      </c>
      <c r="G269">
        <v>5.2108608695652201</v>
      </c>
      <c r="H269">
        <v>809.50391304347795</v>
      </c>
      <c r="I269">
        <v>6.8968391304347803</v>
      </c>
      <c r="J269">
        <v>4760.96</v>
      </c>
      <c r="K269">
        <v>6.9554695600000001</v>
      </c>
      <c r="L269">
        <v>55.103999999999999</v>
      </c>
      <c r="M269">
        <v>1</v>
      </c>
      <c r="N269">
        <v>30.800186363636399</v>
      </c>
      <c r="O269">
        <v>0.93407084318164701</v>
      </c>
      <c r="P269" t="e">
        <v>#NUM!</v>
      </c>
      <c r="Q269" t="e">
        <v>#NUM!</v>
      </c>
      <c r="R269" t="e">
        <v>#NUM!</v>
      </c>
      <c r="S269">
        <v>82.288570000000007</v>
      </c>
      <c r="T269">
        <v>15300.714285714301</v>
      </c>
      <c r="U269">
        <v>42000</v>
      </c>
      <c r="V269" t="e">
        <v>#NUM!</v>
      </c>
      <c r="W269" t="e">
        <v>#NUM!</v>
      </c>
      <c r="X269">
        <v>0.71</v>
      </c>
      <c r="Y269">
        <v>1305.73</v>
      </c>
      <c r="Z269" t="e">
        <v>#NUM!</v>
      </c>
      <c r="AA269">
        <v>4.4659913043478303</v>
      </c>
      <c r="AB269" t="e">
        <v>#NUM!</v>
      </c>
      <c r="AC269">
        <v>18.402999999999999</v>
      </c>
      <c r="AD269">
        <v>10.3406608695652</v>
      </c>
      <c r="AE269" t="e">
        <v>#NUM!</v>
      </c>
      <c r="AF269">
        <v>280.87421904761902</v>
      </c>
      <c r="AG269">
        <v>7184.7078260869603</v>
      </c>
      <c r="AH269">
        <v>3.7796086956521702</v>
      </c>
      <c r="AI269">
        <v>54.795565217391299</v>
      </c>
      <c r="AJ269">
        <v>4.3914</v>
      </c>
      <c r="AK269">
        <v>76.082499999999996</v>
      </c>
      <c r="AL269">
        <v>3.75</v>
      </c>
      <c r="AM269">
        <v>18.269278198999999</v>
      </c>
      <c r="AN269" t="e">
        <v>#NUM!</v>
      </c>
      <c r="AO269">
        <v>34.501190909090901</v>
      </c>
      <c r="AP269">
        <v>3.1128</v>
      </c>
      <c r="AQ269">
        <v>18.982166129032301</v>
      </c>
      <c r="AR269">
        <v>0.82391945649973997</v>
      </c>
      <c r="AS269">
        <v>1</v>
      </c>
      <c r="AT269">
        <v>39.112000000000002</v>
      </c>
      <c r="AU269" t="e">
        <v>#NUM!</v>
      </c>
      <c r="AV269">
        <v>23621.81</v>
      </c>
    </row>
    <row r="270" spans="1:48" x14ac:dyDescent="0.25">
      <c r="A270" t="s">
        <v>340</v>
      </c>
      <c r="B270" t="s">
        <v>72</v>
      </c>
      <c r="C270">
        <v>135.4444</v>
      </c>
      <c r="D270">
        <v>1.4937175995079499</v>
      </c>
      <c r="E270">
        <v>102.92</v>
      </c>
      <c r="F270" t="e">
        <v>#NUM!</v>
      </c>
      <c r="G270">
        <v>5.0191333333333299</v>
      </c>
      <c r="H270">
        <v>803.83684210526303</v>
      </c>
      <c r="I270">
        <v>6.8885736842105301</v>
      </c>
      <c r="J270">
        <v>4526.03</v>
      </c>
      <c r="K270">
        <v>6.7925705799999996</v>
      </c>
      <c r="L270">
        <v>54.905200000000001</v>
      </c>
      <c r="M270">
        <v>1</v>
      </c>
      <c r="N270">
        <v>30.838000000000001</v>
      </c>
      <c r="O270">
        <v>0.91176634467808904</v>
      </c>
      <c r="P270" t="e">
        <v>#NUM!</v>
      </c>
      <c r="Q270" t="e">
        <v>#NUM!</v>
      </c>
      <c r="R270" t="e">
        <v>#NUM!</v>
      </c>
      <c r="S270">
        <v>82.020782352941197</v>
      </c>
      <c r="T270">
        <v>14866.714285714301</v>
      </c>
      <c r="U270">
        <v>42000</v>
      </c>
      <c r="V270" t="e">
        <v>#NUM!</v>
      </c>
      <c r="W270" t="e">
        <v>#NUM!</v>
      </c>
      <c r="X270">
        <v>0.71</v>
      </c>
      <c r="Y270">
        <v>1320.01</v>
      </c>
      <c r="Z270" t="e">
        <v>#NUM!</v>
      </c>
      <c r="AA270">
        <v>4.4226944444444403</v>
      </c>
      <c r="AB270" t="e">
        <v>#NUM!</v>
      </c>
      <c r="AC270">
        <v>18.089099999999998</v>
      </c>
      <c r="AD270">
        <v>10.147910526315799</v>
      </c>
      <c r="AE270" t="e">
        <v>#NUM!</v>
      </c>
      <c r="AF270">
        <v>285.29988529411798</v>
      </c>
      <c r="AG270">
        <v>7173.0261111111104</v>
      </c>
      <c r="AH270">
        <v>3.7656111111111099</v>
      </c>
      <c r="AI270">
        <v>55.3155</v>
      </c>
      <c r="AJ270">
        <v>4.2332999999999998</v>
      </c>
      <c r="AK270">
        <v>80.880300000000005</v>
      </c>
      <c r="AL270">
        <v>3.75</v>
      </c>
      <c r="AM270">
        <v>18.176431349000001</v>
      </c>
      <c r="AN270" t="e">
        <v>#NUM!</v>
      </c>
      <c r="AO270">
        <v>34.279952941176496</v>
      </c>
      <c r="AP270">
        <v>3.0569000000000002</v>
      </c>
      <c r="AQ270">
        <v>19.3235183333333</v>
      </c>
      <c r="AR270">
        <v>0.80325407149407502</v>
      </c>
      <c r="AS270">
        <v>1</v>
      </c>
      <c r="AT270">
        <v>38.781999999999996</v>
      </c>
      <c r="AU270" t="e">
        <v>#NUM!</v>
      </c>
      <c r="AV270">
        <v>23615.46</v>
      </c>
    </row>
    <row r="271" spans="1:48" x14ac:dyDescent="0.25">
      <c r="A271" t="s">
        <v>341</v>
      </c>
      <c r="B271" t="s">
        <v>72</v>
      </c>
      <c r="C271">
        <v>135.9522</v>
      </c>
      <c r="D271">
        <v>1.5035431320764601</v>
      </c>
      <c r="E271">
        <v>104.388888888889</v>
      </c>
      <c r="F271" t="e">
        <v>#NUM!</v>
      </c>
      <c r="G271">
        <v>4.9822409090909101</v>
      </c>
      <c r="H271">
        <v>798.37476190476195</v>
      </c>
      <c r="I271">
        <v>6.9944578947368399</v>
      </c>
      <c r="J271">
        <v>4539.54</v>
      </c>
      <c r="K271">
        <v>6.8504444400000004</v>
      </c>
      <c r="L271">
        <v>54.689799999999998</v>
      </c>
      <c r="M271">
        <v>1</v>
      </c>
      <c r="N271">
        <v>30.838613636363601</v>
      </c>
      <c r="O271">
        <v>0.92017483321831195</v>
      </c>
      <c r="P271" t="e">
        <v>#NUM!</v>
      </c>
      <c r="Q271" t="e">
        <v>#NUM!</v>
      </c>
      <c r="R271" t="e">
        <v>#NUM!</v>
      </c>
      <c r="S271">
        <v>82.343323809523795</v>
      </c>
      <c r="T271">
        <v>14810.8573809524</v>
      </c>
      <c r="U271">
        <v>42000</v>
      </c>
      <c r="V271" t="e">
        <v>#NUM!</v>
      </c>
      <c r="W271" t="e">
        <v>#NUM!</v>
      </c>
      <c r="X271">
        <v>0.71</v>
      </c>
      <c r="Y271">
        <v>1328.21</v>
      </c>
      <c r="Z271" t="e">
        <v>#NUM!</v>
      </c>
      <c r="AA271">
        <v>4.5226547619047599</v>
      </c>
      <c r="AB271" t="e">
        <v>#NUM!</v>
      </c>
      <c r="AC271">
        <v>17.768000000000001</v>
      </c>
      <c r="AD271">
        <v>10.1119136363636</v>
      </c>
      <c r="AE271" t="e">
        <v>#NUM!</v>
      </c>
      <c r="AF271">
        <v>285.79422954545498</v>
      </c>
      <c r="AG271">
        <v>7207.7045238095297</v>
      </c>
      <c r="AH271">
        <v>3.68870454545455</v>
      </c>
      <c r="AI271">
        <v>55.727863636363601</v>
      </c>
      <c r="AJ271">
        <v>4.1791</v>
      </c>
      <c r="AK271">
        <v>78.936700000000002</v>
      </c>
      <c r="AL271">
        <v>3.75</v>
      </c>
      <c r="AM271">
        <v>19.052699768</v>
      </c>
      <c r="AN271" t="e">
        <v>#NUM!</v>
      </c>
      <c r="AO271">
        <v>34.241970000000002</v>
      </c>
      <c r="AP271">
        <v>3.0754000000000001</v>
      </c>
      <c r="AQ271">
        <v>19.696941935483899</v>
      </c>
      <c r="AR271">
        <v>0.80119859309527097</v>
      </c>
      <c r="AS271">
        <v>1</v>
      </c>
      <c r="AT271">
        <v>38.860999999999997</v>
      </c>
      <c r="AU271" t="e">
        <v>#NUM!</v>
      </c>
      <c r="AV271">
        <v>23664.5</v>
      </c>
    </row>
    <row r="272" spans="1:48" x14ac:dyDescent="0.25">
      <c r="A272" t="s">
        <v>342</v>
      </c>
      <c r="B272" t="s">
        <v>72</v>
      </c>
      <c r="C272">
        <v>135.90010000000001</v>
      </c>
      <c r="D272">
        <v>1.4907361397032699</v>
      </c>
      <c r="E272">
        <v>105.884615384615</v>
      </c>
      <c r="F272" t="e">
        <v>#NUM!</v>
      </c>
      <c r="G272">
        <v>4.85096666666667</v>
      </c>
      <c r="H272">
        <v>800.74166666666702</v>
      </c>
      <c r="I272">
        <v>7.1624736842105303</v>
      </c>
      <c r="J272">
        <v>4213.53</v>
      </c>
      <c r="K272">
        <v>6.8681049999999999</v>
      </c>
      <c r="L272">
        <v>55.119700000000002</v>
      </c>
      <c r="M272">
        <v>1</v>
      </c>
      <c r="N272">
        <v>30.842305555555601</v>
      </c>
      <c r="O272">
        <v>0.92252083010098496</v>
      </c>
      <c r="P272" t="e">
        <v>#NUM!</v>
      </c>
      <c r="Q272" t="e">
        <v>#NUM!</v>
      </c>
      <c r="R272" t="e">
        <v>#NUM!</v>
      </c>
      <c r="S272">
        <v>82.233657142857098</v>
      </c>
      <c r="T272">
        <v>14932.000294117601</v>
      </c>
      <c r="U272">
        <v>42000</v>
      </c>
      <c r="V272" t="e">
        <v>#NUM!</v>
      </c>
      <c r="W272" t="e">
        <v>#NUM!</v>
      </c>
      <c r="X272">
        <v>0.71</v>
      </c>
      <c r="Y272">
        <v>1296.71</v>
      </c>
      <c r="Z272" t="e">
        <v>#NUM!</v>
      </c>
      <c r="AA272">
        <v>4.6335750000000004</v>
      </c>
      <c r="AB272" t="e">
        <v>#NUM!</v>
      </c>
      <c r="AC272">
        <v>17.292999999999999</v>
      </c>
      <c r="AD272">
        <v>10.048985714285701</v>
      </c>
      <c r="AE272" t="e">
        <v>#NUM!</v>
      </c>
      <c r="AF272">
        <v>286.80436052631597</v>
      </c>
      <c r="AG272">
        <v>7251.6616666666696</v>
      </c>
      <c r="AH272">
        <v>3.65104761904762</v>
      </c>
      <c r="AI272">
        <v>55.894550000000002</v>
      </c>
      <c r="AJ272">
        <v>4.1215000000000002</v>
      </c>
      <c r="AK272">
        <v>83.146799999999999</v>
      </c>
      <c r="AL272">
        <v>3.75</v>
      </c>
      <c r="AM272">
        <v>18.756025373</v>
      </c>
      <c r="AN272" t="e">
        <v>#NUM!</v>
      </c>
      <c r="AO272">
        <v>34.912928571428601</v>
      </c>
      <c r="AP272">
        <v>3.1017000000000001</v>
      </c>
      <c r="AQ272">
        <v>23.4219233333333</v>
      </c>
      <c r="AR272">
        <v>0.79257545507040705</v>
      </c>
      <c r="AS272">
        <v>1</v>
      </c>
      <c r="AT272">
        <v>38.200000000000003</v>
      </c>
      <c r="AU272" t="e">
        <v>#NUM!</v>
      </c>
      <c r="AV272">
        <v>23763.15</v>
      </c>
    </row>
    <row r="273" spans="1:48" x14ac:dyDescent="0.25">
      <c r="A273" t="s">
        <v>343</v>
      </c>
      <c r="B273" t="s">
        <v>72</v>
      </c>
      <c r="C273">
        <v>135.0427</v>
      </c>
      <c r="D273">
        <v>1.4842143205478899</v>
      </c>
      <c r="E273">
        <v>108.75717299999999</v>
      </c>
      <c r="F273" t="e">
        <v>#NUM!</v>
      </c>
      <c r="G273">
        <v>4.8002333333333302</v>
      </c>
      <c r="H273">
        <v>814.757368421053</v>
      </c>
      <c r="I273">
        <v>7.1852894736842101</v>
      </c>
      <c r="J273">
        <v>4067.63</v>
      </c>
      <c r="K273">
        <v>6.7386759999999999</v>
      </c>
      <c r="L273">
        <v>56.1066</v>
      </c>
      <c r="M273">
        <v>1</v>
      </c>
      <c r="N273">
        <v>30.84225</v>
      </c>
      <c r="O273">
        <v>0.90431097962715401</v>
      </c>
      <c r="P273" t="e">
        <v>#NUM!</v>
      </c>
      <c r="Q273" t="e">
        <v>#NUM!</v>
      </c>
      <c r="R273" t="e">
        <v>#NUM!</v>
      </c>
      <c r="S273">
        <v>82.151942857142899</v>
      </c>
      <c r="T273">
        <v>15039.75</v>
      </c>
      <c r="U273">
        <v>42000</v>
      </c>
      <c r="V273" t="e">
        <v>#NUM!</v>
      </c>
      <c r="W273" t="e">
        <v>#NUM!</v>
      </c>
      <c r="X273">
        <v>0.71</v>
      </c>
      <c r="Y273">
        <v>1286.3</v>
      </c>
      <c r="Z273" t="e">
        <v>#NUM!</v>
      </c>
      <c r="AA273">
        <v>4.5961499999999997</v>
      </c>
      <c r="AB273" t="e">
        <v>#NUM!</v>
      </c>
      <c r="AC273">
        <v>16.944700000000001</v>
      </c>
      <c r="AD273">
        <v>9.7490550000000002</v>
      </c>
      <c r="AE273" t="e">
        <v>#NUM!</v>
      </c>
      <c r="AF273">
        <v>281.50967368420999</v>
      </c>
      <c r="AG273">
        <v>7272.6780952380996</v>
      </c>
      <c r="AH273">
        <v>3.6013000000000002</v>
      </c>
      <c r="AI273">
        <v>54.921050000000001</v>
      </c>
      <c r="AJ273">
        <v>4.0273000000000003</v>
      </c>
      <c r="AK273">
        <v>90.416499999999999</v>
      </c>
      <c r="AL273">
        <v>3.75</v>
      </c>
      <c r="AM273">
        <v>18.184099459999999</v>
      </c>
      <c r="AN273" t="e">
        <v>#NUM!</v>
      </c>
      <c r="AO273">
        <v>34.629114999999999</v>
      </c>
      <c r="AP273">
        <v>3.0680000000000001</v>
      </c>
      <c r="AQ273">
        <v>26.428835483871001</v>
      </c>
      <c r="AR273">
        <v>0.77500249836331703</v>
      </c>
      <c r="AS273">
        <v>1</v>
      </c>
      <c r="AT273">
        <v>37.887999999999998</v>
      </c>
      <c r="AU273" t="e">
        <v>#NUM!</v>
      </c>
      <c r="AV273">
        <v>23763.15</v>
      </c>
    </row>
    <row r="274" spans="1:48" x14ac:dyDescent="0.25">
      <c r="A274" t="s">
        <v>344</v>
      </c>
      <c r="B274" t="s">
        <v>72</v>
      </c>
      <c r="C274">
        <v>136.04409999999999</v>
      </c>
      <c r="D274">
        <v>1.5412638363458</v>
      </c>
      <c r="E274">
        <v>109.457778</v>
      </c>
      <c r="F274" t="e">
        <v>#NUM!</v>
      </c>
      <c r="G274">
        <v>4.9029434782608696</v>
      </c>
      <c r="H274">
        <v>855.65954545454599</v>
      </c>
      <c r="I274">
        <v>7.2528826086956499</v>
      </c>
      <c r="J274">
        <v>4066.87</v>
      </c>
      <c r="K274">
        <v>6.8315169999999998</v>
      </c>
      <c r="L274">
        <v>56.779899999999998</v>
      </c>
      <c r="M274">
        <v>1</v>
      </c>
      <c r="N274">
        <v>30.842182608695701</v>
      </c>
      <c r="O274">
        <v>0.91668526607789502</v>
      </c>
      <c r="P274" t="e">
        <v>#NUM!</v>
      </c>
      <c r="Q274" t="e">
        <v>#NUM!</v>
      </c>
      <c r="R274" t="e">
        <v>#NUM!</v>
      </c>
      <c r="S274">
        <v>82.785385714285695</v>
      </c>
      <c r="T274">
        <v>15245.1365909091</v>
      </c>
      <c r="U274">
        <v>42000</v>
      </c>
      <c r="V274" t="e">
        <v>#NUM!</v>
      </c>
      <c r="W274" t="e">
        <v>#NUM!</v>
      </c>
      <c r="X274">
        <v>0.71</v>
      </c>
      <c r="Y274">
        <v>1318.47</v>
      </c>
      <c r="Z274" t="e">
        <v>#NUM!</v>
      </c>
      <c r="AA274">
        <v>4.6080227272727301</v>
      </c>
      <c r="AB274" t="e">
        <v>#NUM!</v>
      </c>
      <c r="AC274">
        <v>16.966000000000001</v>
      </c>
      <c r="AD274">
        <v>9.9358714285714296</v>
      </c>
      <c r="AE274" t="e">
        <v>#NUM!</v>
      </c>
      <c r="AF274">
        <v>294.29350227272698</v>
      </c>
      <c r="AG274">
        <v>7273.1797727272697</v>
      </c>
      <c r="AH274">
        <v>3.6963409090909098</v>
      </c>
      <c r="AI274">
        <v>56.159857142857099</v>
      </c>
      <c r="AJ274">
        <v>4.0888</v>
      </c>
      <c r="AK274">
        <v>95.262900000000002</v>
      </c>
      <c r="AL274">
        <v>3.75</v>
      </c>
      <c r="AM274">
        <v>18.753809369999999</v>
      </c>
      <c r="AN274" t="e">
        <v>#NUM!</v>
      </c>
      <c r="AO274">
        <v>35.037628571428598</v>
      </c>
      <c r="AP274">
        <v>3.0981000000000001</v>
      </c>
      <c r="AQ274">
        <v>26.938538709677399</v>
      </c>
      <c r="AR274">
        <v>0.78687351902356095</v>
      </c>
      <c r="AS274">
        <v>1</v>
      </c>
      <c r="AT274">
        <v>37.850999999999999</v>
      </c>
      <c r="AU274" t="e">
        <v>#NUM!</v>
      </c>
      <c r="AV274">
        <v>23882.15</v>
      </c>
    </row>
    <row r="275" spans="1:48" x14ac:dyDescent="0.25">
      <c r="A275" t="s">
        <v>345</v>
      </c>
      <c r="B275" t="s">
        <v>72</v>
      </c>
      <c r="C275">
        <v>137.0188</v>
      </c>
      <c r="D275">
        <v>1.5565125225138401</v>
      </c>
      <c r="E275">
        <v>109.97</v>
      </c>
      <c r="F275" t="e">
        <v>#NUM!</v>
      </c>
      <c r="G275">
        <v>4.9363900000000003</v>
      </c>
      <c r="H275">
        <v>886.28333333333296</v>
      </c>
      <c r="I275">
        <v>7.2992368421052598</v>
      </c>
      <c r="J275">
        <v>4008.41</v>
      </c>
      <c r="K275">
        <v>6.9796860000000001</v>
      </c>
      <c r="L275">
        <v>56.912399999999998</v>
      </c>
      <c r="M275">
        <v>1</v>
      </c>
      <c r="N275">
        <v>30.842300000000002</v>
      </c>
      <c r="O275">
        <v>0.93599572116237595</v>
      </c>
      <c r="P275" t="e">
        <v>#NUM!</v>
      </c>
      <c r="Q275" t="e">
        <v>#NUM!</v>
      </c>
      <c r="R275" t="e">
        <v>#NUM!</v>
      </c>
      <c r="S275">
        <v>83.047460000000001</v>
      </c>
      <c r="T275">
        <v>15354.2</v>
      </c>
      <c r="U275">
        <v>42000</v>
      </c>
      <c r="V275" t="e">
        <v>#NUM!</v>
      </c>
      <c r="W275" t="e">
        <v>#NUM!</v>
      </c>
      <c r="X275">
        <v>0.71</v>
      </c>
      <c r="Y275">
        <v>1329.47</v>
      </c>
      <c r="Z275" t="e">
        <v>#NUM!</v>
      </c>
      <c r="AA275">
        <v>4.6794549999999999</v>
      </c>
      <c r="AB275" t="e">
        <v>#NUM!</v>
      </c>
      <c r="AC275">
        <v>17.242599999999999</v>
      </c>
      <c r="AD275">
        <v>10.2137578947368</v>
      </c>
      <c r="AE275" t="e">
        <v>#NUM!</v>
      </c>
      <c r="AF275">
        <v>297.69204000000002</v>
      </c>
      <c r="AG275">
        <v>7276.0522499999997</v>
      </c>
      <c r="AH275">
        <v>3.7296666666666698</v>
      </c>
      <c r="AI275">
        <v>56.786900000000003</v>
      </c>
      <c r="AJ275">
        <v>4.2973999999999997</v>
      </c>
      <c r="AK275">
        <v>96.6494</v>
      </c>
      <c r="AL275">
        <v>3.75</v>
      </c>
      <c r="AM275">
        <v>18.978429117000001</v>
      </c>
      <c r="AN275" t="e">
        <v>#NUM!</v>
      </c>
      <c r="AO275">
        <v>35.834552380952402</v>
      </c>
      <c r="AP275">
        <v>3.1459000000000001</v>
      </c>
      <c r="AQ275">
        <v>26.963526666666699</v>
      </c>
      <c r="AR275">
        <v>0.80722303168753995</v>
      </c>
      <c r="AS275">
        <v>1</v>
      </c>
      <c r="AT275">
        <v>38.146000000000001</v>
      </c>
      <c r="AU275" t="e">
        <v>#NUM!</v>
      </c>
      <c r="AV275">
        <v>24037.52</v>
      </c>
    </row>
    <row r="276" spans="1:48" x14ac:dyDescent="0.25">
      <c r="A276" t="s">
        <v>346</v>
      </c>
      <c r="B276" t="s">
        <v>72</v>
      </c>
      <c r="C276">
        <v>137.1677</v>
      </c>
      <c r="D276">
        <v>1.5747677217610401</v>
      </c>
      <c r="E276">
        <v>110.490556</v>
      </c>
      <c r="F276" t="e">
        <v>#NUM!</v>
      </c>
      <c r="G276">
        <v>5.0642428571428599</v>
      </c>
      <c r="H276">
        <v>926.34699999999998</v>
      </c>
      <c r="I276">
        <v>7.3115125000000001</v>
      </c>
      <c r="J276">
        <v>4219.16</v>
      </c>
      <c r="K276">
        <v>7.063186</v>
      </c>
      <c r="L276">
        <v>56.8842</v>
      </c>
      <c r="M276">
        <v>1</v>
      </c>
      <c r="N276">
        <v>30.841604545454601</v>
      </c>
      <c r="O276">
        <v>0.94674148793338997</v>
      </c>
      <c r="P276" t="e">
        <v>#NUM!</v>
      </c>
      <c r="Q276" t="e">
        <v>#NUM!</v>
      </c>
      <c r="R276" t="e">
        <v>#NUM!</v>
      </c>
      <c r="S276">
        <v>83.235335000000006</v>
      </c>
      <c r="T276">
        <v>15741.227500000001</v>
      </c>
      <c r="U276">
        <v>42000</v>
      </c>
      <c r="V276" t="e">
        <v>#NUM!</v>
      </c>
      <c r="W276" t="e">
        <v>#NUM!</v>
      </c>
      <c r="X276">
        <v>0.71</v>
      </c>
      <c r="Y276">
        <v>1350.69</v>
      </c>
      <c r="Z276" t="e">
        <v>#NUM!</v>
      </c>
      <c r="AA276">
        <v>4.74613636363636</v>
      </c>
      <c r="AB276" t="e">
        <v>#NUM!</v>
      </c>
      <c r="AC276">
        <v>18.033799999999999</v>
      </c>
      <c r="AD276">
        <v>10.2864</v>
      </c>
      <c r="AE276" t="e">
        <v>#NUM!</v>
      </c>
      <c r="AF276">
        <v>280.604218181818</v>
      </c>
      <c r="AG276">
        <v>7384.8424999999997</v>
      </c>
      <c r="AH276">
        <v>3.8444090909090902</v>
      </c>
      <c r="AI276">
        <v>56.788857142857097</v>
      </c>
      <c r="AJ276">
        <v>4.2758000000000003</v>
      </c>
      <c r="AK276">
        <v>97.006799999999998</v>
      </c>
      <c r="AL276">
        <v>3.75</v>
      </c>
      <c r="AM276">
        <v>19.050812326999999</v>
      </c>
      <c r="AN276" t="e">
        <v>#NUM!</v>
      </c>
      <c r="AO276">
        <v>36.516815000000001</v>
      </c>
      <c r="AP276">
        <v>3.1787999999999998</v>
      </c>
      <c r="AQ276">
        <v>27.821414516129</v>
      </c>
      <c r="AR276">
        <v>0.82213500631282199</v>
      </c>
      <c r="AS276">
        <v>1</v>
      </c>
      <c r="AT276">
        <v>39.744999999999997</v>
      </c>
      <c r="AU276" t="e">
        <v>#NUM!</v>
      </c>
      <c r="AV276">
        <v>24079.06</v>
      </c>
    </row>
    <row r="277" spans="1:48" x14ac:dyDescent="0.25">
      <c r="A277" t="s">
        <v>347</v>
      </c>
      <c r="B277" t="s">
        <v>72</v>
      </c>
      <c r="C277">
        <v>134.548</v>
      </c>
      <c r="D277">
        <v>1.54038971859881</v>
      </c>
      <c r="E277">
        <v>110.880769</v>
      </c>
      <c r="F277" t="e">
        <v>#NUM!</v>
      </c>
      <c r="G277">
        <v>4.8977349999999999</v>
      </c>
      <c r="H277">
        <v>888.82111111111101</v>
      </c>
      <c r="I277">
        <v>7.2363350000000004</v>
      </c>
      <c r="J277">
        <v>4040.26</v>
      </c>
      <c r="K277">
        <v>6.9013859999999996</v>
      </c>
      <c r="L277">
        <v>56.992699999999999</v>
      </c>
      <c r="M277">
        <v>1</v>
      </c>
      <c r="N277">
        <v>30.8414</v>
      </c>
      <c r="O277">
        <v>0.92522110681680003</v>
      </c>
      <c r="P277" t="e">
        <v>#NUM!</v>
      </c>
      <c r="Q277" t="e">
        <v>#NUM!</v>
      </c>
      <c r="R277" t="e">
        <v>#NUM!</v>
      </c>
      <c r="S277">
        <v>83.298005000000003</v>
      </c>
      <c r="T277">
        <v>15617.409090909099</v>
      </c>
      <c r="U277">
        <v>42000</v>
      </c>
      <c r="V277" t="e">
        <v>#NUM!</v>
      </c>
      <c r="W277" t="e">
        <v>#NUM!</v>
      </c>
      <c r="X277">
        <v>0.71</v>
      </c>
      <c r="Y277">
        <v>1310.3900000000001</v>
      </c>
      <c r="Z277" t="e">
        <v>#NUM!</v>
      </c>
      <c r="AA277">
        <v>4.6878238095238096</v>
      </c>
      <c r="AB277" t="e">
        <v>#NUM!</v>
      </c>
      <c r="AC277">
        <v>17.453700000000001</v>
      </c>
      <c r="AD277">
        <v>10.163090476190501</v>
      </c>
      <c r="AE277" t="e">
        <v>#NUM!</v>
      </c>
      <c r="AF277">
        <v>285.866892857143</v>
      </c>
      <c r="AG277">
        <v>7442.1713636363602</v>
      </c>
      <c r="AH277">
        <v>3.7618809523809502</v>
      </c>
      <c r="AI277">
        <v>55.812210526315802</v>
      </c>
      <c r="AJ277">
        <v>4.0787000000000004</v>
      </c>
      <c r="AK277">
        <v>90.5715</v>
      </c>
      <c r="AL277">
        <v>3.75</v>
      </c>
      <c r="AM277">
        <v>18.537949035</v>
      </c>
      <c r="AN277" t="e">
        <v>#NUM!</v>
      </c>
      <c r="AO277">
        <v>35.464281818181803</v>
      </c>
      <c r="AP277">
        <v>3.1351</v>
      </c>
      <c r="AQ277">
        <v>28.6086183333333</v>
      </c>
      <c r="AR277">
        <v>0.80657357463326096</v>
      </c>
      <c r="AS277">
        <v>1</v>
      </c>
      <c r="AT277">
        <v>39.554000000000002</v>
      </c>
      <c r="AU277" t="e">
        <v>#NUM!</v>
      </c>
      <c r="AV277">
        <v>23869.96</v>
      </c>
    </row>
    <row r="278" spans="1:48" x14ac:dyDescent="0.25">
      <c r="A278" t="s">
        <v>348</v>
      </c>
      <c r="B278" t="s">
        <v>72</v>
      </c>
      <c r="C278">
        <v>134.33250000000001</v>
      </c>
      <c r="D278">
        <v>1.49640469083491</v>
      </c>
      <c r="E278">
        <v>110.153846</v>
      </c>
      <c r="F278" t="e">
        <v>#NUM!</v>
      </c>
      <c r="G278">
        <v>4.8966399999999997</v>
      </c>
      <c r="H278">
        <v>871.19733333333295</v>
      </c>
      <c r="I278">
        <v>7.1495749999999996</v>
      </c>
      <c r="J278">
        <v>3954.14</v>
      </c>
      <c r="K278">
        <v>6.8388049999999998</v>
      </c>
      <c r="L278">
        <v>57.540399999999998</v>
      </c>
      <c r="M278">
        <v>1</v>
      </c>
      <c r="N278">
        <v>30.840866666666699</v>
      </c>
      <c r="O278">
        <v>0.91717433070409604</v>
      </c>
      <c r="P278" t="e">
        <v>#NUM!</v>
      </c>
      <c r="Q278" t="e">
        <v>#NUM!</v>
      </c>
      <c r="R278" t="e">
        <v>#NUM!</v>
      </c>
      <c r="S278">
        <v>83.278720000000007</v>
      </c>
      <c r="T278">
        <v>15513.368421052601</v>
      </c>
      <c r="U278">
        <v>42000</v>
      </c>
      <c r="V278" t="e">
        <v>#NUM!</v>
      </c>
      <c r="W278" t="e">
        <v>#NUM!</v>
      </c>
      <c r="X278">
        <v>0.71</v>
      </c>
      <c r="Y278">
        <v>1303.98</v>
      </c>
      <c r="Z278" t="e">
        <v>#NUM!</v>
      </c>
      <c r="AA278">
        <v>4.6589499999999999</v>
      </c>
      <c r="AB278" t="e">
        <v>#NUM!</v>
      </c>
      <c r="AC278">
        <v>17.225300000000001</v>
      </c>
      <c r="AD278">
        <v>10.041247619047599</v>
      </c>
      <c r="AE278" t="e">
        <v>#NUM!</v>
      </c>
      <c r="AF278">
        <v>283.42097999999999</v>
      </c>
      <c r="AG278">
        <v>7335.2122222222197</v>
      </c>
      <c r="AH278">
        <v>3.7336842105263202</v>
      </c>
      <c r="AI278">
        <v>55.587666666666699</v>
      </c>
      <c r="AJ278">
        <v>3.9672000000000001</v>
      </c>
      <c r="AK278">
        <v>90.759600000000006</v>
      </c>
      <c r="AL278">
        <v>3.75</v>
      </c>
      <c r="AM278">
        <v>18.670231436000002</v>
      </c>
      <c r="AN278" t="e">
        <v>#NUM!</v>
      </c>
      <c r="AO278">
        <v>34.972561111111098</v>
      </c>
      <c r="AP278">
        <v>3.1013999999999999</v>
      </c>
      <c r="AQ278">
        <v>29.061445161290301</v>
      </c>
      <c r="AR278">
        <v>0.79110403512501903</v>
      </c>
      <c r="AS278">
        <v>1</v>
      </c>
      <c r="AT278">
        <v>39.302999999999997</v>
      </c>
      <c r="AU278" t="e">
        <v>#NUM!</v>
      </c>
      <c r="AV278">
        <v>23916.54</v>
      </c>
    </row>
    <row r="279" spans="1:48" x14ac:dyDescent="0.25">
      <c r="A279" t="s">
        <v>349</v>
      </c>
      <c r="B279" t="s">
        <v>72</v>
      </c>
      <c r="C279">
        <v>134.42150000000001</v>
      </c>
      <c r="D279">
        <v>1.5032319486896799</v>
      </c>
      <c r="E279">
        <v>110</v>
      </c>
      <c r="F279" t="e">
        <v>#NUM!</v>
      </c>
      <c r="G279">
        <v>4.9137954545454496</v>
      </c>
      <c r="H279">
        <v>907.95428571428602</v>
      </c>
      <c r="I279">
        <v>7.1714238095238096</v>
      </c>
      <c r="J279">
        <v>3920.2</v>
      </c>
      <c r="K279">
        <v>6.8383450000000003</v>
      </c>
      <c r="L279">
        <v>58.900399999999998</v>
      </c>
      <c r="M279">
        <v>1</v>
      </c>
      <c r="N279">
        <v>30.84112</v>
      </c>
      <c r="O279">
        <v>0.91699907883277398</v>
      </c>
      <c r="P279" t="e">
        <v>#NUM!</v>
      </c>
      <c r="Q279" t="e">
        <v>#NUM!</v>
      </c>
      <c r="R279" t="e">
        <v>#NUM!</v>
      </c>
      <c r="S279">
        <v>83.120980952381004</v>
      </c>
      <c r="T279">
        <v>15610.8186363636</v>
      </c>
      <c r="U279">
        <v>42000</v>
      </c>
      <c r="V279" t="e">
        <v>#NUM!</v>
      </c>
      <c r="W279" t="e">
        <v>#NUM!</v>
      </c>
      <c r="X279">
        <v>0.71</v>
      </c>
      <c r="Y279">
        <v>1323.57</v>
      </c>
      <c r="Z279" t="e">
        <v>#NUM!</v>
      </c>
      <c r="AA279">
        <v>4.6829523809523801</v>
      </c>
      <c r="AB279" t="e">
        <v>#NUM!</v>
      </c>
      <c r="AC279">
        <v>17.0626</v>
      </c>
      <c r="AD279">
        <v>9.9619</v>
      </c>
      <c r="AE279" t="e">
        <v>#NUM!</v>
      </c>
      <c r="AF279">
        <v>280.51509545454502</v>
      </c>
      <c r="AG279">
        <v>7282.9988636363596</v>
      </c>
      <c r="AH279">
        <v>3.74</v>
      </c>
      <c r="AI279">
        <v>55.972272727272703</v>
      </c>
      <c r="AJ279">
        <v>4.0011000000000001</v>
      </c>
      <c r="AK279">
        <v>88.982500000000002</v>
      </c>
      <c r="AL279">
        <v>3.75</v>
      </c>
      <c r="AM279">
        <v>18.79190595</v>
      </c>
      <c r="AN279" t="e">
        <v>#NUM!</v>
      </c>
      <c r="AO279">
        <v>35.176563636363603</v>
      </c>
      <c r="AP279">
        <v>3.1013000000000002</v>
      </c>
      <c r="AQ279">
        <v>30.017964516128998</v>
      </c>
      <c r="AR279">
        <v>0.78750787507875097</v>
      </c>
      <c r="AS279">
        <v>1</v>
      </c>
      <c r="AT279">
        <v>39.139000000000003</v>
      </c>
      <c r="AU279" t="e">
        <v>#NUM!</v>
      </c>
      <c r="AV279">
        <v>23983.08</v>
      </c>
    </row>
    <row r="280" spans="1:48" x14ac:dyDescent="0.25">
      <c r="A280" t="s">
        <v>350</v>
      </c>
      <c r="B280" t="s">
        <v>72</v>
      </c>
      <c r="C280">
        <v>134.44980000000001</v>
      </c>
      <c r="D280">
        <v>1.531382</v>
      </c>
      <c r="E280">
        <v>110</v>
      </c>
      <c r="F280" t="e">
        <v>#NUM!</v>
      </c>
      <c r="G280">
        <v>4.9637894736842103</v>
      </c>
      <c r="H280">
        <v>963.16250000000002</v>
      </c>
      <c r="I280">
        <v>7.1931642857142899</v>
      </c>
      <c r="J280">
        <v>3931.85</v>
      </c>
      <c r="K280">
        <v>6.9062619999999999</v>
      </c>
      <c r="L280">
        <v>58.837800000000001</v>
      </c>
      <c r="M280">
        <v>1</v>
      </c>
      <c r="N280">
        <v>30.8414</v>
      </c>
      <c r="O280">
        <v>0.92637931262657502</v>
      </c>
      <c r="P280" t="e">
        <v>#NUM!</v>
      </c>
      <c r="Q280" t="e">
        <v>#NUM!</v>
      </c>
      <c r="R280" t="e">
        <v>#NUM!</v>
      </c>
      <c r="S280">
        <v>82.963639999999998</v>
      </c>
      <c r="T280">
        <v>15665.3336111111</v>
      </c>
      <c r="U280">
        <v>42000</v>
      </c>
      <c r="V280" t="e">
        <v>#NUM!</v>
      </c>
      <c r="W280" t="e">
        <v>#NUM!</v>
      </c>
      <c r="X280">
        <v>0.71</v>
      </c>
      <c r="Y280">
        <v>1331.74</v>
      </c>
      <c r="Z280" t="e">
        <v>#NUM!</v>
      </c>
      <c r="AA280">
        <v>4.7722894736842099</v>
      </c>
      <c r="AB280" t="e">
        <v>#NUM!</v>
      </c>
      <c r="AC280">
        <v>17.099599999999999</v>
      </c>
      <c r="AD280">
        <v>10.0613428571429</v>
      </c>
      <c r="AE280" t="e">
        <v>#NUM!</v>
      </c>
      <c r="AF280">
        <v>279.44166578947397</v>
      </c>
      <c r="AG280">
        <v>7285.0480952381004</v>
      </c>
      <c r="AH280">
        <v>3.83</v>
      </c>
      <c r="AI280">
        <v>56.064900000000002</v>
      </c>
      <c r="AJ280">
        <v>4.0011000000000001</v>
      </c>
      <c r="AK280">
        <v>91.610299999999995</v>
      </c>
      <c r="AL280">
        <v>3.75</v>
      </c>
      <c r="AM280">
        <v>18.993496626999999</v>
      </c>
      <c r="AN280" t="e">
        <v>#NUM!</v>
      </c>
      <c r="AO280">
        <v>35.854140000000001</v>
      </c>
      <c r="AP280">
        <v>3.1259000000000001</v>
      </c>
      <c r="AQ280">
        <v>30.723803448275898</v>
      </c>
      <c r="AR280">
        <v>0.79169825212818401</v>
      </c>
      <c r="AS280">
        <v>1</v>
      </c>
      <c r="AT280">
        <v>39.109000000000002</v>
      </c>
      <c r="AU280" t="e">
        <v>#NUM!</v>
      </c>
      <c r="AV280">
        <v>23976.09</v>
      </c>
    </row>
    <row r="281" spans="1:48" x14ac:dyDescent="0.25">
      <c r="A281" t="s">
        <v>351</v>
      </c>
      <c r="B281" t="s">
        <v>72</v>
      </c>
      <c r="C281">
        <v>134.4495</v>
      </c>
      <c r="D281">
        <v>1.52463427835248</v>
      </c>
      <c r="E281">
        <v>110</v>
      </c>
      <c r="F281" t="e">
        <v>#NUM!</v>
      </c>
      <c r="G281">
        <v>4.9795350000000003</v>
      </c>
      <c r="H281">
        <v>967.9325</v>
      </c>
      <c r="I281">
        <v>7.2024047619047602</v>
      </c>
      <c r="J281">
        <v>3908.67</v>
      </c>
      <c r="K281">
        <v>6.8563890000000001</v>
      </c>
      <c r="L281">
        <v>59.174900000000001</v>
      </c>
      <c r="M281">
        <v>1</v>
      </c>
      <c r="N281">
        <v>45.356400000000001</v>
      </c>
      <c r="O281">
        <v>0.91977704604403898</v>
      </c>
      <c r="P281" t="e">
        <v>#NUM!</v>
      </c>
      <c r="Q281" t="e">
        <v>#NUM!</v>
      </c>
      <c r="R281" t="e">
        <v>#NUM!</v>
      </c>
      <c r="S281">
        <v>82.997627777777794</v>
      </c>
      <c r="T281">
        <v>15702.6111111111</v>
      </c>
      <c r="U281">
        <v>42000</v>
      </c>
      <c r="V281" t="e">
        <v>#NUM!</v>
      </c>
      <c r="W281" t="e">
        <v>#NUM!</v>
      </c>
      <c r="X281">
        <v>0.71</v>
      </c>
      <c r="Y281">
        <v>1330.69</v>
      </c>
      <c r="Z281" t="e">
        <v>#NUM!</v>
      </c>
      <c r="AA281">
        <v>4.7153</v>
      </c>
      <c r="AB281" t="e">
        <v>#NUM!</v>
      </c>
      <c r="AC281">
        <v>16.8445</v>
      </c>
      <c r="AD281">
        <v>10.063638095238099</v>
      </c>
      <c r="AE281" t="e">
        <v>#NUM!</v>
      </c>
      <c r="AF281">
        <v>278.74428449999999</v>
      </c>
      <c r="AG281">
        <v>7317.5874999999996</v>
      </c>
      <c r="AH281">
        <v>3.71</v>
      </c>
      <c r="AI281">
        <v>55.849263157894697</v>
      </c>
      <c r="AJ281">
        <v>3.9658000000000002</v>
      </c>
      <c r="AK281">
        <v>91.694100000000006</v>
      </c>
      <c r="AL281">
        <v>3.75</v>
      </c>
      <c r="AM281">
        <v>18.869099396999999</v>
      </c>
      <c r="AN281" t="e">
        <v>#NUM!</v>
      </c>
      <c r="AO281">
        <v>35.949538095238097</v>
      </c>
      <c r="AP281">
        <v>3.11</v>
      </c>
      <c r="AQ281">
        <v>31.946954838709701</v>
      </c>
      <c r="AR281">
        <v>0.78650050532657501</v>
      </c>
      <c r="AS281">
        <v>1</v>
      </c>
      <c r="AT281">
        <v>38.420699999999997</v>
      </c>
      <c r="AU281" t="e">
        <v>#NUM!</v>
      </c>
      <c r="AV281">
        <v>23994.880000000001</v>
      </c>
    </row>
    <row r="282" spans="1:48" x14ac:dyDescent="0.25">
      <c r="A282" t="s">
        <v>352</v>
      </c>
      <c r="B282" t="s">
        <v>72</v>
      </c>
      <c r="C282">
        <v>134.4717</v>
      </c>
      <c r="D282">
        <v>1.53570907527278</v>
      </c>
      <c r="E282">
        <v>110</v>
      </c>
      <c r="F282" t="e">
        <v>#NUM!</v>
      </c>
      <c r="G282">
        <v>5.1284863636363598</v>
      </c>
      <c r="H282">
        <v>960.13818181818203</v>
      </c>
      <c r="I282">
        <v>7.2394999999999996</v>
      </c>
      <c r="J282">
        <v>3866.12</v>
      </c>
      <c r="K282">
        <v>6.9539140000000002</v>
      </c>
      <c r="L282">
        <v>59.157499999999999</v>
      </c>
      <c r="M282">
        <v>1</v>
      </c>
      <c r="N282">
        <v>47.832999999999998</v>
      </c>
      <c r="O282">
        <v>0.93216088209051795</v>
      </c>
      <c r="P282" t="e">
        <v>#NUM!</v>
      </c>
      <c r="Q282" t="e">
        <v>#NUM!</v>
      </c>
      <c r="R282" t="e">
        <v>#NUM!</v>
      </c>
      <c r="S282">
        <v>83.406011111111098</v>
      </c>
      <c r="T282">
        <v>16100</v>
      </c>
      <c r="U282">
        <v>42000</v>
      </c>
      <c r="V282" t="e">
        <v>#NUM!</v>
      </c>
      <c r="W282" t="e">
        <v>#NUM!</v>
      </c>
      <c r="X282">
        <v>0.71</v>
      </c>
      <c r="Y282">
        <v>1367.83</v>
      </c>
      <c r="Z282" t="e">
        <v>#NUM!</v>
      </c>
      <c r="AA282">
        <v>4.7671250000000001</v>
      </c>
      <c r="AB282" t="e">
        <v>#NUM!</v>
      </c>
      <c r="AC282">
        <v>16.769100000000002</v>
      </c>
      <c r="AD282">
        <v>10.1105578947368</v>
      </c>
      <c r="AE282" t="e">
        <v>#NUM!</v>
      </c>
      <c r="AF282">
        <v>278.22320578947398</v>
      </c>
      <c r="AG282">
        <v>7405.4070454545499</v>
      </c>
      <c r="AH282">
        <v>3.71</v>
      </c>
      <c r="AI282">
        <v>56.95055</v>
      </c>
      <c r="AJ282">
        <v>4.0106000000000002</v>
      </c>
      <c r="AK282">
        <v>92.885599999999997</v>
      </c>
      <c r="AL282">
        <v>3.75</v>
      </c>
      <c r="AM282">
        <v>18.873729090000001</v>
      </c>
      <c r="AN282" t="e">
        <v>#NUM!</v>
      </c>
      <c r="AO282">
        <v>36.786816666666702</v>
      </c>
      <c r="AP282">
        <v>3.1413000000000002</v>
      </c>
      <c r="AQ282">
        <v>32.268378333333303</v>
      </c>
      <c r="AR282">
        <v>0.79852159430540004</v>
      </c>
      <c r="AS282">
        <v>1</v>
      </c>
      <c r="AT282">
        <v>38.478999999999999</v>
      </c>
      <c r="AU282" t="e">
        <v>#NUM!</v>
      </c>
      <c r="AV282">
        <v>24140.240000000002</v>
      </c>
    </row>
    <row r="283" spans="1:48" x14ac:dyDescent="0.25">
      <c r="A283" t="s">
        <v>353</v>
      </c>
      <c r="B283" t="s">
        <v>72</v>
      </c>
      <c r="C283">
        <v>134.4136</v>
      </c>
      <c r="D283">
        <v>1.5110801595175101</v>
      </c>
      <c r="E283">
        <v>115.027592592593</v>
      </c>
      <c r="F283" t="e">
        <v>#NUM!</v>
      </c>
      <c r="G283">
        <v>5.1324476190476203</v>
      </c>
      <c r="H283">
        <v>918.43421052631595</v>
      </c>
      <c r="I283">
        <v>7.2328999999999999</v>
      </c>
      <c r="J283">
        <v>3865.09</v>
      </c>
      <c r="K283">
        <v>6.8981110000000001</v>
      </c>
      <c r="L283">
        <v>58.731999999999999</v>
      </c>
      <c r="M283">
        <v>1</v>
      </c>
      <c r="N283">
        <v>47.132899999999999</v>
      </c>
      <c r="O283">
        <v>0.92487881985464904</v>
      </c>
      <c r="P283" t="e">
        <v>#NUM!</v>
      </c>
      <c r="Q283" t="e">
        <v>#NUM!</v>
      </c>
      <c r="R283" t="e">
        <v>#NUM!</v>
      </c>
      <c r="S283">
        <v>83.392939999999996</v>
      </c>
      <c r="T283">
        <v>16083.944722222201</v>
      </c>
      <c r="U283">
        <v>42000</v>
      </c>
      <c r="V283" t="e">
        <v>#NUM!</v>
      </c>
      <c r="W283" t="e">
        <v>#NUM!</v>
      </c>
      <c r="X283">
        <v>0.71</v>
      </c>
      <c r="Y283">
        <v>1365.39</v>
      </c>
      <c r="Z283" t="e">
        <v>#NUM!</v>
      </c>
      <c r="AA283">
        <v>4.7183238095238096</v>
      </c>
      <c r="AB283" t="e">
        <v>#NUM!</v>
      </c>
      <c r="AC283">
        <v>16.801100000000002</v>
      </c>
      <c r="AD283">
        <v>9.9845227272727293</v>
      </c>
      <c r="AE283" t="e">
        <v>#NUM!</v>
      </c>
      <c r="AF283">
        <v>278.33665476190498</v>
      </c>
      <c r="AG283">
        <v>7506.9517500000002</v>
      </c>
      <c r="AH283">
        <v>3.73</v>
      </c>
      <c r="AI283">
        <v>57.7618636363636</v>
      </c>
      <c r="AJ283">
        <v>3.9674999999999998</v>
      </c>
      <c r="AK283">
        <v>90.870400000000004</v>
      </c>
      <c r="AL283">
        <v>3.75</v>
      </c>
      <c r="AM283">
        <v>18.421600432000002</v>
      </c>
      <c r="AN283" t="e">
        <v>#NUM!</v>
      </c>
      <c r="AO283">
        <v>36.632370000000002</v>
      </c>
      <c r="AP283">
        <v>3.1229</v>
      </c>
      <c r="AQ283">
        <v>32.221459677419297</v>
      </c>
      <c r="AR283">
        <v>0.792001538745846</v>
      </c>
      <c r="AS283">
        <v>1</v>
      </c>
      <c r="AT283">
        <v>38.515999999999998</v>
      </c>
      <c r="AU283" t="e">
        <v>#NUM!</v>
      </c>
      <c r="AV283">
        <v>24216.46</v>
      </c>
    </row>
    <row r="284" spans="1:48" x14ac:dyDescent="0.25">
      <c r="A284" t="s">
        <v>354</v>
      </c>
      <c r="B284" t="s">
        <v>72</v>
      </c>
      <c r="C284">
        <v>134.4992</v>
      </c>
      <c r="D284">
        <v>1.5042713388806599</v>
      </c>
      <c r="E284">
        <v>117.93795</v>
      </c>
      <c r="F284" t="e">
        <v>#NUM!</v>
      </c>
      <c r="G284">
        <v>5.3883749999999999</v>
      </c>
      <c r="H284">
        <v>925.59055555555597</v>
      </c>
      <c r="I284">
        <v>7.2557277777777802</v>
      </c>
      <c r="J284">
        <v>4054.56</v>
      </c>
      <c r="K284">
        <v>6.9370320000000003</v>
      </c>
      <c r="L284">
        <v>59.347700000000003</v>
      </c>
      <c r="M284">
        <v>1</v>
      </c>
      <c r="N284">
        <v>47.697099999999999</v>
      </c>
      <c r="O284">
        <v>0.92945441026117703</v>
      </c>
      <c r="P284" t="e">
        <v>#NUM!</v>
      </c>
      <c r="Q284" t="e">
        <v>#NUM!</v>
      </c>
      <c r="R284" t="e">
        <v>#NUM!</v>
      </c>
      <c r="S284">
        <v>83.470915789473693</v>
      </c>
      <c r="T284">
        <v>16329.3888888889</v>
      </c>
      <c r="U284" t="e">
        <v>#NUM!</v>
      </c>
      <c r="V284" t="e">
        <v>#NUM!</v>
      </c>
      <c r="W284" t="e">
        <v>#NUM!</v>
      </c>
      <c r="X284">
        <v>0.71</v>
      </c>
      <c r="Y284">
        <v>1380.13</v>
      </c>
      <c r="Z284" t="e">
        <v>#NUM!</v>
      </c>
      <c r="AA284">
        <v>4.7100833333333298</v>
      </c>
      <c r="AB284" t="e">
        <v>#NUM!</v>
      </c>
      <c r="AC284">
        <v>18.0839</v>
      </c>
      <c r="AD284">
        <v>9.9458833333333292</v>
      </c>
      <c r="AE284" t="e">
        <v>#NUM!</v>
      </c>
      <c r="AF284">
        <v>278.51735882352898</v>
      </c>
      <c r="AG284">
        <v>7529.6497368421096</v>
      </c>
      <c r="AH284">
        <v>3.78</v>
      </c>
      <c r="AI284">
        <v>58.696277777777802</v>
      </c>
      <c r="AJ284">
        <v>4.0126999999999997</v>
      </c>
      <c r="AK284">
        <v>88.045900000000003</v>
      </c>
      <c r="AL284">
        <v>3.75</v>
      </c>
      <c r="AM284">
        <v>18.416952435999999</v>
      </c>
      <c r="AN284" t="e">
        <v>#NUM!</v>
      </c>
      <c r="AO284">
        <v>36.705742105263198</v>
      </c>
      <c r="AP284">
        <v>3.1293000000000002</v>
      </c>
      <c r="AQ284">
        <v>32.496679999999998</v>
      </c>
      <c r="AR284">
        <v>0.78676414260307104</v>
      </c>
      <c r="AS284">
        <v>1</v>
      </c>
      <c r="AT284">
        <v>39.268000000000001</v>
      </c>
      <c r="AU284" t="e">
        <v>#NUM!</v>
      </c>
      <c r="AV284">
        <v>24252.799999999999</v>
      </c>
    </row>
    <row r="285" spans="1:48" x14ac:dyDescent="0.25">
      <c r="A285" t="s">
        <v>355</v>
      </c>
      <c r="B285" t="s">
        <v>72</v>
      </c>
      <c r="C285">
        <v>134.3518</v>
      </c>
      <c r="D285">
        <v>1.49853729729025</v>
      </c>
      <c r="E285">
        <v>117.927777777778</v>
      </c>
      <c r="F285" t="e">
        <v>#NUM!</v>
      </c>
      <c r="G285">
        <v>5.5414478260869604</v>
      </c>
      <c r="H285">
        <v>937.51099999999997</v>
      </c>
      <c r="I285">
        <v>7.2626571428571403</v>
      </c>
      <c r="J285">
        <v>4036.8</v>
      </c>
      <c r="K285">
        <v>6.8800350000000003</v>
      </c>
      <c r="L285">
        <v>59.278799999999997</v>
      </c>
      <c r="M285">
        <v>1</v>
      </c>
      <c r="N285">
        <v>48.148859999999999</v>
      </c>
      <c r="O285">
        <v>0.92216154666536199</v>
      </c>
      <c r="P285" t="e">
        <v>#NUM!</v>
      </c>
      <c r="Q285" t="e">
        <v>#NUM!</v>
      </c>
      <c r="R285" t="e">
        <v>#NUM!</v>
      </c>
      <c r="S285">
        <v>83.594654545454503</v>
      </c>
      <c r="T285">
        <v>16261.652826087</v>
      </c>
      <c r="U285" t="e">
        <v>#NUM!</v>
      </c>
      <c r="V285" t="e">
        <v>#NUM!</v>
      </c>
      <c r="W285" t="e">
        <v>#NUM!</v>
      </c>
      <c r="X285">
        <v>0.71</v>
      </c>
      <c r="Y285">
        <v>1383.38</v>
      </c>
      <c r="Z285" t="e">
        <v>#NUM!</v>
      </c>
      <c r="AA285">
        <v>4.6796272727272701</v>
      </c>
      <c r="AB285" t="e">
        <v>#NUM!</v>
      </c>
      <c r="AC285">
        <v>18.078600000000002</v>
      </c>
      <c r="AD285">
        <v>9.8718681818181793</v>
      </c>
      <c r="AE285" t="e">
        <v>#NUM!</v>
      </c>
      <c r="AF285">
        <v>278.48314575000001</v>
      </c>
      <c r="AG285">
        <v>7554.6780434782604</v>
      </c>
      <c r="AH285">
        <v>3.76</v>
      </c>
      <c r="AI285">
        <v>58.484478260869601</v>
      </c>
      <c r="AJ285">
        <v>3.9462000000000002</v>
      </c>
      <c r="AK285">
        <v>87.4</v>
      </c>
      <c r="AL285">
        <v>3.75</v>
      </c>
      <c r="AM285">
        <v>18.253471353999998</v>
      </c>
      <c r="AN285" t="e">
        <v>#NUM!</v>
      </c>
      <c r="AO285">
        <v>36.300066666666702</v>
      </c>
      <c r="AP285">
        <v>3.1118999999999999</v>
      </c>
      <c r="AQ285">
        <v>32.877458064516098</v>
      </c>
      <c r="AR285">
        <v>0.77711291450647801</v>
      </c>
      <c r="AS285">
        <v>1</v>
      </c>
      <c r="AT285">
        <v>40.161999999999999</v>
      </c>
      <c r="AU285" t="e">
        <v>#NUM!</v>
      </c>
      <c r="AV285">
        <v>24251.56</v>
      </c>
    </row>
    <row r="286" spans="1:48" x14ac:dyDescent="0.25">
      <c r="A286" t="s">
        <v>356</v>
      </c>
      <c r="B286" t="s">
        <v>72</v>
      </c>
      <c r="C286">
        <v>134.2022</v>
      </c>
      <c r="D286">
        <v>1.5012331558065599</v>
      </c>
      <c r="E286">
        <v>118.72499999999999</v>
      </c>
      <c r="F286" t="e">
        <v>#NUM!</v>
      </c>
      <c r="G286">
        <v>5.5520136363636396</v>
      </c>
      <c r="H286">
        <v>929.89523809523803</v>
      </c>
      <c r="I286">
        <v>7.1526318181818196</v>
      </c>
      <c r="J286">
        <v>4062.98</v>
      </c>
      <c r="K286">
        <v>6.7762500000000001</v>
      </c>
      <c r="L286">
        <v>59.781500000000001</v>
      </c>
      <c r="M286">
        <v>1</v>
      </c>
      <c r="N286">
        <v>48.897779999999997</v>
      </c>
      <c r="O286">
        <v>0.90808526095066799</v>
      </c>
      <c r="P286" t="e">
        <v>#NUM!</v>
      </c>
      <c r="Q286" t="e">
        <v>#NUM!</v>
      </c>
      <c r="R286" t="e">
        <v>#NUM!</v>
      </c>
      <c r="S286">
        <v>83.896290476190501</v>
      </c>
      <c r="T286">
        <v>15793.1818181818</v>
      </c>
      <c r="U286" t="e">
        <v>#NUM!</v>
      </c>
      <c r="V286" t="e">
        <v>#NUM!</v>
      </c>
      <c r="W286" t="e">
        <v>#NUM!</v>
      </c>
      <c r="X286">
        <v>0.71</v>
      </c>
      <c r="Y286">
        <v>1354.15</v>
      </c>
      <c r="Z286" t="e">
        <v>#NUM!</v>
      </c>
      <c r="AA286">
        <v>4.4174318181818197</v>
      </c>
      <c r="AB286" t="e">
        <v>#NUM!</v>
      </c>
      <c r="AC286">
        <v>19.056799999999999</v>
      </c>
      <c r="AD286">
        <v>9.7688842105263198</v>
      </c>
      <c r="AE286" t="e">
        <v>#NUM!</v>
      </c>
      <c r="AF286">
        <v>278.61024047618997</v>
      </c>
      <c r="AG286">
        <v>7594.0761904761903</v>
      </c>
      <c r="AH286">
        <v>3.74</v>
      </c>
      <c r="AI286">
        <v>57.193449999999999</v>
      </c>
      <c r="AJ286">
        <v>3.9020000000000001</v>
      </c>
      <c r="AK286">
        <v>88.97</v>
      </c>
      <c r="AL286">
        <v>3.75</v>
      </c>
      <c r="AM286">
        <v>18.028412779</v>
      </c>
      <c r="AN286" t="e">
        <v>#NUM!</v>
      </c>
      <c r="AO286">
        <v>34.7568428571428</v>
      </c>
      <c r="AP286">
        <v>3.0649999999999999</v>
      </c>
      <c r="AQ286">
        <v>33.600848387096804</v>
      </c>
      <c r="AR286">
        <v>0.77406085224099896</v>
      </c>
      <c r="AS286">
        <v>1</v>
      </c>
      <c r="AT286">
        <v>40.334000000000003</v>
      </c>
      <c r="AU286" t="e">
        <v>#NUM!</v>
      </c>
      <c r="AV286">
        <v>24245.85</v>
      </c>
    </row>
    <row r="287" spans="1:48" x14ac:dyDescent="0.25">
      <c r="A287" t="s">
        <v>357</v>
      </c>
      <c r="B287" t="s">
        <v>72</v>
      </c>
      <c r="C287">
        <v>132.47329999999999</v>
      </c>
      <c r="D287">
        <v>1.4773854498638701</v>
      </c>
      <c r="E287">
        <v>118.872151898734</v>
      </c>
      <c r="F287" t="e">
        <v>#NUM!</v>
      </c>
      <c r="G287">
        <v>5.5409666666666704</v>
      </c>
      <c r="H287">
        <v>926.93352941176499</v>
      </c>
      <c r="I287">
        <v>7.0752888888888901</v>
      </c>
      <c r="J287">
        <v>4191.8599999999997</v>
      </c>
      <c r="K287">
        <v>6.717238</v>
      </c>
      <c r="L287">
        <v>60.082900000000002</v>
      </c>
      <c r="M287">
        <v>1</v>
      </c>
      <c r="N287">
        <v>48.422229999999999</v>
      </c>
      <c r="O287">
        <v>0.90041419052764304</v>
      </c>
      <c r="P287" t="e">
        <v>#NUM!</v>
      </c>
      <c r="Q287" t="e">
        <v>#NUM!</v>
      </c>
      <c r="R287" t="e">
        <v>#NUM!</v>
      </c>
      <c r="S287">
        <v>83.808215000000004</v>
      </c>
      <c r="T287">
        <v>15341.25</v>
      </c>
      <c r="U287" t="e">
        <v>#NUM!</v>
      </c>
      <c r="V287" t="e">
        <v>#NUM!</v>
      </c>
      <c r="W287" t="e">
        <v>#NUM!</v>
      </c>
      <c r="X287">
        <v>0.71</v>
      </c>
      <c r="Y287">
        <v>1334.82</v>
      </c>
      <c r="Z287" t="e">
        <v>#NUM!</v>
      </c>
      <c r="AA287">
        <v>4.2626249999999999</v>
      </c>
      <c r="AB287" t="e">
        <v>#NUM!</v>
      </c>
      <c r="AC287">
        <v>19.639500000000002</v>
      </c>
      <c r="AD287">
        <v>9.7238699999999998</v>
      </c>
      <c r="AE287" t="e">
        <v>#NUM!</v>
      </c>
      <c r="AF287">
        <v>278.26300250000003</v>
      </c>
      <c r="AG287">
        <v>7764.5704999999998</v>
      </c>
      <c r="AH287">
        <v>3.77</v>
      </c>
      <c r="AI287">
        <v>56.0712857142857</v>
      </c>
      <c r="AJ287">
        <v>3.8500999999999999</v>
      </c>
      <c r="AK287">
        <v>91.3</v>
      </c>
      <c r="AL287">
        <v>3.75</v>
      </c>
      <c r="AM287">
        <v>17.627046941</v>
      </c>
      <c r="AN287" t="e">
        <v>#NUM!</v>
      </c>
      <c r="AO287">
        <v>33.362633333333299</v>
      </c>
      <c r="AP287">
        <v>3.0426000000000002</v>
      </c>
      <c r="AQ287">
        <v>33.990029999999997</v>
      </c>
      <c r="AR287">
        <v>0.75638960115576304</v>
      </c>
      <c r="AS287">
        <v>1</v>
      </c>
      <c r="AT287">
        <v>41.100999999999999</v>
      </c>
      <c r="AU287" t="e">
        <v>#NUM!</v>
      </c>
      <c r="AV287">
        <v>24163.54</v>
      </c>
    </row>
    <row r="288" spans="1:48" x14ac:dyDescent="0.25">
      <c r="A288" t="s">
        <v>358</v>
      </c>
      <c r="B288" t="s">
        <v>72</v>
      </c>
      <c r="C288">
        <v>133.1662</v>
      </c>
      <c r="D288">
        <v>1.4902322052727099</v>
      </c>
      <c r="E288">
        <v>119.998148148148</v>
      </c>
      <c r="F288" t="e">
        <v>#NUM!</v>
      </c>
      <c r="G288">
        <v>5.6235086956521698</v>
      </c>
      <c r="H288">
        <v>934.18095238095202</v>
      </c>
      <c r="I288">
        <v>7.1028388888888898</v>
      </c>
      <c r="J288">
        <v>4257.76</v>
      </c>
      <c r="K288">
        <v>6.841126</v>
      </c>
      <c r="L288">
        <v>60.222000000000001</v>
      </c>
      <c r="M288">
        <v>1</v>
      </c>
      <c r="N288">
        <v>48.556510000000003</v>
      </c>
      <c r="O288">
        <v>0.91706539074959803</v>
      </c>
      <c r="P288" t="e">
        <v>#NUM!</v>
      </c>
      <c r="Q288" t="e">
        <v>#NUM!</v>
      </c>
      <c r="R288" t="e">
        <v>#NUM!</v>
      </c>
      <c r="S288">
        <v>84.029513636363603</v>
      </c>
      <c r="T288">
        <v>15541.347826087</v>
      </c>
      <c r="U288" t="e">
        <v>#NUM!</v>
      </c>
      <c r="V288" t="e">
        <v>#NUM!</v>
      </c>
      <c r="W288" t="e">
        <v>#NUM!</v>
      </c>
      <c r="X288">
        <v>0.71</v>
      </c>
      <c r="Y288">
        <v>1361</v>
      </c>
      <c r="Z288" t="e">
        <v>#NUM!</v>
      </c>
      <c r="AA288">
        <v>4.2953863636363598</v>
      </c>
      <c r="AB288" t="e">
        <v>#NUM!</v>
      </c>
      <c r="AC288">
        <v>19.665900000000001</v>
      </c>
      <c r="AD288">
        <v>9.8413000000000004</v>
      </c>
      <c r="AE288" t="e">
        <v>#NUM!</v>
      </c>
      <c r="AF288">
        <v>277.73237826087001</v>
      </c>
      <c r="AG288">
        <v>7866.6784782608702</v>
      </c>
      <c r="AH288">
        <v>3.75</v>
      </c>
      <c r="AI288">
        <v>57.300869565217397</v>
      </c>
      <c r="AJ288">
        <v>3.9573</v>
      </c>
      <c r="AK288">
        <v>96.11</v>
      </c>
      <c r="AL288">
        <v>3.75</v>
      </c>
      <c r="AM288">
        <v>17.5600025</v>
      </c>
      <c r="AN288" t="e">
        <v>#NUM!</v>
      </c>
      <c r="AO288">
        <v>33.363799999999998</v>
      </c>
      <c r="AP288">
        <v>3.0857000000000001</v>
      </c>
      <c r="AQ288">
        <v>34.201464516129001</v>
      </c>
      <c r="AR288">
        <v>0.76571010911368997</v>
      </c>
      <c r="AS288">
        <v>1</v>
      </c>
      <c r="AT288">
        <v>41.545000000000002</v>
      </c>
      <c r="AU288" t="e">
        <v>#NUM!</v>
      </c>
      <c r="AV288">
        <v>24192.52</v>
      </c>
    </row>
    <row r="289" spans="1:48" x14ac:dyDescent="0.25">
      <c r="A289" t="s">
        <v>359</v>
      </c>
      <c r="B289" t="s">
        <v>72</v>
      </c>
      <c r="C289">
        <v>133.5051</v>
      </c>
      <c r="D289">
        <v>1.53002120172237</v>
      </c>
      <c r="E289">
        <v>119.319465648855</v>
      </c>
      <c r="F289" t="e">
        <v>#NUM!</v>
      </c>
      <c r="G289">
        <v>5.8064578947368402</v>
      </c>
      <c r="H289">
        <v>971.07055555555598</v>
      </c>
      <c r="I289">
        <v>7.2046684210526299</v>
      </c>
      <c r="J289">
        <v>4411.12</v>
      </c>
      <c r="K289">
        <v>7.0173189999999996</v>
      </c>
      <c r="L289">
        <v>60.325000000000003</v>
      </c>
      <c r="M289">
        <v>1</v>
      </c>
      <c r="N289">
        <v>49.350099999999998</v>
      </c>
      <c r="O289">
        <v>0.94072112994045298</v>
      </c>
      <c r="P289" t="e">
        <v>#NUM!</v>
      </c>
      <c r="Q289" t="e">
        <v>#NUM!</v>
      </c>
      <c r="R289" t="e">
        <v>#NUM!</v>
      </c>
      <c r="S289">
        <v>84.364361111111094</v>
      </c>
      <c r="T289">
        <v>15812.35</v>
      </c>
      <c r="U289" t="e">
        <v>#NUM!</v>
      </c>
      <c r="V289" t="e">
        <v>#NUM!</v>
      </c>
      <c r="W289" t="e">
        <v>#NUM!</v>
      </c>
      <c r="X289">
        <v>0.71</v>
      </c>
      <c r="Y289">
        <v>1393.38</v>
      </c>
      <c r="Z289" t="e">
        <v>#NUM!</v>
      </c>
      <c r="AA289">
        <v>4.4355952380952397</v>
      </c>
      <c r="AB289" t="e">
        <v>#NUM!</v>
      </c>
      <c r="AC289">
        <v>20.3185</v>
      </c>
      <c r="AD289">
        <v>9.9542842105263194</v>
      </c>
      <c r="AE289" t="e">
        <v>#NUM!</v>
      </c>
      <c r="AF289">
        <v>277.88223333333298</v>
      </c>
      <c r="AG289">
        <v>7805.0828571428601</v>
      </c>
      <c r="AH289">
        <v>3.78</v>
      </c>
      <c r="AI289">
        <v>58.694650000000003</v>
      </c>
      <c r="AJ289">
        <v>4.0762999999999998</v>
      </c>
      <c r="AK289">
        <v>100.31</v>
      </c>
      <c r="AL289">
        <v>3.75</v>
      </c>
      <c r="AM289">
        <v>17.930915800000001</v>
      </c>
      <c r="AN289" t="e">
        <v>#NUM!</v>
      </c>
      <c r="AO289">
        <v>34.445485714285702</v>
      </c>
      <c r="AP289">
        <v>3.1417000000000002</v>
      </c>
      <c r="AQ289">
        <v>34.391061666666701</v>
      </c>
      <c r="AR289">
        <v>0.78425059695917199</v>
      </c>
      <c r="AS289">
        <v>1</v>
      </c>
      <c r="AT289">
        <v>42.470999999999997</v>
      </c>
      <c r="AU289" t="e">
        <v>#NUM!</v>
      </c>
      <c r="AV289">
        <v>24276.42</v>
      </c>
    </row>
    <row r="290" spans="1:48" x14ac:dyDescent="0.25">
      <c r="A290" t="s">
        <v>360</v>
      </c>
      <c r="B290" t="s">
        <v>72</v>
      </c>
      <c r="C290">
        <v>134.23500000000001</v>
      </c>
      <c r="D290">
        <v>1.57657835200265</v>
      </c>
      <c r="E290">
        <v>119.435759493671</v>
      </c>
      <c r="F290" t="e">
        <v>#NUM!</v>
      </c>
      <c r="G290">
        <v>6.0963952380952398</v>
      </c>
      <c r="H290">
        <v>980.0625</v>
      </c>
      <c r="I290">
        <v>7.2766875000000004</v>
      </c>
      <c r="J290">
        <v>4386.2</v>
      </c>
      <c r="K290">
        <v>7.1117559999999997</v>
      </c>
      <c r="L290">
        <v>60.941099999999999</v>
      </c>
      <c r="M290">
        <v>1</v>
      </c>
      <c r="N290">
        <v>50.513719999999999</v>
      </c>
      <c r="O290">
        <v>0.95431229869974998</v>
      </c>
      <c r="P290" t="e">
        <v>#NUM!</v>
      </c>
      <c r="Q290" t="e">
        <v>#NUM!</v>
      </c>
      <c r="R290" t="e">
        <v>#NUM!</v>
      </c>
      <c r="S290">
        <v>84.986228571428597</v>
      </c>
      <c r="T290">
        <v>16023.5</v>
      </c>
      <c r="U290" t="e">
        <v>#NUM!</v>
      </c>
      <c r="V290" t="e">
        <v>#NUM!</v>
      </c>
      <c r="W290" t="e">
        <v>#NUM!</v>
      </c>
      <c r="X290">
        <v>0.71</v>
      </c>
      <c r="Y290">
        <v>1434.42</v>
      </c>
      <c r="Z290" t="e">
        <v>#NUM!</v>
      </c>
      <c r="AA290">
        <v>4.4603952380952396</v>
      </c>
      <c r="AB290" t="e">
        <v>#NUM!</v>
      </c>
      <c r="AC290">
        <v>20.238199999999999</v>
      </c>
      <c r="AD290">
        <v>10.0202590909091</v>
      </c>
      <c r="AE290" t="e">
        <v>#NUM!</v>
      </c>
      <c r="AF290">
        <v>278.219328571429</v>
      </c>
      <c r="AG290">
        <v>7810.2420000000002</v>
      </c>
      <c r="AH290">
        <v>3.73</v>
      </c>
      <c r="AI290">
        <v>58.448</v>
      </c>
      <c r="AJ290">
        <v>4.0787000000000004</v>
      </c>
      <c r="AK290">
        <v>102.45</v>
      </c>
      <c r="AL290">
        <v>3.75</v>
      </c>
      <c r="AM290">
        <v>18.177257300000001</v>
      </c>
      <c r="AN290" t="e">
        <v>#NUM!</v>
      </c>
      <c r="AO290">
        <v>34.1884578947368</v>
      </c>
      <c r="AP290">
        <v>3.1118000000000001</v>
      </c>
      <c r="AQ290">
        <v>34.934233870967702</v>
      </c>
      <c r="AR290">
        <v>0.78845698967121303</v>
      </c>
      <c r="AS290">
        <v>1</v>
      </c>
      <c r="AT290">
        <v>44.008749999999999</v>
      </c>
      <c r="AU290" t="e">
        <v>#NUM!</v>
      </c>
      <c r="AV290">
        <v>24285.19</v>
      </c>
    </row>
    <row r="291" spans="1:48" x14ac:dyDescent="0.25">
      <c r="A291" t="s">
        <v>361</v>
      </c>
      <c r="B291" t="s">
        <v>72</v>
      </c>
      <c r="C291">
        <v>135.50280000000001</v>
      </c>
      <c r="D291">
        <v>1.60648714810282</v>
      </c>
      <c r="E291">
        <v>119.79918918918899</v>
      </c>
      <c r="F291" t="e">
        <v>#NUM!</v>
      </c>
      <c r="G291">
        <v>6.02117272727273</v>
      </c>
      <c r="H291">
        <v>999.84649999999999</v>
      </c>
      <c r="I291">
        <v>7.3090937499999997</v>
      </c>
      <c r="J291">
        <v>4300.3100000000004</v>
      </c>
      <c r="K291">
        <v>7.2064089999999998</v>
      </c>
      <c r="L291">
        <v>61.667400000000001</v>
      </c>
      <c r="M291">
        <v>1</v>
      </c>
      <c r="N291">
        <v>50.367669999999997</v>
      </c>
      <c r="O291">
        <v>0.96583575523968401</v>
      </c>
      <c r="P291" t="e">
        <v>#NUM!</v>
      </c>
      <c r="Q291" t="e">
        <v>#NUM!</v>
      </c>
      <c r="R291" t="e">
        <v>#NUM!</v>
      </c>
      <c r="S291">
        <v>86.265747826086994</v>
      </c>
      <c r="T291">
        <v>16261.999736842101</v>
      </c>
      <c r="U291" t="e">
        <v>#NUM!</v>
      </c>
      <c r="V291" t="e">
        <v>#NUM!</v>
      </c>
      <c r="W291" t="e">
        <v>#NUM!</v>
      </c>
      <c r="X291">
        <v>0.71</v>
      </c>
      <c r="Y291">
        <v>1455.79</v>
      </c>
      <c r="Z291" t="e">
        <v>#NUM!</v>
      </c>
      <c r="AA291">
        <v>4.4740000000000002</v>
      </c>
      <c r="AB291" t="e">
        <v>#NUM!</v>
      </c>
      <c r="AC291">
        <v>20.559899999999999</v>
      </c>
      <c r="AD291">
        <v>10.0370714285714</v>
      </c>
      <c r="AE291" t="e">
        <v>#NUM!</v>
      </c>
      <c r="AF291">
        <v>278.76173409090899</v>
      </c>
      <c r="AG291">
        <v>7892.6847727272698</v>
      </c>
      <c r="AH291">
        <v>3.75</v>
      </c>
      <c r="AI291">
        <v>58.390619047618998</v>
      </c>
      <c r="AJ291">
        <v>4.1056999999999997</v>
      </c>
      <c r="AK291">
        <v>100.85</v>
      </c>
      <c r="AL291">
        <v>3.75</v>
      </c>
      <c r="AM291">
        <v>18.722840179999999</v>
      </c>
      <c r="AN291" t="e">
        <v>#NUM!</v>
      </c>
      <c r="AO291">
        <v>34.269227272727299</v>
      </c>
      <c r="AP291">
        <v>3.2</v>
      </c>
      <c r="AQ291">
        <v>35.468924193548403</v>
      </c>
      <c r="AR291">
        <v>0.809518316363806</v>
      </c>
      <c r="AS291">
        <v>1</v>
      </c>
      <c r="AT291">
        <v>45.008749999999999</v>
      </c>
      <c r="AU291" t="e">
        <v>#NUM!</v>
      </c>
      <c r="AV291">
        <v>24336.1</v>
      </c>
    </row>
    <row r="292" spans="1:48" x14ac:dyDescent="0.25">
      <c r="A292" t="s">
        <v>362</v>
      </c>
      <c r="B292" t="s">
        <v>72</v>
      </c>
      <c r="C292">
        <v>134.99350000000001</v>
      </c>
      <c r="D292">
        <v>1.58775523165349</v>
      </c>
      <c r="E292">
        <v>122</v>
      </c>
      <c r="F292" t="e">
        <v>#NUM!</v>
      </c>
      <c r="G292">
        <v>5.7650449999999998</v>
      </c>
      <c r="H292">
        <v>957.51894736842098</v>
      </c>
      <c r="I292">
        <v>7.2788823529411797</v>
      </c>
      <c r="J292">
        <v>4131.95</v>
      </c>
      <c r="K292">
        <v>7.1639650000000001</v>
      </c>
      <c r="L292">
        <v>62.293599999999998</v>
      </c>
      <c r="M292">
        <v>1</v>
      </c>
      <c r="N292">
        <v>50.444800000000001</v>
      </c>
      <c r="O292">
        <v>0.96038415366146501</v>
      </c>
      <c r="P292" t="e">
        <v>#NUM!</v>
      </c>
      <c r="Q292" t="e">
        <v>#NUM!</v>
      </c>
      <c r="R292" t="e">
        <v>#NUM!</v>
      </c>
      <c r="S292">
        <v>87.054749999999999</v>
      </c>
      <c r="T292">
        <v>16337.9005</v>
      </c>
      <c r="U292" t="e">
        <v>#NUM!</v>
      </c>
      <c r="V292" t="e">
        <v>#NUM!</v>
      </c>
      <c r="W292" t="e">
        <v>#NUM!</v>
      </c>
      <c r="X292">
        <v>0.71</v>
      </c>
      <c r="Y292">
        <v>1445.56</v>
      </c>
      <c r="Z292" t="e">
        <v>#NUM!</v>
      </c>
      <c r="AA292">
        <v>4.4418421052631603</v>
      </c>
      <c r="AB292" t="e">
        <v>#NUM!</v>
      </c>
      <c r="AC292">
        <v>20.461200000000002</v>
      </c>
      <c r="AD292">
        <v>9.9913000000000007</v>
      </c>
      <c r="AE292" t="e">
        <v>#NUM!</v>
      </c>
      <c r="AF292">
        <v>279.36635526315803</v>
      </c>
      <c r="AG292">
        <v>7897.4904999999999</v>
      </c>
      <c r="AH292">
        <v>3.7</v>
      </c>
      <c r="AI292">
        <v>58.094149999999999</v>
      </c>
      <c r="AJ292">
        <v>4.0095000000000001</v>
      </c>
      <c r="AK292">
        <v>92.82</v>
      </c>
      <c r="AL292">
        <v>3.75</v>
      </c>
      <c r="AM292">
        <v>18.496357142000001</v>
      </c>
      <c r="AN292" t="e">
        <v>#NUM!</v>
      </c>
      <c r="AO292">
        <v>33.777768421052599</v>
      </c>
      <c r="AP292">
        <v>3.1823999999999999</v>
      </c>
      <c r="AQ292">
        <v>36.105403571428603</v>
      </c>
      <c r="AR292">
        <v>0.79825224771027603</v>
      </c>
      <c r="AS292">
        <v>1</v>
      </c>
      <c r="AT292">
        <v>43.116999999999997</v>
      </c>
      <c r="AU292" t="e">
        <v>#NUM!</v>
      </c>
      <c r="AV292">
        <v>24546.75</v>
      </c>
    </row>
    <row r="293" spans="1:48" x14ac:dyDescent="0.25">
      <c r="A293" t="s">
        <v>363</v>
      </c>
      <c r="B293" t="s">
        <v>72</v>
      </c>
      <c r="C293">
        <v>133.6405</v>
      </c>
      <c r="D293">
        <v>1.58808182402541</v>
      </c>
      <c r="E293">
        <v>122</v>
      </c>
      <c r="F293" t="e">
        <v>#NUM!</v>
      </c>
      <c r="G293">
        <v>5.7462157894736903</v>
      </c>
      <c r="H293">
        <v>932.55190476190501</v>
      </c>
      <c r="I293">
        <v>7.25142857142857</v>
      </c>
      <c r="J293">
        <v>4133.4799999999996</v>
      </c>
      <c r="K293">
        <v>6.9034570000000004</v>
      </c>
      <c r="L293">
        <v>63.087400000000002</v>
      </c>
      <c r="M293">
        <v>1</v>
      </c>
      <c r="N293">
        <v>50.563800000000001</v>
      </c>
      <c r="O293">
        <v>0.92534248687992504</v>
      </c>
      <c r="P293" t="e">
        <v>#NUM!</v>
      </c>
      <c r="Q293" t="e">
        <v>#NUM!</v>
      </c>
      <c r="R293" t="e">
        <v>#NUM!</v>
      </c>
      <c r="S293">
        <v>86.637663157894707</v>
      </c>
      <c r="T293">
        <v>16456.158157894701</v>
      </c>
      <c r="U293" t="e">
        <v>#NUM!</v>
      </c>
      <c r="V293" t="e">
        <v>#NUM!</v>
      </c>
      <c r="W293" t="e">
        <v>#NUM!</v>
      </c>
      <c r="X293">
        <v>0.71</v>
      </c>
      <c r="Y293">
        <v>1456.95</v>
      </c>
      <c r="Z293" t="e">
        <v>#NUM!</v>
      </c>
      <c r="AA293">
        <v>4.43584210526316</v>
      </c>
      <c r="AB293" t="e">
        <v>#NUM!</v>
      </c>
      <c r="AC293">
        <v>20.248799999999999</v>
      </c>
      <c r="AD293">
        <v>9.6974999999999998</v>
      </c>
      <c r="AE293" t="e">
        <v>#NUM!</v>
      </c>
      <c r="AF293">
        <v>280.12058947368399</v>
      </c>
      <c r="AG293">
        <v>7962.8940000000002</v>
      </c>
      <c r="AH293">
        <v>3.65</v>
      </c>
      <c r="AI293">
        <v>57.424571428571397</v>
      </c>
      <c r="AJ293">
        <v>3.8769</v>
      </c>
      <c r="AK293">
        <v>86.07</v>
      </c>
      <c r="AL293">
        <v>3.75</v>
      </c>
      <c r="AM293">
        <v>18.282605197999999</v>
      </c>
      <c r="AN293" t="e">
        <v>#NUM!</v>
      </c>
      <c r="AO293">
        <v>33.815523809523803</v>
      </c>
      <c r="AP293">
        <v>3.1038000000000001</v>
      </c>
      <c r="AQ293">
        <v>37.029261290322601</v>
      </c>
      <c r="AR293">
        <v>0.77462762543434505</v>
      </c>
      <c r="AS293">
        <v>1</v>
      </c>
      <c r="AT293">
        <v>42.271000000000001</v>
      </c>
      <c r="AU293" t="e">
        <v>#NUM!</v>
      </c>
      <c r="AV293">
        <v>24787.919999999998</v>
      </c>
    </row>
    <row r="294" spans="1:48" x14ac:dyDescent="0.25">
      <c r="A294" t="s">
        <v>364</v>
      </c>
      <c r="B294" t="s">
        <v>72</v>
      </c>
      <c r="C294">
        <v>132.64869999999999</v>
      </c>
      <c r="D294">
        <v>1.59277049853717</v>
      </c>
      <c r="E294">
        <v>122</v>
      </c>
      <c r="F294" t="e">
        <v>#NUM!</v>
      </c>
      <c r="G294">
        <v>5.7830849999999998</v>
      </c>
      <c r="H294">
        <v>961.95714285714303</v>
      </c>
      <c r="I294">
        <v>7.3017761904761898</v>
      </c>
      <c r="J294">
        <v>4273.88</v>
      </c>
      <c r="K294">
        <v>6.6636110000000004</v>
      </c>
      <c r="L294">
        <v>60.799300000000002</v>
      </c>
      <c r="M294">
        <v>1</v>
      </c>
      <c r="N294">
        <v>51.0197</v>
      </c>
      <c r="O294">
        <v>0.89174644081701804</v>
      </c>
      <c r="P294" t="e">
        <v>#NUM!</v>
      </c>
      <c r="Q294" t="e">
        <v>#NUM!</v>
      </c>
      <c r="R294" t="e">
        <v>#NUM!</v>
      </c>
      <c r="S294">
        <v>85.561216666666695</v>
      </c>
      <c r="T294">
        <v>16820</v>
      </c>
      <c r="U294" t="e">
        <v>#NUM!</v>
      </c>
      <c r="V294" t="e">
        <v>#NUM!</v>
      </c>
      <c r="W294" t="e">
        <v>#NUM!</v>
      </c>
      <c r="X294">
        <v>0.71</v>
      </c>
      <c r="Y294">
        <v>1444.31</v>
      </c>
      <c r="Z294" t="e">
        <v>#NUM!</v>
      </c>
      <c r="AA294">
        <v>4.4157857142857102</v>
      </c>
      <c r="AB294" t="e">
        <v>#NUM!</v>
      </c>
      <c r="AC294">
        <v>20.138500000000001</v>
      </c>
      <c r="AD294">
        <v>9.3574000000000002</v>
      </c>
      <c r="AE294" t="e">
        <v>#NUM!</v>
      </c>
      <c r="AF294">
        <v>280.73760249999998</v>
      </c>
      <c r="AG294">
        <v>8006.0007500000002</v>
      </c>
      <c r="AH294">
        <v>3.7</v>
      </c>
      <c r="AI294">
        <v>56.852888888888899</v>
      </c>
      <c r="AJ294">
        <v>3.7970000000000002</v>
      </c>
      <c r="AK294">
        <v>83.3</v>
      </c>
      <c r="AL294">
        <v>3.75</v>
      </c>
      <c r="AM294">
        <v>18.908023808999999</v>
      </c>
      <c r="AN294" t="e">
        <v>#NUM!</v>
      </c>
      <c r="AO294">
        <v>33.752184210526302</v>
      </c>
      <c r="AP294">
        <v>3.0102000000000002</v>
      </c>
      <c r="AQ294">
        <v>38.045498333333299</v>
      </c>
      <c r="AR294">
        <v>0.76142470175946197</v>
      </c>
      <c r="AS294">
        <v>1</v>
      </c>
      <c r="AT294">
        <v>42.304000000000002</v>
      </c>
      <c r="AU294" t="e">
        <v>#NUM!</v>
      </c>
      <c r="AV294">
        <v>24905.72</v>
      </c>
    </row>
    <row r="295" spans="1:48" x14ac:dyDescent="0.25">
      <c r="A295" t="s">
        <v>365</v>
      </c>
      <c r="B295" t="s">
        <v>72</v>
      </c>
      <c r="C295">
        <v>132.65430000000001</v>
      </c>
      <c r="D295">
        <v>1.55245534926717</v>
      </c>
      <c r="E295">
        <v>122.33875</v>
      </c>
      <c r="F295" t="e">
        <v>#NUM!</v>
      </c>
      <c r="G295">
        <v>5.6667809523809503</v>
      </c>
      <c r="H295">
        <v>941.02315789473698</v>
      </c>
      <c r="I295">
        <v>7.2091166666666702</v>
      </c>
      <c r="J295">
        <v>4202.3</v>
      </c>
      <c r="K295">
        <v>6.6170159999999996</v>
      </c>
      <c r="L295">
        <v>59.152000000000001</v>
      </c>
      <c r="M295">
        <v>1</v>
      </c>
      <c r="N295">
        <v>50.164700000000003</v>
      </c>
      <c r="O295">
        <v>0.88667829200424297</v>
      </c>
      <c r="P295" t="e">
        <v>#NUM!</v>
      </c>
      <c r="Q295" t="e">
        <v>#NUM!</v>
      </c>
      <c r="R295" t="e">
        <v>#NUM!</v>
      </c>
      <c r="S295">
        <v>85.189684999999997</v>
      </c>
      <c r="T295">
        <v>16440.705588235302</v>
      </c>
      <c r="U295" t="e">
        <v>#NUM!</v>
      </c>
      <c r="V295" t="e">
        <v>#NUM!</v>
      </c>
      <c r="W295" t="e">
        <v>#NUM!</v>
      </c>
      <c r="X295">
        <v>0.71</v>
      </c>
      <c r="Y295">
        <v>1394.49</v>
      </c>
      <c r="Z295" t="e">
        <v>#NUM!</v>
      </c>
      <c r="AA295">
        <v>4.2635249999999996</v>
      </c>
      <c r="AB295" t="e">
        <v>#NUM!</v>
      </c>
      <c r="AC295">
        <v>19.458500000000001</v>
      </c>
      <c r="AD295">
        <v>9.2509999999999994</v>
      </c>
      <c r="AE295" t="e">
        <v>#NUM!</v>
      </c>
      <c r="AF295">
        <v>281.7235475</v>
      </c>
      <c r="AG295">
        <v>7986.7823684210498</v>
      </c>
      <c r="AH295">
        <v>3.66</v>
      </c>
      <c r="AI295">
        <v>55.624600000000001</v>
      </c>
      <c r="AJ295">
        <v>3.7690999999999999</v>
      </c>
      <c r="AK295">
        <v>80.459999999999994</v>
      </c>
      <c r="AL295">
        <v>3.75</v>
      </c>
      <c r="AM295">
        <v>18.101349456000001</v>
      </c>
      <c r="AN295" t="e">
        <v>#NUM!</v>
      </c>
      <c r="AO295">
        <v>32.946194736842102</v>
      </c>
      <c r="AP295">
        <v>2.9929999999999999</v>
      </c>
      <c r="AQ295">
        <v>38.694170967741897</v>
      </c>
      <c r="AR295">
        <v>0.74855902387903295</v>
      </c>
      <c r="AS295">
        <v>1</v>
      </c>
      <c r="AT295">
        <v>41.682000000000002</v>
      </c>
      <c r="AU295" t="e">
        <v>#NUM!</v>
      </c>
      <c r="AV295">
        <v>24955.72</v>
      </c>
    </row>
    <row r="296" spans="1:48" x14ac:dyDescent="0.25">
      <c r="A296" t="s">
        <v>366</v>
      </c>
      <c r="B296" t="s">
        <v>72</v>
      </c>
      <c r="C296">
        <v>130.5514</v>
      </c>
      <c r="D296">
        <v>1.5396932930960201</v>
      </c>
      <c r="E296">
        <v>122.872307692308</v>
      </c>
      <c r="F296" t="e">
        <v>#NUM!</v>
      </c>
      <c r="G296">
        <v>5.5464549999999999</v>
      </c>
      <c r="H296">
        <v>937.75684210526299</v>
      </c>
      <c r="I296">
        <v>7.1809789473684198</v>
      </c>
      <c r="J296">
        <v>4115.88</v>
      </c>
      <c r="K296">
        <v>6.4721840000000004</v>
      </c>
      <c r="L296">
        <v>59.567300000000003</v>
      </c>
      <c r="M296">
        <v>1</v>
      </c>
      <c r="N296">
        <v>49.977400000000003</v>
      </c>
      <c r="O296">
        <v>0.86834270592130602</v>
      </c>
      <c r="P296" t="e">
        <v>#NUM!</v>
      </c>
      <c r="Q296" t="e">
        <v>#NUM!</v>
      </c>
      <c r="R296" t="e">
        <v>#NUM!</v>
      </c>
      <c r="S296">
        <v>85.903433333333297</v>
      </c>
      <c r="T296">
        <v>16310.555833333299</v>
      </c>
      <c r="U296" t="e">
        <v>#NUM!</v>
      </c>
      <c r="V296" t="e">
        <v>#NUM!</v>
      </c>
      <c r="W296" t="e">
        <v>#NUM!</v>
      </c>
      <c r="X296">
        <v>0.71</v>
      </c>
      <c r="Y296">
        <v>1366.95</v>
      </c>
      <c r="Z296" t="e">
        <v>#NUM!</v>
      </c>
      <c r="AA296">
        <v>4.2429210526315799</v>
      </c>
      <c r="AB296" t="e">
        <v>#NUM!</v>
      </c>
      <c r="AC296">
        <v>19.0791</v>
      </c>
      <c r="AD296">
        <v>9.1339000000000006</v>
      </c>
      <c r="AE296" t="e">
        <v>#NUM!</v>
      </c>
      <c r="AF296">
        <v>283.06964473684201</v>
      </c>
      <c r="AG296">
        <v>7955.8235000000004</v>
      </c>
      <c r="AH296">
        <v>3.6</v>
      </c>
      <c r="AI296">
        <v>56.3585789473684</v>
      </c>
      <c r="AJ296">
        <v>3.7029999999999998</v>
      </c>
      <c r="AK296">
        <v>78.72</v>
      </c>
      <c r="AL296">
        <v>3.75</v>
      </c>
      <c r="AM296">
        <v>17.835644536</v>
      </c>
      <c r="AN296" t="e">
        <v>#NUM!</v>
      </c>
      <c r="AO296">
        <v>32.622878947368399</v>
      </c>
      <c r="AP296">
        <v>2.9426999999999999</v>
      </c>
      <c r="AQ296">
        <v>39.362558333333297</v>
      </c>
      <c r="AR296">
        <v>0.73747128471185197</v>
      </c>
      <c r="AS296">
        <v>1</v>
      </c>
      <c r="AT296">
        <v>40.853999999999999</v>
      </c>
      <c r="AU296" t="e">
        <v>#NUM!</v>
      </c>
      <c r="AV296">
        <v>25009.919999999998</v>
      </c>
    </row>
    <row r="297" spans="1:48" x14ac:dyDescent="0.25">
      <c r="A297" t="s">
        <v>367</v>
      </c>
      <c r="B297" t="s">
        <v>72</v>
      </c>
      <c r="C297">
        <v>129.78659999999999</v>
      </c>
      <c r="D297">
        <v>1.5281275122748501</v>
      </c>
      <c r="E297">
        <v>121.963703703704</v>
      </c>
      <c r="F297" t="e">
        <v>#NUM!</v>
      </c>
      <c r="G297">
        <v>5.5278869565217397</v>
      </c>
      <c r="H297">
        <v>952.67761904761903</v>
      </c>
      <c r="I297">
        <v>7.1728227272727301</v>
      </c>
      <c r="J297">
        <v>4047.29</v>
      </c>
      <c r="K297">
        <v>6.3912129999999996</v>
      </c>
      <c r="L297">
        <v>60.6736</v>
      </c>
      <c r="M297">
        <v>1</v>
      </c>
      <c r="N297">
        <v>49.200899999999997</v>
      </c>
      <c r="O297">
        <v>0.85639391141163501</v>
      </c>
      <c r="P297" t="e">
        <v>#NUM!</v>
      </c>
      <c r="Q297" t="e">
        <v>#NUM!</v>
      </c>
      <c r="R297" t="e">
        <v>#NUM!</v>
      </c>
      <c r="S297">
        <v>86.114621739130399</v>
      </c>
      <c r="T297">
        <v>16276.435217391299</v>
      </c>
      <c r="U297" t="e">
        <v>#NUM!</v>
      </c>
      <c r="V297" t="e">
        <v>#NUM!</v>
      </c>
      <c r="W297" t="e">
        <v>#NUM!</v>
      </c>
      <c r="X297">
        <v>0.71</v>
      </c>
      <c r="Y297">
        <v>1375.22</v>
      </c>
      <c r="Z297" t="e">
        <v>#NUM!</v>
      </c>
      <c r="AA297">
        <v>4.2363043478260902</v>
      </c>
      <c r="AB297" t="e">
        <v>#NUM!</v>
      </c>
      <c r="AC297">
        <v>18.694800000000001</v>
      </c>
      <c r="AD297">
        <v>9.0195000000000007</v>
      </c>
      <c r="AE297" t="e">
        <v>#NUM!</v>
      </c>
      <c r="AF297">
        <v>284.17116818181802</v>
      </c>
      <c r="AG297">
        <v>7550.9523913043504</v>
      </c>
      <c r="AH297">
        <v>3.56</v>
      </c>
      <c r="AI297">
        <v>56.752347826086996</v>
      </c>
      <c r="AJ297">
        <v>3.6383999999999999</v>
      </c>
      <c r="AK297">
        <v>78.73</v>
      </c>
      <c r="AL297">
        <v>3.75</v>
      </c>
      <c r="AM297">
        <v>17.758235826</v>
      </c>
      <c r="AN297" t="e">
        <v>#NUM!</v>
      </c>
      <c r="AO297">
        <v>32.443533333333299</v>
      </c>
      <c r="AP297">
        <v>2.9096000000000002</v>
      </c>
      <c r="AQ297" t="e">
        <v>#NUM!</v>
      </c>
      <c r="AR297">
        <v>0.740573675298839</v>
      </c>
      <c r="AS297">
        <v>1</v>
      </c>
      <c r="AT297">
        <v>40.275263157894699</v>
      </c>
      <c r="AU297" t="e">
        <v>#NUM!</v>
      </c>
      <c r="AV297">
        <v>25150.959999999999</v>
      </c>
    </row>
    <row r="298" spans="1:48" x14ac:dyDescent="0.25">
      <c r="A298" t="s">
        <v>368</v>
      </c>
      <c r="B298" t="s">
        <v>72</v>
      </c>
      <c r="C298">
        <v>129.929</v>
      </c>
      <c r="D298">
        <v>1.54047600708619</v>
      </c>
      <c r="E298">
        <v>121.718653846154</v>
      </c>
      <c r="F298" t="e">
        <v>#NUM!</v>
      </c>
      <c r="G298">
        <v>5.4463238095238102</v>
      </c>
      <c r="H298">
        <v>966.30349999999999</v>
      </c>
      <c r="I298">
        <v>7.1746857142857099</v>
      </c>
      <c r="J298">
        <v>4051.59</v>
      </c>
      <c r="K298">
        <v>6.4170949999999998</v>
      </c>
      <c r="L298">
        <v>62.294699999999999</v>
      </c>
      <c r="M298">
        <v>1</v>
      </c>
      <c r="N298" t="e">
        <v>#NUM!</v>
      </c>
      <c r="O298">
        <v>0.85973962171456597</v>
      </c>
      <c r="P298" t="e">
        <v>#NUM!</v>
      </c>
      <c r="Q298" t="e">
        <v>#NUM!</v>
      </c>
      <c r="R298" t="e">
        <v>#NUM!</v>
      </c>
      <c r="S298">
        <v>87.518389473684195</v>
      </c>
      <c r="T298">
        <v>16308.8</v>
      </c>
      <c r="U298" t="e">
        <v>#NUM!</v>
      </c>
      <c r="V298" t="e">
        <v>#NUM!</v>
      </c>
      <c r="W298" t="e">
        <v>#NUM!</v>
      </c>
      <c r="X298">
        <v>0.71</v>
      </c>
      <c r="Y298">
        <v>1389.66</v>
      </c>
      <c r="Z298" t="e">
        <v>#NUM!</v>
      </c>
      <c r="AA298">
        <v>4.2265952380952401</v>
      </c>
      <c r="AB298" t="e">
        <v>#NUM!</v>
      </c>
      <c r="AC298">
        <v>18.720400000000001</v>
      </c>
      <c r="AD298">
        <v>9.0444222222222201</v>
      </c>
      <c r="AE298" t="e">
        <v>#NUM!</v>
      </c>
      <c r="AF298">
        <v>282.18448999999998</v>
      </c>
      <c r="AG298">
        <v>7313.6017499999998</v>
      </c>
      <c r="AH298">
        <v>3.54</v>
      </c>
      <c r="AI298">
        <v>57.252526315789503</v>
      </c>
      <c r="AJ298">
        <v>3.6709000000000001</v>
      </c>
      <c r="AK298">
        <v>80.16</v>
      </c>
      <c r="AL298">
        <v>3.75</v>
      </c>
      <c r="AM298">
        <v>17.729490524999999</v>
      </c>
      <c r="AN298" t="e">
        <v>#NUM!</v>
      </c>
      <c r="AO298">
        <v>32.455500000000001</v>
      </c>
      <c r="AP298">
        <v>2.9144999999999999</v>
      </c>
      <c r="AQ298" t="e">
        <v>#NUM!</v>
      </c>
      <c r="AR298">
        <v>0.74388572427503696</v>
      </c>
      <c r="AS298">
        <v>1</v>
      </c>
      <c r="AT298">
        <v>40.033666666666697</v>
      </c>
      <c r="AU298" t="e">
        <v>#NUM!</v>
      </c>
      <c r="AV298" t="e">
        <v>#NUM!</v>
      </c>
    </row>
    <row r="299" spans="1:48" x14ac:dyDescent="0.25">
      <c r="A299" t="s">
        <v>369</v>
      </c>
      <c r="B299" t="s">
        <v>72</v>
      </c>
      <c r="C299">
        <v>129.49369999999999</v>
      </c>
      <c r="D299">
        <v>1.5167079165259101</v>
      </c>
      <c r="E299">
        <v>121.74149038461501</v>
      </c>
      <c r="F299" t="e">
        <v>#NUM!</v>
      </c>
      <c r="G299">
        <v>5.36680909090909</v>
      </c>
      <c r="H299">
        <v>960.10894736842101</v>
      </c>
      <c r="I299">
        <v>7.1244857142857096</v>
      </c>
      <c r="J299">
        <v>3924.24</v>
      </c>
      <c r="K299">
        <v>6.3624179999999999</v>
      </c>
      <c r="L299" t="e">
        <v>#NUM!</v>
      </c>
      <c r="M299">
        <v>1</v>
      </c>
      <c r="N299" t="e">
        <v>#NUM!</v>
      </c>
      <c r="O299">
        <v>0.85235287750069699</v>
      </c>
      <c r="P299" t="e">
        <v>#NUM!</v>
      </c>
      <c r="Q299" t="e">
        <v>#NUM!</v>
      </c>
      <c r="R299" t="e">
        <v>#NUM!</v>
      </c>
      <c r="S299">
        <v>88.322590476190499</v>
      </c>
      <c r="T299">
        <v>16512.190952380999</v>
      </c>
      <c r="U299" t="e">
        <v>#NUM!</v>
      </c>
      <c r="V299" t="e">
        <v>#NUM!</v>
      </c>
      <c r="W299" t="e">
        <v>#NUM!</v>
      </c>
      <c r="X299">
        <v>0.71</v>
      </c>
      <c r="Y299">
        <v>1392.0238095238101</v>
      </c>
      <c r="Z299" t="e">
        <v>#NUM!</v>
      </c>
      <c r="AA299">
        <v>4.2125833333333302</v>
      </c>
      <c r="AB299" t="e">
        <v>#NUM!</v>
      </c>
      <c r="AC299">
        <v>18.528099999999998</v>
      </c>
      <c r="AD299" t="e">
        <v>#NUM!</v>
      </c>
      <c r="AE299" t="e">
        <v>#NUM!</v>
      </c>
      <c r="AF299" t="e">
        <v>#NUM!</v>
      </c>
      <c r="AG299" t="e">
        <v>#NUM!</v>
      </c>
      <c r="AH299">
        <v>3.5</v>
      </c>
      <c r="AI299">
        <v>57.26</v>
      </c>
      <c r="AJ299">
        <v>3.6315</v>
      </c>
      <c r="AK299">
        <v>82.85</v>
      </c>
      <c r="AL299">
        <v>3.75</v>
      </c>
      <c r="AM299">
        <v>17.462094159999999</v>
      </c>
      <c r="AN299" t="e">
        <v>#NUM!</v>
      </c>
      <c r="AO299">
        <v>32.001663636363602</v>
      </c>
      <c r="AP299" t="e">
        <v>#NUM!</v>
      </c>
      <c r="AQ299" t="e">
        <v>#NUM!</v>
      </c>
      <c r="AR299">
        <v>0.74050565957896997</v>
      </c>
      <c r="AS299">
        <v>1</v>
      </c>
      <c r="AT299">
        <v>39.9677619047619</v>
      </c>
      <c r="AU299" t="e">
        <v>#NUM!</v>
      </c>
      <c r="AV299" t="e">
        <v>#NUM!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EE32C-1625-4189-9C68-CC3B49FF00EB}">
  <sheetPr>
    <tabColor theme="1"/>
  </sheetPr>
  <dimension ref="A1:AV29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" sqref="G1"/>
    </sheetView>
  </sheetViews>
  <sheetFormatPr baseColWidth="10" defaultRowHeight="15" x14ac:dyDescent="0.25"/>
  <sheetData>
    <row r="1" spans="1:48" x14ac:dyDescent="0.25">
      <c r="A1" s="16" t="s">
        <v>413</v>
      </c>
      <c r="B1" s="16"/>
      <c r="C1" s="16"/>
      <c r="D1" s="16"/>
      <c r="E1" s="16"/>
      <c r="F1" s="16"/>
      <c r="H1" s="17" t="s">
        <v>415</v>
      </c>
      <c r="I1" s="18"/>
      <c r="J1" s="19"/>
      <c r="L1" s="11" t="s">
        <v>420</v>
      </c>
      <c r="O1" s="11" t="s">
        <v>421</v>
      </c>
      <c r="R1" s="11" t="s">
        <v>422</v>
      </c>
    </row>
    <row r="2" spans="1:48" x14ac:dyDescent="0.25">
      <c r="A2" t="s">
        <v>0</v>
      </c>
      <c r="B2" s="6" t="s">
        <v>414</v>
      </c>
      <c r="C2" t="s">
        <v>2</v>
      </c>
      <c r="D2" t="s">
        <v>3</v>
      </c>
      <c r="E2" t="s">
        <v>4</v>
      </c>
      <c r="F2" s="7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t="s">
        <v>18</v>
      </c>
      <c r="T2" t="s">
        <v>19</v>
      </c>
      <c r="U2" t="s">
        <v>20</v>
      </c>
      <c r="V2" s="7" t="s">
        <v>21</v>
      </c>
      <c r="W2" s="7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s="7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s="7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</row>
    <row r="3" spans="1:48" x14ac:dyDescent="0.25">
      <c r="A3" t="s">
        <v>73</v>
      </c>
      <c r="B3">
        <v>1</v>
      </c>
      <c r="C3">
        <f>$B3/'TC_u$d'!C3</f>
        <v>1.3366714474948771E-2</v>
      </c>
      <c r="D3">
        <f>$B3/'TC_u$d'!D3</f>
        <v>0.55566051365257885</v>
      </c>
      <c r="E3">
        <f>$B3/'TC_u$d'!E3</f>
        <v>1.8518518518518517E-2</v>
      </c>
      <c r="F3" s="7">
        <f>O3</f>
        <v>0.93828181818179945</v>
      </c>
      <c r="G3">
        <f>$B3/'TC_u$d'!G3</f>
        <v>0.51184692984905189</v>
      </c>
      <c r="H3">
        <f>$B3/'TC_u$d'!H3</f>
        <v>1.7509455105757109E-3</v>
      </c>
      <c r="I3">
        <f>$B3/'TC_u$d'!I3</f>
        <v>0.12080781771550002</v>
      </c>
      <c r="J3">
        <f>$B3/'TC_u$d'!J3</f>
        <v>4.4614972784866601E-4</v>
      </c>
      <c r="K3">
        <f>$B3/'TC_u$d'!K3</f>
        <v>0.12577635454845032</v>
      </c>
      <c r="L3">
        <f>$B3/'TC_u$d'!L3</f>
        <v>6.0171763032656887E-2</v>
      </c>
      <c r="M3">
        <f>$B3/'TC_u$d'!M3</f>
        <v>1</v>
      </c>
      <c r="N3">
        <f>$B3/'TC_u$d'!N3</f>
        <v>0.27027027027027023</v>
      </c>
      <c r="O3" s="7">
        <f>$B3/'TC_u$d'!O3</f>
        <v>0.93828181818179945</v>
      </c>
      <c r="P3" s="7">
        <f>O3</f>
        <v>0.93828181818179945</v>
      </c>
      <c r="Q3" s="7">
        <f>O3</f>
        <v>0.93828181818179945</v>
      </c>
      <c r="R3" s="7">
        <f>O3</f>
        <v>0.93828181818179945</v>
      </c>
      <c r="S3">
        <f>$B3/'TC_u$d'!S3</f>
        <v>2.1486892995272885E-2</v>
      </c>
      <c r="T3">
        <f>$B3/'TC_u$d'!T3</f>
        <v>1.0540739959945188E-4</v>
      </c>
      <c r="U3">
        <f>$B3/'TC_u$d'!U3</f>
        <v>5.6975645559347097E-4</v>
      </c>
      <c r="V3" s="7">
        <f>O3</f>
        <v>0.93828181818179945</v>
      </c>
      <c r="W3" s="7">
        <f>O3</f>
        <v>0.93828181818179945</v>
      </c>
      <c r="X3">
        <f>$B3/'TC_u$d'!X3</f>
        <v>1.4104372355430184</v>
      </c>
      <c r="Y3">
        <f>$B3/'TC_u$d'!Y3</f>
        <v>7.856570449867224E-4</v>
      </c>
      <c r="Z3">
        <f>$B3/'TC_u$d'!Z3</f>
        <v>1.6286644951140066</v>
      </c>
      <c r="AA3">
        <f>$B3/'TC_u$d'!AA3</f>
        <v>0.26315789473684209</v>
      </c>
      <c r="AB3">
        <f>$B3/'TC_u$d'!AB3</f>
        <v>2.2899015342340281</v>
      </c>
      <c r="AC3">
        <f>$B3/'TC_u$d'!AC3</f>
        <v>0.1023530977165024</v>
      </c>
      <c r="AD3">
        <f>$B3/'TC_u$d'!AD3</f>
        <v>9.442870632672333E-2</v>
      </c>
      <c r="AE3" s="7">
        <f>O3</f>
        <v>0.93828181818179945</v>
      </c>
      <c r="AF3">
        <f>$B3/'TC_u$d'!AF3</f>
        <v>1.6926193165440168E-2</v>
      </c>
      <c r="AG3">
        <f>$B3/'TC_u$d'!AG3</f>
        <v>2.8011204481792715E-4</v>
      </c>
      <c r="AH3">
        <f>$B3/'TC_u$d'!AH3</f>
        <v>0.28384899233607719</v>
      </c>
      <c r="AI3">
        <f>$B3/'TC_u$d'!AI3</f>
        <v>1.9619768879122604E-2</v>
      </c>
      <c r="AJ3">
        <f>$B3/'TC_u$d'!AJ3</f>
        <v>0.24313153415998051</v>
      </c>
      <c r="AK3">
        <f>$B3/'TC_u$d'!AK3</f>
        <v>3.5261925583232247E-2</v>
      </c>
      <c r="AL3">
        <f>$B3/'TC_u$d'!AL3</f>
        <v>0.26666666666666666</v>
      </c>
      <c r="AM3">
        <f>$B3/'TC_u$d'!AM3</f>
        <v>0.12848400438387422</v>
      </c>
      <c r="AN3" s="7">
        <f>O3</f>
        <v>0.93828181818179945</v>
      </c>
      <c r="AO3">
        <f>$B3/'TC_u$d'!AO3</f>
        <v>2.3213759259388223E-2</v>
      </c>
      <c r="AP3">
        <f>$B3/'TC_u$d'!AP3</f>
        <v>0.72711408419981094</v>
      </c>
      <c r="AQ3">
        <f>$B3/'TC_u$d'!AQ3</f>
        <v>1.4878871110291121</v>
      </c>
      <c r="AR3">
        <f>$B3/'TC_u$d'!AR3</f>
        <v>1.4781966001478197</v>
      </c>
      <c r="AS3">
        <f>$B3/'TC_u$d'!AS3</f>
        <v>1</v>
      </c>
      <c r="AT3">
        <f>$B3/'TC_u$d'!AT3</f>
        <v>7.9611495900007961E-2</v>
      </c>
      <c r="AU3">
        <f>$B3/'TC_u$d'!AU3</f>
        <v>1.4291839359725598</v>
      </c>
      <c r="AV3">
        <f>$B3/'TC_u$d'!AV3</f>
        <v>6.8804183294344303E-5</v>
      </c>
    </row>
    <row r="4" spans="1:48" x14ac:dyDescent="0.25">
      <c r="A4" t="s">
        <v>74</v>
      </c>
      <c r="B4">
        <v>1</v>
      </c>
      <c r="C4">
        <f>$B4/'TC_u$d'!C4</f>
        <v>1.3202191563799591E-2</v>
      </c>
      <c r="D4">
        <f>$B4/'TC_u$d'!D4</f>
        <v>0.53490238031559245</v>
      </c>
      <c r="E4">
        <f>$B4/'TC_u$d'!E4</f>
        <v>1.8518518518518517E-2</v>
      </c>
      <c r="F4" s="7">
        <f t="shared" ref="F4:F67" si="0">O4</f>
        <v>0.92170500000000311</v>
      </c>
      <c r="G4">
        <f>$B4/'TC_u$d'!G4</f>
        <v>0.4997362503123341</v>
      </c>
      <c r="H4">
        <f>$B4/'TC_u$d'!H4</f>
        <v>1.7757888942162557E-3</v>
      </c>
      <c r="I4">
        <f>$B4/'TC_u$d'!I4</f>
        <v>0.12081584523973488</v>
      </c>
      <c r="J4">
        <f>$B4/'TC_u$d'!J4</f>
        <v>4.4574800973513651E-4</v>
      </c>
      <c r="K4">
        <f>$B4/'TC_u$d'!K4</f>
        <v>0.12353411332772489</v>
      </c>
      <c r="L4">
        <f>$B4/'TC_u$d'!L4</f>
        <v>6.0024009603841535E-2</v>
      </c>
      <c r="M4">
        <f>$B4/'TC_u$d'!M4</f>
        <v>1</v>
      </c>
      <c r="N4">
        <f>$B4/'TC_u$d'!N4</f>
        <v>0.26041666666666669</v>
      </c>
      <c r="O4" s="7">
        <f>$B4/'TC_u$d'!O4</f>
        <v>0.92170500000000311</v>
      </c>
      <c r="P4" s="7">
        <f t="shared" ref="P4:P67" si="1">O4</f>
        <v>0.92170500000000311</v>
      </c>
      <c r="Q4" s="7">
        <f t="shared" ref="Q4:Q67" si="2">O4</f>
        <v>0.92170500000000311</v>
      </c>
      <c r="R4" s="7">
        <f t="shared" ref="R4:R67" si="3">O4</f>
        <v>0.92170500000000311</v>
      </c>
      <c r="S4">
        <f>$B4/'TC_u$d'!S4</f>
        <v>2.1496643621548149E-2</v>
      </c>
      <c r="T4">
        <f>$B4/'TC_u$d'!T4</f>
        <v>1.0337733762004695E-4</v>
      </c>
      <c r="U4">
        <f>$B4/'TC_u$d'!U4</f>
        <v>5.6963013275885741E-4</v>
      </c>
      <c r="V4" s="7">
        <f t="shared" ref="V4:V67" si="4">O4</f>
        <v>0.92170500000000311</v>
      </c>
      <c r="W4" s="7">
        <f t="shared" ref="W4:W67" si="5">O4</f>
        <v>0.92170500000000311</v>
      </c>
      <c r="X4">
        <f>$B4/'TC_u$d'!X4</f>
        <v>1.4104372355430184</v>
      </c>
      <c r="Y4">
        <f>$B4/'TC_u$d'!Y4</f>
        <v>7.9844144230462131E-4</v>
      </c>
      <c r="Z4">
        <f>$B4/'TC_u$d'!Z4</f>
        <v>1.6181229773462784</v>
      </c>
      <c r="AA4">
        <f>$B4/'TC_u$d'!AA4</f>
        <v>0.26315789473684209</v>
      </c>
      <c r="AB4">
        <f>$B4/'TC_u$d'!AB4</f>
        <v>2.2601934725612511</v>
      </c>
      <c r="AC4">
        <f>$B4/'TC_u$d'!AC4</f>
        <v>0.1030640955610294</v>
      </c>
      <c r="AD4">
        <f>$B4/'TC_u$d'!AD4</f>
        <v>9.3511254079428466E-2</v>
      </c>
      <c r="AE4" s="7">
        <f t="shared" ref="AE4:AE67" si="6">O4</f>
        <v>0.92170500000000311</v>
      </c>
      <c r="AF4">
        <f>$B4/'TC_u$d'!AF4</f>
        <v>1.676445091477741E-2</v>
      </c>
      <c r="AG4">
        <f>$B4/'TC_u$d'!AG4</f>
        <v>2.7072391575071739E-4</v>
      </c>
      <c r="AH4">
        <f>$B4/'TC_u$d'!AH4</f>
        <v>0.28328611898016998</v>
      </c>
      <c r="AI4">
        <f>$B4/'TC_u$d'!AI4</f>
        <v>2.070822116380203E-2</v>
      </c>
      <c r="AJ4">
        <f>$B4/'TC_u$d'!AJ4</f>
        <v>0.24449279968704923</v>
      </c>
      <c r="AK4">
        <f>$B4/'TC_u$d'!AK4</f>
        <v>3.4972127214609953E-2</v>
      </c>
      <c r="AL4">
        <f>$B4/'TC_u$d'!AL4</f>
        <v>0.26666666666666666</v>
      </c>
      <c r="AM4">
        <f>$B4/'TC_u$d'!AM4</f>
        <v>0.12795004830114323</v>
      </c>
      <c r="AN4" s="7">
        <f t="shared" ref="AN4:AN67" si="7">O4</f>
        <v>0.92170500000000311</v>
      </c>
      <c r="AO4">
        <f>$B4/'TC_u$d'!AO4</f>
        <v>2.3480241376881355E-2</v>
      </c>
      <c r="AP4">
        <f>$B4/'TC_u$d'!AP4</f>
        <v>0.7197869430648528</v>
      </c>
      <c r="AQ4">
        <f>$B4/'TC_u$d'!AQ4</f>
        <v>1.3157652359035492</v>
      </c>
      <c r="AR4">
        <f>$B4/'TC_u$d'!AR4</f>
        <v>1.4537630656955529</v>
      </c>
      <c r="AS4">
        <f>$B4/'TC_u$d'!AS4</f>
        <v>1</v>
      </c>
      <c r="AT4">
        <f>$B4/'TC_u$d'!AT4</f>
        <v>7.9444523888968333E-2</v>
      </c>
      <c r="AU4">
        <f>$B4/'TC_u$d'!AU4</f>
        <v>1.4232849416453175</v>
      </c>
      <c r="AV4">
        <f>$B4/'TC_u$d'!AV4</f>
        <v>6.8695472968331389E-5</v>
      </c>
    </row>
    <row r="5" spans="1:48" x14ac:dyDescent="0.25">
      <c r="A5" t="s">
        <v>75</v>
      </c>
      <c r="B5">
        <v>1</v>
      </c>
      <c r="C5">
        <f>$B5/'TC_u$d'!C5</f>
        <v>1.307982881120052E-2</v>
      </c>
      <c r="D5">
        <f>$B5/'TC_u$d'!D5</f>
        <v>0.50482358939668537</v>
      </c>
      <c r="E5">
        <f>$B5/'TC_u$d'!E5</f>
        <v>1.8518518518518517E-2</v>
      </c>
      <c r="F5" s="7">
        <f t="shared" si="0"/>
        <v>0.90952272727269989</v>
      </c>
      <c r="G5">
        <f>$B5/'TC_u$d'!G5</f>
        <v>0.4788698671136119</v>
      </c>
      <c r="H5">
        <f>$B5/'TC_u$d'!H5</f>
        <v>1.7012878749213156E-3</v>
      </c>
      <c r="I5">
        <f>$B5/'TC_u$d'!I5</f>
        <v>0.12080898528908986</v>
      </c>
      <c r="J5">
        <f>$B5/'TC_u$d'!J5</f>
        <v>4.3883130446993563E-4</v>
      </c>
      <c r="K5">
        <f>$B5/'TC_u$d'!K5</f>
        <v>0.12185061845281395</v>
      </c>
      <c r="L5">
        <f>$B5/'TC_u$d'!L5</f>
        <v>6.0024009603841535E-2</v>
      </c>
      <c r="M5">
        <f>$B5/'TC_u$d'!M5</f>
        <v>1</v>
      </c>
      <c r="N5">
        <f>$B5/'TC_u$d'!N5</f>
        <v>0.26041666666666669</v>
      </c>
      <c r="O5" s="7">
        <f>$B5/'TC_u$d'!O5</f>
        <v>0.90952272727269989</v>
      </c>
      <c r="P5" s="7">
        <f t="shared" si="1"/>
        <v>0.90952272727269989</v>
      </c>
      <c r="Q5" s="7">
        <f t="shared" si="2"/>
        <v>0.90952272727269989</v>
      </c>
      <c r="R5" s="7">
        <f t="shared" si="3"/>
        <v>0.90952272727269989</v>
      </c>
      <c r="S5">
        <f>$B5/'TC_u$d'!S5</f>
        <v>2.1449791400778628E-2</v>
      </c>
      <c r="T5">
        <f>$B5/'TC_u$d'!T5</f>
        <v>9.8243407867332113E-5</v>
      </c>
      <c r="U5">
        <f>$B5/'TC_u$d'!U5</f>
        <v>5.692205380892349E-4</v>
      </c>
      <c r="V5" s="7">
        <f t="shared" si="4"/>
        <v>0.90952272727269989</v>
      </c>
      <c r="W5" s="7">
        <f t="shared" si="5"/>
        <v>0.90952272727269989</v>
      </c>
      <c r="X5">
        <f>$B5/'TC_u$d'!X5</f>
        <v>1.4104372355430184</v>
      </c>
      <c r="Y5">
        <f>$B5/'TC_u$d'!Y5</f>
        <v>7.761384009996662E-4</v>
      </c>
      <c r="Z5">
        <f>$B5/'TC_u$d'!Z5</f>
        <v>1.6025641025641026</v>
      </c>
      <c r="AA5">
        <f>$B5/'TC_u$d'!AA5</f>
        <v>0.26315789473684209</v>
      </c>
      <c r="AB5">
        <f>$B5/'TC_u$d'!AB5</f>
        <v>2.2435000754937775</v>
      </c>
      <c r="AC5">
        <f>$B5/'TC_u$d'!AC5</f>
        <v>0.10397280071533287</v>
      </c>
      <c r="AD5">
        <f>$B5/'TC_u$d'!AD5</f>
        <v>9.2514640441849913E-2</v>
      </c>
      <c r="AE5" s="7">
        <f t="shared" si="6"/>
        <v>0.90952272727269989</v>
      </c>
      <c r="AF5">
        <f>$B5/'TC_u$d'!AF5</f>
        <v>1.6514027510388149E-2</v>
      </c>
      <c r="AG5">
        <f>$B5/'TC_u$d'!AG5</f>
        <v>2.6649610915680628E-4</v>
      </c>
      <c r="AH5">
        <f>$B5/'TC_u$d'!AH5</f>
        <v>0.28409090909090912</v>
      </c>
      <c r="AI5">
        <f>$B5/'TC_u$d'!AI5</f>
        <v>2.0632595374172117E-2</v>
      </c>
      <c r="AJ5">
        <f>$B5/'TC_u$d'!AJ5</f>
        <v>0.2461296118536021</v>
      </c>
      <c r="AK5">
        <f>$B5/'TC_u$d'!AK5</f>
        <v>3.4871272696839616E-2</v>
      </c>
      <c r="AL5">
        <f>$B5/'TC_u$d'!AL5</f>
        <v>0.26666666666666666</v>
      </c>
      <c r="AM5">
        <f>$B5/'TC_u$d'!AM5</f>
        <v>0.1269246537178135</v>
      </c>
      <c r="AN5" s="7">
        <f t="shared" si="7"/>
        <v>0.90952272727269989</v>
      </c>
      <c r="AO5">
        <f>$B5/'TC_u$d'!AO5</f>
        <v>2.2808137943618283E-2</v>
      </c>
      <c r="AP5">
        <f>$B5/'TC_u$d'!AP5</f>
        <v>0.71093416749608984</v>
      </c>
      <c r="AQ5">
        <f>$B5/'TC_u$d'!AQ5</f>
        <v>1.0431488072636537</v>
      </c>
      <c r="AR5">
        <f>$B5/'TC_u$d'!AR5</f>
        <v>1.4449822989668375</v>
      </c>
      <c r="AS5">
        <f>$B5/'TC_u$d'!AS5</f>
        <v>1</v>
      </c>
      <c r="AT5">
        <f>$B5/'TC_u$d'!AT5</f>
        <v>7.8193419241836606E-2</v>
      </c>
      <c r="AU5">
        <f>$B5/'TC_u$d'!AU5</f>
        <v>1.4174344436569808</v>
      </c>
      <c r="AV5">
        <f>$B5/'TC_u$d'!AV5</f>
        <v>6.8719076415612977E-5</v>
      </c>
    </row>
    <row r="6" spans="1:48" x14ac:dyDescent="0.25">
      <c r="A6" t="s">
        <v>76</v>
      </c>
      <c r="B6">
        <v>1</v>
      </c>
      <c r="C6">
        <f>$B6/'TC_u$d'!C6</f>
        <v>1.2923686921099598E-2</v>
      </c>
      <c r="D6">
        <f>$B6/'TC_u$d'!D6</f>
        <v>0.5009819245721614</v>
      </c>
      <c r="E6">
        <f>$B6/'TC_u$d'!E6</f>
        <v>1.8518518518518517E-2</v>
      </c>
      <c r="F6" s="7">
        <f t="shared" si="0"/>
        <v>0.89199999999999724</v>
      </c>
      <c r="G6">
        <f>$B6/'TC_u$d'!G6</f>
        <v>0.45627619310521045</v>
      </c>
      <c r="H6">
        <f>$B6/'TC_u$d'!H6</f>
        <v>1.6704809314601675E-3</v>
      </c>
      <c r="I6">
        <f>$B6/'TC_u$d'!I6</f>
        <v>0.120815261383818</v>
      </c>
      <c r="J6">
        <f>$B6/'TC_u$d'!J6</f>
        <v>4.3045930007317812E-4</v>
      </c>
      <c r="K6">
        <f>$B6/'TC_u$d'!K6</f>
        <v>0.11962838638054746</v>
      </c>
      <c r="L6">
        <f>$B6/'TC_u$d'!L6</f>
        <v>6.0024009603841535E-2</v>
      </c>
      <c r="M6">
        <f>$B6/'TC_u$d'!M6</f>
        <v>1</v>
      </c>
      <c r="N6">
        <f>$B6/'TC_u$d'!N6</f>
        <v>0.26041666666666669</v>
      </c>
      <c r="O6" s="7">
        <f>$B6/'TC_u$d'!O6</f>
        <v>0.89199999999999724</v>
      </c>
      <c r="P6" s="7">
        <f t="shared" si="1"/>
        <v>0.89199999999999724</v>
      </c>
      <c r="Q6" s="7">
        <f t="shared" si="2"/>
        <v>0.89199999999999724</v>
      </c>
      <c r="R6" s="7">
        <f t="shared" si="3"/>
        <v>0.89199999999999724</v>
      </c>
      <c r="S6">
        <f>$B6/'TC_u$d'!S6</f>
        <v>2.1373915273799855E-2</v>
      </c>
      <c r="T6">
        <f>$B6/'TC_u$d'!T6</f>
        <v>8.9429440171704519E-5</v>
      </c>
      <c r="U6">
        <f>$B6/'TC_u$d'!U6</f>
        <v>5.7096317863339569E-4</v>
      </c>
      <c r="V6" s="7">
        <f t="shared" si="4"/>
        <v>0.89199999999999724</v>
      </c>
      <c r="W6" s="7">
        <f t="shared" si="5"/>
        <v>0.89199999999999724</v>
      </c>
      <c r="X6">
        <f>$B6/'TC_u$d'!X6</f>
        <v>1.4104372355430184</v>
      </c>
      <c r="Y6">
        <f>$B6/'TC_u$d'!Y6</f>
        <v>7.5440383237146847E-4</v>
      </c>
      <c r="Z6">
        <f>$B6/'TC_u$d'!Z6</f>
        <v>1.5873015873015872</v>
      </c>
      <c r="AA6">
        <f>$B6/'TC_u$d'!AA6</f>
        <v>0.26315789473684209</v>
      </c>
      <c r="AB6">
        <f>$B6/'TC_u$d'!AB6</f>
        <v>2.2165999396198175</v>
      </c>
      <c r="AC6">
        <f>$B6/'TC_u$d'!AC6</f>
        <v>0.10694272147837619</v>
      </c>
      <c r="AD6">
        <f>$B6/'TC_u$d'!AD6</f>
        <v>9.057724880664475E-2</v>
      </c>
      <c r="AE6" s="7">
        <f t="shared" si="6"/>
        <v>0.89199999999999724</v>
      </c>
      <c r="AF6">
        <f>$B6/'TC_u$d'!AF6</f>
        <v>1.6374083624409959E-2</v>
      </c>
      <c r="AG6">
        <f>$B6/'TC_u$d'!AG6</f>
        <v>2.6403337381845064E-4</v>
      </c>
      <c r="AH6">
        <f>$B6/'TC_u$d'!AH6</f>
        <v>0.28097780275358247</v>
      </c>
      <c r="AI6">
        <f>$B6/'TC_u$d'!AI6</f>
        <v>1.9926272790674503E-2</v>
      </c>
      <c r="AJ6">
        <f>$B6/'TC_u$d'!AJ6</f>
        <v>0.24891101431238333</v>
      </c>
      <c r="AK6">
        <f>$B6/'TC_u$d'!AK6</f>
        <v>3.4666370846968775E-2</v>
      </c>
      <c r="AL6">
        <f>$B6/'TC_u$d'!AL6</f>
        <v>0.26666666666666666</v>
      </c>
      <c r="AM6">
        <f>$B6/'TC_u$d'!AM6</f>
        <v>0.12372975935799103</v>
      </c>
      <c r="AN6" s="7">
        <f t="shared" si="7"/>
        <v>0.89199999999999724</v>
      </c>
      <c r="AO6">
        <f>$B6/'TC_u$d'!AO6</f>
        <v>2.2020126395525513E-2</v>
      </c>
      <c r="AP6">
        <f>$B6/'TC_u$d'!AP6</f>
        <v>0.69993700566948969</v>
      </c>
      <c r="AQ6">
        <f>$B6/'TC_u$d'!AQ6</f>
        <v>0.83040063509040574</v>
      </c>
      <c r="AR6">
        <f>$B6/'TC_u$d'!AR6</f>
        <v>1.4347613991793164</v>
      </c>
      <c r="AS6">
        <f>$B6/'TC_u$d'!AS6</f>
        <v>1</v>
      </c>
      <c r="AT6">
        <f>$B6/'TC_u$d'!AT6</f>
        <v>7.7504359620228641E-2</v>
      </c>
      <c r="AU6">
        <f>$B6/'TC_u$d'!AU6</f>
        <v>1.4092446448703495</v>
      </c>
      <c r="AV6">
        <f>$B6/'TC_u$d'!AV6</f>
        <v>6.8695472968331389E-5</v>
      </c>
    </row>
    <row r="7" spans="1:48" x14ac:dyDescent="0.25">
      <c r="A7" t="s">
        <v>77</v>
      </c>
      <c r="B7">
        <v>1</v>
      </c>
      <c r="C7">
        <f>$B7/'TC_u$d'!C7</f>
        <v>1.276526214742346E-2</v>
      </c>
      <c r="D7">
        <f>$B7/'TC_u$d'!D7</f>
        <v>0.51995590773902367</v>
      </c>
      <c r="E7">
        <f>$B7/'TC_u$d'!E7</f>
        <v>1.8288222384784197E-2</v>
      </c>
      <c r="F7" s="7">
        <f t="shared" si="0"/>
        <v>0.87416363636360295</v>
      </c>
      <c r="G7">
        <f>$B7/'TC_u$d'!G7</f>
        <v>0.4354581712736158</v>
      </c>
      <c r="H7">
        <f>$B7/'TC_u$d'!H7</f>
        <v>1.6543144520910534E-3</v>
      </c>
      <c r="I7">
        <f>$B7/'TC_u$d'!I7</f>
        <v>0.12081307197438762</v>
      </c>
      <c r="J7">
        <f>$B7/'TC_u$d'!J7</f>
        <v>4.2608854972240332E-4</v>
      </c>
      <c r="K7">
        <f>$B7/'TC_u$d'!K7</f>
        <v>0.11729930089616666</v>
      </c>
      <c r="L7">
        <f>$B7/'TC_u$d'!L7</f>
        <v>6.0024009603841535E-2</v>
      </c>
      <c r="M7">
        <f>$B7/'TC_u$d'!M7</f>
        <v>1</v>
      </c>
      <c r="N7">
        <f>$B7/'TC_u$d'!N7</f>
        <v>0.26034886748242642</v>
      </c>
      <c r="O7" s="7">
        <f>$B7/'TC_u$d'!O7</f>
        <v>0.87416363636360295</v>
      </c>
      <c r="P7" s="7">
        <f t="shared" si="1"/>
        <v>0.87416363636360295</v>
      </c>
      <c r="Q7" s="7">
        <f t="shared" si="2"/>
        <v>0.87416363636360295</v>
      </c>
      <c r="R7" s="7">
        <f t="shared" si="3"/>
        <v>0.87416363636360295</v>
      </c>
      <c r="S7">
        <f>$B7/'TC_u$d'!S7</f>
        <v>2.1314113118687424E-2</v>
      </c>
      <c r="T7">
        <f>$B7/'TC_u$d'!T7</f>
        <v>8.9047195013357083E-5</v>
      </c>
      <c r="U7">
        <f>$B7/'TC_u$d'!U7</f>
        <v>5.6998165968433819E-4</v>
      </c>
      <c r="V7" s="7">
        <f t="shared" si="4"/>
        <v>0.87416363636360295</v>
      </c>
      <c r="W7" s="7">
        <f t="shared" si="5"/>
        <v>0.87416363636360295</v>
      </c>
      <c r="X7">
        <f>$B7/'TC_u$d'!X7</f>
        <v>1.4104372355430184</v>
      </c>
      <c r="Y7">
        <f>$B7/'TC_u$d'!Y7</f>
        <v>7.701430925866026E-4</v>
      </c>
      <c r="Z7">
        <f>$B7/'TC_u$d'!Z7</f>
        <v>1.5797788309636651</v>
      </c>
      <c r="AA7">
        <f>$B7/'TC_u$d'!AA7</f>
        <v>0.26315789473684209</v>
      </c>
      <c r="AB7">
        <f>$B7/'TC_u$d'!AB7</f>
        <v>2.1904000897187879</v>
      </c>
      <c r="AC7">
        <f>$B7/'TC_u$d'!AC7</f>
        <v>0.10932904763466607</v>
      </c>
      <c r="AD7">
        <f>$B7/'TC_u$d'!AD7</f>
        <v>8.5722858000085722E-2</v>
      </c>
      <c r="AE7" s="7">
        <f t="shared" si="6"/>
        <v>0.87416363636360295</v>
      </c>
      <c r="AF7">
        <f>$B7/'TC_u$d'!AF7</f>
        <v>1.6165174459412318E-2</v>
      </c>
      <c r="AG7">
        <f>$B7/'TC_u$d'!AG7</f>
        <v>2.6164996467725477E-4</v>
      </c>
      <c r="AH7">
        <f>$B7/'TC_u$d'!AH7</f>
        <v>0.27777777777777779</v>
      </c>
      <c r="AI7">
        <f>$B7/'TC_u$d'!AI7</f>
        <v>1.9786699380676308E-2</v>
      </c>
      <c r="AJ7">
        <f>$B7/'TC_u$d'!AJ7</f>
        <v>0.25121840928503242</v>
      </c>
      <c r="AK7">
        <f>$B7/'TC_u$d'!AK7</f>
        <v>3.446101253347026E-2</v>
      </c>
      <c r="AL7">
        <f>$B7/'TC_u$d'!AL7</f>
        <v>0.26666666666666666</v>
      </c>
      <c r="AM7">
        <f>$B7/'TC_u$d'!AM7</f>
        <v>0.12542660724790192</v>
      </c>
      <c r="AN7" s="7">
        <f t="shared" si="7"/>
        <v>0.87416363636360295</v>
      </c>
      <c r="AO7">
        <f>$B7/'TC_u$d'!AO7</f>
        <v>2.2009221863961002E-2</v>
      </c>
      <c r="AP7">
        <f>$B7/'TC_u$d'!AP7</f>
        <v>0.68615342390558531</v>
      </c>
      <c r="AQ7">
        <f>$B7/'TC_u$d'!AQ7</f>
        <v>0.88287435638459433</v>
      </c>
      <c r="AR7">
        <f>$B7/'TC_u$d'!AR7</f>
        <v>1.4251916882820741</v>
      </c>
      <c r="AS7">
        <f>$B7/'TC_u$d'!AS7</f>
        <v>1</v>
      </c>
      <c r="AT7">
        <f>$B7/'TC_u$d'!AT7</f>
        <v>7.6558540487984134E-2</v>
      </c>
      <c r="AU7">
        <f>$B7/'TC_u$d'!AU7</f>
        <v>1.3997760358342664</v>
      </c>
      <c r="AV7">
        <f>$B7/'TC_u$d'!AV7</f>
        <v>6.8474390577923853E-5</v>
      </c>
    </row>
    <row r="8" spans="1:48" x14ac:dyDescent="0.25">
      <c r="A8" t="s">
        <v>78</v>
      </c>
      <c r="B8">
        <v>1</v>
      </c>
      <c r="C8">
        <f>$B8/'TC_u$d'!C8</f>
        <v>1.2630799826452811E-2</v>
      </c>
      <c r="D8">
        <f>$B8/'TC_u$d'!D8</f>
        <v>0.51811323882947857</v>
      </c>
      <c r="E8">
        <f>$B8/'TC_u$d'!E8</f>
        <v>1.7543859649122806E-2</v>
      </c>
      <c r="F8" s="7">
        <f t="shared" si="0"/>
        <v>0.85316666666669871</v>
      </c>
      <c r="G8">
        <f>$B8/'TC_u$d'!G8</f>
        <v>0.42104819949263694</v>
      </c>
      <c r="H8">
        <f>$B8/'TC_u$d'!H8</f>
        <v>1.623192169720973E-3</v>
      </c>
      <c r="I8">
        <f>$B8/'TC_u$d'!I8</f>
        <v>0.1208161371698095</v>
      </c>
      <c r="J8">
        <f>$B8/'TC_u$d'!J8</f>
        <v>4.3371529193376302E-4</v>
      </c>
      <c r="K8">
        <f>$B8/'TC_u$d'!K8</f>
        <v>0.11465404860643737</v>
      </c>
      <c r="L8">
        <f>$B8/'TC_u$d'!L8</f>
        <v>6.0024009603841535E-2</v>
      </c>
      <c r="M8">
        <f>$B8/'TC_u$d'!M8</f>
        <v>1</v>
      </c>
      <c r="N8">
        <f>$B8/'TC_u$d'!N8</f>
        <v>0.25974025974025972</v>
      </c>
      <c r="O8" s="7">
        <f>$B8/'TC_u$d'!O8</f>
        <v>0.85316666666669871</v>
      </c>
      <c r="P8" s="7">
        <f t="shared" si="1"/>
        <v>0.85316666666669871</v>
      </c>
      <c r="Q8" s="7">
        <f t="shared" si="2"/>
        <v>0.85316666666669871</v>
      </c>
      <c r="R8" s="7">
        <f t="shared" si="3"/>
        <v>0.85316666666669871</v>
      </c>
      <c r="S8">
        <f>$B8/'TC_u$d'!S8</f>
        <v>2.1274214843189889E-2</v>
      </c>
      <c r="T8">
        <f>$B8/'TC_u$d'!T8</f>
        <v>8.839388314328648E-5</v>
      </c>
      <c r="U8">
        <f>$B8/'TC_u$d'!U8</f>
        <v>5.7011318086968926E-4</v>
      </c>
      <c r="V8" s="7">
        <f t="shared" si="4"/>
        <v>0.85316666666669871</v>
      </c>
      <c r="W8" s="7">
        <f t="shared" si="5"/>
        <v>0.85316666666669871</v>
      </c>
      <c r="X8">
        <f>$B8/'TC_u$d'!X8</f>
        <v>1.4104372355430184</v>
      </c>
      <c r="Y8">
        <f>$B8/'TC_u$d'!Y8</f>
        <v>7.7289906711082608E-4</v>
      </c>
      <c r="Z8">
        <f>$B8/'TC_u$d'!Z8</f>
        <v>1.5649452269170578</v>
      </c>
      <c r="AA8">
        <f>$B8/'TC_u$d'!AA8</f>
        <v>0.26315789473684209</v>
      </c>
      <c r="AB8">
        <f>$B8/'TC_u$d'!AB8</f>
        <v>2.1557001886668807</v>
      </c>
      <c r="AC8">
        <f>$B8/'TC_u$d'!AC8</f>
        <v>0.10994206053409852</v>
      </c>
      <c r="AD8">
        <f>$B8/'TC_u$d'!AD8</f>
        <v>8.4169416200929228E-2</v>
      </c>
      <c r="AE8" s="7">
        <f t="shared" si="6"/>
        <v>0.85316666666669871</v>
      </c>
      <c r="AF8">
        <f>$B8/'TC_u$d'!AF8</f>
        <v>1.5765008051189612E-2</v>
      </c>
      <c r="AG8">
        <f>$B8/'TC_u$d'!AG8</f>
        <v>2.5585262888576181E-4</v>
      </c>
      <c r="AH8">
        <f>$B8/'TC_u$d'!AH8</f>
        <v>0.28320589068252616</v>
      </c>
      <c r="AI8">
        <f>$B8/'TC_u$d'!AI8</f>
        <v>1.942200124300808E-2</v>
      </c>
      <c r="AJ8">
        <f>$B8/'TC_u$d'!AJ8</f>
        <v>0.25185744868404486</v>
      </c>
      <c r="AK8">
        <f>$B8/'TC_u$d'!AK8</f>
        <v>3.4347264583848541E-2</v>
      </c>
      <c r="AL8">
        <f>$B8/'TC_u$d'!AL8</f>
        <v>0.26666666666666666</v>
      </c>
      <c r="AM8">
        <f>$B8/'TC_u$d'!AM8</f>
        <v>0.12416884479515246</v>
      </c>
      <c r="AN8" s="7">
        <f t="shared" si="7"/>
        <v>0.85316666666669871</v>
      </c>
      <c r="AO8">
        <f>$B8/'TC_u$d'!AO8</f>
        <v>2.2123110686347387E-2</v>
      </c>
      <c r="AP8">
        <f>$B8/'TC_u$d'!AP8</f>
        <v>0.66920966338753929</v>
      </c>
      <c r="AQ8">
        <f>$B8/'TC_u$d'!AQ8</f>
        <v>0.82431872118490879</v>
      </c>
      <c r="AR8">
        <f>$B8/'TC_u$d'!AR8</f>
        <v>1.4010507880910683</v>
      </c>
      <c r="AS8">
        <f>$B8/'TC_u$d'!AS8</f>
        <v>1</v>
      </c>
      <c r="AT8">
        <f>$B8/'TC_u$d'!AT8</f>
        <v>7.4825656221005066E-2</v>
      </c>
      <c r="AU8">
        <f>$B8/'TC_u$d'!AU8</f>
        <v>1.3952839402818473</v>
      </c>
      <c r="AV8">
        <f>$B8/'TC_u$d'!AV8</f>
        <v>6.7709391292572276E-5</v>
      </c>
    </row>
    <row r="9" spans="1:48" x14ac:dyDescent="0.25">
      <c r="A9" t="s">
        <v>79</v>
      </c>
      <c r="B9">
        <v>1</v>
      </c>
      <c r="C9">
        <f>$B9/'TC_u$d'!C9</f>
        <v>1.2601108141449961E-2</v>
      </c>
      <c r="D9">
        <f>$B9/'TC_u$d'!D9</f>
        <v>0.51013120574611792</v>
      </c>
      <c r="E9">
        <f>$B9/'TC_u$d'!E9</f>
        <v>1.7543859649122806E-2</v>
      </c>
      <c r="F9" s="7">
        <f t="shared" si="0"/>
        <v>0.86066363636360399</v>
      </c>
      <c r="G9">
        <f>$B9/'TC_u$d'!G9</f>
        <v>0.4056428609622213</v>
      </c>
      <c r="H9">
        <f>$B9/'TC_u$d'!H9</f>
        <v>1.5233220607500837E-3</v>
      </c>
      <c r="I9">
        <f>$B9/'TC_u$d'!I9</f>
        <v>0.12081832669033901</v>
      </c>
      <c r="J9">
        <f>$B9/'TC_u$d'!J9</f>
        <v>4.3397503775582827E-4</v>
      </c>
      <c r="K9">
        <f>$B9/'TC_u$d'!K9</f>
        <v>0.11551265672179702</v>
      </c>
      <c r="L9">
        <f>$B9/'TC_u$d'!L9</f>
        <v>6.0024009603841535E-2</v>
      </c>
      <c r="M9">
        <f>$B9/'TC_u$d'!M9</f>
        <v>1</v>
      </c>
      <c r="N9">
        <f>$B9/'TC_u$d'!N9</f>
        <v>0.25974025974025972</v>
      </c>
      <c r="O9" s="7">
        <f>$B9/'TC_u$d'!O9</f>
        <v>0.86066363636360399</v>
      </c>
      <c r="P9" s="7">
        <f t="shared" si="1"/>
        <v>0.86066363636360399</v>
      </c>
      <c r="Q9" s="7">
        <f t="shared" si="2"/>
        <v>0.86066363636360399</v>
      </c>
      <c r="R9" s="7">
        <f t="shared" si="3"/>
        <v>0.86066363636360399</v>
      </c>
      <c r="S9">
        <f>$B9/'TC_u$d'!S9</f>
        <v>2.1212587889054769E-2</v>
      </c>
      <c r="T9">
        <f>$B9/'TC_u$d'!T9</f>
        <v>9.3396843186700296E-5</v>
      </c>
      <c r="U9">
        <f>$B9/'TC_u$d'!U9</f>
        <v>5.7062206068755916E-4</v>
      </c>
      <c r="V9" s="7">
        <f t="shared" si="4"/>
        <v>0.86066363636360399</v>
      </c>
      <c r="W9" s="7">
        <f t="shared" si="5"/>
        <v>0.86066363636360399</v>
      </c>
      <c r="X9">
        <f>$B9/'TC_u$d'!X9</f>
        <v>1.4104372355430184</v>
      </c>
      <c r="Y9">
        <f>$B9/'TC_u$d'!Y9</f>
        <v>7.6769537847382161E-4</v>
      </c>
      <c r="Z9">
        <f>$B9/'TC_u$d'!Z9</f>
        <v>1.5649452269170578</v>
      </c>
      <c r="AA9">
        <f>$B9/'TC_u$d'!AA9</f>
        <v>0.26315789473684209</v>
      </c>
      <c r="AB9">
        <f>$B9/'TC_u$d'!AB9</f>
        <v>2.1682567215958368</v>
      </c>
      <c r="AC9">
        <f>$B9/'TC_u$d'!AC9</f>
        <v>0.109217999126256</v>
      </c>
      <c r="AD9">
        <f>$B9/'TC_u$d'!AD9</f>
        <v>8.46503517222114E-2</v>
      </c>
      <c r="AE9" s="7">
        <f t="shared" si="6"/>
        <v>0.86066363636360399</v>
      </c>
      <c r="AF9">
        <f>$B9/'TC_u$d'!AF9</f>
        <v>1.5597224754604965E-2</v>
      </c>
      <c r="AG9">
        <f>$B9/'TC_u$d'!AG9</f>
        <v>2.393546997295292E-4</v>
      </c>
      <c r="AH9">
        <f>$B9/'TC_u$d'!AH9</f>
        <v>0.28546959748786754</v>
      </c>
      <c r="AI9">
        <f>$B9/'TC_u$d'!AI9</f>
        <v>1.8788516458740419E-2</v>
      </c>
      <c r="AJ9">
        <f>$B9/'TC_u$d'!AJ9</f>
        <v>0.23889725029264913</v>
      </c>
      <c r="AK9">
        <f>$B9/'TC_u$d'!AK9</f>
        <v>3.4226297433369954E-2</v>
      </c>
      <c r="AL9">
        <f>$B9/'TC_u$d'!AL9</f>
        <v>0.26666666666666666</v>
      </c>
      <c r="AM9">
        <f>$B9/'TC_u$d'!AM9</f>
        <v>0.12269908540101743</v>
      </c>
      <c r="AN9" s="7">
        <f t="shared" si="7"/>
        <v>0.86066363636360399</v>
      </c>
      <c r="AO9">
        <f>$B9/'TC_u$d'!AO9</f>
        <v>2.1944839451554572E-2</v>
      </c>
      <c r="AP9">
        <f>$B9/'TC_u$d'!AP9</f>
        <v>0.67340067340067333</v>
      </c>
      <c r="AQ9">
        <f>$B9/'TC_u$d'!AQ9</f>
        <v>0.7566849330409503</v>
      </c>
      <c r="AR9">
        <f>$B9/'TC_u$d'!AR9</f>
        <v>1.4137872532941245</v>
      </c>
      <c r="AS9">
        <f>$B9/'TC_u$d'!AS9</f>
        <v>1</v>
      </c>
      <c r="AT9">
        <f>$B9/'TC_u$d'!AT9</f>
        <v>7.3504549931640767E-2</v>
      </c>
      <c r="AU9">
        <f>$B9/'TC_u$d'!AU9</f>
        <v>1.3850415512465375</v>
      </c>
      <c r="AV9">
        <f>$B9/'TC_u$d'!AV9</f>
        <v>6.7127609585822652E-5</v>
      </c>
    </row>
    <row r="10" spans="1:48" x14ac:dyDescent="0.25">
      <c r="A10" t="s">
        <v>80</v>
      </c>
      <c r="B10">
        <v>1</v>
      </c>
      <c r="C10">
        <f>$B10/'TC_u$d'!C10</f>
        <v>1.2993627924865645E-2</v>
      </c>
      <c r="D10">
        <f>$B10/'TC_u$d'!D10</f>
        <v>0.52478562507215798</v>
      </c>
      <c r="E10">
        <f>$B10/'TC_u$d'!E10</f>
        <v>1.7543859649122806E-2</v>
      </c>
      <c r="F10" s="7">
        <f t="shared" si="0"/>
        <v>0.90048260869569952</v>
      </c>
      <c r="G10">
        <f>$B10/'TC_u$d'!G10</f>
        <v>0.39843329100701397</v>
      </c>
      <c r="H10">
        <f>$B10/'TC_u$d'!H10</f>
        <v>1.4843402107763098E-3</v>
      </c>
      <c r="I10">
        <f>$B10/'TC_u$d'!I10</f>
        <v>0.12081715893618075</v>
      </c>
      <c r="J10">
        <f>$B10/'TC_u$d'!J10</f>
        <v>4.3689108305299489E-4</v>
      </c>
      <c r="K10">
        <f>$B10/'TC_u$d'!K10</f>
        <v>0.12095233026759493</v>
      </c>
      <c r="L10">
        <f>$B10/'TC_u$d'!L10</f>
        <v>6.0024009603841535E-2</v>
      </c>
      <c r="M10">
        <f>$B10/'TC_u$d'!M10</f>
        <v>1</v>
      </c>
      <c r="N10">
        <f>$B10/'TC_u$d'!N10</f>
        <v>0.24154589371980678</v>
      </c>
      <c r="O10" s="7">
        <f>$B10/'TC_u$d'!O10</f>
        <v>0.90048260869569952</v>
      </c>
      <c r="P10" s="7">
        <f t="shared" si="1"/>
        <v>0.90048260869569952</v>
      </c>
      <c r="Q10" s="7">
        <f t="shared" si="2"/>
        <v>0.90048260869569952</v>
      </c>
      <c r="R10" s="7">
        <f t="shared" si="3"/>
        <v>0.90048260869569952</v>
      </c>
      <c r="S10">
        <f>$B10/'TC_u$d'!S10</f>
        <v>2.1219564778238574E-2</v>
      </c>
      <c r="T10">
        <f>$B10/'TC_u$d'!T10</f>
        <v>1.132656759695542E-4</v>
      </c>
      <c r="U10">
        <f>$B10/'TC_u$d'!U10</f>
        <v>5.7123793671533328E-4</v>
      </c>
      <c r="V10" s="7">
        <f t="shared" si="4"/>
        <v>0.90048260869569952</v>
      </c>
      <c r="W10" s="7">
        <f t="shared" si="5"/>
        <v>0.90048260869569952</v>
      </c>
      <c r="X10">
        <f>$B10/'TC_u$d'!X10</f>
        <v>1.4104372355430184</v>
      </c>
      <c r="Y10">
        <f>$B10/'TC_u$d'!Y10</f>
        <v>7.7797400010891631E-4</v>
      </c>
      <c r="Z10">
        <f>$B10/'TC_u$d'!Z10</f>
        <v>1.5923566878980893</v>
      </c>
      <c r="AA10">
        <f>$B10/'TC_u$d'!AA10</f>
        <v>0.26315789473684209</v>
      </c>
      <c r="AB10">
        <f>$B10/'TC_u$d'!AB10</f>
        <v>2.2276000000882132</v>
      </c>
      <c r="AC10">
        <f>$B10/'TC_u$d'!AC10</f>
        <v>0.10957583195450413</v>
      </c>
      <c r="AD10">
        <f>$B10/'TC_u$d'!AD10</f>
        <v>8.7535014005602249E-2</v>
      </c>
      <c r="AE10" s="7">
        <f t="shared" si="6"/>
        <v>0.90048260869569952</v>
      </c>
      <c r="AF10">
        <f>$B10/'TC_u$d'!AF10</f>
        <v>1.5593508422443737E-2</v>
      </c>
      <c r="AG10">
        <f>$B10/'TC_u$d'!AG10</f>
        <v>2.3351391742947882E-4</v>
      </c>
      <c r="AH10">
        <f>$B10/'TC_u$d'!AH10</f>
        <v>0.2864508736751647</v>
      </c>
      <c r="AI10">
        <f>$B10/'TC_u$d'!AI10</f>
        <v>1.9235208124951914E-2</v>
      </c>
      <c r="AJ10">
        <f>$B10/'TC_u$d'!AJ10</f>
        <v>0.23552132645611062</v>
      </c>
      <c r="AK10">
        <f>$B10/'TC_u$d'!AK10</f>
        <v>3.4077123345555661E-2</v>
      </c>
      <c r="AL10">
        <f>$B10/'TC_u$d'!AL10</f>
        <v>0.26666666666666666</v>
      </c>
      <c r="AM10">
        <f>$B10/'TC_u$d'!AM10</f>
        <v>0.12028078346091116</v>
      </c>
      <c r="AN10" s="7">
        <f t="shared" si="7"/>
        <v>0.90048260869569952</v>
      </c>
      <c r="AO10">
        <f>$B10/'TC_u$d'!AO10</f>
        <v>2.2288841091707437E-2</v>
      </c>
      <c r="AP10">
        <f>$B10/'TC_u$d'!AP10</f>
        <v>0.69483046136742632</v>
      </c>
      <c r="AQ10">
        <f>$B10/'TC_u$d'!AQ10</f>
        <v>0.71431989959519482</v>
      </c>
      <c r="AR10">
        <f>$B10/'TC_u$d'!AR10</f>
        <v>1.4368848336805806</v>
      </c>
      <c r="AS10">
        <f>$B10/'TC_u$d'!AS10</f>
        <v>1</v>
      </c>
      <c r="AT10">
        <f>$B10/'TC_u$d'!AT10</f>
        <v>7.4692081892398593E-2</v>
      </c>
      <c r="AU10">
        <f>$B10/'TC_u$d'!AU10</f>
        <v>1.3683634373289546</v>
      </c>
      <c r="AV10">
        <f>$B10/'TC_u$d'!AV10</f>
        <v>6.6760130849856467E-5</v>
      </c>
    </row>
    <row r="11" spans="1:48" x14ac:dyDescent="0.25">
      <c r="A11" t="s">
        <v>81</v>
      </c>
      <c r="B11">
        <v>1</v>
      </c>
      <c r="C11">
        <f>$B11/'TC_u$d'!C11</f>
        <v>1.3079640623794219E-2</v>
      </c>
      <c r="D11">
        <f>$B11/'TC_u$d'!D11</f>
        <v>0.50625477777946526</v>
      </c>
      <c r="E11">
        <f>$B11/'TC_u$d'!E11</f>
        <v>1.7543859649122806E-2</v>
      </c>
      <c r="F11" s="7">
        <f t="shared" si="0"/>
        <v>0.91109499999999699</v>
      </c>
      <c r="G11">
        <f>$B11/'TC_u$d'!G11</f>
        <v>0.37441079564264612</v>
      </c>
      <c r="H11">
        <f>$B11/'TC_u$d'!H11</f>
        <v>1.4679114555809993E-3</v>
      </c>
      <c r="I11">
        <f>$B11/'TC_u$d'!I11</f>
        <v>0.12081949446707126</v>
      </c>
      <c r="J11">
        <f>$B11/'TC_u$d'!J11</f>
        <v>4.2951083011558134E-4</v>
      </c>
      <c r="K11">
        <f>$B11/'TC_u$d'!K11</f>
        <v>0.12239153050608897</v>
      </c>
      <c r="L11">
        <f>$B11/'TC_u$d'!L11</f>
        <v>6.0024009603841535E-2</v>
      </c>
      <c r="M11">
        <f>$B11/'TC_u$d'!M11</f>
        <v>1</v>
      </c>
      <c r="N11">
        <f>$B11/'TC_u$d'!N11</f>
        <v>0.24154589371980678</v>
      </c>
      <c r="O11" s="7">
        <f>$B11/'TC_u$d'!O11</f>
        <v>0.91109499999999699</v>
      </c>
      <c r="P11" s="7">
        <f t="shared" si="1"/>
        <v>0.91109499999999699</v>
      </c>
      <c r="Q11" s="7">
        <f t="shared" si="2"/>
        <v>0.91109499999999699</v>
      </c>
      <c r="R11" s="7">
        <f t="shared" si="3"/>
        <v>0.91109499999999699</v>
      </c>
      <c r="S11">
        <f>$B11/'TC_u$d'!S11</f>
        <v>2.0988120723670404E-2</v>
      </c>
      <c r="T11">
        <f>$B11/'TC_u$d'!T11</f>
        <v>1.0745178101327029E-4</v>
      </c>
      <c r="U11">
        <f>$B11/'TC_u$d'!U11</f>
        <v>5.7020386454628529E-4</v>
      </c>
      <c r="V11" s="7">
        <f t="shared" si="4"/>
        <v>0.91109499999999699</v>
      </c>
      <c r="W11" s="7">
        <f t="shared" si="5"/>
        <v>0.91109499999999699</v>
      </c>
      <c r="X11">
        <f>$B11/'TC_u$d'!X11</f>
        <v>1.4104372355430184</v>
      </c>
      <c r="Y11">
        <f>$B11/'TC_u$d'!Y11</f>
        <v>7.7297673340032461E-4</v>
      </c>
      <c r="Z11">
        <f>$B11/'TC_u$d'!Z11</f>
        <v>1.607717041800643</v>
      </c>
      <c r="AA11">
        <f>$B11/'TC_u$d'!AA11</f>
        <v>0.26315789473684209</v>
      </c>
      <c r="AB11">
        <f>$B11/'TC_u$d'!AB11</f>
        <v>2.2492997929744472</v>
      </c>
      <c r="AC11">
        <f>$B11/'TC_u$d'!AC11</f>
        <v>0.10656322929210046</v>
      </c>
      <c r="AD11">
        <f>$B11/'TC_u$d'!AD11</f>
        <v>8.8356394352259268E-2</v>
      </c>
      <c r="AE11" s="7">
        <f t="shared" si="6"/>
        <v>0.91109499999999699</v>
      </c>
      <c r="AF11">
        <f>$B11/'TC_u$d'!AF11</f>
        <v>1.5576833510130393E-2</v>
      </c>
      <c r="AG11">
        <f>$B11/'TC_u$d'!AG11</f>
        <v>2.2697868670131877E-4</v>
      </c>
      <c r="AH11">
        <f>$B11/'TC_u$d'!AH11</f>
        <v>0.28653295128939826</v>
      </c>
      <c r="AI11">
        <f>$B11/'TC_u$d'!AI11</f>
        <v>1.9512195121951219E-2</v>
      </c>
      <c r="AJ11">
        <f>$B11/'TC_u$d'!AJ11</f>
        <v>0.23705108450871165</v>
      </c>
      <c r="AK11">
        <f>$B11/'TC_u$d'!AK11</f>
        <v>3.3980318599467187E-2</v>
      </c>
      <c r="AL11">
        <f>$B11/'TC_u$d'!AL11</f>
        <v>0.26666666666666666</v>
      </c>
      <c r="AM11">
        <f>$B11/'TC_u$d'!AM11</f>
        <v>0.11578684105708756</v>
      </c>
      <c r="AN11" s="7">
        <f t="shared" si="7"/>
        <v>0.91109499999999699</v>
      </c>
      <c r="AO11">
        <f>$B11/'TC_u$d'!AO11</f>
        <v>2.2581672263157774E-2</v>
      </c>
      <c r="AP11">
        <f>$B11/'TC_u$d'!AP11</f>
        <v>0.69886085680341037</v>
      </c>
      <c r="AQ11">
        <f>$B11/'TC_u$d'!AQ11</f>
        <v>0.67925830427239886</v>
      </c>
      <c r="AR11">
        <f>$B11/'TC_u$d'!AR11</f>
        <v>1.4625870239279237</v>
      </c>
      <c r="AS11">
        <f>$B11/'TC_u$d'!AS11</f>
        <v>1</v>
      </c>
      <c r="AT11">
        <f>$B11/'TC_u$d'!AT11</f>
        <v>7.3620354555627543E-2</v>
      </c>
      <c r="AU11">
        <f>$B11/'TC_u$d'!AU11</f>
        <v>1.3460761879122358</v>
      </c>
      <c r="AV11">
        <f>$B11/'TC_u$d'!AV11</f>
        <v>7.0927016100432653E-5</v>
      </c>
    </row>
    <row r="12" spans="1:48" x14ac:dyDescent="0.25">
      <c r="A12" t="s">
        <v>82</v>
      </c>
      <c r="B12">
        <v>1</v>
      </c>
      <c r="C12">
        <f>$B12/'TC_u$d'!C12</f>
        <v>1.3037486685466722E-2</v>
      </c>
      <c r="D12">
        <f>$B12/'TC_u$d'!D12</f>
        <v>0.50485162410767481</v>
      </c>
      <c r="E12">
        <f>$B12/'TC_u$d'!E12</f>
        <v>1.7543859649122806E-2</v>
      </c>
      <c r="F12" s="7">
        <f t="shared" si="0"/>
        <v>0.90586521739129999</v>
      </c>
      <c r="G12">
        <f>$B12/'TC_u$d'!G12</f>
        <v>0.36504707447955864</v>
      </c>
      <c r="H12">
        <f>$B12/'TC_u$d'!H12</f>
        <v>1.4122299110295156E-3</v>
      </c>
      <c r="I12">
        <f>$B12/'TC_u$d'!I12</f>
        <v>0.12081949446707126</v>
      </c>
      <c r="J12">
        <f>$B12/'TC_u$d'!J12</f>
        <v>4.3091375261241461E-4</v>
      </c>
      <c r="K12">
        <f>$B12/'TC_u$d'!K12</f>
        <v>0.12183428831109655</v>
      </c>
      <c r="L12">
        <f>$B12/'TC_u$d'!L12</f>
        <v>6.0024009603841535E-2</v>
      </c>
      <c r="M12">
        <f>$B12/'TC_u$d'!M12</f>
        <v>1</v>
      </c>
      <c r="N12">
        <f>$B12/'TC_u$d'!N12</f>
        <v>0.24154589371980678</v>
      </c>
      <c r="O12" s="7">
        <f>$B12/'TC_u$d'!O12</f>
        <v>0.90586521739129999</v>
      </c>
      <c r="P12" s="7">
        <f t="shared" si="1"/>
        <v>0.90586521739129999</v>
      </c>
      <c r="Q12" s="7">
        <f t="shared" si="2"/>
        <v>0.90586521739129999</v>
      </c>
      <c r="R12" s="7">
        <f t="shared" si="3"/>
        <v>0.90586521739129999</v>
      </c>
      <c r="S12">
        <f>$B12/'TC_u$d'!S12</f>
        <v>2.0824448235419554E-2</v>
      </c>
      <c r="T12">
        <f>$B12/'TC_u$d'!T12</f>
        <v>9.8858187929415256E-5</v>
      </c>
      <c r="U12">
        <f>$B12/'TC_u$d'!U12</f>
        <v>5.6977251899822869E-4</v>
      </c>
      <c r="V12" s="7">
        <f t="shared" si="4"/>
        <v>0.90586521739129999</v>
      </c>
      <c r="W12" s="7">
        <f t="shared" si="5"/>
        <v>0.90586521739129999</v>
      </c>
      <c r="X12">
        <f>$B12/'TC_u$d'!X12</f>
        <v>1.4104372355430184</v>
      </c>
      <c r="Y12">
        <f>$B12/'TC_u$d'!Y12</f>
        <v>7.6769537847382161E-4</v>
      </c>
      <c r="Z12">
        <f>$B12/'TC_u$d'!Z12</f>
        <v>1.6</v>
      </c>
      <c r="AA12">
        <f>$B12/'TC_u$d'!AA12</f>
        <v>0.26315789473684209</v>
      </c>
      <c r="AB12">
        <f>$B12/'TC_u$d'!AB12</f>
        <v>2.2400000021504001</v>
      </c>
      <c r="AC12">
        <f>$B12/'TC_u$d'!AC12</f>
        <v>0.10674067353365001</v>
      </c>
      <c r="AD12">
        <f>$B12/'TC_u$d'!AD12</f>
        <v>8.8035918654811168E-2</v>
      </c>
      <c r="AE12" s="7">
        <f t="shared" si="6"/>
        <v>0.90586521739129999</v>
      </c>
      <c r="AF12">
        <f>$B12/'TC_u$d'!AF12</f>
        <v>1.5957104749297128E-2</v>
      </c>
      <c r="AG12">
        <f>$B12/'TC_u$d'!AG12</f>
        <v>2.1955342832678332E-4</v>
      </c>
      <c r="AH12">
        <f>$B12/'TC_u$d'!AH12</f>
        <v>0.28901734104046245</v>
      </c>
      <c r="AI12">
        <f>$B12/'TC_u$d'!AI12</f>
        <v>1.9330021456323818E-2</v>
      </c>
      <c r="AJ12">
        <f>$B12/'TC_u$d'!AJ12</f>
        <v>0.24194328849317717</v>
      </c>
      <c r="AK12">
        <f>$B12/'TC_u$d'!AK12</f>
        <v>3.3858822254726688E-2</v>
      </c>
      <c r="AL12">
        <f>$B12/'TC_u$d'!AL12</f>
        <v>0.26666666666666666</v>
      </c>
      <c r="AM12">
        <f>$B12/'TC_u$d'!AM12</f>
        <v>0.10781554915849964</v>
      </c>
      <c r="AN12" s="7">
        <f t="shared" si="7"/>
        <v>0.90586521739129999</v>
      </c>
      <c r="AO12">
        <f>$B12/'TC_u$d'!AO12</f>
        <v>2.2385036051100562E-2</v>
      </c>
      <c r="AP12">
        <f>$B12/'TC_u$d'!AP12</f>
        <v>0.69449267310229879</v>
      </c>
      <c r="AQ12">
        <f>$B12/'TC_u$d'!AQ12</f>
        <v>0.62403781169908645</v>
      </c>
      <c r="AR12">
        <f>$B12/'TC_u$d'!AR12</f>
        <v>1.4513366810832777</v>
      </c>
      <c r="AS12">
        <f>$B12/'TC_u$d'!AS12</f>
        <v>1</v>
      </c>
      <c r="AT12">
        <f>$B12/'TC_u$d'!AT12</f>
        <v>7.1619385935384985E-2</v>
      </c>
      <c r="AU12">
        <f>$B12/'TC_u$d'!AU12</f>
        <v>1.3457139012245998</v>
      </c>
      <c r="AV12">
        <f>$B12/'TC_u$d'!AV12</f>
        <v>6.6569032086273463E-5</v>
      </c>
    </row>
    <row r="13" spans="1:48" x14ac:dyDescent="0.25">
      <c r="A13" t="s">
        <v>83</v>
      </c>
      <c r="B13">
        <v>1</v>
      </c>
      <c r="C13">
        <f>$B13/'TC_u$d'!C13</f>
        <v>1.2870940505364607E-2</v>
      </c>
      <c r="D13">
        <f>$B13/'TC_u$d'!D13</f>
        <v>0.51684661542993893</v>
      </c>
      <c r="E13">
        <f>$B13/'TC_u$d'!E13</f>
        <v>1.7543859649122806E-2</v>
      </c>
      <c r="F13" s="7">
        <f t="shared" si="0"/>
        <v>0.88830909090910315</v>
      </c>
      <c r="G13">
        <f>$B13/'TC_u$d'!G13</f>
        <v>0.39335002448603901</v>
      </c>
      <c r="H13">
        <f>$B13/'TC_u$d'!H13</f>
        <v>1.450536698578474E-3</v>
      </c>
      <c r="I13">
        <f>$B13/'TC_u$d'!I13</f>
        <v>0.120818472661196</v>
      </c>
      <c r="J13">
        <f>$B13/'TC_u$d'!J13</f>
        <v>4.3281237150882726E-4</v>
      </c>
      <c r="K13">
        <f>$B13/'TC_u$d'!K13</f>
        <v>0.11931124007330483</v>
      </c>
      <c r="L13">
        <f>$B13/'TC_u$d'!L13</f>
        <v>5.9669618742541126E-2</v>
      </c>
      <c r="M13">
        <f>$B13/'TC_u$d'!M13</f>
        <v>1</v>
      </c>
      <c r="N13">
        <f>$B13/'TC_u$d'!N13</f>
        <v>0.24154589371980678</v>
      </c>
      <c r="O13" s="7">
        <f>$B13/'TC_u$d'!O13</f>
        <v>0.88830909090910315</v>
      </c>
      <c r="P13" s="7">
        <f t="shared" si="1"/>
        <v>0.88830909090910315</v>
      </c>
      <c r="Q13" s="7">
        <f t="shared" si="2"/>
        <v>0.88830909090910315</v>
      </c>
      <c r="R13" s="7">
        <f t="shared" si="3"/>
        <v>0.88830909090910315</v>
      </c>
      <c r="S13">
        <f>$B13/'TC_u$d'!S13</f>
        <v>2.0834474888936624E-2</v>
      </c>
      <c r="T13">
        <f>$B13/'TC_u$d'!T13</f>
        <v>9.455370650529501E-5</v>
      </c>
      <c r="U13">
        <f>$B13/'TC_u$d'!U13</f>
        <v>5.7018927270130308E-4</v>
      </c>
      <c r="V13" s="7">
        <f t="shared" si="4"/>
        <v>0.88830909090910315</v>
      </c>
      <c r="W13" s="7">
        <f t="shared" si="5"/>
        <v>0.88830909090910315</v>
      </c>
      <c r="X13">
        <f>$B13/'TC_u$d'!X13</f>
        <v>1.4106400000213966</v>
      </c>
      <c r="Y13">
        <f>$B13/'TC_u$d'!Y13</f>
        <v>7.7881619937694702E-4</v>
      </c>
      <c r="Z13">
        <f>$B13/'TC_u$d'!Z13</f>
        <v>1.5873015873015872</v>
      </c>
      <c r="AA13">
        <f>$B13/'TC_u$d'!AA13</f>
        <v>0.26315789473684209</v>
      </c>
      <c r="AB13">
        <f>$B13/'TC_u$d'!AB13</f>
        <v>2.2119000221190004</v>
      </c>
      <c r="AC13">
        <f>$B13/'TC_u$d'!AC13</f>
        <v>0.10843282044609262</v>
      </c>
      <c r="AD13">
        <f>$B13/'TC_u$d'!AD13</f>
        <v>8.6692674469007372E-2</v>
      </c>
      <c r="AE13" s="7">
        <f t="shared" si="6"/>
        <v>0.88830909090910315</v>
      </c>
      <c r="AF13">
        <f>$B13/'TC_u$d'!AF13</f>
        <v>1.6259316588405157E-2</v>
      </c>
      <c r="AG13">
        <f>$B13/'TC_u$d'!AG13</f>
        <v>2.1507688998817078E-4</v>
      </c>
      <c r="AH13">
        <f>$B13/'TC_u$d'!AH13</f>
        <v>0.29069767441860467</v>
      </c>
      <c r="AI13">
        <f>$B13/'TC_u$d'!AI13</f>
        <v>1.9234505163502912E-2</v>
      </c>
      <c r="AJ13">
        <f>$B13/'TC_u$d'!AJ13</f>
        <v>0.24424199496861493</v>
      </c>
      <c r="AK13">
        <f>$B13/'TC_u$d'!AK13</f>
        <v>3.3562002443313775E-2</v>
      </c>
      <c r="AL13">
        <f>$B13/'TC_u$d'!AL13</f>
        <v>0.26666666666666666</v>
      </c>
      <c r="AM13">
        <f>$B13/'TC_u$d'!AM13</f>
        <v>0.10252382910097879</v>
      </c>
      <c r="AN13" s="7">
        <f t="shared" si="7"/>
        <v>0.88830909090910315</v>
      </c>
      <c r="AO13">
        <f>$B13/'TC_u$d'!AO13</f>
        <v>2.2536988832922034E-2</v>
      </c>
      <c r="AP13">
        <f>$B13/'TC_u$d'!AP13</f>
        <v>0.68549022833679507</v>
      </c>
      <c r="AQ13">
        <f>$B13/'TC_u$d'!AQ13</f>
        <v>0.65818962311403983</v>
      </c>
      <c r="AR13">
        <f>$B13/'TC_u$d'!AR13</f>
        <v>1.4363894913744812</v>
      </c>
      <c r="AS13">
        <f>$B13/'TC_u$d'!AS13</f>
        <v>1</v>
      </c>
      <c r="AT13">
        <f>$B13/'TC_u$d'!AT13</f>
        <v>7.1664038985237211E-2</v>
      </c>
      <c r="AU13">
        <f>$B13/'TC_u$d'!AU13</f>
        <v>1.3428226131328052</v>
      </c>
      <c r="AV13">
        <f>$B13/'TC_u$d'!AV13</f>
        <v>6.6387837748124547E-5</v>
      </c>
    </row>
    <row r="14" spans="1:48" x14ac:dyDescent="0.25">
      <c r="A14" t="s">
        <v>84</v>
      </c>
      <c r="B14">
        <v>1</v>
      </c>
      <c r="C14">
        <f>$B14/'TC_u$d'!C14</f>
        <v>1.2901128332683975E-2</v>
      </c>
      <c r="D14">
        <f>$B14/'TC_u$d'!D14</f>
        <v>0.51409652676386519</v>
      </c>
      <c r="E14">
        <f>$B14/'TC_u$d'!E14</f>
        <v>1.7543859649122806E-2</v>
      </c>
      <c r="F14" s="7">
        <f t="shared" si="0"/>
        <v>0.89237222222219659</v>
      </c>
      <c r="G14">
        <f>$B14/'TC_u$d'!G14</f>
        <v>0.42338795037893223</v>
      </c>
      <c r="H14">
        <f>$B14/'TC_u$d'!H14</f>
        <v>1.4944555698359087E-3</v>
      </c>
      <c r="I14">
        <f>$B14/'TC_u$d'!I14</f>
        <v>0.12081861863240571</v>
      </c>
      <c r="J14">
        <f>$B14/'TC_u$d'!J14</f>
        <v>4.3348216220902508E-4</v>
      </c>
      <c r="K14">
        <f>$B14/'TC_u$d'!K14</f>
        <v>0.12003951700899936</v>
      </c>
      <c r="L14">
        <f>$B14/'TC_u$d'!L14</f>
        <v>5.8915368073762034E-2</v>
      </c>
      <c r="M14">
        <f>$B14/'TC_u$d'!M14</f>
        <v>1</v>
      </c>
      <c r="N14">
        <f>$B14/'TC_u$d'!N14</f>
        <v>0.22962112514351318</v>
      </c>
      <c r="O14" s="7">
        <f>$B14/'TC_u$d'!O14</f>
        <v>0.89237222222219659</v>
      </c>
      <c r="P14" s="7">
        <f t="shared" si="1"/>
        <v>0.89237222222219659</v>
      </c>
      <c r="Q14" s="7">
        <f t="shared" si="2"/>
        <v>0.89237222222219659</v>
      </c>
      <c r="R14" s="7">
        <f t="shared" si="3"/>
        <v>0.89237222222219659</v>
      </c>
      <c r="S14">
        <f>$B14/'TC_u$d'!S14</f>
        <v>2.0869393906888276E-2</v>
      </c>
      <c r="T14">
        <f>$B14/'TC_u$d'!T14</f>
        <v>9.4946023185818874E-5</v>
      </c>
      <c r="U14">
        <f>$B14/'TC_u$d'!U14</f>
        <v>5.6987648706875629E-4</v>
      </c>
      <c r="V14" s="7">
        <f t="shared" si="4"/>
        <v>0.89237222222219659</v>
      </c>
      <c r="W14" s="7">
        <f t="shared" si="5"/>
        <v>0.89237222222219659</v>
      </c>
      <c r="X14">
        <f>$B14/'TC_u$d'!X14</f>
        <v>1.4106361969248131</v>
      </c>
      <c r="Y14">
        <f>$B14/'TC_u$d'!Y14</f>
        <v>7.7539816695873325E-4</v>
      </c>
      <c r="Z14">
        <f>$B14/'TC_u$d'!Z14</f>
        <v>1.5797788309636651</v>
      </c>
      <c r="AA14">
        <f>$B14/'TC_u$d'!AA14</f>
        <v>0.26315789473684209</v>
      </c>
      <c r="AB14">
        <f>$B14/'TC_u$d'!AB14</f>
        <v>2.2181000065877567</v>
      </c>
      <c r="AC14">
        <f>$B14/'TC_u$d'!AC14</f>
        <v>0.10908456235273585</v>
      </c>
      <c r="AD14">
        <f>$B14/'TC_u$d'!AD14</f>
        <v>8.6903623881115846E-2</v>
      </c>
      <c r="AE14" s="7">
        <f t="shared" si="6"/>
        <v>0.89237222222219659</v>
      </c>
      <c r="AF14">
        <f>$B14/'TC_u$d'!AF14</f>
        <v>1.6430114098927358E-2</v>
      </c>
      <c r="AG14">
        <f>$B14/'TC_u$d'!AG14</f>
        <v>2.1427500053568751E-4</v>
      </c>
      <c r="AH14">
        <f>$B14/'TC_u$d'!AH14</f>
        <v>0.29112081513828236</v>
      </c>
      <c r="AI14">
        <f>$B14/'TC_u$d'!AI14</f>
        <v>1.9309156981515346E-2</v>
      </c>
      <c r="AJ14">
        <f>$B14/'TC_u$d'!AJ14</f>
        <v>0.24910322837783977</v>
      </c>
      <c r="AK14">
        <f>$B14/'TC_u$d'!AK14</f>
        <v>3.323186537106701E-2</v>
      </c>
      <c r="AL14">
        <f>$B14/'TC_u$d'!AL14</f>
        <v>0.26666666666666666</v>
      </c>
      <c r="AM14">
        <f>$B14/'TC_u$d'!AM14</f>
        <v>8.6244070720137983E-2</v>
      </c>
      <c r="AN14" s="7">
        <f t="shared" si="7"/>
        <v>0.89237222222219659</v>
      </c>
      <c r="AO14">
        <f>$B14/'TC_u$d'!AO14</f>
        <v>2.2800025536028602E-2</v>
      </c>
      <c r="AP14">
        <f>$B14/'TC_u$d'!AP14</f>
        <v>0.68533519744507032</v>
      </c>
      <c r="AQ14">
        <f>$B14/'TC_u$d'!AQ14</f>
        <v>0.68926490587053812</v>
      </c>
      <c r="AR14">
        <f>$B14/'TC_u$d'!AR14</f>
        <v>1.4391595308339931</v>
      </c>
      <c r="AS14">
        <f>$B14/'TC_u$d'!AS14</f>
        <v>1</v>
      </c>
      <c r="AT14">
        <f>$B14/'TC_u$d'!AT14</f>
        <v>7.1070174690489388E-2</v>
      </c>
      <c r="AU14">
        <f>$B14/'TC_u$d'!AU14</f>
        <v>1.3299640909695438</v>
      </c>
      <c r="AV14">
        <f>$B14/'TC_u$d'!AV14</f>
        <v>6.636140420731303E-5</v>
      </c>
    </row>
    <row r="15" spans="1:48" x14ac:dyDescent="0.25">
      <c r="A15" t="s">
        <v>85</v>
      </c>
      <c r="B15">
        <v>1</v>
      </c>
      <c r="C15">
        <f>$B15/'TC_u$d'!C15</f>
        <v>1.283873394676804E-2</v>
      </c>
      <c r="D15">
        <f>$B15/'TC_u$d'!D15</f>
        <v>0.51670507507724739</v>
      </c>
      <c r="E15">
        <f>$B15/'TC_u$d'!E15</f>
        <v>1.7314218436179789E-2</v>
      </c>
      <c r="F15" s="7">
        <f t="shared" si="0"/>
        <v>0.88328636363640134</v>
      </c>
      <c r="G15">
        <f>$B15/'TC_u$d'!G15</f>
        <v>0.42068066130999959</v>
      </c>
      <c r="H15">
        <f>$B15/'TC_u$d'!H15</f>
        <v>1.4986212684330417E-3</v>
      </c>
      <c r="I15">
        <f>$B15/'TC_u$d'!I15</f>
        <v>0.12082168410929046</v>
      </c>
      <c r="J15">
        <f>$B15/'TC_u$d'!J15</f>
        <v>4.3956816823152934E-4</v>
      </c>
      <c r="K15">
        <f>$B15/'TC_u$d'!K15</f>
        <v>0.11879278024998752</v>
      </c>
      <c r="L15">
        <f>$B15/'TC_u$d'!L15</f>
        <v>5.8667411649671722E-2</v>
      </c>
      <c r="M15">
        <f>$B15/'TC_u$d'!M15</f>
        <v>1</v>
      </c>
      <c r="N15">
        <f>$B15/'TC_u$d'!N15</f>
        <v>0.22241992882562275</v>
      </c>
      <c r="O15" s="7">
        <f>$B15/'TC_u$d'!O15</f>
        <v>0.88328636363640134</v>
      </c>
      <c r="P15" s="7">
        <f t="shared" si="1"/>
        <v>0.88328636363640134</v>
      </c>
      <c r="Q15" s="7">
        <f t="shared" si="2"/>
        <v>0.88328636363640134</v>
      </c>
      <c r="R15" s="7">
        <f t="shared" si="3"/>
        <v>0.88328636363640134</v>
      </c>
      <c r="S15">
        <f>$B15/'TC_u$d'!S15</f>
        <v>2.0688637862152019E-2</v>
      </c>
      <c r="T15">
        <f>$B15/'TC_u$d'!T15</f>
        <v>9.6364179507193589E-5</v>
      </c>
      <c r="U15">
        <f>$B15/'TC_u$d'!U15</f>
        <v>5.7020937367416801E-4</v>
      </c>
      <c r="V15" s="7">
        <f t="shared" si="4"/>
        <v>0.88328636363640134</v>
      </c>
      <c r="W15" s="7">
        <f t="shared" si="5"/>
        <v>0.88328636363640134</v>
      </c>
      <c r="X15">
        <f>$B15/'TC_u$d'!X15</f>
        <v>1.4104412142206324</v>
      </c>
      <c r="Y15">
        <f>$B15/'TC_u$d'!Y15</f>
        <v>7.5895567698846395E-4</v>
      </c>
      <c r="Z15">
        <f>$B15/'TC_u$d'!Z15</f>
        <v>1.567398119122257</v>
      </c>
      <c r="AA15">
        <f>$B15/'TC_u$d'!AA15</f>
        <v>0.26315789473684209</v>
      </c>
      <c r="AB15">
        <f>$B15/'TC_u$d'!AB15</f>
        <v>2.2034000008800381</v>
      </c>
      <c r="AC15">
        <f>$B15/'TC_u$d'!AC15</f>
        <v>0.10915362280874101</v>
      </c>
      <c r="AD15">
        <f>$B15/'TC_u$d'!AD15</f>
        <v>8.6325966850828731E-2</v>
      </c>
      <c r="AE15" s="7">
        <f t="shared" si="6"/>
        <v>0.88328636363640134</v>
      </c>
      <c r="AF15">
        <f>$B15/'TC_u$d'!AF15</f>
        <v>1.6469333853325101E-2</v>
      </c>
      <c r="AG15">
        <f>$B15/'TC_u$d'!AG15</f>
        <v>2.0907380305247751E-4</v>
      </c>
      <c r="AH15">
        <f>$B15/'TC_u$d'!AH15</f>
        <v>0.28901734104046245</v>
      </c>
      <c r="AI15">
        <f>$B15/'TC_u$d'!AI15</f>
        <v>1.945158209442965E-2</v>
      </c>
      <c r="AJ15">
        <f>$B15/'TC_u$d'!AJ15</f>
        <v>0.24600851189451156</v>
      </c>
      <c r="AK15">
        <f>$B15/'TC_u$d'!AK15</f>
        <v>3.2822505735732879E-2</v>
      </c>
      <c r="AL15">
        <f>$B15/'TC_u$d'!AL15</f>
        <v>0.26666666666666666</v>
      </c>
      <c r="AM15">
        <f>$B15/'TC_u$d'!AM15</f>
        <v>8.6297211046733394E-2</v>
      </c>
      <c r="AN15" s="7">
        <f t="shared" si="7"/>
        <v>0.88328636363640134</v>
      </c>
      <c r="AO15">
        <f>$B15/'TC_u$d'!AO15</f>
        <v>2.2736729139619435E-2</v>
      </c>
      <c r="AP15">
        <f>$B15/'TC_u$d'!AP15</f>
        <v>0.6801795674057951</v>
      </c>
      <c r="AQ15">
        <f>$B15/'TC_u$d'!AQ15</f>
        <v>0.7321265934735306</v>
      </c>
      <c r="AR15">
        <f>$B15/'TC_u$d'!AR15</f>
        <v>1.4322543683758235</v>
      </c>
      <c r="AS15">
        <f>$B15/'TC_u$d'!AS15</f>
        <v>1</v>
      </c>
      <c r="AT15">
        <f>$B15/'TC_u$d'!AT15</f>
        <v>6.977149834292691E-2</v>
      </c>
      <c r="AU15">
        <f>$B15/'TC_u$d'!AU15</f>
        <v>1.3130252100840336</v>
      </c>
      <c r="AV15">
        <f>$B15/'TC_u$d'!AV15</f>
        <v>6.6220780080789352E-5</v>
      </c>
    </row>
    <row r="16" spans="1:48" x14ac:dyDescent="0.25">
      <c r="A16" t="s">
        <v>86</v>
      </c>
      <c r="B16">
        <v>1</v>
      </c>
      <c r="C16">
        <f>$B16/'TC_u$d'!C16</f>
        <v>1.2670770306810032E-2</v>
      </c>
      <c r="D16">
        <f>$B16/'TC_u$d'!D16</f>
        <v>0.51304414744888804</v>
      </c>
      <c r="E16">
        <f>$B16/'TC_u$d'!E16</f>
        <v>1.7271157167530225E-2</v>
      </c>
      <c r="F16" s="7">
        <f t="shared" si="0"/>
        <v>0.87003499999999589</v>
      </c>
      <c r="G16">
        <f>$B16/'TC_u$d'!G16</f>
        <v>0.41342814618819246</v>
      </c>
      <c r="H16">
        <f>$B16/'TC_u$d'!H16</f>
        <v>1.4731011725885334E-3</v>
      </c>
      <c r="I16">
        <f>$B16/'TC_u$d'!I16</f>
        <v>0.12082153813067334</v>
      </c>
      <c r="J16">
        <f>$B16/'TC_u$d'!J16</f>
        <v>4.3731140945467271E-4</v>
      </c>
      <c r="K16">
        <f>$B16/'TC_u$d'!K16</f>
        <v>0.11709656719703604</v>
      </c>
      <c r="L16">
        <f>$B16/'TC_u$d'!L16</f>
        <v>5.8317986494782176E-2</v>
      </c>
      <c r="M16">
        <f>$B16/'TC_u$d'!M16</f>
        <v>1</v>
      </c>
      <c r="N16">
        <f>$B16/'TC_u$d'!N16</f>
        <v>0.22222222222222221</v>
      </c>
      <c r="O16" s="7">
        <f>$B16/'TC_u$d'!O16</f>
        <v>0.87003499999999589</v>
      </c>
      <c r="P16" s="7">
        <f t="shared" si="1"/>
        <v>0.87003499999999589</v>
      </c>
      <c r="Q16" s="7">
        <f t="shared" si="2"/>
        <v>0.87003499999999589</v>
      </c>
      <c r="R16" s="7">
        <f t="shared" si="3"/>
        <v>0.87003499999999589</v>
      </c>
      <c r="S16">
        <f>$B16/'TC_u$d'!S16</f>
        <v>2.0537465471386178E-2</v>
      </c>
      <c r="T16">
        <f>$B16/'TC_u$d'!T16</f>
        <v>9.7758399890510592E-5</v>
      </c>
      <c r="U16">
        <f>$B16/'TC_u$d'!U16</f>
        <v>5.7027091793412585E-4</v>
      </c>
      <c r="V16" s="7">
        <f t="shared" si="4"/>
        <v>0.87003499999999589</v>
      </c>
      <c r="W16" s="7">
        <f t="shared" si="5"/>
        <v>0.87003499999999589</v>
      </c>
      <c r="X16">
        <f>$B16/'TC_u$d'!X16</f>
        <v>1.4104372355430184</v>
      </c>
      <c r="Y16">
        <f>$B16/'TC_u$d'!Y16</f>
        <v>7.5831108954137346E-4</v>
      </c>
      <c r="Z16">
        <f>$B16/'TC_u$d'!Z16</f>
        <v>1.5552099533437014</v>
      </c>
      <c r="AA16">
        <f>$B16/'TC_u$d'!AA16</f>
        <v>0.26315789473684209</v>
      </c>
      <c r="AB16">
        <f>$B16/'TC_u$d'!AB16</f>
        <v>2.1829294913774286</v>
      </c>
      <c r="AC16">
        <f>$B16/'TC_u$d'!AC16</f>
        <v>0.10981529068107444</v>
      </c>
      <c r="AD16">
        <f>$B16/'TC_u$d'!AD16</f>
        <v>8.5382513661202183E-2</v>
      </c>
      <c r="AE16" s="7">
        <f t="shared" si="6"/>
        <v>0.87003499999999589</v>
      </c>
      <c r="AF16">
        <f>$B16/'TC_u$d'!AF16</f>
        <v>1.6611615771998264E-2</v>
      </c>
      <c r="AG16">
        <f>$B16/'TC_u$d'!AG16</f>
        <v>2.0383619723190447E-4</v>
      </c>
      <c r="AH16">
        <f>$B16/'TC_u$d'!AH16</f>
        <v>0.28760425654299687</v>
      </c>
      <c r="AI16">
        <f>$B16/'TC_u$d'!AI16</f>
        <v>1.9500133575914996E-2</v>
      </c>
      <c r="AJ16">
        <f>$B16/'TC_u$d'!AJ16</f>
        <v>0.2388287836450049</v>
      </c>
      <c r="AK16">
        <f>$B16/'TC_u$d'!AK16</f>
        <v>3.2466794585837337E-2</v>
      </c>
      <c r="AL16">
        <f>$B16/'TC_u$d'!AL16</f>
        <v>0.26666666666666666</v>
      </c>
      <c r="AM16">
        <f>$B16/'TC_u$d'!AM16</f>
        <v>8.7118638161448256E-2</v>
      </c>
      <c r="AN16" s="7">
        <f t="shared" si="7"/>
        <v>0.87003499999999589</v>
      </c>
      <c r="AO16">
        <f>$B16/'TC_u$d'!AO16</f>
        <v>2.2842993254464095E-2</v>
      </c>
      <c r="AP16">
        <f>$B16/'TC_u$d'!AP16</f>
        <v>0.67317401548300237</v>
      </c>
      <c r="AQ16">
        <f>$B16/'TC_u$d'!AQ16</f>
        <v>0.73846408332237945</v>
      </c>
      <c r="AR16">
        <f>$B16/'TC_u$d'!AR16</f>
        <v>1.4224751066856332</v>
      </c>
      <c r="AS16">
        <f>$B16/'TC_u$d'!AS16</f>
        <v>1</v>
      </c>
      <c r="AT16">
        <f>$B16/'TC_u$d'!AT16</f>
        <v>6.8265443349921837E-2</v>
      </c>
      <c r="AU16">
        <f>$B16/'TC_u$d'!AU16</f>
        <v>1.1309658448314861</v>
      </c>
      <c r="AV16">
        <f>$B16/'TC_u$d'!AV16</f>
        <v>6.6002244076298597E-5</v>
      </c>
    </row>
    <row r="17" spans="1:48" x14ac:dyDescent="0.25">
      <c r="A17" t="s">
        <v>87</v>
      </c>
      <c r="B17">
        <v>2.3988999999999998</v>
      </c>
      <c r="C17">
        <f>$B17/'TC_u$d'!C17</f>
        <v>3.0097044745971104E-2</v>
      </c>
      <c r="D17">
        <f>$B17/'TC_u$d'!D17</f>
        <v>1.2586572364002686</v>
      </c>
      <c r="E17">
        <f>$B17/'TC_u$d'!E17</f>
        <v>4.1431778929188257E-2</v>
      </c>
      <c r="F17" s="7">
        <f t="shared" si="0"/>
        <v>2.1009566200000083</v>
      </c>
      <c r="G17">
        <f>$B17/'TC_u$d'!G17</f>
        <v>1.0226165837896364</v>
      </c>
      <c r="H17">
        <f>$B17/'TC_u$d'!H17</f>
        <v>3.6168320115791694E-3</v>
      </c>
      <c r="I17">
        <f>$B17/'TC_u$d'!I17</f>
        <v>0.28982443083792836</v>
      </c>
      <c r="J17">
        <f>$B17/'TC_u$d'!J17</f>
        <v>1.0510749979187935E-3</v>
      </c>
      <c r="K17">
        <f>$B17/'TC_u$d'!K17</f>
        <v>0.2827261166615006</v>
      </c>
      <c r="L17">
        <f>$B17/'TC_u$d'!L17</f>
        <v>0.13987755102040816</v>
      </c>
      <c r="M17">
        <f>$B17/'TC_u$d'!M17</f>
        <v>2.3988999999999998</v>
      </c>
      <c r="N17">
        <f>$B17/'TC_u$d'!N17</f>
        <v>0.53308888888888883</v>
      </c>
      <c r="O17" s="7">
        <f>$B17/'TC_u$d'!O17</f>
        <v>2.1009566200000083</v>
      </c>
      <c r="P17" s="7">
        <f t="shared" si="1"/>
        <v>2.1009566200000083</v>
      </c>
      <c r="Q17" s="7">
        <f t="shared" si="2"/>
        <v>2.1009566200000083</v>
      </c>
      <c r="R17" s="7">
        <f t="shared" si="3"/>
        <v>2.1009566200000083</v>
      </c>
      <c r="S17">
        <f>$B17/'TC_u$d'!S17</f>
        <v>4.9218866691943933E-2</v>
      </c>
      <c r="T17">
        <f>$B17/'TC_u$d'!T17</f>
        <v>2.4312847123687519E-4</v>
      </c>
      <c r="U17">
        <f>$B17/'TC_u$d'!U17</f>
        <v>3.0289906310765422E-4</v>
      </c>
      <c r="V17" s="7">
        <f t="shared" si="4"/>
        <v>2.1009566200000083</v>
      </c>
      <c r="W17" s="7">
        <f t="shared" si="5"/>
        <v>2.1009566200000083</v>
      </c>
      <c r="X17">
        <f>$B17/'TC_u$d'!X17</f>
        <v>3.3834978843441466</v>
      </c>
      <c r="Y17">
        <f>$B17/'TC_u$d'!Y17</f>
        <v>1.8138993277933624E-3</v>
      </c>
      <c r="Z17">
        <f>$B17/'TC_u$d'!Z17</f>
        <v>3.7482812499999998</v>
      </c>
      <c r="AA17">
        <f>$B17/'TC_u$d'!AA17</f>
        <v>0.63128947368421051</v>
      </c>
      <c r="AB17">
        <f>$B17/'TC_u$d'!AB17</f>
        <v>5.2549835706462202</v>
      </c>
      <c r="AC17">
        <f>$B17/'TC_u$d'!AC17</f>
        <v>0.26416985100595752</v>
      </c>
      <c r="AD17">
        <f>$B17/'TC_u$d'!AD17</f>
        <v>0.20591416309012872</v>
      </c>
      <c r="AE17" s="7">
        <f t="shared" si="6"/>
        <v>2.1009566200000083</v>
      </c>
      <c r="AF17">
        <f>$B17/'TC_u$d'!AF17</f>
        <v>3.98877841187791E-2</v>
      </c>
      <c r="AG17">
        <f>$B17/'TC_u$d'!AG17</f>
        <v>4.9191051325691551E-4</v>
      </c>
      <c r="AH17">
        <f>$B17/'TC_u$d'!AH17</f>
        <v>0.69412615740740735</v>
      </c>
      <c r="AI17">
        <f>$B17/'TC_u$d'!AI17</f>
        <v>4.6976369842224093E-2</v>
      </c>
      <c r="AJ17">
        <f>$B17/'TC_u$d'!AJ17</f>
        <v>0.57906679218866919</v>
      </c>
      <c r="AK17">
        <f>$B17/'TC_u$d'!AK17</f>
        <v>7.723687176019832E-2</v>
      </c>
      <c r="AL17">
        <f>$B17/'TC_u$d'!AL17</f>
        <v>0.63970666666666665</v>
      </c>
      <c r="AM17">
        <f>$B17/'TC_u$d'!AM17</f>
        <v>0.20840120337382512</v>
      </c>
      <c r="AN17" s="7">
        <f t="shared" si="7"/>
        <v>2.1009566200000083</v>
      </c>
      <c r="AO17">
        <f>$B17/'TC_u$d'!AO17</f>
        <v>5.5343691963410269E-2</v>
      </c>
      <c r="AP17">
        <f>$B17/'TC_u$d'!AP17</f>
        <v>1.6102161363941467</v>
      </c>
      <c r="AQ17">
        <f>$B17/'TC_u$d'!AQ17</f>
        <v>1.7714557040076147</v>
      </c>
      <c r="AR17">
        <f>$B17/'TC_u$d'!AR17</f>
        <v>3.4121328497261931</v>
      </c>
      <c r="AS17">
        <f>$B17/'TC_u$d'!AS17</f>
        <v>2.3988999999999998</v>
      </c>
      <c r="AT17">
        <f>$B17/'TC_u$d'!AT17</f>
        <v>0.15756839305067488</v>
      </c>
      <c r="AU17">
        <f>$B17/'TC_u$d'!AU17</f>
        <v>2.5326224662162158</v>
      </c>
      <c r="AV17">
        <f>$B17/'TC_u$d'!AV17</f>
        <v>1.573874819577483E-4</v>
      </c>
    </row>
    <row r="18" spans="1:48" x14ac:dyDescent="0.25">
      <c r="A18" t="s">
        <v>88</v>
      </c>
      <c r="B18">
        <v>2.8551000000000002</v>
      </c>
      <c r="C18">
        <f>$B18/'TC_u$d'!C18</f>
        <v>3.5606498987339252E-2</v>
      </c>
      <c r="D18">
        <f>$B18/'TC_u$d'!D18</f>
        <v>1.5285406829205614</v>
      </c>
      <c r="E18">
        <f>$B18/'TC_u$d'!E18</f>
        <v>4.9310880829015552E-2</v>
      </c>
      <c r="F18" s="7">
        <f t="shared" si="0"/>
        <v>2.5291699414287034</v>
      </c>
      <c r="G18">
        <f>$B18/'TC_u$d'!G18</f>
        <v>1.2308587687532335</v>
      </c>
      <c r="H18">
        <f>$B18/'TC_u$d'!H18</f>
        <v>4.3869272609938234E-3</v>
      </c>
      <c r="I18">
        <f>$B18/'TC_u$d'!I18</f>
        <v>0.34493548542985553</v>
      </c>
      <c r="J18">
        <f>$B18/'TC_u$d'!J18</f>
        <v>1.2615825125601495E-3</v>
      </c>
      <c r="K18">
        <f>$B18/'TC_u$d'!K18</f>
        <v>0.33996975506364541</v>
      </c>
      <c r="L18">
        <f>$B18/'TC_u$d'!L18</f>
        <v>0.16133980948280482</v>
      </c>
      <c r="M18">
        <f>$B18/'TC_u$d'!M18</f>
        <v>2.8551000000000002</v>
      </c>
      <c r="N18">
        <f>$B18/'TC_u$d'!N18</f>
        <v>0.63446666666666673</v>
      </c>
      <c r="O18" s="7">
        <f>$B18/'TC_u$d'!O18</f>
        <v>2.5291699414287034</v>
      </c>
      <c r="P18" s="7">
        <f t="shared" si="1"/>
        <v>2.5291699414287034</v>
      </c>
      <c r="Q18" s="7">
        <f t="shared" si="2"/>
        <v>2.5291699414287034</v>
      </c>
      <c r="R18" s="7">
        <f t="shared" si="3"/>
        <v>2.5291699414287034</v>
      </c>
      <c r="S18">
        <f>$B18/'TC_u$d'!S18</f>
        <v>5.8363229387054245E-2</v>
      </c>
      <c r="T18">
        <f>$B18/'TC_u$d'!T18</f>
        <v>3.0363713708390943E-4</v>
      </c>
      <c r="U18">
        <f>$B18/'TC_u$d'!U18</f>
        <v>3.6064417757482678E-4</v>
      </c>
      <c r="V18" s="7">
        <f t="shared" si="4"/>
        <v>2.5291699414287034</v>
      </c>
      <c r="W18" s="7">
        <f t="shared" si="5"/>
        <v>2.5291699414287034</v>
      </c>
      <c r="X18">
        <f>$B18/'TC_u$d'!X18</f>
        <v>4.0269393511988723</v>
      </c>
      <c r="Y18">
        <f>$B18/'TC_u$d'!Y18</f>
        <v>2.1647092719098058E-3</v>
      </c>
      <c r="Z18">
        <f>$B18/'TC_u$d'!Z18</f>
        <v>4.4821036106750398</v>
      </c>
      <c r="AA18">
        <f>$B18/'TC_u$d'!AA18</f>
        <v>0.75134210526315803</v>
      </c>
      <c r="AB18">
        <f>$B18/'TC_u$d'!AB18</f>
        <v>6.3082191780821919</v>
      </c>
      <c r="AC18">
        <f>$B18/'TC_u$d'!AC18</f>
        <v>0.31265810309142877</v>
      </c>
      <c r="AD18">
        <f>$B18/'TC_u$d'!AD18</f>
        <v>0.24728044344361685</v>
      </c>
      <c r="AE18" s="7">
        <f t="shared" si="6"/>
        <v>2.5291699414287034</v>
      </c>
      <c r="AF18">
        <f>$B18/'TC_u$d'!AF18</f>
        <v>4.7493519565729815E-2</v>
      </c>
      <c r="AG18">
        <f>$B18/'TC_u$d'!AG18</f>
        <v>5.8940957886044595E-4</v>
      </c>
      <c r="AH18">
        <f>$B18/'TC_u$d'!AH18</f>
        <v>0.83021227100901429</v>
      </c>
      <c r="AI18">
        <f>$B18/'TC_u$d'!AI18</f>
        <v>5.599640694134999E-2</v>
      </c>
      <c r="AJ18">
        <f>$B18/'TC_u$d'!AJ18</f>
        <v>0.70339985218033996</v>
      </c>
      <c r="AK18">
        <f>$B18/'TC_u$d'!AK18</f>
        <v>9.1592694655729404E-2</v>
      </c>
      <c r="AL18">
        <f>$B18/'TC_u$d'!AL18</f>
        <v>0.76136000000000004</v>
      </c>
      <c r="AM18">
        <f>$B18/'TC_u$d'!AM18</f>
        <v>0.25816398037841626</v>
      </c>
      <c r="AN18" s="7">
        <f t="shared" si="7"/>
        <v>2.5291699414287034</v>
      </c>
      <c r="AO18">
        <f>$B18/'TC_u$d'!AO18</f>
        <v>6.5821961863791356E-2</v>
      </c>
      <c r="AP18">
        <f>$B18/'TC_u$d'!AP18</f>
        <v>1.924181156490093</v>
      </c>
      <c r="AQ18">
        <f>$B18/'TC_u$d'!AQ18</f>
        <v>2.168708194011689</v>
      </c>
      <c r="AR18">
        <f>$B18/'TC_u$d'!AR18</f>
        <v>4.1186653395075092</v>
      </c>
      <c r="AS18">
        <f>$B18/'TC_u$d'!AS18</f>
        <v>2.8551000000000002</v>
      </c>
      <c r="AT18">
        <f>$B18/'TC_u$d'!AT18</f>
        <v>0.17435725190839696</v>
      </c>
      <c r="AU18">
        <f>$B18/'TC_u$d'!AU18</f>
        <v>3.2573873359954368</v>
      </c>
      <c r="AV18">
        <f>$B18/'TC_u$d'!AV18</f>
        <v>1.8766267911134483E-4</v>
      </c>
    </row>
    <row r="19" spans="1:48" x14ac:dyDescent="0.25">
      <c r="A19" t="s">
        <v>89</v>
      </c>
      <c r="B19">
        <v>3.3287</v>
      </c>
      <c r="C19">
        <f>$B19/'TC_u$d'!C19</f>
        <v>4.1564380024324027E-2</v>
      </c>
      <c r="D19">
        <f>$B19/'TC_u$d'!D19</f>
        <v>1.8299011577408113</v>
      </c>
      <c r="E19">
        <f>$B19/'TC_u$d'!E19</f>
        <v>5.7490500863557857E-2</v>
      </c>
      <c r="F19" s="7">
        <f t="shared" si="0"/>
        <v>3.0524179000000009</v>
      </c>
      <c r="G19">
        <f>$B19/'TC_u$d'!G19</f>
        <v>1.3424342635909017</v>
      </c>
      <c r="H19">
        <f>$B19/'TC_u$d'!H19</f>
        <v>5.0904558731323882E-3</v>
      </c>
      <c r="I19">
        <f>$B19/'TC_u$d'!I19</f>
        <v>0.40216310518678894</v>
      </c>
      <c r="J19">
        <f>$B19/'TC_u$d'!J19</f>
        <v>1.4408459727127919E-3</v>
      </c>
      <c r="K19">
        <f>$B19/'TC_u$d'!K19</f>
        <v>0.41028908944344056</v>
      </c>
      <c r="L19">
        <f>$B19/'TC_u$d'!L19</f>
        <v>0.18745078966902984</v>
      </c>
      <c r="M19">
        <f>$B19/'TC_u$d'!M19</f>
        <v>3.3287</v>
      </c>
      <c r="N19">
        <f>$B19/'TC_u$d'!N19</f>
        <v>0.7397111111111111</v>
      </c>
      <c r="O19" s="7">
        <f>$B19/'TC_u$d'!O19</f>
        <v>3.0524179000000009</v>
      </c>
      <c r="P19" s="7">
        <f t="shared" si="1"/>
        <v>3.0524179000000009</v>
      </c>
      <c r="Q19" s="7">
        <f t="shared" si="2"/>
        <v>3.0524179000000009</v>
      </c>
      <c r="R19" s="7">
        <f t="shared" si="3"/>
        <v>3.0524179000000009</v>
      </c>
      <c r="S19">
        <f>$B19/'TC_u$d'!S19</f>
        <v>6.7932653061224493E-2</v>
      </c>
      <c r="T19">
        <f>$B19/'TC_u$d'!T19</f>
        <v>3.666776823088786E-4</v>
      </c>
      <c r="U19">
        <f>$B19/'TC_u$d'!U19</f>
        <v>4.1991476059610814E-4</v>
      </c>
      <c r="V19" s="7">
        <f t="shared" si="4"/>
        <v>3.0524179000000009</v>
      </c>
      <c r="W19" s="7">
        <f t="shared" si="5"/>
        <v>3.0524179000000009</v>
      </c>
      <c r="X19">
        <f>$B19/'TC_u$d'!X19</f>
        <v>4.6949224259520452</v>
      </c>
      <c r="Y19">
        <f>$B19/'TC_u$d'!Y19</f>
        <v>2.6291802916133516E-3</v>
      </c>
      <c r="Z19">
        <f>$B19/'TC_u$d'!Z19</f>
        <v>5.3089314194577355</v>
      </c>
      <c r="AA19">
        <f>$B19/'TC_u$d'!AA19</f>
        <v>0.87597368421052635</v>
      </c>
      <c r="AB19">
        <f>$B19/'TC_u$d'!AB19</f>
        <v>7.5089104443943153</v>
      </c>
      <c r="AC19">
        <f>$B19/'TC_u$d'!AC19</f>
        <v>0.35076238948777116</v>
      </c>
      <c r="AD19">
        <f>$B19/'TC_u$d'!AD19</f>
        <v>0.2958055629609882</v>
      </c>
      <c r="AE19" s="7">
        <f t="shared" si="6"/>
        <v>3.0524179000000009</v>
      </c>
      <c r="AF19">
        <f>$B19/'TC_u$d'!AF19</f>
        <v>5.5371328241506625E-2</v>
      </c>
      <c r="AG19">
        <f>$B19/'TC_u$d'!AG19</f>
        <v>6.6552703134996794E-4</v>
      </c>
      <c r="AH19">
        <f>$B19/'TC_u$d'!AH19</f>
        <v>0.96456099681251806</v>
      </c>
      <c r="AI19">
        <f>$B19/'TC_u$d'!AI19</f>
        <v>6.6789998856301283E-2</v>
      </c>
      <c r="AJ19">
        <f>$B19/'TC_u$d'!AJ19</f>
        <v>0.82283581351658674</v>
      </c>
      <c r="AK19">
        <f>$B19/'TC_u$d'!AK19</f>
        <v>0.10652658124143935</v>
      </c>
      <c r="AL19">
        <f>$B19/'TC_u$d'!AL19</f>
        <v>0.88765333333333329</v>
      </c>
      <c r="AM19">
        <f>$B19/'TC_u$d'!AM19</f>
        <v>0.32707199474908299</v>
      </c>
      <c r="AN19" s="7">
        <f t="shared" si="7"/>
        <v>3.0524179000000009</v>
      </c>
      <c r="AO19">
        <f>$B19/'TC_u$d'!AO19</f>
        <v>7.784775638402118E-2</v>
      </c>
      <c r="AP19">
        <f>$B19/'TC_u$d'!AP19</f>
        <v>2.291073026361071</v>
      </c>
      <c r="AQ19">
        <f>$B19/'TC_u$d'!AQ19</f>
        <v>2.3898309952184715</v>
      </c>
      <c r="AR19">
        <f>$B19/'TC_u$d'!AR19</f>
        <v>4.8575014227968536</v>
      </c>
      <c r="AS19">
        <f>$B19/'TC_u$d'!AS19</f>
        <v>3.3287</v>
      </c>
      <c r="AT19">
        <f>$B19/'TC_u$d'!AT19</f>
        <v>0.19511151490284573</v>
      </c>
      <c r="AU19">
        <f>$B19/'TC_u$d'!AU19</f>
        <v>3.4476437079233557</v>
      </c>
      <c r="AV19">
        <f>$B19/'TC_u$d'!AV19</f>
        <v>2.1837564783835204E-4</v>
      </c>
    </row>
    <row r="20" spans="1:48" x14ac:dyDescent="0.25">
      <c r="A20" t="s">
        <v>90</v>
      </c>
      <c r="B20">
        <v>3.6213000000000002</v>
      </c>
      <c r="C20">
        <f>$B20/'TC_u$d'!C20</f>
        <v>4.5266532915830729E-2</v>
      </c>
      <c r="D20">
        <f>$B20/'TC_u$d'!D20</f>
        <v>2.0626431085745534</v>
      </c>
      <c r="E20">
        <f>$B20/'TC_u$d'!E20</f>
        <v>6.2544041450777202E-2</v>
      </c>
      <c r="F20" s="7">
        <f t="shared" si="0"/>
        <v>3.4599348719999941</v>
      </c>
      <c r="G20">
        <f>$B20/'TC_u$d'!G20</f>
        <v>1.3347093350041925</v>
      </c>
      <c r="H20">
        <f>$B20/'TC_u$d'!H20</f>
        <v>5.3746827552428877E-3</v>
      </c>
      <c r="I20">
        <f>$B20/'TC_u$d'!I20</f>
        <v>0.437510948949203</v>
      </c>
      <c r="J20">
        <f>$B20/'TC_u$d'!J20</f>
        <v>1.5316908110394418E-3</v>
      </c>
      <c r="K20">
        <f>$B20/'TC_u$d'!K20</f>
        <v>0.46575846360028095</v>
      </c>
      <c r="L20">
        <f>$B20/'TC_u$d'!L20</f>
        <v>0.20390202702702703</v>
      </c>
      <c r="M20">
        <f>$B20/'TC_u$d'!M20</f>
        <v>3.6213000000000002</v>
      </c>
      <c r="N20">
        <f>$B20/'TC_u$d'!N20</f>
        <v>0.80473333333333341</v>
      </c>
      <c r="O20" s="7">
        <f>$B20/'TC_u$d'!O20</f>
        <v>3.4599348719999941</v>
      </c>
      <c r="P20" s="7">
        <f t="shared" si="1"/>
        <v>3.4599348719999941</v>
      </c>
      <c r="Q20" s="7">
        <f t="shared" si="2"/>
        <v>3.4599348719999941</v>
      </c>
      <c r="R20" s="7">
        <f t="shared" si="3"/>
        <v>3.4599348719999941</v>
      </c>
      <c r="S20">
        <f>$B20/'TC_u$d'!S20</f>
        <v>7.396278393198194E-2</v>
      </c>
      <c r="T20">
        <f>$B20/'TC_u$d'!T20</f>
        <v>4.1391962326261893E-4</v>
      </c>
      <c r="U20">
        <f>$B20/'TC_u$d'!U20</f>
        <v>4.5817605606952421E-4</v>
      </c>
      <c r="V20" s="7">
        <f t="shared" si="4"/>
        <v>3.4599348719999941</v>
      </c>
      <c r="W20" s="7">
        <f t="shared" si="5"/>
        <v>3.4599348719999941</v>
      </c>
      <c r="X20">
        <f>$B20/'TC_u$d'!X20</f>
        <v>5.1076163610719325</v>
      </c>
      <c r="Y20">
        <f>$B20/'TC_u$d'!Y20</f>
        <v>2.9598600701284052E-3</v>
      </c>
      <c r="Z20">
        <f>$B20/'TC_u$d'!Z20</f>
        <v>5.8787337662337666</v>
      </c>
      <c r="AA20">
        <f>$B20/'TC_u$d'!AA20</f>
        <v>0.95297368421052642</v>
      </c>
      <c r="AB20">
        <f>$B20/'TC_u$d'!AB20</f>
        <v>8.3787598334104594</v>
      </c>
      <c r="AC20">
        <f>$B20/'TC_u$d'!AC20</f>
        <v>0.37188071227587344</v>
      </c>
      <c r="AD20">
        <f>$B20/'TC_u$d'!AD20</f>
        <v>0.33204657986429487</v>
      </c>
      <c r="AE20" s="7">
        <f t="shared" si="6"/>
        <v>3.4599348719999941</v>
      </c>
      <c r="AF20">
        <f>$B20/'TC_u$d'!AF20</f>
        <v>6.0220427418196144E-2</v>
      </c>
      <c r="AG20">
        <f>$B20/'TC_u$d'!AG20</f>
        <v>6.5630606955796806E-4</v>
      </c>
      <c r="AH20">
        <f>$B20/'TC_u$d'!AH20</f>
        <v>1.0403045101982189</v>
      </c>
      <c r="AI20">
        <f>$B20/'TC_u$d'!AI20</f>
        <v>7.1841925148542346E-2</v>
      </c>
      <c r="AJ20">
        <f>$B20/'TC_u$d'!AJ20</f>
        <v>0.89976892687653742</v>
      </c>
      <c r="AK20">
        <f>$B20/'TC_u$d'!AK20</f>
        <v>0.11532031297269928</v>
      </c>
      <c r="AL20">
        <f>$B20/'TC_u$d'!AL20</f>
        <v>0.96568000000000009</v>
      </c>
      <c r="AM20">
        <f>$B20/'TC_u$d'!AM20</f>
        <v>0.35754131476628948</v>
      </c>
      <c r="AN20" s="7">
        <f t="shared" si="7"/>
        <v>3.4599348719999941</v>
      </c>
      <c r="AO20">
        <f>$B20/'TC_u$d'!AO20</f>
        <v>8.598292830600833E-2</v>
      </c>
      <c r="AP20">
        <f>$B20/'TC_u$d'!AP20</f>
        <v>2.5615760062248003</v>
      </c>
      <c r="AQ20">
        <f>$B20/'TC_u$d'!AQ20</f>
        <v>2.3735350157534354</v>
      </c>
      <c r="AR20">
        <f>$B20/'TC_u$d'!AR20</f>
        <v>5.3813918238152558</v>
      </c>
      <c r="AS20">
        <f>$B20/'TC_u$d'!AS20</f>
        <v>3.6213000000000002</v>
      </c>
      <c r="AT20">
        <f>$B20/'TC_u$d'!AT20</f>
        <v>0.20328393398450659</v>
      </c>
      <c r="AU20">
        <f>$B20/'TC_u$d'!AU20</f>
        <v>3.0260716971672097</v>
      </c>
      <c r="AV20">
        <f>$B20/'TC_u$d'!AV20</f>
        <v>2.3663987453440504E-4</v>
      </c>
    </row>
    <row r="21" spans="1:48" x14ac:dyDescent="0.25">
      <c r="A21" t="s">
        <v>91</v>
      </c>
      <c r="B21">
        <v>3.6071</v>
      </c>
      <c r="C21">
        <f>$B21/'TC_u$d'!C21</f>
        <v>4.5136594790477907E-2</v>
      </c>
      <c r="D21">
        <f>$B21/'TC_u$d'!D21</f>
        <v>1.9996230368814063</v>
      </c>
      <c r="E21">
        <f>$B21/'TC_u$d'!E21</f>
        <v>6.2298791018998274E-2</v>
      </c>
      <c r="F21" s="7">
        <f t="shared" si="0"/>
        <v>3.5789018878262651</v>
      </c>
      <c r="G21">
        <f>$B21/'TC_u$d'!G21</f>
        <v>1.2294830033996147</v>
      </c>
      <c r="H21">
        <f>$B21/'TC_u$d'!H21</f>
        <v>5.1801588327373511E-3</v>
      </c>
      <c r="I21">
        <f>$B21/'TC_u$d'!I21</f>
        <v>0.4358085250338295</v>
      </c>
      <c r="J21">
        <f>$B21/'TC_u$d'!J21</f>
        <v>1.4389720431480183E-3</v>
      </c>
      <c r="K21">
        <f>$B21/'TC_u$d'!K21</f>
        <v>0.48191756993088741</v>
      </c>
      <c r="L21">
        <f>$B21/'TC_u$d'!L21</f>
        <v>0.20310247747747745</v>
      </c>
      <c r="M21">
        <f>$B21/'TC_u$d'!M21</f>
        <v>3.6071</v>
      </c>
      <c r="N21">
        <f>$B21/'TC_u$d'!N21</f>
        <v>0.80157777777777772</v>
      </c>
      <c r="O21" s="7">
        <f>$B21/'TC_u$d'!O21</f>
        <v>3.5789018878262651</v>
      </c>
      <c r="P21" s="7">
        <f t="shared" si="1"/>
        <v>3.5789018878262651</v>
      </c>
      <c r="Q21" s="7">
        <f t="shared" si="2"/>
        <v>3.5789018878262651</v>
      </c>
      <c r="R21" s="7">
        <f t="shared" si="3"/>
        <v>3.5789018878262651</v>
      </c>
      <c r="S21">
        <f>$B21/'TC_u$d'!S21</f>
        <v>7.3970688568656615E-2</v>
      </c>
      <c r="T21">
        <f>$B21/'TC_u$d'!T21</f>
        <v>4.0154736724924857E-4</v>
      </c>
      <c r="U21">
        <f>$B21/'TC_u$d'!U21</f>
        <v>4.546963601151103E-4</v>
      </c>
      <c r="V21" s="7">
        <f t="shared" si="4"/>
        <v>3.5789018878262651</v>
      </c>
      <c r="W21" s="7">
        <f t="shared" si="5"/>
        <v>3.5789018878262651</v>
      </c>
      <c r="X21">
        <f>$B21/'TC_u$d'!X21</f>
        <v>5.0875881523272213</v>
      </c>
      <c r="Y21">
        <f>$B21/'TC_u$d'!Y21</f>
        <v>3.0436580261914408E-3</v>
      </c>
      <c r="Z21">
        <f>$B21/'TC_u$d'!Z21</f>
        <v>6.0018302828618966</v>
      </c>
      <c r="AA21">
        <f>$B21/'TC_u$d'!AA21</f>
        <v>0.94923684210526316</v>
      </c>
      <c r="AB21">
        <f>$B21/'TC_u$d'!AB21</f>
        <v>8.6088305489260151</v>
      </c>
      <c r="AC21">
        <f>$B21/'TC_u$d'!AC21</f>
        <v>0.36815407540468265</v>
      </c>
      <c r="AD21">
        <f>$B21/'TC_u$d'!AD21</f>
        <v>0.34051732276031343</v>
      </c>
      <c r="AE21" s="7">
        <f t="shared" si="6"/>
        <v>3.5789018878262651</v>
      </c>
      <c r="AF21">
        <f>$B21/'TC_u$d'!AF21</f>
        <v>6.0150925109588547E-2</v>
      </c>
      <c r="AG21">
        <f>$B21/'TC_u$d'!AG21</f>
        <v>5.7175691098148619E-4</v>
      </c>
      <c r="AH21">
        <f>$B21/'TC_u$d'!AH21</f>
        <v>1.0209736767619586</v>
      </c>
      <c r="AI21">
        <f>$B21/'TC_u$d'!AI21</f>
        <v>7.1291774299701752E-2</v>
      </c>
      <c r="AJ21">
        <f>$B21/'TC_u$d'!AJ21</f>
        <v>0.8759987371590936</v>
      </c>
      <c r="AK21">
        <f>$B21/'TC_u$d'!AK21</f>
        <v>0.11445878709415379</v>
      </c>
      <c r="AL21">
        <f>$B21/'TC_u$d'!AL21</f>
        <v>0.96189333333333338</v>
      </c>
      <c r="AM21">
        <f>$B21/'TC_u$d'!AM21</f>
        <v>0.35604404281885887</v>
      </c>
      <c r="AN21" s="7">
        <f t="shared" si="7"/>
        <v>3.5789018878262651</v>
      </c>
      <c r="AO21">
        <f>$B21/'TC_u$d'!AO21</f>
        <v>8.7624558488439322E-2</v>
      </c>
      <c r="AP21">
        <f>$B21/'TC_u$d'!AP21</f>
        <v>2.6323432824928847</v>
      </c>
      <c r="AQ21">
        <f>$B21/'TC_u$d'!AQ21</f>
        <v>2.1831058798181178</v>
      </c>
      <c r="AR21">
        <f>$B21/'TC_u$d'!AR21</f>
        <v>5.6031750963091831</v>
      </c>
      <c r="AS21">
        <f>$B21/'TC_u$d'!AS21</f>
        <v>3.6071</v>
      </c>
      <c r="AT21">
        <f>$B21/'TC_u$d'!AT21</f>
        <v>0.15924331721961019</v>
      </c>
      <c r="AU21">
        <f>$B21/'TC_u$d'!AU21</f>
        <v>2.714145974416855</v>
      </c>
      <c r="AV21">
        <f>$B21/'TC_u$d'!AV21</f>
        <v>2.3571195190485525E-4</v>
      </c>
    </row>
    <row r="22" spans="1:48" x14ac:dyDescent="0.25">
      <c r="A22" t="s">
        <v>92</v>
      </c>
      <c r="B22">
        <v>3.6206999999999998</v>
      </c>
      <c r="C22">
        <f>$B22/'TC_u$d'!C22</f>
        <v>4.5271029766824247E-2</v>
      </c>
      <c r="D22">
        <f>$B22/'TC_u$d'!D22</f>
        <v>1.9627581720604976</v>
      </c>
      <c r="E22">
        <f>$B22/'TC_u$d'!E22</f>
        <v>6.2533678756476682E-2</v>
      </c>
      <c r="F22" s="7">
        <f t="shared" si="0"/>
        <v>3.5401723404545811</v>
      </c>
      <c r="G22">
        <f>$B22/'TC_u$d'!G22</f>
        <v>1.1644709143218022</v>
      </c>
      <c r="H22">
        <f>$B22/'TC_u$d'!H22</f>
        <v>5.1554891072191373E-3</v>
      </c>
      <c r="I22">
        <f>$B22/'TC_u$d'!I22</f>
        <v>0.4374569574830548</v>
      </c>
      <c r="J22">
        <f>$B22/'TC_u$d'!J22</f>
        <v>1.3677367200308247E-3</v>
      </c>
      <c r="K22">
        <f>$B22/'TC_u$d'!K22</f>
        <v>0.47665249272653071</v>
      </c>
      <c r="L22">
        <f>$B22/'TC_u$d'!L22</f>
        <v>0.20386824324324321</v>
      </c>
      <c r="M22">
        <f>$B22/'TC_u$d'!M22</f>
        <v>3.6206999999999998</v>
      </c>
      <c r="N22">
        <f>$B22/'TC_u$d'!N22</f>
        <v>0.80459999999999998</v>
      </c>
      <c r="O22" s="7">
        <f>$B22/'TC_u$d'!O22</f>
        <v>3.5401723404545811</v>
      </c>
      <c r="P22" s="7">
        <f t="shared" si="1"/>
        <v>3.5401723404545811</v>
      </c>
      <c r="Q22" s="7">
        <f t="shared" si="2"/>
        <v>3.5401723404545811</v>
      </c>
      <c r="R22" s="7">
        <f t="shared" si="3"/>
        <v>3.5401723404545811</v>
      </c>
      <c r="S22">
        <f>$B22/'TC_u$d'!S22</f>
        <v>7.4520546817435265E-2</v>
      </c>
      <c r="T22">
        <f>$B22/'TC_u$d'!T22</f>
        <v>4.0589442059123574E-4</v>
      </c>
      <c r="U22">
        <f>$B22/'TC_u$d'!U22</f>
        <v>4.5647968544998137E-4</v>
      </c>
      <c r="V22" s="7">
        <f t="shared" si="4"/>
        <v>3.5401723404545811</v>
      </c>
      <c r="W22" s="7">
        <f t="shared" si="5"/>
        <v>3.5401723404545811</v>
      </c>
      <c r="X22">
        <f>$B22/'TC_u$d'!X22</f>
        <v>5.1067700987306068</v>
      </c>
      <c r="Y22">
        <f>$B22/'TC_u$d'!Y22</f>
        <v>3.026404874746107E-3</v>
      </c>
      <c r="Z22">
        <f>$B22/'TC_u$d'!Z22</f>
        <v>5.9846280991735537</v>
      </c>
      <c r="AA22">
        <f>$B22/'TC_u$d'!AA22</f>
        <v>0.95281578947368417</v>
      </c>
      <c r="AB22">
        <f>$B22/'TC_u$d'!AB22</f>
        <v>8.5535081502480512</v>
      </c>
      <c r="AC22">
        <f>$B22/'TC_u$d'!AC22</f>
        <v>0.36848907976958623</v>
      </c>
      <c r="AD22">
        <f>$B22/'TC_u$d'!AD22</f>
        <v>0.33765737200410328</v>
      </c>
      <c r="AE22" s="7">
        <f t="shared" si="6"/>
        <v>3.5401723404545811</v>
      </c>
      <c r="AF22">
        <f>$B22/'TC_u$d'!AF22</f>
        <v>6.0799986566136582E-2</v>
      </c>
      <c r="AG22">
        <f>$B22/'TC_u$d'!AG22</f>
        <v>5.9161764705882353E-4</v>
      </c>
      <c r="AH22">
        <f>$B22/'TC_u$d'!AH22</f>
        <v>1.0142016806722689</v>
      </c>
      <c r="AI22">
        <f>$B22/'TC_u$d'!AI22</f>
        <v>6.9906995333355204E-2</v>
      </c>
      <c r="AJ22">
        <f>$B22/'TC_u$d'!AJ22</f>
        <v>0.86642417861159637</v>
      </c>
      <c r="AK22">
        <f>$B22/'TC_u$d'!AK22</f>
        <v>0.11473778611560924</v>
      </c>
      <c r="AL22">
        <f>$B22/'TC_u$d'!AL22</f>
        <v>0.96551999999999993</v>
      </c>
      <c r="AM22">
        <f>$B22/'TC_u$d'!AM22</f>
        <v>0.34208537253642224</v>
      </c>
      <c r="AN22" s="7">
        <f t="shared" si="7"/>
        <v>3.5401723404545811</v>
      </c>
      <c r="AO22">
        <f>$B22/'TC_u$d'!AO22</f>
        <v>8.5959089484630061E-2</v>
      </c>
      <c r="AP22">
        <f>$B22/'TC_u$d'!AP22</f>
        <v>2.6129032258064515</v>
      </c>
      <c r="AQ22">
        <f>$B22/'TC_u$d'!AQ22</f>
        <v>2.2126332823263111</v>
      </c>
      <c r="AR22">
        <f>$B22/'TC_u$d'!AR22</f>
        <v>5.5617511520737324</v>
      </c>
      <c r="AS22">
        <f>$B22/'TC_u$d'!AS22</f>
        <v>3.6206999999999998</v>
      </c>
      <c r="AT22">
        <f>$B22/'TC_u$d'!AT22</f>
        <v>0.13560674157303371</v>
      </c>
      <c r="AU22">
        <f>$B22/'TC_u$d'!AU22</f>
        <v>2.6353446393478421</v>
      </c>
      <c r="AV22">
        <f>$B22/'TC_u$d'!AV22</f>
        <v>2.3619936068889033E-4</v>
      </c>
    </row>
    <row r="23" spans="1:48" x14ac:dyDescent="0.25">
      <c r="A23" t="s">
        <v>93</v>
      </c>
      <c r="B23">
        <v>3.6431</v>
      </c>
      <c r="C23">
        <f>$B23/'TC_u$d'!C23</f>
        <v>4.5574183928004025E-2</v>
      </c>
      <c r="D23">
        <f>$B23/'TC_u$d'!D23</f>
        <v>1.9928231889765935</v>
      </c>
      <c r="E23">
        <f>$B23/'TC_u$d'!E23</f>
        <v>6.2920552677029368E-2</v>
      </c>
      <c r="F23" s="7">
        <f t="shared" si="0"/>
        <v>3.5731351319046301</v>
      </c>
      <c r="G23">
        <f>$B23/'TC_u$d'!G23</f>
        <v>1.0903427723644314</v>
      </c>
      <c r="H23">
        <f>$B23/'TC_u$d'!H23</f>
        <v>5.0112795400148562E-3</v>
      </c>
      <c r="I23">
        <f>$B23/'TC_u$d'!I23</f>
        <v>0.4401495234965494</v>
      </c>
      <c r="J23">
        <f>$B23/'TC_u$d'!J23</f>
        <v>1.3241713706233212E-3</v>
      </c>
      <c r="K23">
        <f>$B23/'TC_u$d'!K23</f>
        <v>0.48109225942085637</v>
      </c>
      <c r="L23">
        <f>$B23/'TC_u$d'!L23</f>
        <v>0.20512950450450448</v>
      </c>
      <c r="M23">
        <f>$B23/'TC_u$d'!M23</f>
        <v>3.6431</v>
      </c>
      <c r="N23">
        <f>$B23/'TC_u$d'!N23</f>
        <v>0.80957777777777773</v>
      </c>
      <c r="O23" s="7">
        <f>$B23/'TC_u$d'!O23</f>
        <v>3.5731351319046301</v>
      </c>
      <c r="P23" s="7">
        <f t="shared" si="1"/>
        <v>3.5731351319046301</v>
      </c>
      <c r="Q23" s="7">
        <f t="shared" si="2"/>
        <v>3.5731351319046301</v>
      </c>
      <c r="R23" s="7">
        <f t="shared" si="3"/>
        <v>3.5731351319046301</v>
      </c>
      <c r="S23">
        <f>$B23/'TC_u$d'!S23</f>
        <v>7.5202109151740193E-2</v>
      </c>
      <c r="T23">
        <f>$B23/'TC_u$d'!T23</f>
        <v>4.0642361498471636E-4</v>
      </c>
      <c r="U23">
        <f>$B23/'TC_u$d'!U23</f>
        <v>4.5865429445144171E-4</v>
      </c>
      <c r="V23" s="7">
        <f t="shared" si="4"/>
        <v>3.5731351319046301</v>
      </c>
      <c r="W23" s="7">
        <f t="shared" si="5"/>
        <v>3.5731351319046301</v>
      </c>
      <c r="X23">
        <f>$B23/'TC_u$d'!X23</f>
        <v>5.1383638928067707</v>
      </c>
      <c r="Y23">
        <f>$B23/'TC_u$d'!Y23</f>
        <v>3.0145635084815889E-3</v>
      </c>
      <c r="Z23">
        <f>$B23/'TC_u$d'!Z23</f>
        <v>6.0216528925619839</v>
      </c>
      <c r="AA23">
        <f>$B23/'TC_u$d'!AA23</f>
        <v>0.95871052631578957</v>
      </c>
      <c r="AB23">
        <f>$B23/'TC_u$d'!AB23</f>
        <v>8.6513892187128949</v>
      </c>
      <c r="AC23">
        <f>$B23/'TC_u$d'!AC23</f>
        <v>0.36276823500124472</v>
      </c>
      <c r="AD23">
        <f>$B23/'TC_u$d'!AD23</f>
        <v>0.34076325881582636</v>
      </c>
      <c r="AE23" s="7">
        <f t="shared" si="6"/>
        <v>3.5731351319046301</v>
      </c>
      <c r="AF23">
        <f>$B23/'TC_u$d'!AF23</f>
        <v>6.1431284342315463E-2</v>
      </c>
      <c r="AG23">
        <f>$B23/'TC_u$d'!AG23</f>
        <v>5.9475299572272838E-4</v>
      </c>
      <c r="AH23">
        <f>$B23/'TC_u$d'!AH23</f>
        <v>1.0066592981486597</v>
      </c>
      <c r="AI23">
        <f>$B23/'TC_u$d'!AI23</f>
        <v>6.9885975614434909E-2</v>
      </c>
      <c r="AJ23">
        <f>$B23/'TC_u$d'!AJ23</f>
        <v>0.87787657533916486</v>
      </c>
      <c r="AK23">
        <f>$B23/'TC_u$d'!AK23</f>
        <v>0.11519647368703972</v>
      </c>
      <c r="AL23">
        <f>$B23/'TC_u$d'!AL23</f>
        <v>0.97149333333333332</v>
      </c>
      <c r="AM23">
        <f>$B23/'TC_u$d'!AM23</f>
        <v>0.34382426277532085</v>
      </c>
      <c r="AN23" s="7">
        <f t="shared" si="7"/>
        <v>3.5731351319046301</v>
      </c>
      <c r="AO23">
        <f>$B23/'TC_u$d'!AO23</f>
        <v>8.5182846988402547E-2</v>
      </c>
      <c r="AP23">
        <f>$B23/'TC_u$d'!AP23</f>
        <v>2.6256576576576576</v>
      </c>
      <c r="AQ23">
        <f>$B23/'TC_u$d'!AQ23</f>
        <v>2.2117059962724399</v>
      </c>
      <c r="AR23">
        <f>$B23/'TC_u$d'!AR23</f>
        <v>5.6634072784367371</v>
      </c>
      <c r="AS23">
        <f>$B23/'TC_u$d'!AS23</f>
        <v>3.6431</v>
      </c>
      <c r="AT23">
        <f>$B23/'TC_u$d'!AT23</f>
        <v>0.12592462012802963</v>
      </c>
      <c r="AU23">
        <f>$B23/'TC_u$d'!AU23</f>
        <v>2.5000686247598134</v>
      </c>
      <c r="AV23">
        <f>$B23/'TC_u$d'!AV23</f>
        <v>2.375057044135863E-4</v>
      </c>
    </row>
    <row r="24" spans="1:48" x14ac:dyDescent="0.25">
      <c r="A24" t="s">
        <v>94</v>
      </c>
      <c r="B24">
        <v>3.6518999999999999</v>
      </c>
      <c r="C24">
        <f>$B24/'TC_u$d'!C24</f>
        <v>4.5693644005235137E-2</v>
      </c>
      <c r="D24">
        <f>$B24/'TC_u$d'!D24</f>
        <v>2.0073105040400154</v>
      </c>
      <c r="E24">
        <f>$B24/'TC_u$d'!E24</f>
        <v>6.3072538860103625E-2</v>
      </c>
      <c r="F24" s="7">
        <f t="shared" si="0"/>
        <v>3.5829108456522785</v>
      </c>
      <c r="G24">
        <f>$B24/'TC_u$d'!G24</f>
        <v>0.95973056971137327</v>
      </c>
      <c r="H24">
        <f>$B24/'TC_u$d'!H24</f>
        <v>4.9195764629809246E-3</v>
      </c>
      <c r="I24">
        <f>$B24/'TC_u$d'!I24</f>
        <v>0.44121058354476261</v>
      </c>
      <c r="J24">
        <f>$B24/'TC_u$d'!J24</f>
        <v>1.2914005643843754E-3</v>
      </c>
      <c r="K24">
        <f>$B24/'TC_u$d'!K24</f>
        <v>0.48204364647228631</v>
      </c>
      <c r="L24">
        <f>$B24/'TC_u$d'!L24</f>
        <v>0.20562499999999997</v>
      </c>
      <c r="M24">
        <f>$B24/'TC_u$d'!M24</f>
        <v>3.6518999999999999</v>
      </c>
      <c r="N24">
        <f>$B24/'TC_u$d'!N24</f>
        <v>0.81153333333333333</v>
      </c>
      <c r="O24" s="7">
        <f>$B24/'TC_u$d'!O24</f>
        <v>3.5829108456522785</v>
      </c>
      <c r="P24" s="7">
        <f t="shared" si="1"/>
        <v>3.5829108456522785</v>
      </c>
      <c r="Q24" s="7">
        <f t="shared" si="2"/>
        <v>3.5829108456522785</v>
      </c>
      <c r="R24" s="7">
        <f t="shared" si="3"/>
        <v>3.5829108456522785</v>
      </c>
      <c r="S24">
        <f>$B24/'TC_u$d'!S24</f>
        <v>7.5500150508254801E-2</v>
      </c>
      <c r="T24">
        <f>$B24/'TC_u$d'!T24</f>
        <v>3.9724790601544652E-4</v>
      </c>
      <c r="U24">
        <f>$B24/'TC_u$d'!U24</f>
        <v>4.5872735385407698E-4</v>
      </c>
      <c r="V24" s="7">
        <f t="shared" si="4"/>
        <v>3.5829108456522785</v>
      </c>
      <c r="W24" s="7">
        <f t="shared" si="5"/>
        <v>3.5829108456522785</v>
      </c>
      <c r="X24">
        <f>$B24/'TC_u$d'!X24</f>
        <v>5.1507757404795491</v>
      </c>
      <c r="Y24">
        <f>$B24/'TC_u$d'!Y24</f>
        <v>2.942399265185758E-3</v>
      </c>
      <c r="Z24">
        <f>$B24/'TC_u$d'!Z24</f>
        <v>6.0163097199341022</v>
      </c>
      <c r="AA24">
        <f>$B24/'TC_u$d'!AA24</f>
        <v>0.96102631578947373</v>
      </c>
      <c r="AB24">
        <f>$B24/'TC_u$d'!AB24</f>
        <v>8.6784695817490487</v>
      </c>
      <c r="AC24">
        <f>$B24/'TC_u$d'!AC24</f>
        <v>0.3617139291409554</v>
      </c>
      <c r="AD24">
        <f>$B24/'TC_u$d'!AD24</f>
        <v>0.34158638106818817</v>
      </c>
      <c r="AE24" s="7">
        <f t="shared" si="6"/>
        <v>3.5829108456522785</v>
      </c>
      <c r="AF24">
        <f>$B24/'TC_u$d'!AF24</f>
        <v>6.1701997884976011E-2</v>
      </c>
      <c r="AG24">
        <f>$B24/'TC_u$d'!AG24</f>
        <v>5.6762932106441176E-4</v>
      </c>
      <c r="AH24">
        <f>$B24/'TC_u$d'!AH24</f>
        <v>1.0102074688796681</v>
      </c>
      <c r="AI24">
        <f>$B24/'TC_u$d'!AI24</f>
        <v>6.9024892736310892E-2</v>
      </c>
      <c r="AJ24">
        <f>$B24/'TC_u$d'!AJ24</f>
        <v>0.88573853989813234</v>
      </c>
      <c r="AK24">
        <f>$B24/'TC_u$d'!AK24</f>
        <v>0.1152287915791068</v>
      </c>
      <c r="AL24">
        <f>$B24/'TC_u$d'!AL24</f>
        <v>0.97383999999999993</v>
      </c>
      <c r="AM24">
        <f>$B24/'TC_u$d'!AM24</f>
        <v>0.35357163603973435</v>
      </c>
      <c r="AN24" s="7">
        <f t="shared" si="7"/>
        <v>3.5829108456522785</v>
      </c>
      <c r="AO24">
        <f>$B24/'TC_u$d'!AO24</f>
        <v>8.3749954133489901E-2</v>
      </c>
      <c r="AP24">
        <f>$B24/'TC_u$d'!AP24</f>
        <v>2.6320000000000001</v>
      </c>
      <c r="AQ24">
        <f>$B24/'TC_u$d'!AQ24</f>
        <v>2.2115865600651139</v>
      </c>
      <c r="AR24">
        <f>$B24/'TC_u$d'!AR24</f>
        <v>5.6866347965555359</v>
      </c>
      <c r="AS24">
        <f>$B24/'TC_u$d'!AS24</f>
        <v>3.6518999999999999</v>
      </c>
      <c r="AT24">
        <f>$B24/'TC_u$d'!AT24</f>
        <v>0.13536334488574234</v>
      </c>
      <c r="AU24">
        <f>$B24/'TC_u$d'!AU24</f>
        <v>2.5145631067961167</v>
      </c>
      <c r="AV24">
        <f>$B24/'TC_u$d'!AV24</f>
        <v>2.3780035163117796E-4</v>
      </c>
    </row>
    <row r="25" spans="1:48" x14ac:dyDescent="0.25">
      <c r="A25" t="s">
        <v>95</v>
      </c>
      <c r="B25">
        <v>3.5255999999999998</v>
      </c>
      <c r="C25">
        <f>$B25/'TC_u$d'!C25</f>
        <v>4.415212294868455E-2</v>
      </c>
      <c r="D25">
        <f>$B25/'TC_u$d'!D25</f>
        <v>1.9783179583866406</v>
      </c>
      <c r="E25">
        <f>$B25/'TC_u$d'!E25</f>
        <v>6.0891191709844555E-2</v>
      </c>
      <c r="F25" s="7">
        <f t="shared" si="0"/>
        <v>3.5304015314285548</v>
      </c>
      <c r="G25">
        <f>$B25/'TC_u$d'!G25</f>
        <v>0.98601633292314572</v>
      </c>
      <c r="H25">
        <f>$B25/'TC_u$d'!H25</f>
        <v>4.9692732705643563E-3</v>
      </c>
      <c r="I25">
        <f>$B25/'TC_u$d'!I25</f>
        <v>0.42594422711226343</v>
      </c>
      <c r="J25">
        <f>$B25/'TC_u$d'!J25</f>
        <v>1.2930104963581818E-3</v>
      </c>
      <c r="K25">
        <f>$B25/'TC_u$d'!K25</f>
        <v>0.47052229095349624</v>
      </c>
      <c r="L25">
        <f>$B25/'TC_u$d'!L25</f>
        <v>0.19851351351351348</v>
      </c>
      <c r="M25">
        <f>$B25/'TC_u$d'!M25</f>
        <v>3.5255999999999998</v>
      </c>
      <c r="N25">
        <f>$B25/'TC_u$d'!N25</f>
        <v>0.78346666666666664</v>
      </c>
      <c r="O25" s="7">
        <f>$B25/'TC_u$d'!O25</f>
        <v>3.5304015314285548</v>
      </c>
      <c r="P25" s="7">
        <f t="shared" si="1"/>
        <v>3.5304015314285548</v>
      </c>
      <c r="Q25" s="7">
        <f t="shared" si="2"/>
        <v>3.5304015314285548</v>
      </c>
      <c r="R25" s="7">
        <f t="shared" si="3"/>
        <v>3.5304015314285548</v>
      </c>
      <c r="S25">
        <f>$B25/'TC_u$d'!S25</f>
        <v>7.2880620155038753E-2</v>
      </c>
      <c r="T25">
        <f>$B25/'TC_u$d'!T25</f>
        <v>3.891820289215145E-4</v>
      </c>
      <c r="U25">
        <f>$B25/'TC_u$d'!U25</f>
        <v>4.4331349764877552E-4</v>
      </c>
      <c r="V25" s="7">
        <f t="shared" si="4"/>
        <v>3.5304015314285548</v>
      </c>
      <c r="W25" s="7">
        <f t="shared" si="5"/>
        <v>3.5304015314285548</v>
      </c>
      <c r="X25">
        <f>$B25/'TC_u$d'!X25</f>
        <v>4.9726375176304654</v>
      </c>
      <c r="Y25">
        <f>$B25/'TC_u$d'!Y25</f>
        <v>2.9091269153650018E-3</v>
      </c>
      <c r="Z25">
        <f>$B25/'TC_u$d'!Z25</f>
        <v>5.8662229617304495</v>
      </c>
      <c r="AA25">
        <f>$B25/'TC_u$d'!AA25</f>
        <v>0.9277894736842105</v>
      </c>
      <c r="AB25">
        <f>$B25/'TC_u$d'!AB25</f>
        <v>8.5138855348949516</v>
      </c>
      <c r="AC25">
        <f>$B25/'TC_u$d'!AC25</f>
        <v>0.34553865453975219</v>
      </c>
      <c r="AD25">
        <f>$B25/'TC_u$d'!AD25</f>
        <v>0.33510122611919013</v>
      </c>
      <c r="AE25" s="7">
        <f t="shared" si="6"/>
        <v>3.5304015314285548</v>
      </c>
      <c r="AF25">
        <f>$B25/'TC_u$d'!AF25</f>
        <v>6.0042180755983783E-2</v>
      </c>
      <c r="AG25">
        <f>$B25/'TC_u$d'!AG25</f>
        <v>5.2677504183600281E-4</v>
      </c>
      <c r="AH25">
        <f>$B25/'TC_u$d'!AH25</f>
        <v>0.98397990510745181</v>
      </c>
      <c r="AI25">
        <f>$B25/'TC_u$d'!AI25</f>
        <v>6.6136166668542551E-2</v>
      </c>
      <c r="AJ25">
        <f>$B25/'TC_u$d'!AJ25</f>
        <v>0.89127082438000849</v>
      </c>
      <c r="AK25">
        <f>$B25/'TC_u$d'!AK25</f>
        <v>0.11083899485354451</v>
      </c>
      <c r="AL25">
        <f>$B25/'TC_u$d'!AL25</f>
        <v>0.94016</v>
      </c>
      <c r="AM25">
        <f>$B25/'TC_u$d'!AM25</f>
        <v>0.35402922126826325</v>
      </c>
      <c r="AN25" s="7">
        <f t="shared" si="7"/>
        <v>3.5304015314285548</v>
      </c>
      <c r="AO25">
        <f>$B25/'TC_u$d'!AO25</f>
        <v>8.1479273120575735E-2</v>
      </c>
      <c r="AP25">
        <f>$B25/'TC_u$d'!AP25</f>
        <v>2.5655654198806577</v>
      </c>
      <c r="AQ25">
        <f>$B25/'TC_u$d'!AQ25</f>
        <v>2.1980872102447724</v>
      </c>
      <c r="AR25">
        <f>$B25/'TC_u$d'!AR25</f>
        <v>5.5055670940237675</v>
      </c>
      <c r="AS25">
        <f>$B25/'TC_u$d'!AS25</f>
        <v>3.5255999999999998</v>
      </c>
      <c r="AT25">
        <f>$B25/'TC_u$d'!AT25</f>
        <v>0.12986783362065155</v>
      </c>
      <c r="AU25">
        <f>$B25/'TC_u$d'!AU25</f>
        <v>2.5798331625932969</v>
      </c>
      <c r="AV25">
        <f>$B25/'TC_u$d'!AV25</f>
        <v>2.2929240374609781E-4</v>
      </c>
    </row>
    <row r="26" spans="1:48" x14ac:dyDescent="0.25">
      <c r="A26" t="s">
        <v>96</v>
      </c>
      <c r="B26">
        <v>3.4902000000000002</v>
      </c>
      <c r="C26">
        <f>$B26/'TC_u$d'!C26</f>
        <v>4.3740898278787764E-2</v>
      </c>
      <c r="D26">
        <f>$B26/'TC_u$d'!D26</f>
        <v>1.9656011353652767</v>
      </c>
      <c r="E26">
        <f>$B26/'TC_u$d'!E26</f>
        <v>6.0279792746113996E-2</v>
      </c>
      <c r="F26" s="7">
        <f t="shared" si="0"/>
        <v>3.5539136009999992</v>
      </c>
      <c r="G26">
        <f>$B26/'TC_u$d'!G26</f>
        <v>0.9627821746412264</v>
      </c>
      <c r="H26">
        <f>$B26/'TC_u$d'!H26</f>
        <v>4.9721490134624971E-3</v>
      </c>
      <c r="I26">
        <f>$B26/'TC_u$d'!I26</f>
        <v>0.4216622932281775</v>
      </c>
      <c r="J26">
        <f>$B26/'TC_u$d'!J26</f>
        <v>1.2399063551328828E-3</v>
      </c>
      <c r="K26">
        <f>$B26/'TC_u$d'!K26</f>
        <v>0.47908679484592548</v>
      </c>
      <c r="L26">
        <f>$B26/'TC_u$d'!L26</f>
        <v>0.19652027027027028</v>
      </c>
      <c r="M26">
        <f>$B26/'TC_u$d'!M26</f>
        <v>3.4902000000000002</v>
      </c>
      <c r="N26">
        <f>$B26/'TC_u$d'!N26</f>
        <v>0.77560000000000007</v>
      </c>
      <c r="O26" s="7">
        <f>$B26/'TC_u$d'!O26</f>
        <v>3.5539136009999992</v>
      </c>
      <c r="P26" s="7">
        <f t="shared" si="1"/>
        <v>3.5539136009999992</v>
      </c>
      <c r="Q26" s="7">
        <f t="shared" si="2"/>
        <v>3.5539136009999992</v>
      </c>
      <c r="R26" s="7">
        <f t="shared" si="3"/>
        <v>3.5539136009999992</v>
      </c>
      <c r="S26">
        <f>$B26/'TC_u$d'!S26</f>
        <v>7.2504803947026741E-2</v>
      </c>
      <c r="T26">
        <f>$B26/'TC_u$d'!T26</f>
        <v>3.9162926391382406E-4</v>
      </c>
      <c r="U26">
        <f>$B26/'TC_u$d'!U26</f>
        <v>4.3691574458546014E-4</v>
      </c>
      <c r="V26" s="7">
        <f t="shared" si="4"/>
        <v>3.5539136009999992</v>
      </c>
      <c r="W26" s="7">
        <f t="shared" si="5"/>
        <v>3.5539136009999992</v>
      </c>
      <c r="X26">
        <f>$B26/'TC_u$d'!X26</f>
        <v>4.9227080394922433</v>
      </c>
      <c r="Y26">
        <f>$B26/'TC_u$d'!Y26</f>
        <v>2.8870635531180982E-3</v>
      </c>
      <c r="Z26">
        <f>$B26/'TC_u$d'!Z26</f>
        <v>5.8335283302690959</v>
      </c>
      <c r="AA26">
        <f>$B26/'TC_u$d'!AA26</f>
        <v>0.91847368421052644</v>
      </c>
      <c r="AB26">
        <f>$B26/'TC_u$d'!AB26</f>
        <v>8.5418502202643172</v>
      </c>
      <c r="AC26">
        <f>$B26/'TC_u$d'!AC26</f>
        <v>0.34223686532917574</v>
      </c>
      <c r="AD26">
        <f>$B26/'TC_u$d'!AD26</f>
        <v>0.33633998265394621</v>
      </c>
      <c r="AE26" s="7">
        <f t="shared" si="6"/>
        <v>3.5539136009999992</v>
      </c>
      <c r="AF26">
        <f>$B26/'TC_u$d'!AF26</f>
        <v>5.9627036321718119E-2</v>
      </c>
      <c r="AG26">
        <f>$B26/'TC_u$d'!AG26</f>
        <v>4.9962780577187359E-4</v>
      </c>
      <c r="AH26">
        <f>$B26/'TC_u$d'!AH26</f>
        <v>0.99322709163346623</v>
      </c>
      <c r="AI26">
        <f>$B26/'TC_u$d'!AI26</f>
        <v>6.5213613729575209E-2</v>
      </c>
      <c r="AJ26">
        <f>$B26/'TC_u$d'!AJ26</f>
        <v>0.89231477220432587</v>
      </c>
      <c r="AK26">
        <f>$B26/'TC_u$d'!AK26</f>
        <v>0.10962681902560222</v>
      </c>
      <c r="AL26">
        <f>$B26/'TC_u$d'!AL26</f>
        <v>0.9307200000000001</v>
      </c>
      <c r="AM26">
        <f>$B26/'TC_u$d'!AM26</f>
        <v>0.39003184891322573</v>
      </c>
      <c r="AN26" s="7">
        <f t="shared" si="7"/>
        <v>3.5539136009999992</v>
      </c>
      <c r="AO26">
        <f>$B26/'TC_u$d'!AO26</f>
        <v>8.072495645959242E-2</v>
      </c>
      <c r="AP26">
        <f>$B26/'TC_u$d'!AP26</f>
        <v>2.5668897550930354</v>
      </c>
      <c r="AQ26">
        <f>$B26/'TC_u$d'!AQ26</f>
        <v>2.2001117012759916</v>
      </c>
      <c r="AR26">
        <f>$B26/'TC_u$d'!AR26</f>
        <v>5.5362213092651045</v>
      </c>
      <c r="AS26">
        <f>$B26/'TC_u$d'!AS26</f>
        <v>3.4902000000000002</v>
      </c>
      <c r="AT26">
        <f>$B26/'TC_u$d'!AT26</f>
        <v>0.12822189566495226</v>
      </c>
      <c r="AU26">
        <f>$B26/'TC_u$d'!AU26</f>
        <v>2.6426894828500038</v>
      </c>
      <c r="AV26">
        <f>$B26/'TC_u$d'!AV26</f>
        <v>2.2669524551831646E-4</v>
      </c>
    </row>
    <row r="27" spans="1:48" x14ac:dyDescent="0.25">
      <c r="A27" t="s">
        <v>97</v>
      </c>
      <c r="B27">
        <v>3.2582</v>
      </c>
      <c r="C27">
        <f>$B27/'TC_u$d'!C27</f>
        <v>4.089291182834566E-2</v>
      </c>
      <c r="D27">
        <f>$B27/'TC_u$d'!D27</f>
        <v>1.8972253763065188</v>
      </c>
      <c r="E27">
        <f>$B27/'TC_u$d'!E27</f>
        <v>5.6272884283246977E-2</v>
      </c>
      <c r="F27" s="7">
        <f t="shared" si="0"/>
        <v>3.4608156100001195</v>
      </c>
      <c r="G27">
        <f>$B27/'TC_u$d'!G27</f>
        <v>0.94782496013286277</v>
      </c>
      <c r="H27">
        <f>$B27/'TC_u$d'!H27</f>
        <v>4.5097442143727162E-3</v>
      </c>
      <c r="I27">
        <f>$B27/'TC_u$d'!I27</f>
        <v>0.39365407687261156</v>
      </c>
      <c r="J27">
        <f>$B27/'TC_u$d'!J27</f>
        <v>1.1185032612427051E-3</v>
      </c>
      <c r="K27">
        <f>$B27/'TC_u$d'!K27</f>
        <v>0.46554293576959183</v>
      </c>
      <c r="L27">
        <f>$B27/'TC_u$d'!L27</f>
        <v>0.18345720720720718</v>
      </c>
      <c r="M27">
        <f>$B27/'TC_u$d'!M27</f>
        <v>3.2582</v>
      </c>
      <c r="N27">
        <f>$B27/'TC_u$d'!N27</f>
        <v>0.71473698065195446</v>
      </c>
      <c r="O27" s="7">
        <f>$B27/'TC_u$d'!O27</f>
        <v>3.4608156100001195</v>
      </c>
      <c r="P27" s="7">
        <f t="shared" si="1"/>
        <v>3.4608156100001195</v>
      </c>
      <c r="Q27" s="7">
        <f t="shared" si="2"/>
        <v>3.4608156100001195</v>
      </c>
      <c r="R27" s="7">
        <f t="shared" si="3"/>
        <v>3.4608156100001195</v>
      </c>
      <c r="S27">
        <f>$B27/'TC_u$d'!S27</f>
        <v>6.7978301689964535E-2</v>
      </c>
      <c r="T27">
        <f>$B27/'TC_u$d'!T27</f>
        <v>3.6650168728908885E-4</v>
      </c>
      <c r="U27">
        <f>$B27/'TC_u$d'!U27</f>
        <v>4.0897504587456847E-4</v>
      </c>
      <c r="V27" s="7">
        <f t="shared" si="4"/>
        <v>3.4608156100001195</v>
      </c>
      <c r="W27" s="7">
        <f t="shared" si="5"/>
        <v>3.4608156100001195</v>
      </c>
      <c r="X27">
        <f>$B27/'TC_u$d'!X27</f>
        <v>4.5954866008462627</v>
      </c>
      <c r="Y27">
        <f>$B27/'TC_u$d'!Y27</f>
        <v>2.7628956897063437E-3</v>
      </c>
      <c r="Z27">
        <f>$B27/'TC_u$d'!Z27</f>
        <v>5.5505962521294725</v>
      </c>
      <c r="AA27">
        <f>$B27/'TC_u$d'!AA27</f>
        <v>0.85742105263157897</v>
      </c>
      <c r="AB27">
        <f>$B27/'TC_u$d'!AB27</f>
        <v>8.252786220871327</v>
      </c>
      <c r="AC27">
        <f>$B27/'TC_u$d'!AC27</f>
        <v>0.3080681868680995</v>
      </c>
      <c r="AD27">
        <f>$B27/'TC_u$d'!AD27</f>
        <v>0.32416674957715652</v>
      </c>
      <c r="AE27" s="7">
        <f t="shared" si="6"/>
        <v>3.4608156100001195</v>
      </c>
      <c r="AF27">
        <f>$B27/'TC_u$d'!AF27</f>
        <v>5.5899544836128995E-2</v>
      </c>
      <c r="AG27">
        <f>$B27/'TC_u$d'!AG27</f>
        <v>4.5962645299627578E-4</v>
      </c>
      <c r="AH27">
        <f>$B27/'TC_u$d'!AH27</f>
        <v>0.93251287922152259</v>
      </c>
      <c r="AI27">
        <f>$B27/'TC_u$d'!AI27</f>
        <v>6.0828735986259305E-2</v>
      </c>
      <c r="AJ27">
        <f>$B27/'TC_u$d'!AJ27</f>
        <v>0.85023877247462221</v>
      </c>
      <c r="AK27">
        <f>$B27/'TC_u$d'!AK27</f>
        <v>0.10241016872438331</v>
      </c>
      <c r="AL27">
        <f>$B27/'TC_u$d'!AL27</f>
        <v>0.86885333333333337</v>
      </c>
      <c r="AM27">
        <f>$B27/'TC_u$d'!AM27</f>
        <v>0.37485820000874387</v>
      </c>
      <c r="AN27" s="7">
        <f t="shared" si="7"/>
        <v>3.4608156100001195</v>
      </c>
      <c r="AO27">
        <f>$B27/'TC_u$d'!AO27</f>
        <v>7.6254446732821571E-2</v>
      </c>
      <c r="AP27">
        <f>$B27/'TC_u$d'!AP27</f>
        <v>2.4536486181188342</v>
      </c>
      <c r="AQ27">
        <f>$B27/'TC_u$d'!AQ27</f>
        <v>1.964663552421881</v>
      </c>
      <c r="AR27">
        <f>$B27/'TC_u$d'!AR27</f>
        <v>5.2657777777777772</v>
      </c>
      <c r="AS27">
        <f>$B27/'TC_u$d'!AS27</f>
        <v>3.2582</v>
      </c>
      <c r="AT27">
        <f>$B27/'TC_u$d'!AT27</f>
        <v>0.11723644109572283</v>
      </c>
      <c r="AU27">
        <f>$B27/'TC_u$d'!AU27</f>
        <v>1.9712021295904167</v>
      </c>
      <c r="AV27">
        <f>$B27/'TC_u$d'!AV27</f>
        <v>2.1111903064861012E-4</v>
      </c>
    </row>
    <row r="28" spans="1:48" x14ac:dyDescent="0.25">
      <c r="A28" t="s">
        <v>98</v>
      </c>
      <c r="B28">
        <v>3.1631999999999998</v>
      </c>
      <c r="C28">
        <f>$B28/'TC_u$d'!C28</f>
        <v>3.9718435069549946E-2</v>
      </c>
      <c r="D28">
        <f>$B28/'TC_u$d'!D28</f>
        <v>1.8791659240777043</v>
      </c>
      <c r="E28">
        <f>$B28/'TC_u$d'!E28</f>
        <v>5.4632124352331606E-2</v>
      </c>
      <c r="F28" s="7">
        <f t="shared" si="0"/>
        <v>3.4076995439999989</v>
      </c>
      <c r="G28">
        <f>$B28/'TC_u$d'!G28</f>
        <v>0.88112525087361815</v>
      </c>
      <c r="H28">
        <f>$B28/'TC_u$d'!H28</f>
        <v>4.2447095449604805E-3</v>
      </c>
      <c r="I28">
        <f>$B28/'TC_u$d'!I28</f>
        <v>0.38215544757564701</v>
      </c>
      <c r="J28">
        <f>$B28/'TC_u$d'!J28</f>
        <v>1.0715955363736762E-3</v>
      </c>
      <c r="K28">
        <f>$B28/'TC_u$d'!K28</f>
        <v>0.45852781723828018</v>
      </c>
      <c r="L28">
        <f>$B28/'TC_u$d'!L28</f>
        <v>0.17222340029228833</v>
      </c>
      <c r="M28">
        <f>$B28/'TC_u$d'!M28</f>
        <v>3.1631999999999998</v>
      </c>
      <c r="N28">
        <f>$B28/'TC_u$d'!N28</f>
        <v>0.57896952502974286</v>
      </c>
      <c r="O28" s="7">
        <f>$B28/'TC_u$d'!O28</f>
        <v>3.4076995439999989</v>
      </c>
      <c r="P28" s="7">
        <f t="shared" si="1"/>
        <v>3.4076995439999989</v>
      </c>
      <c r="Q28" s="7">
        <f t="shared" si="2"/>
        <v>3.4076995439999989</v>
      </c>
      <c r="R28" s="7">
        <f t="shared" si="3"/>
        <v>3.4076995439999989</v>
      </c>
      <c r="S28">
        <f>$B28/'TC_u$d'!S28</f>
        <v>6.6264746011326092E-2</v>
      </c>
      <c r="T28">
        <f>$B28/'TC_u$d'!T28</f>
        <v>3.5553557378891761E-4</v>
      </c>
      <c r="U28">
        <f>$B28/'TC_u$d'!U28</f>
        <v>3.9586683784453326E-4</v>
      </c>
      <c r="V28" s="7">
        <f t="shared" si="4"/>
        <v>3.4076995439999989</v>
      </c>
      <c r="W28" s="7">
        <f t="shared" si="5"/>
        <v>3.4076995439999989</v>
      </c>
      <c r="X28">
        <f>$B28/'TC_u$d'!X28</f>
        <v>4.4614950634696759</v>
      </c>
      <c r="Y28">
        <f>$B28/'TC_u$d'!Y28</f>
        <v>2.6554957647394618E-3</v>
      </c>
      <c r="Z28">
        <f>$B28/'TC_u$d'!Z28</f>
        <v>5.4257289879931392</v>
      </c>
      <c r="AA28">
        <f>$B28/'TC_u$d'!AA28</f>
        <v>0.83242105263157895</v>
      </c>
      <c r="AB28">
        <f>$B28/'TC_u$d'!AB28</f>
        <v>8.0817577925395998</v>
      </c>
      <c r="AC28">
        <f>$B28/'TC_u$d'!AC28</f>
        <v>0.28962789334895983</v>
      </c>
      <c r="AD28">
        <f>$B28/'TC_u$d'!AD28</f>
        <v>0.31825178835531676</v>
      </c>
      <c r="AE28" s="7">
        <f t="shared" si="6"/>
        <v>3.4076995439999989</v>
      </c>
      <c r="AF28">
        <f>$B28/'TC_u$d'!AF28</f>
        <v>5.4463888317347872E-2</v>
      </c>
      <c r="AG28">
        <f>$B28/'TC_u$d'!AG28</f>
        <v>4.556086881373509E-4</v>
      </c>
      <c r="AH28">
        <f>$B28/'TC_u$d'!AH28</f>
        <v>0.90792192881745115</v>
      </c>
      <c r="AI28">
        <f>$B28/'TC_u$d'!AI28</f>
        <v>5.8496748947753842E-2</v>
      </c>
      <c r="AJ28">
        <f>$B28/'TC_u$d'!AJ28</f>
        <v>0.81893025423290011</v>
      </c>
      <c r="AK28">
        <f>$B28/'TC_u$d'!AK28</f>
        <v>9.9779823227703152E-2</v>
      </c>
      <c r="AL28">
        <f>$B28/'TC_u$d'!AL28</f>
        <v>0.84351999999999994</v>
      </c>
      <c r="AM28">
        <f>$B28/'TC_u$d'!AM28</f>
        <v>0.38147612156295224</v>
      </c>
      <c r="AN28" s="7">
        <f t="shared" si="7"/>
        <v>3.4076995439999989</v>
      </c>
      <c r="AO28">
        <f>$B28/'TC_u$d'!AO28</f>
        <v>7.3860293087505954E-2</v>
      </c>
      <c r="AP28">
        <f>$B28/'TC_u$d'!AP28</f>
        <v>2.4016399665932728</v>
      </c>
      <c r="AQ28">
        <f>$B28/'TC_u$d'!AQ28</f>
        <v>1.9447954036132911</v>
      </c>
      <c r="AR28">
        <f>$B28/'TC_u$d'!AR28</f>
        <v>5.0909325007242412</v>
      </c>
      <c r="AS28">
        <f>$B28/'TC_u$d'!AS28</f>
        <v>3.1631999999999998</v>
      </c>
      <c r="AT28">
        <f>$B28/'TC_u$d'!AT28</f>
        <v>0.11109667222758801</v>
      </c>
      <c r="AU28">
        <f>$B28/'TC_u$d'!AU28</f>
        <v>1.9163940385314429</v>
      </c>
      <c r="AV28">
        <f>$B28/'TC_u$d'!AV28</f>
        <v>2.0516279673109351E-4</v>
      </c>
    </row>
    <row r="29" spans="1:48" x14ac:dyDescent="0.25">
      <c r="A29" t="s">
        <v>99</v>
      </c>
      <c r="B29">
        <v>3.0747</v>
      </c>
      <c r="C29">
        <f>$B29/'TC_u$d'!C29</f>
        <v>3.8595901029198923E-2</v>
      </c>
      <c r="D29">
        <f>$B29/'TC_u$d'!D29</f>
        <v>1.8515819773813968</v>
      </c>
      <c r="E29">
        <f>$B29/'TC_u$d'!E29</f>
        <v>5.3103626943005182E-2</v>
      </c>
      <c r="F29" s="7">
        <f t="shared" si="0"/>
        <v>3.3226818757143444</v>
      </c>
      <c r="G29">
        <f>$B29/'TC_u$d'!G29</f>
        <v>0.89222871996786612</v>
      </c>
      <c r="H29">
        <f>$B29/'TC_u$d'!H29</f>
        <v>4.136664514045851E-3</v>
      </c>
      <c r="I29">
        <f>$B29/'TC_u$d'!I29</f>
        <v>0.37146529873556583</v>
      </c>
      <c r="J29">
        <f>$B29/'TC_u$d'!J29</f>
        <v>1.0390975360002161E-3</v>
      </c>
      <c r="K29">
        <f>$B29/'TC_u$d'!K29</f>
        <v>0.44724795664108014</v>
      </c>
      <c r="L29">
        <f>$B29/'TC_u$d'!L29</f>
        <v>0.13415200182834355</v>
      </c>
      <c r="M29">
        <f>$B29/'TC_u$d'!M29</f>
        <v>3.0747</v>
      </c>
      <c r="N29">
        <f>$B29/'TC_u$d'!N29</f>
        <v>0.54414653570480487</v>
      </c>
      <c r="O29" s="7">
        <f>$B29/'TC_u$d'!O29</f>
        <v>3.3226818757143444</v>
      </c>
      <c r="P29" s="7">
        <f t="shared" si="1"/>
        <v>3.3226818757143444</v>
      </c>
      <c r="Q29" s="7">
        <f t="shared" si="2"/>
        <v>3.3226818757143444</v>
      </c>
      <c r="R29" s="7">
        <f t="shared" si="3"/>
        <v>3.3226818757143444</v>
      </c>
      <c r="S29">
        <f>$B29/'TC_u$d'!S29</f>
        <v>6.4528260784249114E-2</v>
      </c>
      <c r="T29">
        <f>$B29/'TC_u$d'!T29</f>
        <v>3.4433058961867968E-4</v>
      </c>
      <c r="U29">
        <f>$B29/'TC_u$d'!U29</f>
        <v>3.8066572357425935E-4</v>
      </c>
      <c r="V29" s="7">
        <f t="shared" si="4"/>
        <v>3.3226818757143444</v>
      </c>
      <c r="W29" s="7">
        <f t="shared" si="5"/>
        <v>3.3226818757143444</v>
      </c>
      <c r="X29">
        <f>$B29/'TC_u$d'!X29</f>
        <v>4.3366713681241187</v>
      </c>
      <c r="Y29">
        <f>$B29/'TC_u$d'!Y29</f>
        <v>2.4948880233690357E-3</v>
      </c>
      <c r="Z29">
        <f>$B29/'TC_u$d'!Z29</f>
        <v>5.2648972602739725</v>
      </c>
      <c r="AA29">
        <f>$B29/'TC_u$d'!AA29</f>
        <v>0.80913157894736842</v>
      </c>
      <c r="AB29">
        <f>$B29/'TC_u$d'!AB29</f>
        <v>7.8576539739330444</v>
      </c>
      <c r="AC29">
        <f>$B29/'TC_u$d'!AC29</f>
        <v>0.28098184177579572</v>
      </c>
      <c r="AD29">
        <f>$B29/'TC_u$d'!AD29</f>
        <v>0.31003398102306073</v>
      </c>
      <c r="AE29" s="7">
        <f t="shared" si="6"/>
        <v>3.3226818757143444</v>
      </c>
      <c r="AF29">
        <f>$B29/'TC_u$d'!AF29</f>
        <v>5.3101334139285868E-2</v>
      </c>
      <c r="AG29">
        <f>$B29/'TC_u$d'!AG29</f>
        <v>4.4879579623412642E-4</v>
      </c>
      <c r="AH29">
        <f>$B29/'TC_u$d'!AH29</f>
        <v>0.88378844495544695</v>
      </c>
      <c r="AI29">
        <f>$B29/'TC_u$d'!AI29</f>
        <v>5.632257390883829E-2</v>
      </c>
      <c r="AJ29">
        <f>$B29/'TC_u$d'!AJ29</f>
        <v>0.76804136587315464</v>
      </c>
      <c r="AK29">
        <f>$B29/'TC_u$d'!AK29</f>
        <v>9.7752894721782418E-2</v>
      </c>
      <c r="AL29">
        <f>$B29/'TC_u$d'!AL29</f>
        <v>0.81991999999999998</v>
      </c>
      <c r="AM29">
        <f>$B29/'TC_u$d'!AM29</f>
        <v>0.38253242511896984</v>
      </c>
      <c r="AN29" s="7">
        <f t="shared" si="7"/>
        <v>3.3226818757143444</v>
      </c>
      <c r="AO29">
        <f>$B29/'TC_u$d'!AO29</f>
        <v>7.1984941388005083E-2</v>
      </c>
      <c r="AP29">
        <f>$B29/'TC_u$d'!AP29</f>
        <v>2.3339152876878702</v>
      </c>
      <c r="AQ29">
        <f>$B29/'TC_u$d'!AQ29</f>
        <v>1.8505522707137629</v>
      </c>
      <c r="AR29">
        <f>$B29/'TC_u$d'!AR29</f>
        <v>4.8664176505966887</v>
      </c>
      <c r="AS29">
        <f>$B29/'TC_u$d'!AS29</f>
        <v>3.0747</v>
      </c>
      <c r="AT29">
        <f>$B29/'TC_u$d'!AT29</f>
        <v>0.10708539108266057</v>
      </c>
      <c r="AU29">
        <f>$B29/'TC_u$d'!AU29</f>
        <v>1.924092615769712</v>
      </c>
      <c r="AV29">
        <f>$B29/'TC_u$d'!AV29</f>
        <v>1.9930641083814091E-4</v>
      </c>
    </row>
    <row r="30" spans="1:48" x14ac:dyDescent="0.25">
      <c r="A30" t="s">
        <v>100</v>
      </c>
      <c r="B30">
        <v>2.8946000000000001</v>
      </c>
      <c r="C30">
        <f>$B30/'TC_u$d'!C30</f>
        <v>3.6336840731004946E-2</v>
      </c>
      <c r="D30">
        <f>$B30/'TC_u$d'!D30</f>
        <v>1.7657429040266941</v>
      </c>
      <c r="E30">
        <f>$B30/'TC_u$d'!E30</f>
        <v>4.9993091537132987E-2</v>
      </c>
      <c r="F30" s="7">
        <f t="shared" si="0"/>
        <v>3.1399462960000011</v>
      </c>
      <c r="G30">
        <f>$B30/'TC_u$d'!G30</f>
        <v>0.92838128227332495</v>
      </c>
      <c r="H30">
        <f>$B30/'TC_u$d'!H30</f>
        <v>4.0300730943264879E-3</v>
      </c>
      <c r="I30">
        <f>$B30/'TC_u$d'!I30</f>
        <v>0.34971058809031635</v>
      </c>
      <c r="J30">
        <f>$B30/'TC_u$d'!J30</f>
        <v>9.8905905105548387E-4</v>
      </c>
      <c r="K30">
        <f>$B30/'TC_u$d'!K30</f>
        <v>0.422637211815036</v>
      </c>
      <c r="L30">
        <f>$B30/'TC_u$d'!L30</f>
        <v>0.12068975102251531</v>
      </c>
      <c r="M30">
        <f>$B30/'TC_u$d'!M30</f>
        <v>2.8946000000000001</v>
      </c>
      <c r="N30">
        <f>$B30/'TC_u$d'!N30</f>
        <v>0.49736249763741647</v>
      </c>
      <c r="O30" s="7">
        <f>$B30/'TC_u$d'!O30</f>
        <v>3.1399462960000011</v>
      </c>
      <c r="P30" s="7">
        <f t="shared" si="1"/>
        <v>3.1399462960000011</v>
      </c>
      <c r="Q30" s="7">
        <f t="shared" si="2"/>
        <v>3.1399462960000011</v>
      </c>
      <c r="R30" s="7">
        <f t="shared" si="3"/>
        <v>3.1399462960000011</v>
      </c>
      <c r="S30">
        <f>$B30/'TC_u$d'!S30</f>
        <v>6.109651205741122E-2</v>
      </c>
      <c r="T30">
        <f>$B30/'TC_u$d'!T30</f>
        <v>3.2908888333068058E-4</v>
      </c>
      <c r="U30">
        <f>$B30/'TC_u$d'!U30</f>
        <v>3.5583821901056107E-4</v>
      </c>
      <c r="V30" s="7">
        <f t="shared" si="4"/>
        <v>3.1399462960000011</v>
      </c>
      <c r="W30" s="7">
        <f t="shared" si="5"/>
        <v>3.1399462960000011</v>
      </c>
      <c r="X30">
        <f>$B30/'TC_u$d'!X30</f>
        <v>4.0826516220028211</v>
      </c>
      <c r="Y30">
        <f>$B30/'TC_u$d'!Y30</f>
        <v>2.3479502279327071E-3</v>
      </c>
      <c r="Z30">
        <f>$B30/'TC_u$d'!Z30</f>
        <v>4.956506849315069</v>
      </c>
      <c r="AA30">
        <f>$B30/'TC_u$d'!AA30</f>
        <v>0.76173684210526316</v>
      </c>
      <c r="AB30">
        <f>$B30/'TC_u$d'!AB30</f>
        <v>7.4030690537084398</v>
      </c>
      <c r="AC30">
        <f>$B30/'TC_u$d'!AC30</f>
        <v>0.27224333170309617</v>
      </c>
      <c r="AD30">
        <f>$B30/'TC_u$d'!AD30</f>
        <v>0.29289270247298338</v>
      </c>
      <c r="AE30" s="7">
        <f t="shared" si="6"/>
        <v>3.1399462960000011</v>
      </c>
      <c r="AF30">
        <f>$B30/'TC_u$d'!AF30</f>
        <v>5.0085277859438351E-2</v>
      </c>
      <c r="AG30">
        <f>$B30/'TC_u$d'!AG30</f>
        <v>4.2225373151746432E-4</v>
      </c>
      <c r="AH30">
        <f>$B30/'TC_u$d'!AH30</f>
        <v>0.83538239538239545</v>
      </c>
      <c r="AI30">
        <f>$B30/'TC_u$d'!AI30</f>
        <v>5.4814910200958966E-2</v>
      </c>
      <c r="AJ30">
        <f>$B30/'TC_u$d'!AJ30</f>
        <v>0.73077505680383747</v>
      </c>
      <c r="AK30">
        <f>$B30/'TC_u$d'!AK30</f>
        <v>9.27393775510858E-2</v>
      </c>
      <c r="AL30">
        <f>$B30/'TC_u$d'!AL30</f>
        <v>0.77189333333333332</v>
      </c>
      <c r="AM30">
        <f>$B30/'TC_u$d'!AM30</f>
        <v>0.37474576556445549</v>
      </c>
      <c r="AN30" s="7">
        <f t="shared" si="7"/>
        <v>3.1399462960000011</v>
      </c>
      <c r="AO30">
        <f>$B30/'TC_u$d'!AO30</f>
        <v>6.7579051567957266E-2</v>
      </c>
      <c r="AP30">
        <f>$B30/'TC_u$d'!AP30</f>
        <v>2.1870797128825088</v>
      </c>
      <c r="AQ30">
        <f>$B30/'TC_u$d'!AQ30</f>
        <v>1.7832819015923613</v>
      </c>
      <c r="AR30">
        <f>$B30/'TC_u$d'!AR30</f>
        <v>4.5564877925921259</v>
      </c>
      <c r="AS30">
        <f>$B30/'TC_u$d'!AS30</f>
        <v>2.8946000000000001</v>
      </c>
      <c r="AT30">
        <f>$B30/'TC_u$d'!AT30</f>
        <v>0.1006992520438337</v>
      </c>
      <c r="AU30">
        <f>$B30/'TC_u$d'!AU30</f>
        <v>1.8113892365456821</v>
      </c>
      <c r="AV30">
        <f>$B30/'TC_u$d'!AV30</f>
        <v>1.8732850116489776E-4</v>
      </c>
    </row>
    <row r="31" spans="1:48" x14ac:dyDescent="0.25">
      <c r="A31" t="s">
        <v>101</v>
      </c>
      <c r="B31">
        <v>2.8357000000000001</v>
      </c>
      <c r="C31">
        <f>$B31/'TC_u$d'!C31</f>
        <v>3.5685476513175197E-2</v>
      </c>
      <c r="D31">
        <f>$B31/'TC_u$d'!D31</f>
        <v>1.834680158642866</v>
      </c>
      <c r="E31">
        <f>$B31/'TC_u$d'!E31</f>
        <v>4.8975820379965458E-2</v>
      </c>
      <c r="F31" s="7">
        <f t="shared" si="0"/>
        <v>3.2842537266668033</v>
      </c>
      <c r="G31">
        <f>$B31/'TC_u$d'!G31</f>
        <v>0.95964630691432173</v>
      </c>
      <c r="H31">
        <f>$B31/'TC_u$d'!H31</f>
        <v>4.0303874470564828E-3</v>
      </c>
      <c r="I31">
        <f>$B31/'TC_u$d'!I31</f>
        <v>0.34260370113967648</v>
      </c>
      <c r="J31">
        <f>$B31/'TC_u$d'!J31</f>
        <v>9.9187111306987905E-4</v>
      </c>
      <c r="K31">
        <f>$B31/'TC_u$d'!K31</f>
        <v>0.44124557696317479</v>
      </c>
      <c r="L31">
        <f>$B31/'TC_u$d'!L31</f>
        <v>0.1098986823164657</v>
      </c>
      <c r="M31">
        <f>$B31/'TC_u$d'!M31</f>
        <v>2.8357000000000001</v>
      </c>
      <c r="N31">
        <f>$B31/'TC_u$d'!N31</f>
        <v>0.47757549219394713</v>
      </c>
      <c r="O31" s="7">
        <f>$B31/'TC_u$d'!O31</f>
        <v>3.2842537266668033</v>
      </c>
      <c r="P31" s="7">
        <f t="shared" si="1"/>
        <v>3.2842537266668033</v>
      </c>
      <c r="Q31" s="7">
        <f t="shared" si="2"/>
        <v>3.2842537266668033</v>
      </c>
      <c r="R31" s="7">
        <f t="shared" si="3"/>
        <v>3.2842537266668033</v>
      </c>
      <c r="S31">
        <f>$B31/'TC_u$d'!S31</f>
        <v>6.022747835956635E-2</v>
      </c>
      <c r="T31">
        <f>$B31/'TC_u$d'!T31</f>
        <v>3.3733033558164716E-4</v>
      </c>
      <c r="U31">
        <f>$B31/'TC_u$d'!U31</f>
        <v>3.4847420770308377E-4</v>
      </c>
      <c r="V31" s="7">
        <f t="shared" si="4"/>
        <v>3.2842537266668033</v>
      </c>
      <c r="W31" s="7">
        <f t="shared" si="5"/>
        <v>3.2842537266668033</v>
      </c>
      <c r="X31">
        <f>$B31/'TC_u$d'!X31</f>
        <v>3.9995768688293376</v>
      </c>
      <c r="Y31">
        <f>$B31/'TC_u$d'!Y31</f>
        <v>2.3635166447181985E-3</v>
      </c>
      <c r="Z31">
        <f>$B31/'TC_u$d'!Z31</f>
        <v>4.974912280701755</v>
      </c>
      <c r="AA31">
        <f>$B31/'TC_u$d'!AA31</f>
        <v>0.7462368421052632</v>
      </c>
      <c r="AB31">
        <f>$B31/'TC_u$d'!AB31</f>
        <v>7.6433962264150948</v>
      </c>
      <c r="AC31">
        <f>$B31/'TC_u$d'!AC31</f>
        <v>0.27663746512399273</v>
      </c>
      <c r="AD31">
        <f>$B31/'TC_u$d'!AD31</f>
        <v>0.30247466666666667</v>
      </c>
      <c r="AE31" s="7">
        <f t="shared" si="6"/>
        <v>3.2842537266668033</v>
      </c>
      <c r="AF31">
        <f>$B31/'TC_u$d'!AF31</f>
        <v>4.9109365623790431E-2</v>
      </c>
      <c r="AG31">
        <f>$B31/'TC_u$d'!AG31</f>
        <v>4.3881340719878682E-4</v>
      </c>
      <c r="AH31">
        <f>$B31/'TC_u$d'!AH31</f>
        <v>0.81462223498994546</v>
      </c>
      <c r="AI31">
        <f>$B31/'TC_u$d'!AI31</f>
        <v>5.4005926806228483E-2</v>
      </c>
      <c r="AJ31">
        <f>$B31/'TC_u$d'!AJ31</f>
        <v>0.756549810575743</v>
      </c>
      <c r="AK31">
        <f>$B31/'TC_u$d'!AK31</f>
        <v>9.1712646429102762E-2</v>
      </c>
      <c r="AL31">
        <f>$B31/'TC_u$d'!AL31</f>
        <v>0.75618666666666667</v>
      </c>
      <c r="AM31">
        <f>$B31/'TC_u$d'!AM31</f>
        <v>0.36865047431719</v>
      </c>
      <c r="AN31" s="7">
        <f t="shared" si="7"/>
        <v>3.2842537266668033</v>
      </c>
      <c r="AO31">
        <f>$B31/'TC_u$d'!AO31</f>
        <v>6.7347016325541853E-2</v>
      </c>
      <c r="AP31">
        <f>$B31/'TC_u$d'!AP31</f>
        <v>2.2316046273707406</v>
      </c>
      <c r="AQ31">
        <f>$B31/'TC_u$d'!AQ31</f>
        <v>1.8966408648955233</v>
      </c>
      <c r="AR31">
        <f>$B31/'TC_u$d'!AR31</f>
        <v>4.601690927088911</v>
      </c>
      <c r="AS31">
        <f>$B31/'TC_u$d'!AS31</f>
        <v>2.8357000000000001</v>
      </c>
      <c r="AT31">
        <f>$B31/'TC_u$d'!AT31</f>
        <v>9.7274916470564035E-2</v>
      </c>
      <c r="AU31">
        <f>$B31/'TC_u$d'!AU31</f>
        <v>1.7745306633291613</v>
      </c>
      <c r="AV31">
        <f>$B31/'TC_u$d'!AV31</f>
        <v>1.8320842486109316E-4</v>
      </c>
    </row>
    <row r="32" spans="1:48" x14ac:dyDescent="0.25">
      <c r="A32" t="s">
        <v>102</v>
      </c>
      <c r="B32">
        <v>2.8089</v>
      </c>
      <c r="C32">
        <f>$B32/'TC_u$d'!C32</f>
        <v>3.5421989402029307E-2</v>
      </c>
      <c r="D32">
        <f>$B32/'TC_u$d'!D32</f>
        <v>1.8660811564933169</v>
      </c>
      <c r="E32">
        <f>$B32/'TC_u$d'!E32</f>
        <v>4.8512953367875651E-2</v>
      </c>
      <c r="F32" s="7">
        <f t="shared" si="0"/>
        <v>3.2759665671429894</v>
      </c>
      <c r="G32">
        <f>$B32/'TC_u$d'!G32</f>
        <v>0.97449872589035891</v>
      </c>
      <c r="H32">
        <f>$B32/'TC_u$d'!H32</f>
        <v>3.9607715953636595E-3</v>
      </c>
      <c r="I32">
        <f>$B32/'TC_u$d'!I32</f>
        <v>0.33935921769418403</v>
      </c>
      <c r="J32">
        <f>$B32/'TC_u$d'!J32</f>
        <v>9.9361502679566312E-4</v>
      </c>
      <c r="K32">
        <f>$B32/'TC_u$d'!K32</f>
        <v>0.44080053105094413</v>
      </c>
      <c r="L32">
        <f>$B32/'TC_u$d'!L32</f>
        <v>9.6558954967342722E-2</v>
      </c>
      <c r="M32">
        <f>$B32/'TC_u$d'!M32</f>
        <v>2.8089</v>
      </c>
      <c r="N32">
        <f>$B32/'TC_u$d'!N32</f>
        <v>0.46918220084185208</v>
      </c>
      <c r="O32" s="7">
        <f>$B32/'TC_u$d'!O32</f>
        <v>3.2759665671429894</v>
      </c>
      <c r="P32" s="7">
        <f t="shared" si="1"/>
        <v>3.2759665671429894</v>
      </c>
      <c r="Q32" s="7">
        <f t="shared" si="2"/>
        <v>3.2759665671429894</v>
      </c>
      <c r="R32" s="7">
        <f t="shared" si="3"/>
        <v>3.2759665671429894</v>
      </c>
      <c r="S32">
        <f>$B32/'TC_u$d'!S32</f>
        <v>6.0125220741692083E-2</v>
      </c>
      <c r="T32">
        <f>$B32/'TC_u$d'!T32</f>
        <v>3.4105976347167249E-4</v>
      </c>
      <c r="U32">
        <f>$B32/'TC_u$d'!U32</f>
        <v>3.4370093181741084E-4</v>
      </c>
      <c r="V32" s="7">
        <f t="shared" si="4"/>
        <v>3.2759665671429894</v>
      </c>
      <c r="W32" s="7">
        <f t="shared" si="5"/>
        <v>3.2759665671429894</v>
      </c>
      <c r="X32">
        <f>$B32/'TC_u$d'!X32</f>
        <v>3.9617771509167845</v>
      </c>
      <c r="Y32">
        <f>$B32/'TC_u$d'!Y32</f>
        <v>2.3524731579035525E-3</v>
      </c>
      <c r="Z32">
        <f>$B32/'TC_u$d'!Z32</f>
        <v>4.9715044247787619</v>
      </c>
      <c r="AA32">
        <f>$B32/'TC_u$d'!AA32</f>
        <v>0.73918421052631578</v>
      </c>
      <c r="AB32">
        <f>$B32/'TC_u$d'!AB32</f>
        <v>7.6474271712496593</v>
      </c>
      <c r="AC32">
        <f>$B32/'TC_u$d'!AC32</f>
        <v>0.26763408382799919</v>
      </c>
      <c r="AD32">
        <f>$B32/'TC_u$d'!AD32</f>
        <v>0.30106432008917566</v>
      </c>
      <c r="AE32" s="7">
        <f t="shared" si="6"/>
        <v>3.2759665671429894</v>
      </c>
      <c r="AF32">
        <f>$B32/'TC_u$d'!AF32</f>
        <v>4.866612136955395E-2</v>
      </c>
      <c r="AG32">
        <f>$B32/'TC_u$d'!AG32</f>
        <v>4.5121441881385336E-4</v>
      </c>
      <c r="AH32">
        <f>$B32/'TC_u$d'!AH32</f>
        <v>0.80738718022420231</v>
      </c>
      <c r="AI32">
        <f>$B32/'TC_u$d'!AI32</f>
        <v>5.2601911639125677E-2</v>
      </c>
      <c r="AJ32">
        <f>$B32/'TC_u$d'!AJ32</f>
        <v>0.73984617815940579</v>
      </c>
      <c r="AK32">
        <f>$B32/'TC_u$d'!AK32</f>
        <v>9.2151581461420606E-2</v>
      </c>
      <c r="AL32">
        <f>$B32/'TC_u$d'!AL32</f>
        <v>0.74904000000000004</v>
      </c>
      <c r="AM32">
        <f>$B32/'TC_u$d'!AM32</f>
        <v>0.35544447959506487</v>
      </c>
      <c r="AN32" s="7">
        <f t="shared" si="7"/>
        <v>3.2759665671429894</v>
      </c>
      <c r="AO32">
        <f>$B32/'TC_u$d'!AO32</f>
        <v>6.7518550835418578E-2</v>
      </c>
      <c r="AP32">
        <f>$B32/'TC_u$d'!AP32</f>
        <v>2.2246950736575322</v>
      </c>
      <c r="AQ32">
        <f>$B32/'TC_u$d'!AQ32</f>
        <v>1.9763199036360233</v>
      </c>
      <c r="AR32">
        <f>$B32/'TC_u$d'!AR32</f>
        <v>4.664087407013815</v>
      </c>
      <c r="AS32">
        <f>$B32/'TC_u$d'!AS32</f>
        <v>2.8089</v>
      </c>
      <c r="AT32">
        <f>$B32/'TC_u$d'!AT32</f>
        <v>0.10515262460411941</v>
      </c>
      <c r="AU32">
        <f>$B32/'TC_u$d'!AU32</f>
        <v>1.7577596996245306</v>
      </c>
      <c r="AV32">
        <f>$B32/'TC_u$d'!AV32</f>
        <v>1.8138318481208834E-4</v>
      </c>
    </row>
    <row r="33" spans="1:48" x14ac:dyDescent="0.25">
      <c r="A33" t="s">
        <v>103</v>
      </c>
      <c r="B33">
        <v>2.8012999999999999</v>
      </c>
      <c r="C33">
        <f>$B33/'TC_u$d'!C33</f>
        <v>3.5982423036560442E-2</v>
      </c>
      <c r="D33">
        <f>$B33/'TC_u$d'!D33</f>
        <v>1.8543305001721078</v>
      </c>
      <c r="E33">
        <f>$B33/'TC_u$d'!E33</f>
        <v>4.8188538927215398E-2</v>
      </c>
      <c r="F33" s="7">
        <f t="shared" si="0"/>
        <v>3.1855896417392655</v>
      </c>
      <c r="G33">
        <f>$B33/'TC_u$d'!G33</f>
        <v>0.97301146231330315</v>
      </c>
      <c r="H33">
        <f>$B33/'TC_u$d'!H33</f>
        <v>3.9953504293008526E-3</v>
      </c>
      <c r="I33">
        <f>$B33/'TC_u$d'!I33</f>
        <v>0.33843488514259618</v>
      </c>
      <c r="J33">
        <f>$B33/'TC_u$d'!J33</f>
        <v>9.7987981055120636E-4</v>
      </c>
      <c r="K33">
        <f>$B33/'TC_u$d'!K33</f>
        <v>0.42836739312605893</v>
      </c>
      <c r="L33">
        <f>$B33/'TC_u$d'!L33</f>
        <v>8.0386650031191553E-2</v>
      </c>
      <c r="M33">
        <f>$B33/'TC_u$d'!M33</f>
        <v>2.8012999999999999</v>
      </c>
      <c r="N33">
        <f>$B33/'TC_u$d'!N33</f>
        <v>0.45968165408598616</v>
      </c>
      <c r="O33" s="7">
        <f>$B33/'TC_u$d'!O33</f>
        <v>3.1855896417392655</v>
      </c>
      <c r="P33" s="7">
        <f t="shared" si="1"/>
        <v>3.1855896417392655</v>
      </c>
      <c r="Q33" s="7">
        <f t="shared" si="2"/>
        <v>3.1855896417392655</v>
      </c>
      <c r="R33" s="7">
        <f t="shared" si="3"/>
        <v>3.1855896417392655</v>
      </c>
      <c r="S33">
        <f>$B33/'TC_u$d'!S33</f>
        <v>6.059541544513608E-2</v>
      </c>
      <c r="T33">
        <f>$B33/'TC_u$d'!T33</f>
        <v>3.3474338292406044E-4</v>
      </c>
      <c r="U33">
        <f>$B33/'TC_u$d'!U33</f>
        <v>3.4074095633507728E-4</v>
      </c>
      <c r="V33" s="7">
        <f t="shared" si="4"/>
        <v>3.1855896417392655</v>
      </c>
      <c r="W33" s="7">
        <f t="shared" si="5"/>
        <v>3.1855896417392655</v>
      </c>
      <c r="X33">
        <f>$B33/'TC_u$d'!X33</f>
        <v>3.9510578279266575</v>
      </c>
      <c r="Y33">
        <f>$B33/'TC_u$d'!Y33</f>
        <v>2.3707885137822767E-3</v>
      </c>
      <c r="Z33">
        <f>$B33/'TC_u$d'!Z33</f>
        <v>4.8973776223776229</v>
      </c>
      <c r="AA33">
        <f>$B33/'TC_u$d'!AA33</f>
        <v>0.73718421052631578</v>
      </c>
      <c r="AB33">
        <f>$B33/'TC_u$d'!AB33</f>
        <v>7.4542309739222983</v>
      </c>
      <c r="AC33">
        <f>$B33/'TC_u$d'!AC33</f>
        <v>0.2682363981078959</v>
      </c>
      <c r="AD33">
        <f>$B33/'TC_u$d'!AD33</f>
        <v>0.29410591298504951</v>
      </c>
      <c r="AE33" s="7">
        <f t="shared" si="6"/>
        <v>3.1855896417392655</v>
      </c>
      <c r="AF33">
        <f>$B33/'TC_u$d'!AF33</f>
        <v>4.850261402996936E-2</v>
      </c>
      <c r="AG33">
        <f>$B33/'TC_u$d'!AG33</f>
        <v>4.6605996073603294E-4</v>
      </c>
      <c r="AH33">
        <f>$B33/'TC_u$d'!AH33</f>
        <v>0.80705755452889127</v>
      </c>
      <c r="AI33">
        <f>$B33/'TC_u$d'!AI33</f>
        <v>5.2152333292375515E-2</v>
      </c>
      <c r="AJ33">
        <f>$B33/'TC_u$d'!AJ33</f>
        <v>0.71710526315789469</v>
      </c>
      <c r="AK33">
        <f>$B33/'TC_u$d'!AK33</f>
        <v>9.2270345227390249E-2</v>
      </c>
      <c r="AL33">
        <f>$B33/'TC_u$d'!AL33</f>
        <v>0.74701333333333331</v>
      </c>
      <c r="AM33">
        <f>$B33/'TC_u$d'!AM33</f>
        <v>0.3711397845473467</v>
      </c>
      <c r="AN33" s="7">
        <f t="shared" si="7"/>
        <v>3.1855896417392655</v>
      </c>
      <c r="AO33">
        <f>$B33/'TC_u$d'!AO33</f>
        <v>6.7125142275205177E-2</v>
      </c>
      <c r="AP33">
        <f>$B33/'TC_u$d'!AP33</f>
        <v>2.1794911693767989</v>
      </c>
      <c r="AQ33">
        <f>$B33/'TC_u$d'!AQ33</f>
        <v>1.9794074595826714</v>
      </c>
      <c r="AR33">
        <f>$B33/'TC_u$d'!AR33</f>
        <v>4.5511851960163119</v>
      </c>
      <c r="AS33">
        <f>$B33/'TC_u$d'!AS33</f>
        <v>2.8012999999999999</v>
      </c>
      <c r="AT33">
        <f>$B33/'TC_u$d'!AT33</f>
        <v>0.10407950956715586</v>
      </c>
      <c r="AU33">
        <f>$B33/'TC_u$d'!AU33</f>
        <v>1.7530037546933666</v>
      </c>
      <c r="AV33">
        <f>$B33/'TC_u$d'!AV33</f>
        <v>1.8061250805931657E-4</v>
      </c>
    </row>
    <row r="34" spans="1:48" x14ac:dyDescent="0.25">
      <c r="A34" t="s">
        <v>104</v>
      </c>
      <c r="B34">
        <v>2.9285000000000001</v>
      </c>
      <c r="C34">
        <f>$B34/'TC_u$d'!C34</f>
        <v>3.7642452614341286E-2</v>
      </c>
      <c r="D34">
        <f>$B34/'TC_u$d'!D34</f>
        <v>1.9064638139692336</v>
      </c>
      <c r="E34">
        <f>$B34/'TC_u$d'!E34</f>
        <v>5.0128981346917886E-2</v>
      </c>
      <c r="F34" s="7">
        <f t="shared" si="0"/>
        <v>3.2619585333334302</v>
      </c>
      <c r="G34">
        <f>$B34/'TC_u$d'!G34</f>
        <v>0.97561381883599296</v>
      </c>
      <c r="H34">
        <f>$B34/'TC_u$d'!H34</f>
        <v>4.1611606064481292E-3</v>
      </c>
      <c r="I34">
        <f>$B34/'TC_u$d'!I34</f>
        <v>0.35381134008536896</v>
      </c>
      <c r="J34">
        <f>$B34/'TC_u$d'!J34</f>
        <v>1.0213476837013348E-3</v>
      </c>
      <c r="K34">
        <f>$B34/'TC_u$d'!K34</f>
        <v>0.4387673461804692</v>
      </c>
      <c r="L34">
        <f>$B34/'TC_u$d'!L34</f>
        <v>8.5797095383585265E-2</v>
      </c>
      <c r="M34">
        <f>$B34/'TC_u$d'!M34</f>
        <v>2.9285000000000001</v>
      </c>
      <c r="N34">
        <f>$B34/'TC_u$d'!N34</f>
        <v>0.47689226159458054</v>
      </c>
      <c r="O34" s="7">
        <f>$B34/'TC_u$d'!O34</f>
        <v>3.2619585333334302</v>
      </c>
      <c r="P34" s="7">
        <f t="shared" si="1"/>
        <v>3.2619585333334302</v>
      </c>
      <c r="Q34" s="7">
        <f t="shared" si="2"/>
        <v>3.2619585333334302</v>
      </c>
      <c r="R34" s="7">
        <f t="shared" si="3"/>
        <v>3.2619585333334302</v>
      </c>
      <c r="S34">
        <f>$B34/'TC_u$d'!S34</f>
        <v>6.3755905340387081E-2</v>
      </c>
      <c r="T34">
        <f>$B34/'TC_u$d'!T34</f>
        <v>3.4388210427430718E-4</v>
      </c>
      <c r="U34">
        <f>$B34/'TC_u$d'!U34</f>
        <v>3.527595693296763E-4</v>
      </c>
      <c r="V34" s="7">
        <f t="shared" si="4"/>
        <v>3.2619585333334302</v>
      </c>
      <c r="W34" s="7">
        <f t="shared" si="5"/>
        <v>3.2619585333334302</v>
      </c>
      <c r="X34">
        <f>$B34/'TC_u$d'!X34</f>
        <v>4.1304654442877293</v>
      </c>
      <c r="Y34">
        <f>$B34/'TC_u$d'!Y34</f>
        <v>2.4851071774070364E-3</v>
      </c>
      <c r="Z34">
        <f>$B34/'TC_u$d'!Z34</f>
        <v>5.078030171666378</v>
      </c>
      <c r="AA34">
        <f>$B34/'TC_u$d'!AA34</f>
        <v>0.77065789473684221</v>
      </c>
      <c r="AB34">
        <f>$B34/'TC_u$d'!AB34</f>
        <v>7.6482110211543484</v>
      </c>
      <c r="AC34">
        <f>$B34/'TC_u$d'!AC34</f>
        <v>0.27285771520679791</v>
      </c>
      <c r="AD34">
        <f>$B34/'TC_u$d'!AD34</f>
        <v>0.3025059912403934</v>
      </c>
      <c r="AE34" s="7">
        <f t="shared" si="6"/>
        <v>3.2619585333334302</v>
      </c>
      <c r="AF34">
        <f>$B34/'TC_u$d'!AF34</f>
        <v>5.0674462649105523E-2</v>
      </c>
      <c r="AG34">
        <f>$B34/'TC_u$d'!AG34</f>
        <v>4.7024535936797483E-4</v>
      </c>
      <c r="AH34">
        <f>$B34/'TC_u$d'!AH34</f>
        <v>0.84137792334654948</v>
      </c>
      <c r="AI34">
        <f>$B34/'TC_u$d'!AI34</f>
        <v>5.3253781500380064E-2</v>
      </c>
      <c r="AJ34">
        <f>$B34/'TC_u$d'!AJ34</f>
        <v>0.7473713760718661</v>
      </c>
      <c r="AK34">
        <f>$B34/'TC_u$d'!AK34</f>
        <v>9.6497933952378767E-2</v>
      </c>
      <c r="AL34">
        <f>$B34/'TC_u$d'!AL34</f>
        <v>0.78093333333333337</v>
      </c>
      <c r="AM34">
        <f>$B34/'TC_u$d'!AM34</f>
        <v>0.39592140787678781</v>
      </c>
      <c r="AN34" s="7">
        <f t="shared" si="7"/>
        <v>3.2619585333334302</v>
      </c>
      <c r="AO34">
        <f>$B34/'TC_u$d'!AO34</f>
        <v>7.0365849556203772E-2</v>
      </c>
      <c r="AP34">
        <f>$B34/'TC_u$d'!AP34</f>
        <v>2.2551208994301555</v>
      </c>
      <c r="AQ34">
        <f>$B34/'TC_u$d'!AQ34</f>
        <v>2.0912180979448438</v>
      </c>
      <c r="AR34">
        <f>$B34/'TC_u$d'!AR34</f>
        <v>4.6681225491758855</v>
      </c>
      <c r="AS34">
        <f>$B34/'TC_u$d'!AS34</f>
        <v>2.9285000000000001</v>
      </c>
      <c r="AT34">
        <f>$B34/'TC_u$d'!AT34</f>
        <v>0.10533073887975715</v>
      </c>
      <c r="AU34">
        <f>$B34/'TC_u$d'!AU34</f>
        <v>1.8326032540675845</v>
      </c>
      <c r="AV34">
        <f>$B34/'TC_u$d'!AV34</f>
        <v>1.8870416908305947E-4</v>
      </c>
    </row>
    <row r="35" spans="1:48" x14ac:dyDescent="0.25">
      <c r="A35" t="s">
        <v>105</v>
      </c>
      <c r="B35">
        <v>2.9209000000000001</v>
      </c>
      <c r="C35">
        <f>$B35/'TC_u$d'!C35</f>
        <v>3.7607557304884E-2</v>
      </c>
      <c r="D35">
        <f>$B35/'TC_u$d'!D35</f>
        <v>1.9319271649767511</v>
      </c>
      <c r="E35">
        <f>$B35/'TC_u$d'!E35</f>
        <v>4.9991955828943273E-2</v>
      </c>
      <c r="F35" s="7">
        <f t="shared" si="0"/>
        <v>3.2777543190908287</v>
      </c>
      <c r="G35">
        <f>$B35/'TC_u$d'!G35</f>
        <v>0.99962354551676935</v>
      </c>
      <c r="H35">
        <f>$B35/'TC_u$d'!H35</f>
        <v>4.3244403647992417E-3</v>
      </c>
      <c r="I35">
        <f>$B35/'TC_u$d'!I35</f>
        <v>0.35288844428980126</v>
      </c>
      <c r="J35">
        <f>$B35/'TC_u$d'!J35</f>
        <v>1.0284569448747922E-3</v>
      </c>
      <c r="K35">
        <f>$B35/'TC_u$d'!K35</f>
        <v>0.44111361971714003</v>
      </c>
      <c r="L35">
        <f>$B35/'TC_u$d'!L35</f>
        <v>9.0571879983462319E-2</v>
      </c>
      <c r="M35">
        <f>$B35/'TC_u$d'!M35</f>
        <v>2.9209000000000001</v>
      </c>
      <c r="N35">
        <f>$B35/'TC_u$d'!N35</f>
        <v>0.47573985699627014</v>
      </c>
      <c r="O35" s="7">
        <f>$B35/'TC_u$d'!O35</f>
        <v>3.2777543190908287</v>
      </c>
      <c r="P35" s="7">
        <f t="shared" si="1"/>
        <v>3.2777543190908287</v>
      </c>
      <c r="Q35" s="7">
        <f t="shared" si="2"/>
        <v>3.2777543190908287</v>
      </c>
      <c r="R35" s="7">
        <f t="shared" si="3"/>
        <v>3.2777543190908287</v>
      </c>
      <c r="S35">
        <f>$B35/'TC_u$d'!S35</f>
        <v>6.3709730189543484E-2</v>
      </c>
      <c r="T35">
        <f>$B35/'TC_u$d'!T35</f>
        <v>3.4610690460109254E-4</v>
      </c>
      <c r="U35">
        <f>$B35/'TC_u$d'!U35</f>
        <v>3.5106396244412465E-4</v>
      </c>
      <c r="V35" s="7">
        <f t="shared" si="4"/>
        <v>3.2777543190908287</v>
      </c>
      <c r="W35" s="7">
        <f t="shared" si="5"/>
        <v>3.2777543190908287</v>
      </c>
      <c r="X35">
        <f>$B35/'TC_u$d'!X35</f>
        <v>4.1197461212976023</v>
      </c>
      <c r="Y35">
        <f>$B35/'TC_u$d'!Y35</f>
        <v>2.5046948558100448E-3</v>
      </c>
      <c r="Z35">
        <f>$B35/'TC_u$d'!Z35</f>
        <v>5.088675958188154</v>
      </c>
      <c r="AA35">
        <f>$B35/'TC_u$d'!AA35</f>
        <v>0.76865789473684221</v>
      </c>
      <c r="AB35">
        <f>$B35/'TC_u$d'!AB35</f>
        <v>7.6926520937582303</v>
      </c>
      <c r="AC35">
        <f>$B35/'TC_u$d'!AC35</f>
        <v>0.26734703217244066</v>
      </c>
      <c r="AD35">
        <f>$B35/'TC_u$d'!AD35</f>
        <v>0.30355212836714329</v>
      </c>
      <c r="AE35" s="7">
        <f t="shared" si="6"/>
        <v>3.2777543190908287</v>
      </c>
      <c r="AF35">
        <f>$B35/'TC_u$d'!AF35</f>
        <v>5.0550195674548049E-2</v>
      </c>
      <c r="AG35">
        <f>$B35/'TC_u$d'!AG35</f>
        <v>4.6974156092697124E-4</v>
      </c>
      <c r="AH35">
        <f>$B35/'TC_u$d'!AH35</f>
        <v>0.83909796035621953</v>
      </c>
      <c r="AI35">
        <f>$B35/'TC_u$d'!AI35</f>
        <v>5.3084591129244782E-2</v>
      </c>
      <c r="AJ35">
        <f>$B35/'TC_u$d'!AJ35</f>
        <v>0.73361798317217131</v>
      </c>
      <c r="AK35">
        <f>$B35/'TC_u$d'!AK35</f>
        <v>9.5468911891695776E-2</v>
      </c>
      <c r="AL35">
        <f>$B35/'TC_u$d'!AL35</f>
        <v>0.77890666666666664</v>
      </c>
      <c r="AM35">
        <f>$B35/'TC_u$d'!AM35</f>
        <v>0.39954859448738117</v>
      </c>
      <c r="AN35" s="7">
        <f t="shared" si="7"/>
        <v>3.2777543190908287</v>
      </c>
      <c r="AO35">
        <f>$B35/'TC_u$d'!AO35</f>
        <v>7.2198891149215336E-2</v>
      </c>
      <c r="AP35">
        <f>$B35/'TC_u$d'!AP35</f>
        <v>2.2551729462631256</v>
      </c>
      <c r="AQ35">
        <f>$B35/'TC_u$d'!AQ35</f>
        <v>2.1249770835091475</v>
      </c>
      <c r="AR35">
        <f>$B35/'TC_u$d'!AR35</f>
        <v>4.7029368197333676</v>
      </c>
      <c r="AS35">
        <f>$B35/'TC_u$d'!AS35</f>
        <v>2.9209000000000001</v>
      </c>
      <c r="AT35">
        <f>$B35/'TC_u$d'!AT35</f>
        <v>0.10484545444755933</v>
      </c>
      <c r="AU35">
        <f>$B35/'TC_u$d'!AU35</f>
        <v>1.8278473091364205</v>
      </c>
      <c r="AV35">
        <f>$B35/'TC_u$d'!AV35</f>
        <v>1.879963957005857E-4</v>
      </c>
    </row>
    <row r="36" spans="1:48" x14ac:dyDescent="0.25">
      <c r="A36" t="s">
        <v>106</v>
      </c>
      <c r="B36">
        <v>2.8591000000000002</v>
      </c>
      <c r="C36">
        <f>$B36/'TC_u$d'!C36</f>
        <v>3.7434975535220252E-2</v>
      </c>
      <c r="D36">
        <f>$B36/'TC_u$d'!D36</f>
        <v>1.9832274354207708</v>
      </c>
      <c r="E36">
        <f>$B36/'TC_u$d'!E36</f>
        <v>4.8937164413878569E-2</v>
      </c>
      <c r="F36" s="7">
        <f t="shared" si="0"/>
        <v>3.3428348582607952</v>
      </c>
      <c r="G36">
        <f>$B36/'TC_u$d'!G36</f>
        <v>0.99944069633306543</v>
      </c>
      <c r="H36">
        <f>$B36/'TC_u$d'!H36</f>
        <v>4.4253718637299365E-3</v>
      </c>
      <c r="I36">
        <f>$B36/'TC_u$d'!I36</f>
        <v>0.34543626869386407</v>
      </c>
      <c r="J36">
        <f>$B36/'TC_u$d'!J36</f>
        <v>9.9405465544816088E-4</v>
      </c>
      <c r="K36">
        <f>$B36/'TC_u$d'!K36</f>
        <v>0.44988922317753244</v>
      </c>
      <c r="L36">
        <f>$B36/'TC_u$d'!L36</f>
        <v>8.1147253723607649E-2</v>
      </c>
      <c r="M36">
        <f>$B36/'TC_u$d'!M36</f>
        <v>2.8591000000000002</v>
      </c>
      <c r="N36">
        <f>$B36/'TC_u$d'!N36</f>
        <v>0.46597020763388641</v>
      </c>
      <c r="O36" s="7">
        <f>$B36/'TC_u$d'!O36</f>
        <v>3.3428348582607952</v>
      </c>
      <c r="P36" s="7">
        <f t="shared" si="1"/>
        <v>3.3428348582607952</v>
      </c>
      <c r="Q36" s="7">
        <f t="shared" si="2"/>
        <v>3.3428348582607952</v>
      </c>
      <c r="R36" s="7">
        <f t="shared" si="3"/>
        <v>3.3428348582607952</v>
      </c>
      <c r="S36">
        <f>$B36/'TC_u$d'!S36</f>
        <v>6.2993808799876622E-2</v>
      </c>
      <c r="T36">
        <f>$B36/'TC_u$d'!T36</f>
        <v>3.3854333179401567E-4</v>
      </c>
      <c r="U36">
        <f>$B36/'TC_u$d'!U36</f>
        <v>3.4297826415467586E-4</v>
      </c>
      <c r="V36" s="7">
        <f t="shared" si="4"/>
        <v>3.3428348582607952</v>
      </c>
      <c r="W36" s="7">
        <f t="shared" si="5"/>
        <v>3.3428348582607952</v>
      </c>
      <c r="X36">
        <f>$B36/'TC_u$d'!X36</f>
        <v>4.0325811001410443</v>
      </c>
      <c r="Y36">
        <f>$B36/'TC_u$d'!Y36</f>
        <v>2.4514906496780338E-3</v>
      </c>
      <c r="Z36">
        <f>$B36/'TC_u$d'!Z36</f>
        <v>5.1238351254480285</v>
      </c>
      <c r="AA36">
        <f>$B36/'TC_u$d'!AA36</f>
        <v>0.75239473684210534</v>
      </c>
      <c r="AB36">
        <f>$B36/'TC_u$d'!AB36</f>
        <v>7.8138835747471989</v>
      </c>
      <c r="AC36">
        <f>$B36/'TC_u$d'!AC36</f>
        <v>0.25595323354579963</v>
      </c>
      <c r="AD36">
        <f>$B36/'TC_u$d'!AD36</f>
        <v>0.30732105811916205</v>
      </c>
      <c r="AE36" s="7">
        <f t="shared" si="6"/>
        <v>3.3428348582607952</v>
      </c>
      <c r="AF36">
        <f>$B36/'TC_u$d'!AF36</f>
        <v>4.9612183034962093E-2</v>
      </c>
      <c r="AG36">
        <f>$B36/'TC_u$d'!AG36</f>
        <v>4.6066220897446228E-4</v>
      </c>
      <c r="AH36">
        <f>$B36/'TC_u$d'!AH36</f>
        <v>0.82205290396779762</v>
      </c>
      <c r="AI36">
        <f>$B36/'TC_u$d'!AI36</f>
        <v>5.202904352889795E-2</v>
      </c>
      <c r="AJ36">
        <f>$B36/'TC_u$d'!AJ36</f>
        <v>0.72897172433135315</v>
      </c>
      <c r="AK36">
        <f>$B36/'TC_u$d'!AK36</f>
        <v>9.47823463694559E-2</v>
      </c>
      <c r="AL36">
        <f>$B36/'TC_u$d'!AL36</f>
        <v>0.7624266666666667</v>
      </c>
      <c r="AM36">
        <f>$B36/'TC_u$d'!AM36</f>
        <v>0.4112410588044077</v>
      </c>
      <c r="AN36" s="7">
        <f t="shared" si="7"/>
        <v>3.3428348582607952</v>
      </c>
      <c r="AO36">
        <f>$B36/'TC_u$d'!AO36</f>
        <v>7.2055747372665638E-2</v>
      </c>
      <c r="AP36">
        <f>$B36/'TC_u$d'!AP36</f>
        <v>2.2573030159482079</v>
      </c>
      <c r="AQ36">
        <f>$B36/'TC_u$d'!AQ36</f>
        <v>1.9993133064017048</v>
      </c>
      <c r="AR36">
        <f>$B36/'TC_u$d'!AR36</f>
        <v>4.7923231645993969</v>
      </c>
      <c r="AS36">
        <f>$B36/'TC_u$d'!AS36</f>
        <v>2.8591000000000002</v>
      </c>
      <c r="AT36">
        <f>$B36/'TC_u$d'!AT36</f>
        <v>0.10125080565766456</v>
      </c>
      <c r="AU36">
        <f>$B36/'TC_u$d'!AU36</f>
        <v>1.7891739674593241</v>
      </c>
      <c r="AV36">
        <f>$B36/'TC_u$d'!AV36</f>
        <v>1.835933988313106E-4</v>
      </c>
    </row>
    <row r="37" spans="1:48" x14ac:dyDescent="0.25">
      <c r="A37" t="s">
        <v>107</v>
      </c>
      <c r="B37">
        <v>2.8839000000000001</v>
      </c>
      <c r="C37">
        <f>$B37/'TC_u$d'!C37</f>
        <v>4.0401167807950507E-2</v>
      </c>
      <c r="D37">
        <f>$B37/'TC_u$d'!D37</f>
        <v>2.0643078530883376</v>
      </c>
      <c r="E37">
        <f>$B37/'TC_u$d'!E37</f>
        <v>4.9338340333438833E-2</v>
      </c>
      <c r="F37" s="7">
        <f t="shared" si="0"/>
        <v>3.3747253604999989</v>
      </c>
      <c r="G37">
        <f>$B37/'TC_u$d'!G37</f>
        <v>0.99001029866117418</v>
      </c>
      <c r="H37">
        <f>$B37/'TC_u$d'!H37</f>
        <v>4.610772698930404E-3</v>
      </c>
      <c r="I37">
        <f>$B37/'TC_u$d'!I37</f>
        <v>0.34842713041461121</v>
      </c>
      <c r="J37">
        <f>$B37/'TC_u$d'!J37</f>
        <v>1.0138334710235362E-3</v>
      </c>
      <c r="K37">
        <f>$B37/'TC_u$d'!K37</f>
        <v>0.45263349541229686</v>
      </c>
      <c r="L37">
        <f>$B37/'TC_u$d'!L37</f>
        <v>7.1672182182051306E-2</v>
      </c>
      <c r="M37">
        <f>$B37/'TC_u$d'!M37</f>
        <v>2.8839000000000001</v>
      </c>
      <c r="N37">
        <f>$B37/'TC_u$d'!N37</f>
        <v>0.47005802581822925</v>
      </c>
      <c r="O37" s="7">
        <f>$B37/'TC_u$d'!O37</f>
        <v>3.3747253604999989</v>
      </c>
      <c r="P37" s="7">
        <f t="shared" si="1"/>
        <v>3.3747253604999989</v>
      </c>
      <c r="Q37" s="7">
        <f t="shared" si="2"/>
        <v>3.3747253604999989</v>
      </c>
      <c r="R37" s="7">
        <f t="shared" si="3"/>
        <v>3.3747253604999989</v>
      </c>
      <c r="S37">
        <f>$B37/'TC_u$d'!S37</f>
        <v>6.3351785949650727E-2</v>
      </c>
      <c r="T37">
        <f>$B37/'TC_u$d'!T37</f>
        <v>3.386329744137713E-4</v>
      </c>
      <c r="U37">
        <f>$B37/'TC_u$d'!U37</f>
        <v>3.451588368509364E-4</v>
      </c>
      <c r="V37" s="7">
        <f t="shared" si="4"/>
        <v>3.3747253604999989</v>
      </c>
      <c r="W37" s="7">
        <f t="shared" si="5"/>
        <v>3.3747253604999989</v>
      </c>
      <c r="X37">
        <f>$B37/'TC_u$d'!X37</f>
        <v>4.0675599435825109</v>
      </c>
      <c r="Y37">
        <f>$B37/'TC_u$d'!Y37</f>
        <v>2.4339379003603776E-3</v>
      </c>
      <c r="Z37">
        <f>$B37/'TC_u$d'!Z37</f>
        <v>5.1682795698924728</v>
      </c>
      <c r="AA37">
        <f>$B37/'TC_u$d'!AA37</f>
        <v>0.75892105263157905</v>
      </c>
      <c r="AB37">
        <f>$B37/'TC_u$d'!AB37</f>
        <v>7.8946071721872437</v>
      </c>
      <c r="AC37">
        <f>$B37/'TC_u$d'!AC37</f>
        <v>0.25947186108236991</v>
      </c>
      <c r="AD37">
        <f>$B37/'TC_u$d'!AD37</f>
        <v>0.30963398791054231</v>
      </c>
      <c r="AE37" s="7">
        <f t="shared" si="6"/>
        <v>3.3747253604999989</v>
      </c>
      <c r="AF37">
        <f>$B37/'TC_u$d'!AF37</f>
        <v>5.0303593761719452E-2</v>
      </c>
      <c r="AG37">
        <f>$B37/'TC_u$d'!AG37</f>
        <v>4.8203988165878284E-4</v>
      </c>
      <c r="AH37">
        <f>$B37/'TC_u$d'!AH37</f>
        <v>0.82918343875790679</v>
      </c>
      <c r="AI37">
        <f>$B37/'TC_u$d'!AI37</f>
        <v>5.2082467971061086E-2</v>
      </c>
      <c r="AJ37">
        <f>$B37/'TC_u$d'!AJ37</f>
        <v>0.73032313614262567</v>
      </c>
      <c r="AK37">
        <f>$B37/'TC_u$d'!AK37</f>
        <v>9.6730373182888463E-2</v>
      </c>
      <c r="AL37">
        <f>$B37/'TC_u$d'!AL37</f>
        <v>0.76904000000000006</v>
      </c>
      <c r="AM37">
        <f>$B37/'TC_u$d'!AM37</f>
        <v>0.42859817973213177</v>
      </c>
      <c r="AN37" s="7">
        <f t="shared" si="7"/>
        <v>3.3747253604999989</v>
      </c>
      <c r="AO37">
        <f>$B37/'TC_u$d'!AO37</f>
        <v>7.2359804290553262E-2</v>
      </c>
      <c r="AP37">
        <f>$B37/'TC_u$d'!AP37</f>
        <v>2.2788621098380086</v>
      </c>
      <c r="AQ37">
        <f>$B37/'TC_u$d'!AQ37</f>
        <v>1.9557950575806302</v>
      </c>
      <c r="AR37">
        <f>$B37/'TC_u$d'!AR37</f>
        <v>4.8704654461933394</v>
      </c>
      <c r="AS37">
        <f>$B37/'TC_u$d'!AS37</f>
        <v>2.8839000000000001</v>
      </c>
      <c r="AT37">
        <f>$B37/'TC_u$d'!AT37</f>
        <v>9.9873595262419707E-2</v>
      </c>
      <c r="AU37">
        <f>$B37/'TC_u$d'!AU37</f>
        <v>1.8046933667083855</v>
      </c>
      <c r="AV37">
        <f>$B37/'TC_u$d'!AV37</f>
        <v>1.8440437368118167E-4</v>
      </c>
    </row>
    <row r="38" spans="1:48" x14ac:dyDescent="0.25">
      <c r="A38" t="s">
        <v>108</v>
      </c>
      <c r="B38">
        <v>2.9605999999999999</v>
      </c>
      <c r="C38">
        <f>$B38/'TC_u$d'!C38</f>
        <v>4.2136334654096642E-2</v>
      </c>
      <c r="D38">
        <f>$B38/'TC_u$d'!D38</f>
        <v>2.1861869844856487</v>
      </c>
      <c r="E38">
        <f>$B38/'TC_u$d'!E38</f>
        <v>5.0568524398638341E-2</v>
      </c>
      <c r="F38" s="7">
        <f t="shared" si="0"/>
        <v>3.637280375238082</v>
      </c>
      <c r="G38">
        <f>$B38/'TC_u$d'!G38</f>
        <v>1.0123597252012793</v>
      </c>
      <c r="H38">
        <f>$B38/'TC_u$d'!H38</f>
        <v>4.910598772599104E-3</v>
      </c>
      <c r="I38">
        <f>$B38/'TC_u$d'!I38</f>
        <v>0.35768998429382631</v>
      </c>
      <c r="J38">
        <f>$B38/'TC_u$d'!J38</f>
        <v>1.054645198062126E-3</v>
      </c>
      <c r="K38">
        <f>$B38/'TC_u$d'!K38</f>
        <v>0.48771889362963938</v>
      </c>
      <c r="L38">
        <f>$B38/'TC_u$d'!L38</f>
        <v>7.8289801069775802E-2</v>
      </c>
      <c r="M38">
        <f>$B38/'TC_u$d'!M38</f>
        <v>2.9605999999999999</v>
      </c>
      <c r="N38">
        <f>$B38/'TC_u$d'!N38</f>
        <v>0.48155497722836693</v>
      </c>
      <c r="O38" s="7">
        <f>$B38/'TC_u$d'!O38</f>
        <v>3.637280375238082</v>
      </c>
      <c r="P38" s="7">
        <f t="shared" si="1"/>
        <v>3.637280375238082</v>
      </c>
      <c r="Q38" s="7">
        <f t="shared" si="2"/>
        <v>3.637280375238082</v>
      </c>
      <c r="R38" s="7">
        <f t="shared" si="3"/>
        <v>3.637280375238082</v>
      </c>
      <c r="S38">
        <f>$B38/'TC_u$d'!S38</f>
        <v>6.494252873563218E-2</v>
      </c>
      <c r="T38">
        <f>$B38/'TC_u$d'!T38</f>
        <v>3.4888873176365222E-4</v>
      </c>
      <c r="U38">
        <f>$B38/'TC_u$d'!U38</f>
        <v>3.561330439434182E-4</v>
      </c>
      <c r="V38" s="7">
        <f t="shared" si="4"/>
        <v>3.637280375238082</v>
      </c>
      <c r="W38" s="7">
        <f t="shared" si="5"/>
        <v>3.637280375238082</v>
      </c>
      <c r="X38">
        <f>$B38/'TC_u$d'!X38</f>
        <v>4.1757404795486606</v>
      </c>
      <c r="Y38">
        <f>$B38/'TC_u$d'!Y38</f>
        <v>2.4817469298797096E-3</v>
      </c>
      <c r="Z38">
        <f>$B38/'TC_u$d'!Z38</f>
        <v>5.4223443223443217</v>
      </c>
      <c r="AA38">
        <f>$B38/'TC_u$d'!AA38</f>
        <v>0.77910526315789475</v>
      </c>
      <c r="AB38">
        <f>$B38/'TC_u$d'!AB38</f>
        <v>8.4492009132420094</v>
      </c>
      <c r="AC38">
        <f>$B38/'TC_u$d'!AC38</f>
        <v>0.26286302817214036</v>
      </c>
      <c r="AD38">
        <f>$B38/'TC_u$d'!AD38</f>
        <v>0.33071569799264977</v>
      </c>
      <c r="AE38" s="7">
        <f t="shared" si="6"/>
        <v>3.637280375238082</v>
      </c>
      <c r="AF38">
        <f>$B38/'TC_u$d'!AF38</f>
        <v>5.1745171720702608E-2</v>
      </c>
      <c r="AG38">
        <f>$B38/'TC_u$d'!AG38</f>
        <v>4.9167559308804353E-4</v>
      </c>
      <c r="AH38">
        <f>$B38/'TC_u$d'!AH38</f>
        <v>0.85295303946989331</v>
      </c>
      <c r="AI38">
        <f>$B38/'TC_u$d'!AI38</f>
        <v>5.3396963843513674E-2</v>
      </c>
      <c r="AJ38">
        <f>$B38/'TC_u$d'!AJ38</f>
        <v>0.7815940230734707</v>
      </c>
      <c r="AK38">
        <f>$B38/'TC_u$d'!AK38</f>
        <v>0.10056693309238393</v>
      </c>
      <c r="AL38">
        <f>$B38/'TC_u$d'!AL38</f>
        <v>0.78949333333333327</v>
      </c>
      <c r="AM38">
        <f>$B38/'TC_u$d'!AM38</f>
        <v>0.45543558353934027</v>
      </c>
      <c r="AN38" s="7">
        <f t="shared" si="7"/>
        <v>3.637280375238082</v>
      </c>
      <c r="AO38">
        <f>$B38/'TC_u$d'!AO38</f>
        <v>7.4638229213936369E-2</v>
      </c>
      <c r="AP38">
        <f>$B38/'TC_u$d'!AP38</f>
        <v>2.4048411989277878</v>
      </c>
      <c r="AQ38">
        <f>$B38/'TC_u$d'!AQ38</f>
        <v>2.0704929921721851</v>
      </c>
      <c r="AR38">
        <f>$B38/'TC_u$d'!AR38</f>
        <v>5.1815811120639861</v>
      </c>
      <c r="AS38">
        <f>$B38/'TC_u$d'!AS38</f>
        <v>2.9605999999999999</v>
      </c>
      <c r="AT38">
        <f>$B38/'TC_u$d'!AT38</f>
        <v>0.10129293385474936</v>
      </c>
      <c r="AU38">
        <f>$B38/'TC_u$d'!AU38</f>
        <v>1.8526908635794741</v>
      </c>
      <c r="AV38">
        <f>$B38/'TC_u$d'!AV38</f>
        <v>1.8926037205139679E-4</v>
      </c>
    </row>
    <row r="39" spans="1:48" x14ac:dyDescent="0.25">
      <c r="A39" t="s">
        <v>109</v>
      </c>
      <c r="B39">
        <v>2.8927999999999998</v>
      </c>
      <c r="C39">
        <f>$B39/'TC_u$d'!C39</f>
        <v>4.0372406420396099E-2</v>
      </c>
      <c r="D39">
        <f>$B39/'TC_u$d'!D39</f>
        <v>2.2243923444240248</v>
      </c>
      <c r="E39">
        <f>$B39/'TC_u$d'!E39</f>
        <v>4.9116503980698403E-2</v>
      </c>
      <c r="F39" s="7">
        <f t="shared" si="0"/>
        <v>3.6487437409522432</v>
      </c>
      <c r="G39">
        <f>$B39/'TC_u$d'!G39</f>
        <v>1.014649659187898</v>
      </c>
      <c r="H39">
        <f>$B39/'TC_u$d'!H39</f>
        <v>5.0428840387699604E-3</v>
      </c>
      <c r="I39">
        <f>$B39/'TC_u$d'!I39</f>
        <v>0.34949903286097966</v>
      </c>
      <c r="J39">
        <f>$B39/'TC_u$d'!J39</f>
        <v>1.0522563419833111E-3</v>
      </c>
      <c r="K39">
        <f>$B39/'TC_u$d'!K39</f>
        <v>0.48984595794111618</v>
      </c>
      <c r="L39">
        <f>$B39/'TC_u$d'!L39</f>
        <v>6.2022536150749229E-2</v>
      </c>
      <c r="M39">
        <f>$B39/'TC_u$d'!M39</f>
        <v>2.8927999999999998</v>
      </c>
      <c r="N39">
        <f>$B39/'TC_u$d'!N39</f>
        <v>0.46985446985446988</v>
      </c>
      <c r="O39" s="7">
        <f>$B39/'TC_u$d'!O39</f>
        <v>3.6487437409522432</v>
      </c>
      <c r="P39" s="7">
        <f t="shared" si="1"/>
        <v>3.6487437409522432</v>
      </c>
      <c r="Q39" s="7">
        <f t="shared" si="2"/>
        <v>3.6487437409522432</v>
      </c>
      <c r="R39" s="7">
        <f t="shared" si="3"/>
        <v>3.6487437409522432</v>
      </c>
      <c r="S39">
        <f>$B39/'TC_u$d'!S39</f>
        <v>6.3639983544417966E-2</v>
      </c>
      <c r="T39">
        <f>$B39/'TC_u$d'!T39</f>
        <v>3.4509991052788543E-4</v>
      </c>
      <c r="U39">
        <f>$B39/'TC_u$d'!U39</f>
        <v>3.4750358776612319E-4</v>
      </c>
      <c r="V39" s="7">
        <f t="shared" si="4"/>
        <v>3.6487437409522432</v>
      </c>
      <c r="W39" s="7">
        <f t="shared" si="5"/>
        <v>3.6487437409522432</v>
      </c>
      <c r="X39">
        <f>$B39/'TC_u$d'!X39</f>
        <v>4.0801128349788431</v>
      </c>
      <c r="Y39">
        <f>$B39/'TC_u$d'!Y39</f>
        <v>2.4425830856525262E-3</v>
      </c>
      <c r="Z39">
        <f>$B39/'TC_u$d'!Z39</f>
        <v>5.3869646182495341</v>
      </c>
      <c r="AA39">
        <f>$B39/'TC_u$d'!AA39</f>
        <v>0.76126315789473686</v>
      </c>
      <c r="AB39">
        <f>$B39/'TC_u$d'!AB39</f>
        <v>8.4877644800000116</v>
      </c>
      <c r="AC39">
        <f>$B39/'TC_u$d'!AC39</f>
        <v>0.2646466864273429</v>
      </c>
      <c r="AD39">
        <f>$B39/'TC_u$d'!AD39</f>
        <v>0.33044709967786884</v>
      </c>
      <c r="AE39" s="7">
        <f t="shared" si="6"/>
        <v>3.6487437409522432</v>
      </c>
      <c r="AF39">
        <f>$B39/'TC_u$d'!AF39</f>
        <v>5.0384089858129283E-2</v>
      </c>
      <c r="AG39">
        <f>$B39/'TC_u$d'!AG39</f>
        <v>4.6708916966051747E-4</v>
      </c>
      <c r="AH39">
        <f>$B39/'TC_u$d'!AH39</f>
        <v>0.83414071510957322</v>
      </c>
      <c r="AI39">
        <f>$B39/'TC_u$d'!AI39</f>
        <v>5.2098022371461349E-2</v>
      </c>
      <c r="AJ39">
        <f>$B39/'TC_u$d'!AJ39</f>
        <v>0.77211338280040565</v>
      </c>
      <c r="AK39">
        <f>$B39/'TC_u$d'!AK39</f>
        <v>0.10001590407766721</v>
      </c>
      <c r="AL39">
        <f>$B39/'TC_u$d'!AL39</f>
        <v>0.77141333333333328</v>
      </c>
      <c r="AM39">
        <f>$B39/'TC_u$d'!AM39</f>
        <v>0.41472348661338299</v>
      </c>
      <c r="AN39" s="7">
        <f t="shared" si="7"/>
        <v>3.6487437409522432</v>
      </c>
      <c r="AO39">
        <f>$B39/'TC_u$d'!AO39</f>
        <v>7.4082989953416431E-2</v>
      </c>
      <c r="AP39">
        <f>$B39/'TC_u$d'!AP39</f>
        <v>2.3897562990499792</v>
      </c>
      <c r="AQ39">
        <f>$B39/'TC_u$d'!AQ39</f>
        <v>2.1461596443642534</v>
      </c>
      <c r="AR39">
        <f>$B39/'TC_u$d'!AR39</f>
        <v>5.2694087216292029</v>
      </c>
      <c r="AS39">
        <f>$B39/'TC_u$d'!AS39</f>
        <v>2.8927999999999998</v>
      </c>
      <c r="AT39">
        <f>$B39/'TC_u$d'!AT39</f>
        <v>9.8344382117967019E-2</v>
      </c>
      <c r="AU39">
        <f>$B39/'TC_u$d'!AU39</f>
        <v>1.8102628285356694</v>
      </c>
      <c r="AV39">
        <f>$B39/'TC_u$d'!AV39</f>
        <v>1.8460753031269942E-4</v>
      </c>
    </row>
    <row r="40" spans="1:48" x14ac:dyDescent="0.25">
      <c r="A40" t="s">
        <v>110</v>
      </c>
      <c r="B40">
        <v>2.9319000000000002</v>
      </c>
      <c r="C40">
        <f>$B40/'TC_u$d'!C40</f>
        <v>4.1043365782776314E-2</v>
      </c>
      <c r="D40">
        <f>$B40/'TC_u$d'!D40</f>
        <v>2.2801791852669893</v>
      </c>
      <c r="E40">
        <f>$B40/'TC_u$d'!E40</f>
        <v>4.9791537527490728E-2</v>
      </c>
      <c r="F40" s="7">
        <f t="shared" si="0"/>
        <v>3.7078126754999978</v>
      </c>
      <c r="G40">
        <f>$B40/'TC_u$d'!G40</f>
        <v>1.0008154565039298</v>
      </c>
      <c r="H40">
        <f>$B40/'TC_u$d'!H40</f>
        <v>5.017713200184834E-3</v>
      </c>
      <c r="I40">
        <f>$B40/'TC_u$d'!I40</f>
        <v>0.35421740895383902</v>
      </c>
      <c r="J40">
        <f>$B40/'TC_u$d'!J40</f>
        <v>1.078721384578026E-3</v>
      </c>
      <c r="K40">
        <f>$B40/'TC_u$d'!K40</f>
        <v>0.49756554529579183</v>
      </c>
      <c r="L40">
        <f>$B40/'TC_u$d'!L40</f>
        <v>5.8123454471468335E-2</v>
      </c>
      <c r="M40">
        <f>$B40/'TC_u$d'!M40</f>
        <v>2.9319000000000002</v>
      </c>
      <c r="N40">
        <f>$B40/'TC_u$d'!N40</f>
        <v>0.47538671076953015</v>
      </c>
      <c r="O40" s="7">
        <f>$B40/'TC_u$d'!O40</f>
        <v>3.7078126754999978</v>
      </c>
      <c r="P40" s="7">
        <f t="shared" si="1"/>
        <v>3.7078126754999978</v>
      </c>
      <c r="Q40" s="7">
        <f t="shared" si="2"/>
        <v>3.7078126754999978</v>
      </c>
      <c r="R40" s="7">
        <f t="shared" si="3"/>
        <v>3.7078126754999978</v>
      </c>
      <c r="S40">
        <f>$B40/'TC_u$d'!S40</f>
        <v>6.4764315677165826E-2</v>
      </c>
      <c r="T40">
        <f>$B40/'TC_u$d'!T40</f>
        <v>3.4771110056925996E-4</v>
      </c>
      <c r="U40">
        <f>$B40/'TC_u$d'!U40</f>
        <v>3.4923508344822179E-4</v>
      </c>
      <c r="V40" s="7">
        <f t="shared" si="4"/>
        <v>3.7078126754999978</v>
      </c>
      <c r="W40" s="7">
        <f t="shared" si="5"/>
        <v>3.7078126754999978</v>
      </c>
      <c r="X40">
        <f>$B40/'TC_u$d'!X40</f>
        <v>4.1352609308885757</v>
      </c>
      <c r="Y40">
        <f>$B40/'TC_u$d'!Y40</f>
        <v>2.5130068827194886E-3</v>
      </c>
      <c r="Z40">
        <f>$B40/'TC_u$d'!Z40</f>
        <v>5.4801869158878507</v>
      </c>
      <c r="AA40">
        <f>$B40/'TC_u$d'!AA40</f>
        <v>0.77155263157894749</v>
      </c>
      <c r="AB40">
        <f>$B40/'TC_u$d'!AB40</f>
        <v>8.6543824200000046</v>
      </c>
      <c r="AC40">
        <f>$B40/'TC_u$d'!AC40</f>
        <v>0.26622657271538575</v>
      </c>
      <c r="AD40">
        <f>$B40/'TC_u$d'!AD40</f>
        <v>0.33563431554364997</v>
      </c>
      <c r="AE40" s="7">
        <f t="shared" si="6"/>
        <v>3.7078126754999978</v>
      </c>
      <c r="AF40">
        <f>$B40/'TC_u$d'!AF40</f>
        <v>5.1084858468161652E-2</v>
      </c>
      <c r="AG40">
        <f>$B40/'TC_u$d'!AG40</f>
        <v>4.8606333296308149E-4</v>
      </c>
      <c r="AH40">
        <f>$B40/'TC_u$d'!AH40</f>
        <v>0.84153272101033305</v>
      </c>
      <c r="AI40">
        <f>$B40/'TC_u$d'!AI40</f>
        <v>5.2290367685876124E-2</v>
      </c>
      <c r="AJ40">
        <f>$B40/'TC_u$d'!AJ40</f>
        <v>0.76238396130743435</v>
      </c>
      <c r="AK40">
        <f>$B40/'TC_u$d'!AK40</f>
        <v>0.10281812634576405</v>
      </c>
      <c r="AL40">
        <f>$B40/'TC_u$d'!AL40</f>
        <v>0.78184000000000009</v>
      </c>
      <c r="AM40">
        <f>$B40/'TC_u$d'!AM40</f>
        <v>0.43328037832046407</v>
      </c>
      <c r="AN40" s="7">
        <f t="shared" si="7"/>
        <v>3.7078126754999978</v>
      </c>
      <c r="AO40">
        <f>$B40/'TC_u$d'!AO40</f>
        <v>7.5078550924301754E-2</v>
      </c>
      <c r="AP40">
        <f>$B40/'TC_u$d'!AP40</f>
        <v>2.4162683369045657</v>
      </c>
      <c r="AQ40">
        <f>$B40/'TC_u$d'!AQ40</f>
        <v>2.2076662545348307</v>
      </c>
      <c r="AR40">
        <f>$B40/'TC_u$d'!AR40</f>
        <v>5.4741500028006502</v>
      </c>
      <c r="AS40">
        <f>$B40/'TC_u$d'!AS40</f>
        <v>2.9319000000000002</v>
      </c>
      <c r="AT40">
        <f>$B40/'TC_u$d'!AT40</f>
        <v>9.9335930882602078E-2</v>
      </c>
      <c r="AU40">
        <f>$B40/'TC_u$d'!AU40</f>
        <v>1.5286235662148073</v>
      </c>
      <c r="AV40">
        <f>$B40/'TC_u$d'!AV40</f>
        <v>1.8641276703967448E-4</v>
      </c>
    </row>
    <row r="41" spans="1:48" x14ac:dyDescent="0.25">
      <c r="A41" t="s">
        <v>111</v>
      </c>
      <c r="B41">
        <v>2.8976000000000002</v>
      </c>
      <c r="C41">
        <f>$B41/'TC_u$d'!C41</f>
        <v>4.0550714983444411E-2</v>
      </c>
      <c r="D41">
        <f>$B41/'TC_u$d'!D41</f>
        <v>2.1725699547131332</v>
      </c>
      <c r="E41">
        <f>$B41/'TC_u$d'!E41</f>
        <v>4.9108701473464425E-2</v>
      </c>
      <c r="F41" s="7">
        <f t="shared" si="0"/>
        <v>3.5529363339130313</v>
      </c>
      <c r="G41">
        <f>$B41/'TC_u$d'!G41</f>
        <v>0.99757061749424869</v>
      </c>
      <c r="H41">
        <f>$B41/'TC_u$d'!H41</f>
        <v>4.7980659369773644E-3</v>
      </c>
      <c r="I41">
        <f>$B41/'TC_u$d'!I41</f>
        <v>0.35007303256080313</v>
      </c>
      <c r="J41">
        <f>$B41/'TC_u$d'!J41</f>
        <v>1.0849183765163995E-3</v>
      </c>
      <c r="K41">
        <f>$B41/'TC_u$d'!K41</f>
        <v>0.47692173486535555</v>
      </c>
      <c r="L41">
        <f>$B41/'TC_u$d'!L41</f>
        <v>6.1414156307306678E-2</v>
      </c>
      <c r="M41">
        <f>$B41/'TC_u$d'!M41</f>
        <v>2.8976000000000002</v>
      </c>
      <c r="N41">
        <f>$B41/'TC_u$d'!N41</f>
        <v>0.4690798419996115</v>
      </c>
      <c r="O41" s="7">
        <f>$B41/'TC_u$d'!O41</f>
        <v>3.5529363339130313</v>
      </c>
      <c r="P41" s="7">
        <f t="shared" si="1"/>
        <v>3.5529363339130313</v>
      </c>
      <c r="Q41" s="7">
        <f t="shared" si="2"/>
        <v>3.5529363339130313</v>
      </c>
      <c r="R41" s="7">
        <f t="shared" si="3"/>
        <v>3.5529363339130313</v>
      </c>
      <c r="S41">
        <f>$B41/'TC_u$d'!S41</f>
        <v>6.4365364965125058E-2</v>
      </c>
      <c r="T41">
        <f>$B41/'TC_u$d'!T41</f>
        <v>3.3715369489079977E-4</v>
      </c>
      <c r="U41">
        <f>$B41/'TC_u$d'!U41</f>
        <v>3.434117446980239E-4</v>
      </c>
      <c r="V41" s="7">
        <f t="shared" si="4"/>
        <v>3.5529363339130313</v>
      </c>
      <c r="W41" s="7">
        <f t="shared" si="5"/>
        <v>3.5529363339130313</v>
      </c>
      <c r="X41">
        <f>$B41/'TC_u$d'!X41</f>
        <v>4.0868829337094503</v>
      </c>
      <c r="Y41">
        <f>$B41/'TC_u$d'!Y41</f>
        <v>2.4843527616303998E-3</v>
      </c>
      <c r="Z41">
        <f>$B41/'TC_u$d'!Z41</f>
        <v>5.336279926335175</v>
      </c>
      <c r="AA41">
        <f>$B41/'TC_u$d'!AA41</f>
        <v>0.76252631578947372</v>
      </c>
      <c r="AB41">
        <f>$B41/'TC_u$d'!AB41</f>
        <v>8.3378440000000094</v>
      </c>
      <c r="AC41">
        <f>$B41/'TC_u$d'!AC41</f>
        <v>0.26345650276403842</v>
      </c>
      <c r="AD41">
        <f>$B41/'TC_u$d'!AD41</f>
        <v>0.32339646647842057</v>
      </c>
      <c r="AE41" s="7">
        <f t="shared" si="6"/>
        <v>3.5529363339130313</v>
      </c>
      <c r="AF41">
        <f>$B41/'TC_u$d'!AF41</f>
        <v>5.0445216992252684E-2</v>
      </c>
      <c r="AG41">
        <f>$B41/'TC_u$d'!AG41</f>
        <v>4.8599510247895075E-4</v>
      </c>
      <c r="AH41">
        <f>$B41/'TC_u$d'!AH41</f>
        <v>0.83624819624819635</v>
      </c>
      <c r="AI41">
        <f>$B41/'TC_u$d'!AI41</f>
        <v>5.146448939575049E-2</v>
      </c>
      <c r="AJ41">
        <f>$B41/'TC_u$d'!AJ41</f>
        <v>0.7448268771045935</v>
      </c>
      <c r="AK41">
        <f>$B41/'TC_u$d'!AK41</f>
        <v>0.10155116460008272</v>
      </c>
      <c r="AL41">
        <f>$B41/'TC_u$d'!AL41</f>
        <v>0.77269333333333334</v>
      </c>
      <c r="AM41">
        <f>$B41/'TC_u$d'!AM41</f>
        <v>0.43633625719986452</v>
      </c>
      <c r="AN41" s="7">
        <f t="shared" si="7"/>
        <v>3.5529363339130313</v>
      </c>
      <c r="AO41">
        <f>$B41/'TC_u$d'!AO41</f>
        <v>7.3544080508635895E-2</v>
      </c>
      <c r="AP41">
        <f>$B41/'TC_u$d'!AP41</f>
        <v>2.3264552388598956</v>
      </c>
      <c r="AQ41">
        <f>$B41/'TC_u$d'!AQ41</f>
        <v>2.1969906626380418</v>
      </c>
      <c r="AR41">
        <f>$B41/'TC_u$d'!AR41</f>
        <v>5.2955151869585881</v>
      </c>
      <c r="AS41">
        <f>$B41/'TC_u$d'!AS41</f>
        <v>2.8976000000000002</v>
      </c>
      <c r="AT41">
        <f>$B41/'TC_u$d'!AT41</f>
        <v>9.770737020289387E-2</v>
      </c>
      <c r="AU41">
        <f>$B41/'TC_u$d'!AU41</f>
        <v>1.5107403545359752</v>
      </c>
      <c r="AV41">
        <f>$B41/'TC_u$d'!AV41</f>
        <v>1.8392789132918626E-4</v>
      </c>
    </row>
    <row r="42" spans="1:48" x14ac:dyDescent="0.25">
      <c r="A42" t="s">
        <v>112</v>
      </c>
      <c r="B42">
        <v>2.8359000000000001</v>
      </c>
      <c r="C42">
        <f>$B42/'TC_u$d'!C42</f>
        <v>3.9658943435066679E-2</v>
      </c>
      <c r="D42">
        <f>$B42/'TC_u$d'!D42</f>
        <v>2.1150174517466662</v>
      </c>
      <c r="E42">
        <f>$B42/'TC_u$d'!E42</f>
        <v>4.8042568978923887E-2</v>
      </c>
      <c r="F42" s="7">
        <f t="shared" si="0"/>
        <v>3.3989395859999982</v>
      </c>
      <c r="G42">
        <f>$B42/'TC_u$d'!G42</f>
        <v>0.9761512605909779</v>
      </c>
      <c r="H42">
        <f>$B42/'TC_u$d'!H42</f>
        <v>4.6628520692546735E-3</v>
      </c>
      <c r="I42">
        <f>$B42/'TC_u$d'!I42</f>
        <v>0.34262745079087387</v>
      </c>
      <c r="J42">
        <f>$B42/'TC_u$d'!J42</f>
        <v>1.0743673283830884E-3</v>
      </c>
      <c r="K42">
        <f>$B42/'TC_u$d'!K42</f>
        <v>0.45645130397413136</v>
      </c>
      <c r="L42">
        <f>$B42/'TC_u$d'!L42</f>
        <v>6.3285195103289935E-2</v>
      </c>
      <c r="M42">
        <f>$B42/'TC_u$d'!M42</f>
        <v>2.8359000000000001</v>
      </c>
      <c r="N42">
        <f>$B42/'TC_u$d'!N42</f>
        <v>0.45874245782041123</v>
      </c>
      <c r="O42" s="7">
        <f>$B42/'TC_u$d'!O42</f>
        <v>3.3989395859999982</v>
      </c>
      <c r="P42" s="7">
        <f t="shared" si="1"/>
        <v>3.3989395859999982</v>
      </c>
      <c r="Q42" s="7">
        <f t="shared" si="2"/>
        <v>3.3989395859999982</v>
      </c>
      <c r="R42" s="7">
        <f t="shared" si="3"/>
        <v>3.3989395859999982</v>
      </c>
      <c r="S42">
        <f>$B42/'TC_u$d'!S42</f>
        <v>6.4553357416499924E-2</v>
      </c>
      <c r="T42">
        <f>$B42/'TC_u$d'!T42</f>
        <v>3.288762611620086E-4</v>
      </c>
      <c r="U42">
        <f>$B42/'TC_u$d'!U42</f>
        <v>3.318645418368933E-4</v>
      </c>
      <c r="V42" s="7">
        <f t="shared" si="4"/>
        <v>3.3989395859999982</v>
      </c>
      <c r="W42" s="7">
        <f t="shared" si="5"/>
        <v>3.3989395859999982</v>
      </c>
      <c r="X42">
        <f>$B42/'TC_u$d'!X42</f>
        <v>3.9998589562764462</v>
      </c>
      <c r="Y42">
        <f>$B42/'TC_u$d'!Y42</f>
        <v>2.4641786505626281E-3</v>
      </c>
      <c r="Z42">
        <f>$B42/'TC_u$d'!Z42</f>
        <v>5.1892040256175669</v>
      </c>
      <c r="AA42">
        <f>$B42/'TC_u$d'!AA42</f>
        <v>0.74628947368421061</v>
      </c>
      <c r="AB42">
        <f>$B42/'TC_u$d'!AB42</f>
        <v>8.0000739000000092</v>
      </c>
      <c r="AC42">
        <f>$B42/'TC_u$d'!AC42</f>
        <v>0.25200159950237705</v>
      </c>
      <c r="AD42">
        <f>$B42/'TC_u$d'!AD42</f>
        <v>0.31053173316981297</v>
      </c>
      <c r="AE42" s="7">
        <f t="shared" si="6"/>
        <v>3.3989395859999982</v>
      </c>
      <c r="AF42">
        <f>$B42/'TC_u$d'!AF42</f>
        <v>4.9351550660909481E-2</v>
      </c>
      <c r="AG42">
        <f>$B42/'TC_u$d'!AG42</f>
        <v>4.9457621206836411E-4</v>
      </c>
      <c r="AH42">
        <f>$B42/'TC_u$d'!AH42</f>
        <v>0.81726224783861667</v>
      </c>
      <c r="AI42">
        <f>$B42/'TC_u$d'!AI42</f>
        <v>5.0728124513674359E-2</v>
      </c>
      <c r="AJ42">
        <f>$B42/'TC_u$d'!AJ42</f>
        <v>0.71637153611033932</v>
      </c>
      <c r="AK42">
        <f>$B42/'TC_u$d'!AK42</f>
        <v>9.8894890831673993E-2</v>
      </c>
      <c r="AL42">
        <f>$B42/'TC_u$d'!AL42</f>
        <v>0.75624000000000002</v>
      </c>
      <c r="AM42">
        <f>$B42/'TC_u$d'!AM42</f>
        <v>0.43047820285710381</v>
      </c>
      <c r="AN42" s="7">
        <f t="shared" si="7"/>
        <v>3.3989395859999982</v>
      </c>
      <c r="AO42">
        <f>$B42/'TC_u$d'!AO42</f>
        <v>7.1998324380475584E-2</v>
      </c>
      <c r="AP42">
        <f>$B42/'TC_u$d'!AP42</f>
        <v>2.2381027543208907</v>
      </c>
      <c r="AQ42">
        <f>$B42/'TC_u$d'!AQ42</f>
        <v>2.0907919338000673</v>
      </c>
      <c r="AR42">
        <f>$B42/'TC_u$d'!AR42</f>
        <v>5.1116638728167416</v>
      </c>
      <c r="AS42">
        <f>$B42/'TC_u$d'!AS42</f>
        <v>2.8359000000000001</v>
      </c>
      <c r="AT42">
        <f>$B42/'TC_u$d'!AT42</f>
        <v>9.5646513635842409E-2</v>
      </c>
      <c r="AU42">
        <f>$B42/'TC_u$d'!AU42</f>
        <v>1.4785714285714286</v>
      </c>
      <c r="AV42">
        <f>$B42/'TC_u$d'!AV42</f>
        <v>1.8032046798499397E-4</v>
      </c>
    </row>
    <row r="43" spans="1:48" x14ac:dyDescent="0.25">
      <c r="A43" t="s">
        <v>113</v>
      </c>
      <c r="B43">
        <v>2.9197000000000002</v>
      </c>
      <c r="C43">
        <f>$B43/'TC_u$d'!C43</f>
        <v>4.0826514232019114E-2</v>
      </c>
      <c r="D43">
        <f>$B43/'TC_u$d'!D43</f>
        <v>2.0596949645159928</v>
      </c>
      <c r="E43">
        <f>$B43/'TC_u$d'!E43</f>
        <v>4.9017698550471597E-2</v>
      </c>
      <c r="F43" s="7">
        <f t="shared" si="0"/>
        <v>3.5057533066666386</v>
      </c>
      <c r="G43">
        <f>$B43/'TC_u$d'!G43</f>
        <v>0.94195446445031572</v>
      </c>
      <c r="H43">
        <f>$B43/'TC_u$d'!H43</f>
        <v>4.5924562728073487E-3</v>
      </c>
      <c r="I43">
        <f>$B43/'TC_u$d'!I43</f>
        <v>0.35274559717387916</v>
      </c>
      <c r="J43">
        <f>$B43/'TC_u$d'!J43</f>
        <v>1.0736441092434813E-3</v>
      </c>
      <c r="K43">
        <f>$B43/'TC_u$d'!K43</f>
        <v>0.4707401698708234</v>
      </c>
      <c r="L43">
        <f>$B43/'TC_u$d'!L43</f>
        <v>6.1219911096200626E-2</v>
      </c>
      <c r="M43">
        <f>$B43/'TC_u$d'!M43</f>
        <v>2.9197000000000002</v>
      </c>
      <c r="N43">
        <f>$B43/'TC_u$d'!N43</f>
        <v>0.47164965107262857</v>
      </c>
      <c r="O43" s="7">
        <f>$B43/'TC_u$d'!O43</f>
        <v>3.5057533066666386</v>
      </c>
      <c r="P43" s="7">
        <f t="shared" si="1"/>
        <v>3.5057533066666386</v>
      </c>
      <c r="Q43" s="7">
        <f t="shared" si="2"/>
        <v>3.5057533066666386</v>
      </c>
      <c r="R43" s="7">
        <f t="shared" si="3"/>
        <v>3.5057533066666386</v>
      </c>
      <c r="S43">
        <f>$B43/'TC_u$d'!S43</f>
        <v>6.452261617474167E-2</v>
      </c>
      <c r="T43">
        <f>$B43/'TC_u$d'!T43</f>
        <v>3.2519519285388105E-4</v>
      </c>
      <c r="U43">
        <f>$B43/'TC_u$d'!U43</f>
        <v>3.4089356934398736E-4</v>
      </c>
      <c r="V43" s="7">
        <f t="shared" si="4"/>
        <v>3.5057533066666386</v>
      </c>
      <c r="W43" s="7">
        <f t="shared" si="5"/>
        <v>3.5057533066666386</v>
      </c>
      <c r="X43">
        <f>$B43/'TC_u$d'!X43</f>
        <v>4.118053596614951</v>
      </c>
      <c r="Y43">
        <f>$B43/'TC_u$d'!Y43</f>
        <v>2.4798491553207577E-3</v>
      </c>
      <c r="Z43">
        <f>$B43/'TC_u$d'!Z43</f>
        <v>5.2979495554345855</v>
      </c>
      <c r="AA43">
        <f>$B43/'TC_u$d'!AA43</f>
        <v>0.76834210526315794</v>
      </c>
      <c r="AB43">
        <f>$B43/'TC_u$d'!AB43</f>
        <v>8.2355977900000035</v>
      </c>
      <c r="AC43">
        <f>$B43/'TC_u$d'!AC43</f>
        <v>0.25362451028935273</v>
      </c>
      <c r="AD43">
        <f>$B43/'TC_u$d'!AD43</f>
        <v>0.32039548766570103</v>
      </c>
      <c r="AE43" s="7">
        <f t="shared" si="6"/>
        <v>3.5057533066666386</v>
      </c>
      <c r="AF43">
        <f>$B43/'TC_u$d'!AF43</f>
        <v>5.0650122960602645E-2</v>
      </c>
      <c r="AG43">
        <f>$B43/'TC_u$d'!AG43</f>
        <v>5.0478907330567084E-4</v>
      </c>
      <c r="AH43">
        <f>$B43/'TC_u$d'!AH43</f>
        <v>0.83726198669419594</v>
      </c>
      <c r="AI43">
        <f>$B43/'TC_u$d'!AI43</f>
        <v>5.2281928828388426E-2</v>
      </c>
      <c r="AJ43">
        <f>$B43/'TC_u$d'!AJ43</f>
        <v>0.7417936991869919</v>
      </c>
      <c r="AK43">
        <f>$B43/'TC_u$d'!AK43</f>
        <v>0.10072550514546327</v>
      </c>
      <c r="AL43">
        <f>$B43/'TC_u$d'!AL43</f>
        <v>0.77858666666666676</v>
      </c>
      <c r="AM43">
        <f>$B43/'TC_u$d'!AM43</f>
        <v>0.42773220041019638</v>
      </c>
      <c r="AN43" s="7">
        <f t="shared" si="7"/>
        <v>3.5057533066666386</v>
      </c>
      <c r="AO43">
        <f>$B43/'TC_u$d'!AO43</f>
        <v>7.2062013473785491E-2</v>
      </c>
      <c r="AP43">
        <f>$B43/'TC_u$d'!AP43</f>
        <v>2.296264254817145</v>
      </c>
      <c r="AQ43">
        <f>$B43/'TC_u$d'!AQ43</f>
        <v>1.9382832348491339</v>
      </c>
      <c r="AR43">
        <f>$B43/'TC_u$d'!AR43</f>
        <v>5.2136568989839471</v>
      </c>
      <c r="AS43">
        <f>$B43/'TC_u$d'!AS43</f>
        <v>2.9197000000000002</v>
      </c>
      <c r="AT43">
        <f>$B43/'TC_u$d'!AT43</f>
        <v>9.8106550629189701E-2</v>
      </c>
      <c r="AU43">
        <f>$B43/'TC_u$d'!AU43</f>
        <v>1.522262773722628</v>
      </c>
      <c r="AV43">
        <f>$B43/'TC_u$d'!AV43</f>
        <v>1.8542486980820526E-4</v>
      </c>
    </row>
    <row r="44" spans="1:48" x14ac:dyDescent="0.25">
      <c r="A44" t="s">
        <v>114</v>
      </c>
      <c r="B44">
        <v>2.9603000000000002</v>
      </c>
      <c r="C44">
        <f>$B44/'TC_u$d'!C44</f>
        <v>4.1426552288725001E-2</v>
      </c>
      <c r="D44">
        <f>$B44/'TC_u$d'!D44</f>
        <v>2.0549504709941204</v>
      </c>
      <c r="E44">
        <f>$B44/'TC_u$d'!E44</f>
        <v>4.9045368995864702E-2</v>
      </c>
      <c r="F44" s="7">
        <f t="shared" si="0"/>
        <v>3.5933063313635816</v>
      </c>
      <c r="G44">
        <f>$B44/'TC_u$d'!G44</f>
        <v>0.94628230634459365</v>
      </c>
      <c r="H44">
        <f>$B44/'TC_u$d'!H44</f>
        <v>4.600310800310801E-3</v>
      </c>
      <c r="I44">
        <f>$B44/'TC_u$d'!I44</f>
        <v>0.35766843146873256</v>
      </c>
      <c r="J44">
        <f>$B44/'TC_u$d'!J44</f>
        <v>1.0897237682951969E-3</v>
      </c>
      <c r="K44">
        <f>$B44/'TC_u$d'!K44</f>
        <v>0.48331980936924995</v>
      </c>
      <c r="L44">
        <f>$B44/'TC_u$d'!L44</f>
        <v>6.0822725983034738E-2</v>
      </c>
      <c r="M44">
        <f>$B44/'TC_u$d'!M44</f>
        <v>2.9603000000000002</v>
      </c>
      <c r="N44">
        <f>$B44/'TC_u$d'!N44</f>
        <v>0.47794568762310696</v>
      </c>
      <c r="O44" s="7">
        <f>$B44/'TC_u$d'!O44</f>
        <v>3.5933063313635816</v>
      </c>
      <c r="P44" s="7">
        <f t="shared" si="1"/>
        <v>3.5933063313635816</v>
      </c>
      <c r="Q44" s="7">
        <f t="shared" si="2"/>
        <v>3.5933063313635816</v>
      </c>
      <c r="R44" s="7">
        <f t="shared" si="3"/>
        <v>3.5933063313635816</v>
      </c>
      <c r="S44">
        <f>$B44/'TC_u$d'!S44</f>
        <v>6.5051816431829973E-2</v>
      </c>
      <c r="T44">
        <f>$B44/'TC_u$d'!T44</f>
        <v>3.1482505583324473E-4</v>
      </c>
      <c r="U44">
        <f>$B44/'TC_u$d'!U44</f>
        <v>3.4365860050570191E-4</v>
      </c>
      <c r="V44" s="7">
        <f t="shared" si="4"/>
        <v>3.5933063313635816</v>
      </c>
      <c r="W44" s="7">
        <f t="shared" si="5"/>
        <v>3.5933063313635816</v>
      </c>
      <c r="X44">
        <f>$B44/'TC_u$d'!X44</f>
        <v>4.1753173483779973</v>
      </c>
      <c r="Y44">
        <f>$B44/'TC_u$d'!Y44</f>
        <v>2.554956199024727E-3</v>
      </c>
      <c r="Z44">
        <f>$B44/'TC_u$d'!Z44</f>
        <v>5.4267644362969758</v>
      </c>
      <c r="AA44">
        <f>$B44/'TC_u$d'!AA44</f>
        <v>0.77902631578947379</v>
      </c>
      <c r="AB44">
        <f>$B44/'TC_u$d'!AB44</f>
        <v>8.3589991099999992</v>
      </c>
      <c r="AC44">
        <f>$B44/'TC_u$d'!AC44</f>
        <v>0.26015467088496358</v>
      </c>
      <c r="AD44">
        <f>$B44/'TC_u$d'!AD44</f>
        <v>0.32779678658826916</v>
      </c>
      <c r="AE44" s="7">
        <f t="shared" si="6"/>
        <v>3.5933063313635816</v>
      </c>
      <c r="AF44">
        <f>$B44/'TC_u$d'!AF44</f>
        <v>5.1129192967754054E-2</v>
      </c>
      <c r="AG44">
        <f>$B44/'TC_u$d'!AG44</f>
        <v>4.9924530529298181E-4</v>
      </c>
      <c r="AH44">
        <f>$B44/'TC_u$d'!AH44</f>
        <v>0.85134591050270336</v>
      </c>
      <c r="AI44">
        <f>$B44/'TC_u$d'!AI44</f>
        <v>5.2876852288478306E-2</v>
      </c>
      <c r="AJ44">
        <f>$B44/'TC_u$d'!AJ44</f>
        <v>0.78176248448517183</v>
      </c>
      <c r="AK44">
        <f>$B44/'TC_u$d'!AK44</f>
        <v>0.10196855140106437</v>
      </c>
      <c r="AL44">
        <f>$B44/'TC_u$d'!AL44</f>
        <v>0.78941333333333341</v>
      </c>
      <c r="AM44">
        <f>$B44/'TC_u$d'!AM44</f>
        <v>0.46121367920853784</v>
      </c>
      <c r="AN44" s="7">
        <f t="shared" si="7"/>
        <v>3.5933063313635816</v>
      </c>
      <c r="AO44">
        <f>$B44/'TC_u$d'!AO44</f>
        <v>7.2632815875017895E-2</v>
      </c>
      <c r="AP44">
        <f>$B44/'TC_u$d'!AP44</f>
        <v>2.3436782519198798</v>
      </c>
      <c r="AQ44">
        <f>$B44/'TC_u$d'!AQ44</f>
        <v>1.981777527849186</v>
      </c>
      <c r="AR44">
        <f>$B44/'TC_u$d'!AR44</f>
        <v>5.4098061073445303</v>
      </c>
      <c r="AS44">
        <f>$B44/'TC_u$d'!AS44</f>
        <v>2.9603000000000002</v>
      </c>
      <c r="AT44">
        <f>$B44/'TC_u$d'!AT44</f>
        <v>9.9537667490459142E-2</v>
      </c>
      <c r="AU44">
        <f>$B44/'TC_u$d'!AU44</f>
        <v>1.5434306569343068</v>
      </c>
      <c r="AV44">
        <f>$B44/'TC_u$d'!AV44</f>
        <v>1.8817060767861685E-4</v>
      </c>
    </row>
    <row r="45" spans="1:48" x14ac:dyDescent="0.25">
      <c r="A45" t="s">
        <v>115</v>
      </c>
      <c r="B45">
        <v>2.9552</v>
      </c>
      <c r="C45">
        <f>$B45/'TC_u$d'!C45</f>
        <v>4.1166629287203826E-2</v>
      </c>
      <c r="D45">
        <f>$B45/'TC_u$d'!D45</f>
        <v>2.1170722621409994</v>
      </c>
      <c r="E45">
        <f>$B45/'TC_u$d'!E45</f>
        <v>4.9460242012418616E-2</v>
      </c>
      <c r="F45" s="7">
        <f t="shared" si="0"/>
        <v>3.6248080218182896</v>
      </c>
      <c r="G45">
        <f>$B45/'TC_u$d'!G45</f>
        <v>0.9733933210064164</v>
      </c>
      <c r="H45">
        <f>$B45/'TC_u$d'!H45</f>
        <v>4.6730656715001824E-3</v>
      </c>
      <c r="I45">
        <f>$B45/'TC_u$d'!I45</f>
        <v>0.35704922112960069</v>
      </c>
      <c r="J45">
        <f>$B45/'TC_u$d'!J45</f>
        <v>1.1137744410775934E-3</v>
      </c>
      <c r="K45">
        <f>$B45/'TC_u$d'!K45</f>
        <v>0.48745004181395019</v>
      </c>
      <c r="L45">
        <f>$B45/'TC_u$d'!L45</f>
        <v>6.4869740478732424E-2</v>
      </c>
      <c r="M45">
        <f>$B45/'TC_u$d'!M45</f>
        <v>2.9552</v>
      </c>
      <c r="N45">
        <f>$B45/'TC_u$d'!N45</f>
        <v>0.47685282300356607</v>
      </c>
      <c r="O45" s="7">
        <f>$B45/'TC_u$d'!O45</f>
        <v>3.6248080218182896</v>
      </c>
      <c r="P45" s="7">
        <f t="shared" si="1"/>
        <v>3.6248080218182896</v>
      </c>
      <c r="Q45" s="7">
        <f t="shared" si="2"/>
        <v>3.6248080218182896</v>
      </c>
      <c r="R45" s="7">
        <f t="shared" si="3"/>
        <v>3.6248080218182896</v>
      </c>
      <c r="S45">
        <f>$B45/'TC_u$d'!S45</f>
        <v>6.418543230469835E-2</v>
      </c>
      <c r="T45">
        <f>$B45/'TC_u$d'!T45</f>
        <v>3.2666777206654508E-4</v>
      </c>
      <c r="U45">
        <f>$B45/'TC_u$d'!U45</f>
        <v>3.3985836241741347E-4</v>
      </c>
      <c r="V45" s="7">
        <f t="shared" si="4"/>
        <v>3.6248080218182896</v>
      </c>
      <c r="W45" s="7">
        <f t="shared" si="5"/>
        <v>3.6248080218182896</v>
      </c>
      <c r="X45">
        <f>$B45/'TC_u$d'!X45</f>
        <v>4.1681241184767277</v>
      </c>
      <c r="Y45">
        <f>$B45/'TC_u$d'!Y45</f>
        <v>2.5527356909628043E-3</v>
      </c>
      <c r="Z45">
        <f>$B45/'TC_u$d'!Z45</f>
        <v>5.4453657637737241</v>
      </c>
      <c r="AA45">
        <f>$B45/'TC_u$d'!AA45</f>
        <v>0.77768421052631587</v>
      </c>
      <c r="AB45">
        <f>$B45/'TC_u$d'!AB45</f>
        <v>8.5162953599999955</v>
      </c>
      <c r="AC45">
        <f>$B45/'TC_u$d'!AC45</f>
        <v>0.25756743800932586</v>
      </c>
      <c r="AD45">
        <f>$B45/'TC_u$d'!AD45</f>
        <v>0.33009036380086454</v>
      </c>
      <c r="AE45" s="7">
        <f t="shared" si="6"/>
        <v>3.6248080218182896</v>
      </c>
      <c r="AF45">
        <f>$B45/'TC_u$d'!AF45</f>
        <v>5.0744537690165382E-2</v>
      </c>
      <c r="AG45">
        <f>$B45/'TC_u$d'!AG45</f>
        <v>5.0005922466453455E-4</v>
      </c>
      <c r="AH45">
        <f>$B45/'TC_u$d'!AH45</f>
        <v>0.85874524162380494</v>
      </c>
      <c r="AI45">
        <f>$B45/'TC_u$d'!AI45</f>
        <v>5.2816039261733574E-2</v>
      </c>
      <c r="AJ45">
        <f>$B45/'TC_u$d'!AJ45</f>
        <v>0.81119956080153721</v>
      </c>
      <c r="AK45">
        <f>$B45/'TC_u$d'!AK45</f>
        <v>0.1016171681848035</v>
      </c>
      <c r="AL45">
        <f>$B45/'TC_u$d'!AL45</f>
        <v>0.78805333333333338</v>
      </c>
      <c r="AM45">
        <f>$B45/'TC_u$d'!AM45</f>
        <v>0.48281980358487825</v>
      </c>
      <c r="AN45" s="7">
        <f t="shared" si="7"/>
        <v>3.6248080218182896</v>
      </c>
      <c r="AO45">
        <f>$B45/'TC_u$d'!AO45</f>
        <v>7.2284967648682169E-2</v>
      </c>
      <c r="AP45">
        <f>$B45/'TC_u$d'!AP45</f>
        <v>2.354365838113448</v>
      </c>
      <c r="AQ45">
        <f>$B45/'TC_u$d'!AQ45</f>
        <v>2.0372919845052198</v>
      </c>
      <c r="AR45">
        <f>$B45/'TC_u$d'!AR45</f>
        <v>5.4414553757204152</v>
      </c>
      <c r="AS45">
        <f>$B45/'TC_u$d'!AS45</f>
        <v>2.9552</v>
      </c>
      <c r="AT45">
        <f>$B45/'TC_u$d'!AT45</f>
        <v>0.10030615916203355</v>
      </c>
      <c r="AU45">
        <f>$B45/'TC_u$d'!AU45</f>
        <v>1.5407716371220022</v>
      </c>
      <c r="AV45">
        <f>$B45/'TC_u$d'!AV45</f>
        <v>1.8781061328249126E-4</v>
      </c>
    </row>
    <row r="46" spans="1:48" x14ac:dyDescent="0.25">
      <c r="A46" t="s">
        <v>116</v>
      </c>
      <c r="B46">
        <v>3.0135999999999998</v>
      </c>
      <c r="C46">
        <f>$B46/'TC_u$d'!C46</f>
        <v>4.1500324307352482E-2</v>
      </c>
      <c r="D46">
        <f>$B46/'TC_u$d'!D46</f>
        <v>2.1393380943591782</v>
      </c>
      <c r="E46">
        <f>$B46/'TC_u$d'!E46</f>
        <v>5.0745967062944125E-2</v>
      </c>
      <c r="F46" s="7">
        <f t="shared" si="0"/>
        <v>3.66934566181832</v>
      </c>
      <c r="G46">
        <f>$B46/'TC_u$d'!G46</f>
        <v>1.0038306518770195</v>
      </c>
      <c r="H46">
        <f>$B46/'TC_u$d'!H46</f>
        <v>4.7388863554164769E-3</v>
      </c>
      <c r="I46">
        <f>$B46/'TC_u$d'!I46</f>
        <v>0.36410206843224435</v>
      </c>
      <c r="J46">
        <f>$B46/'TC_u$d'!J46</f>
        <v>1.1597058404750266E-3</v>
      </c>
      <c r="K46">
        <f>$B46/'TC_u$d'!K46</f>
        <v>0.49355460529224965</v>
      </c>
      <c r="L46">
        <f>$B46/'TC_u$d'!L46</f>
        <v>7.1573042603001541E-2</v>
      </c>
      <c r="M46">
        <f>$B46/'TC_u$d'!M46</f>
        <v>3.0135999999999998</v>
      </c>
      <c r="N46">
        <f>$B46/'TC_u$d'!N46</f>
        <v>0.48555546604366384</v>
      </c>
      <c r="O46" s="7">
        <f>$B46/'TC_u$d'!O46</f>
        <v>3.66934566181832</v>
      </c>
      <c r="P46" s="7">
        <f t="shared" si="1"/>
        <v>3.66934566181832</v>
      </c>
      <c r="Q46" s="7">
        <f t="shared" si="2"/>
        <v>3.66934566181832</v>
      </c>
      <c r="R46" s="7">
        <f t="shared" si="3"/>
        <v>3.66934566181832</v>
      </c>
      <c r="S46">
        <f>$B46/'TC_u$d'!S46</f>
        <v>6.5030966099134668E-2</v>
      </c>
      <c r="T46">
        <f>$B46/'TC_u$d'!T46</f>
        <v>3.2558340535868624E-4</v>
      </c>
      <c r="U46">
        <f>$B46/'TC_u$d'!U46</f>
        <v>3.4576100133120277E-4</v>
      </c>
      <c r="V46" s="7">
        <f t="shared" si="4"/>
        <v>3.66934566181832</v>
      </c>
      <c r="W46" s="7">
        <f t="shared" si="5"/>
        <v>3.66934566181832</v>
      </c>
      <c r="X46">
        <f>$B46/'TC_u$d'!X46</f>
        <v>4.2504936530324402</v>
      </c>
      <c r="Y46">
        <f>$B46/'TC_u$d'!Y46</f>
        <v>2.6001725625539257E-3</v>
      </c>
      <c r="Z46">
        <f>$B46/'TC_u$d'!Z46</f>
        <v>5.5204249862612196</v>
      </c>
      <c r="AA46">
        <f>$B46/'TC_u$d'!AA46</f>
        <v>0.79305263157894734</v>
      </c>
      <c r="AB46">
        <f>$B46/'TC_u$d'!AB46</f>
        <v>8.6146769599999953</v>
      </c>
      <c r="AC46">
        <f>$B46/'TC_u$d'!AC46</f>
        <v>0.26445062611335857</v>
      </c>
      <c r="AD46">
        <f>$B46/'TC_u$d'!AD46</f>
        <v>0.33414274468061511</v>
      </c>
      <c r="AE46" s="7">
        <f t="shared" si="6"/>
        <v>3.66934566181832</v>
      </c>
      <c r="AF46">
        <f>$B46/'TC_u$d'!AF46</f>
        <v>5.1500277102798385E-2</v>
      </c>
      <c r="AG46">
        <f>$B46/'TC_u$d'!AG46</f>
        <v>5.0969978858350943E-4</v>
      </c>
      <c r="AH46">
        <f>$B46/'TC_u$d'!AH46</f>
        <v>0.88752761007215419</v>
      </c>
      <c r="AI46">
        <f>$B46/'TC_u$d'!AI46</f>
        <v>5.397408756640195E-2</v>
      </c>
      <c r="AJ46">
        <f>$B46/'TC_u$d'!AJ46</f>
        <v>0.8271394850963385</v>
      </c>
      <c r="AK46">
        <f>$B46/'TC_u$d'!AK46</f>
        <v>0.10315955225413342</v>
      </c>
      <c r="AL46">
        <f>$B46/'TC_u$d'!AL46</f>
        <v>0.8036266666666666</v>
      </c>
      <c r="AM46">
        <f>$B46/'TC_u$d'!AM46</f>
        <v>0.4666619178727055</v>
      </c>
      <c r="AN46" s="7">
        <f t="shared" si="7"/>
        <v>3.66934566181832</v>
      </c>
      <c r="AO46">
        <f>$B46/'TC_u$d'!AO46</f>
        <v>7.2704682462854234E-2</v>
      </c>
      <c r="AP46">
        <f>$B46/'TC_u$d'!AP46</f>
        <v>2.3879556259904913</v>
      </c>
      <c r="AQ46">
        <f>$B46/'TC_u$d'!AQ46</f>
        <v>2.0437740373692717</v>
      </c>
      <c r="AR46">
        <f>$B46/'TC_u$d'!AR46</f>
        <v>5.4829612648508999</v>
      </c>
      <c r="AS46">
        <f>$B46/'TC_u$d'!AS46</f>
        <v>3.0135999999999998</v>
      </c>
      <c r="AT46">
        <f>$B46/'TC_u$d'!AT46</f>
        <v>0.10432843933157236</v>
      </c>
      <c r="AU46">
        <f>$B46/'TC_u$d'!AU46</f>
        <v>1.5712200208550573</v>
      </c>
      <c r="AV46">
        <f>$B46/'TC_u$d'!AV46</f>
        <v>1.9119401091232077E-4</v>
      </c>
    </row>
    <row r="47" spans="1:48" x14ac:dyDescent="0.25">
      <c r="A47" t="s">
        <v>117</v>
      </c>
      <c r="B47">
        <v>2.996</v>
      </c>
      <c r="C47">
        <f>$B47/'TC_u$d'!C47</f>
        <v>4.1268809265371117E-2</v>
      </c>
      <c r="D47">
        <f>$B47/'TC_u$d'!D47</f>
        <v>2.1012470017253229</v>
      </c>
      <c r="E47">
        <f>$B47/'TC_u$d'!E47</f>
        <v>5.0390374025746858E-2</v>
      </c>
      <c r="F47" s="7">
        <f t="shared" si="0"/>
        <v>3.6604583272726732</v>
      </c>
      <c r="G47">
        <f>$B47/'TC_u$d'!G47</f>
        <v>1.0365535205025591</v>
      </c>
      <c r="H47">
        <f>$B47/'TC_u$d'!H47</f>
        <v>4.859297704971211E-3</v>
      </c>
      <c r="I47">
        <f>$B47/'TC_u$d'!I47</f>
        <v>0.36198220294442801</v>
      </c>
      <c r="J47">
        <f>$B47/'TC_u$d'!J47</f>
        <v>1.1736224821567074E-3</v>
      </c>
      <c r="K47">
        <f>$B47/'TC_u$d'!K47</f>
        <v>0.49209785454533511</v>
      </c>
      <c r="L47">
        <f>$B47/'TC_u$d'!L47</f>
        <v>7.963546610973983E-2</v>
      </c>
      <c r="M47">
        <f>$B47/'TC_u$d'!M47</f>
        <v>2.996</v>
      </c>
      <c r="N47">
        <f>$B47/'TC_u$d'!N47</f>
        <v>0.48186570164857256</v>
      </c>
      <c r="O47" s="7">
        <f>$B47/'TC_u$d'!O47</f>
        <v>3.6604583272726732</v>
      </c>
      <c r="P47" s="7">
        <f t="shared" si="1"/>
        <v>3.6604583272726732</v>
      </c>
      <c r="Q47" s="7">
        <f t="shared" si="2"/>
        <v>3.6604583272726732</v>
      </c>
      <c r="R47" s="7">
        <f t="shared" si="3"/>
        <v>3.6604583272726732</v>
      </c>
      <c r="S47">
        <f>$B47/'TC_u$d'!S47</f>
        <v>6.4996203492786633E-2</v>
      </c>
      <c r="T47">
        <f>$B47/'TC_u$d'!T47</f>
        <v>3.2686013528256602E-4</v>
      </c>
      <c r="U47">
        <f>$B47/'TC_u$d'!U47</f>
        <v>3.4271942311929271E-4</v>
      </c>
      <c r="V47" s="7">
        <f t="shared" si="4"/>
        <v>3.6604583272726732</v>
      </c>
      <c r="W47" s="7">
        <f t="shared" si="5"/>
        <v>3.6604583272726732</v>
      </c>
      <c r="X47">
        <f>$B47/'TC_u$d'!X47</f>
        <v>4.2256699576868835</v>
      </c>
      <c r="Y47">
        <f>$B47/'TC_u$d'!Y47</f>
        <v>2.6098242985443869E-3</v>
      </c>
      <c r="Z47">
        <f>$B47/'TC_u$d'!Z47</f>
        <v>5.4861746932796187</v>
      </c>
      <c r="AA47">
        <f>$B47/'TC_u$d'!AA47</f>
        <v>0.78842105263157902</v>
      </c>
      <c r="AB47">
        <f>$B47/'TC_u$d'!AB47</f>
        <v>8.5622684000000078</v>
      </c>
      <c r="AC47">
        <f>$B47/'TC_u$d'!AC47</f>
        <v>0.26084382454857302</v>
      </c>
      <c r="AD47">
        <f>$B47/'TC_u$d'!AD47</f>
        <v>0.33313318655903218</v>
      </c>
      <c r="AE47" s="7">
        <f t="shared" si="6"/>
        <v>3.6604583272726732</v>
      </c>
      <c r="AF47">
        <f>$B47/'TC_u$d'!AF47</f>
        <v>5.0800670107637738E-2</v>
      </c>
      <c r="AG47">
        <f>$B47/'TC_u$d'!AG47</f>
        <v>5.0568814772305299E-4</v>
      </c>
      <c r="AH47">
        <f>$B47/'TC_u$d'!AH47</f>
        <v>0.89230402668572784</v>
      </c>
      <c r="AI47">
        <f>$B47/'TC_u$d'!AI47</f>
        <v>5.3297090363117562E-2</v>
      </c>
      <c r="AJ47">
        <f>$B47/'TC_u$d'!AJ47</f>
        <v>0.83624082395958355</v>
      </c>
      <c r="AK47">
        <f>$B47/'TC_u$d'!AK47</f>
        <v>0.10252619619599065</v>
      </c>
      <c r="AL47">
        <f>$B47/'TC_u$d'!AL47</f>
        <v>0.79893333333333338</v>
      </c>
      <c r="AM47">
        <f>$B47/'TC_u$d'!AM47</f>
        <v>0.45642483462978706</v>
      </c>
      <c r="AN47" s="7">
        <f t="shared" si="7"/>
        <v>3.6604583272726732</v>
      </c>
      <c r="AO47">
        <f>$B47/'TC_u$d'!AO47</f>
        <v>7.2320508271235706E-2</v>
      </c>
      <c r="AP47">
        <f>$B47/'TC_u$d'!AP47</f>
        <v>2.3683794466403163</v>
      </c>
      <c r="AQ47">
        <f>$B47/'TC_u$d'!AQ47</f>
        <v>1.9964016792163657</v>
      </c>
      <c r="AR47">
        <f>$B47/'TC_u$d'!AR47</f>
        <v>5.37090817826539</v>
      </c>
      <c r="AS47">
        <f>$B47/'TC_u$d'!AS47</f>
        <v>2.996</v>
      </c>
      <c r="AT47">
        <f>$B47/'TC_u$d'!AT47</f>
        <v>0.10718412701819913</v>
      </c>
      <c r="AU47">
        <f>$B47/'TC_u$d'!AU47</f>
        <v>1.562043795620438</v>
      </c>
      <c r="AV47">
        <f>$B47/'TC_u$d'!AV47</f>
        <v>1.901618533798794E-4</v>
      </c>
    </row>
    <row r="48" spans="1:48" x14ac:dyDescent="0.25">
      <c r="A48" t="s">
        <v>118</v>
      </c>
      <c r="B48">
        <v>2.9691999999999998</v>
      </c>
      <c r="C48">
        <f>$B48/'TC_u$d'!C48</f>
        <v>4.0678932088980706E-2</v>
      </c>
      <c r="D48">
        <f>$B48/'TC_u$d'!D48</f>
        <v>2.175891659765937</v>
      </c>
      <c r="E48">
        <f>$B48/'TC_u$d'!E48</f>
        <v>4.9857858422623094E-2</v>
      </c>
      <c r="F48" s="7">
        <f t="shared" si="0"/>
        <v>3.7084318266667635</v>
      </c>
      <c r="G48">
        <f>$B48/'TC_u$d'!G48</f>
        <v>1.0410738923337732</v>
      </c>
      <c r="H48">
        <f>$B48/'TC_u$d'!H48</f>
        <v>4.8893426426030824E-3</v>
      </c>
      <c r="I48">
        <f>$B48/'TC_u$d'!I48</f>
        <v>0.35874894581552191</v>
      </c>
      <c r="J48">
        <f>$B48/'TC_u$d'!J48</f>
        <v>1.150540551013291E-3</v>
      </c>
      <c r="K48">
        <f>$B48/'TC_u$d'!K48</f>
        <v>0.49867823060929034</v>
      </c>
      <c r="L48">
        <f>$B48/'TC_u$d'!L48</f>
        <v>9.0035521413925651E-2</v>
      </c>
      <c r="M48">
        <f>$B48/'TC_u$d'!M48</f>
        <v>2.9691999999999998</v>
      </c>
      <c r="N48">
        <f>$B48/'TC_u$d'!N48</f>
        <v>0.47642886942010848</v>
      </c>
      <c r="O48" s="7">
        <f>$B48/'TC_u$d'!O48</f>
        <v>3.7084318266667635</v>
      </c>
      <c r="P48" s="7">
        <f t="shared" si="1"/>
        <v>3.7084318266667635</v>
      </c>
      <c r="Q48" s="7">
        <f t="shared" si="2"/>
        <v>3.7084318266667635</v>
      </c>
      <c r="R48" s="7">
        <f t="shared" si="3"/>
        <v>3.7084318266667635</v>
      </c>
      <c r="S48">
        <f>$B48/'TC_u$d'!S48</f>
        <v>6.485433330566634E-2</v>
      </c>
      <c r="T48">
        <f>$B48/'TC_u$d'!T48</f>
        <v>3.2652612362948544E-4</v>
      </c>
      <c r="U48">
        <f>$B48/'TC_u$d'!U48</f>
        <v>3.3925748519961799E-4</v>
      </c>
      <c r="V48" s="7">
        <f t="shared" si="4"/>
        <v>3.7084318266667635</v>
      </c>
      <c r="W48" s="7">
        <f t="shared" si="5"/>
        <v>3.7084318266667635</v>
      </c>
      <c r="X48">
        <f>$B48/'TC_u$d'!X48</f>
        <v>4.1878702397743304</v>
      </c>
      <c r="Y48">
        <f>$B48/'TC_u$d'!Y48</f>
        <v>2.5953637984685849E-3</v>
      </c>
      <c r="Z48">
        <f>$B48/'TC_u$d'!Z48</f>
        <v>5.4873406024764364</v>
      </c>
      <c r="AA48">
        <f>$B48/'TC_u$d'!AA48</f>
        <v>0.7813684210526316</v>
      </c>
      <c r="AB48">
        <f>$B48/'TC_u$d'!AB48</f>
        <v>8.6308705600000106</v>
      </c>
      <c r="AC48">
        <f>$B48/'TC_u$d'!AC48</f>
        <v>0.26076723108269512</v>
      </c>
      <c r="AD48">
        <f>$B48/'TC_u$d'!AD48</f>
        <v>0.33619040070652972</v>
      </c>
      <c r="AE48" s="7">
        <f t="shared" si="6"/>
        <v>3.7084318266667635</v>
      </c>
      <c r="AF48">
        <f>$B48/'TC_u$d'!AF48</f>
        <v>5.0146130065469308E-2</v>
      </c>
      <c r="AG48">
        <f>$B48/'TC_u$d'!AG48</f>
        <v>4.9424885559717013E-4</v>
      </c>
      <c r="AH48">
        <f>$B48/'TC_u$d'!AH48</f>
        <v>0.89406805179162896</v>
      </c>
      <c r="AI48">
        <f>$B48/'TC_u$d'!AI48</f>
        <v>5.2700145896268105E-2</v>
      </c>
      <c r="AJ48">
        <f>$B48/'TC_u$d'!AJ48</f>
        <v>0.85316935808286876</v>
      </c>
      <c r="AK48">
        <f>$B48/'TC_u$d'!AK48</f>
        <v>0.10211296668225713</v>
      </c>
      <c r="AL48">
        <f>$B48/'TC_u$d'!AL48</f>
        <v>0.79178666666666664</v>
      </c>
      <c r="AM48">
        <f>$B48/'TC_u$d'!AM48</f>
        <v>0.46669831220312658</v>
      </c>
      <c r="AN48" s="7">
        <f t="shared" si="7"/>
        <v>3.7084318266667635</v>
      </c>
      <c r="AO48">
        <f>$B48/'TC_u$d'!AO48</f>
        <v>7.1946769276994574E-2</v>
      </c>
      <c r="AP48">
        <f>$B48/'TC_u$d'!AP48</f>
        <v>2.3681607911947675</v>
      </c>
      <c r="AQ48">
        <f>$B48/'TC_u$d'!AQ48</f>
        <v>1.997580728714651</v>
      </c>
      <c r="AR48">
        <f>$B48/'TC_u$d'!AR48</f>
        <v>5.3615991621372716</v>
      </c>
      <c r="AS48">
        <f>$B48/'TC_u$d'!AS48</f>
        <v>2.9691999999999998</v>
      </c>
      <c r="AT48">
        <f>$B48/'TC_u$d'!AT48</f>
        <v>0.10925696286838163</v>
      </c>
      <c r="AU48">
        <f>$B48/'TC_u$d'!AU48</f>
        <v>1.5480709071949947</v>
      </c>
      <c r="AV48">
        <f>$B48/'TC_u$d'!AV48</f>
        <v>1.884608060933037E-4</v>
      </c>
    </row>
    <row r="49" spans="1:48" x14ac:dyDescent="0.25">
      <c r="A49" t="s">
        <v>119</v>
      </c>
      <c r="B49">
        <v>2.9546000000000001</v>
      </c>
      <c r="C49">
        <f>$B49/'TC_u$d'!C49</f>
        <v>4.0456515339271415E-2</v>
      </c>
      <c r="D49">
        <f>$B49/'TC_u$d'!D49</f>
        <v>2.271738211119569</v>
      </c>
      <c r="E49">
        <f>$B49/'TC_u$d'!E49</f>
        <v>4.9406622219769679E-2</v>
      </c>
      <c r="F49" s="7">
        <f t="shared" si="0"/>
        <v>3.838428300000106</v>
      </c>
      <c r="G49">
        <f>$B49/'TC_u$d'!G49</f>
        <v>1.060806250089759</v>
      </c>
      <c r="H49">
        <f>$B49/'TC_u$d'!H49</f>
        <v>4.9514009920900923E-3</v>
      </c>
      <c r="I49">
        <f>$B49/'TC_u$d'!I49</f>
        <v>0.35698664894581045</v>
      </c>
      <c r="J49">
        <f>$B49/'TC_u$d'!J49</f>
        <v>1.1677383911880136E-3</v>
      </c>
      <c r="K49">
        <f>$B49/'TC_u$d'!K49</f>
        <v>0.51684658161596342</v>
      </c>
      <c r="L49">
        <f>$B49/'TC_u$d'!L49</f>
        <v>9.804694099191491E-2</v>
      </c>
      <c r="M49">
        <f>$B49/'TC_u$d'!M49</f>
        <v>2.9546000000000001</v>
      </c>
      <c r="N49">
        <f>$B49/'TC_u$d'!N49</f>
        <v>0.47452781703713226</v>
      </c>
      <c r="O49" s="7">
        <f>$B49/'TC_u$d'!O49</f>
        <v>3.838428300000106</v>
      </c>
      <c r="P49" s="7">
        <f t="shared" si="1"/>
        <v>3.838428300000106</v>
      </c>
      <c r="Q49" s="7">
        <f t="shared" si="2"/>
        <v>3.838428300000106</v>
      </c>
      <c r="R49" s="7">
        <f t="shared" si="3"/>
        <v>3.838428300000106</v>
      </c>
      <c r="S49">
        <f>$B49/'TC_u$d'!S49</f>
        <v>6.5475755178381875E-2</v>
      </c>
      <c r="T49">
        <f>$B49/'TC_u$d'!T49</f>
        <v>3.2692669432918394E-4</v>
      </c>
      <c r="U49">
        <f>$B49/'TC_u$d'!U49</f>
        <v>3.3622520465715039E-4</v>
      </c>
      <c r="V49" s="7">
        <f t="shared" si="4"/>
        <v>3.838428300000106</v>
      </c>
      <c r="W49" s="7">
        <f t="shared" si="5"/>
        <v>3.838428300000106</v>
      </c>
      <c r="X49">
        <f>$B49/'TC_u$d'!X49</f>
        <v>4.167277856135402</v>
      </c>
      <c r="Y49">
        <f>$B49/'TC_u$d'!Y49</f>
        <v>2.7076861041615118E-3</v>
      </c>
      <c r="Z49">
        <f>$B49/'TC_u$d'!Z49</f>
        <v>5.5820895522388065</v>
      </c>
      <c r="AA49">
        <f>$B49/'TC_u$d'!AA49</f>
        <v>0.77752631578947373</v>
      </c>
      <c r="AB49">
        <f>$B49/'TC_u$d'!AB49</f>
        <v>8.8838912799999967</v>
      </c>
      <c r="AC49">
        <f>$B49/'TC_u$d'!AC49</f>
        <v>0.25931647036107358</v>
      </c>
      <c r="AD49">
        <f>$B49/'TC_u$d'!AD49</f>
        <v>0.34532088217762763</v>
      </c>
      <c r="AE49" s="7">
        <f t="shared" si="6"/>
        <v>3.838428300000106</v>
      </c>
      <c r="AF49">
        <f>$B49/'TC_u$d'!AF49</f>
        <v>4.9744283136661079E-2</v>
      </c>
      <c r="AG49">
        <f>$B49/'TC_u$d'!AG49</f>
        <v>4.8358375069560376E-4</v>
      </c>
      <c r="AH49">
        <f>$B49/'TC_u$d'!AH49</f>
        <v>0.89257446679958918</v>
      </c>
      <c r="AI49">
        <f>$B49/'TC_u$d'!AI49</f>
        <v>5.2458981465534849E-2</v>
      </c>
      <c r="AJ49">
        <f>$B49/'TC_u$d'!AJ49</f>
        <v>0.89996954005482799</v>
      </c>
      <c r="AK49">
        <f>$B49/'TC_u$d'!AK49</f>
        <v>0.10336407271098921</v>
      </c>
      <c r="AL49">
        <f>$B49/'TC_u$d'!AL49</f>
        <v>0.78789333333333333</v>
      </c>
      <c r="AM49">
        <f>$B49/'TC_u$d'!AM49</f>
        <v>0.48542859865474541</v>
      </c>
      <c r="AN49" s="7">
        <f t="shared" si="7"/>
        <v>3.838428300000106</v>
      </c>
      <c r="AO49">
        <f>$B49/'TC_u$d'!AO49</f>
        <v>7.3312589637084563E-2</v>
      </c>
      <c r="AP49">
        <f>$B49/'TC_u$d'!AP49</f>
        <v>2.4068100358422941</v>
      </c>
      <c r="AQ49">
        <f>$B49/'TC_u$d'!AQ49</f>
        <v>2.0428524708724476</v>
      </c>
      <c r="AR49">
        <f>$B49/'TC_u$d'!AR49</f>
        <v>5.4942725379351387</v>
      </c>
      <c r="AS49">
        <f>$B49/'TC_u$d'!AS49</f>
        <v>2.9546000000000001</v>
      </c>
      <c r="AT49">
        <f>$B49/'TC_u$d'!AT49</f>
        <v>0.11085888810929052</v>
      </c>
      <c r="AU49">
        <f>$B49/'TC_u$d'!AU49</f>
        <v>1.540458811261731</v>
      </c>
      <c r="AV49">
        <f>$B49/'TC_u$d'!AV49</f>
        <v>1.8685808246901087E-4</v>
      </c>
    </row>
    <row r="50" spans="1:48" x14ac:dyDescent="0.25">
      <c r="A50" t="s">
        <v>120</v>
      </c>
      <c r="B50">
        <v>2.9708999999999999</v>
      </c>
      <c r="C50">
        <f>$B50/'TC_u$d'!C50</f>
        <v>4.0875826040057177E-2</v>
      </c>
      <c r="D50">
        <f>$B50/'TC_u$d'!D50</f>
        <v>2.2809213051823414</v>
      </c>
      <c r="E50">
        <f>$B50/'TC_u$d'!E50</f>
        <v>4.9129659702400838E-2</v>
      </c>
      <c r="F50" s="7">
        <f t="shared" si="0"/>
        <v>3.9832664673912501</v>
      </c>
      <c r="G50">
        <f>$B50/'TC_u$d'!G50</f>
        <v>1.0933034449985828</v>
      </c>
      <c r="H50">
        <f>$B50/'TC_u$d'!H50</f>
        <v>5.1562906780984784E-3</v>
      </c>
      <c r="I50">
        <f>$B50/'TC_u$d'!I50</f>
        <v>0.35895608046879718</v>
      </c>
      <c r="J50">
        <f>$B50/'TC_u$d'!J50</f>
        <v>1.2320382189377822E-3</v>
      </c>
      <c r="K50">
        <f>$B50/'TC_u$d'!K50</f>
        <v>0.53516422943484321</v>
      </c>
      <c r="L50">
        <f>$B50/'TC_u$d'!L50</f>
        <v>0.10129519545784725</v>
      </c>
      <c r="M50">
        <f>$B50/'TC_u$d'!M50</f>
        <v>2.9708999999999999</v>
      </c>
      <c r="N50">
        <f>$B50/'TC_u$d'!N50</f>
        <v>0.47859846959323399</v>
      </c>
      <c r="O50" s="7">
        <f>$B50/'TC_u$d'!O50</f>
        <v>3.9832664673912501</v>
      </c>
      <c r="P50" s="7">
        <f t="shared" si="1"/>
        <v>3.9832664673912501</v>
      </c>
      <c r="Q50" s="7">
        <f t="shared" si="2"/>
        <v>3.9832664673912501</v>
      </c>
      <c r="R50" s="7">
        <f t="shared" si="3"/>
        <v>3.9832664673912501</v>
      </c>
      <c r="S50">
        <f>$B50/'TC_u$d'!S50</f>
        <v>6.7551774004311088E-2</v>
      </c>
      <c r="T50">
        <f>$B50/'TC_u$d'!T50</f>
        <v>3.2104648900992025E-4</v>
      </c>
      <c r="U50">
        <f>$B50/'TC_u$d'!U50</f>
        <v>3.3785182236879509E-4</v>
      </c>
      <c r="V50" s="7">
        <f t="shared" si="4"/>
        <v>3.9832664673912501</v>
      </c>
      <c r="W50" s="7">
        <f t="shared" si="5"/>
        <v>3.9832664673912501</v>
      </c>
      <c r="X50">
        <f>$B50/'TC_u$d'!X50</f>
        <v>4.1902679830747536</v>
      </c>
      <c r="Y50">
        <f>$B50/'TC_u$d'!Y50</f>
        <v>2.8269785233749796E-3</v>
      </c>
      <c r="Z50">
        <f>$B50/'TC_u$d'!Z50</f>
        <v>5.7176674364896076</v>
      </c>
      <c r="AA50">
        <f>$B50/'TC_u$d'!AA50</f>
        <v>0.78181578947368424</v>
      </c>
      <c r="AB50">
        <f>$B50/'TC_u$d'!AB50</f>
        <v>9.2163259800000112</v>
      </c>
      <c r="AC50">
        <f>$B50/'TC_u$d'!AC50</f>
        <v>0.26502230151650308</v>
      </c>
      <c r="AD50">
        <f>$B50/'TC_u$d'!AD50</f>
        <v>0.3563255613126079</v>
      </c>
      <c r="AE50" s="7">
        <f t="shared" si="6"/>
        <v>3.9832664673912501</v>
      </c>
      <c r="AF50">
        <f>$B50/'TC_u$d'!AF50</f>
        <v>4.9927173783166932E-2</v>
      </c>
      <c r="AG50">
        <f>$B50/'TC_u$d'!AG50</f>
        <v>4.7949450443034912E-4</v>
      </c>
      <c r="AH50">
        <f>$B50/'TC_u$d'!AH50</f>
        <v>0.90545853524732556</v>
      </c>
      <c r="AI50">
        <f>$B50/'TC_u$d'!AI50</f>
        <v>5.2879172985326468E-2</v>
      </c>
      <c r="AJ50">
        <f>$B50/'TC_u$d'!AJ50</f>
        <v>0.95977902694320594</v>
      </c>
      <c r="AK50">
        <f>$B50/'TC_u$d'!AK50</f>
        <v>0.10640721200855296</v>
      </c>
      <c r="AL50">
        <f>$B50/'TC_u$d'!AL50</f>
        <v>0.79223999999999994</v>
      </c>
      <c r="AM50">
        <f>$B50/'TC_u$d'!AM50</f>
        <v>0.52029772329246937</v>
      </c>
      <c r="AN50" s="7">
        <f t="shared" si="7"/>
        <v>3.9832664673912501</v>
      </c>
      <c r="AO50">
        <f>$B50/'TC_u$d'!AO50</f>
        <v>7.5830242761937089E-2</v>
      </c>
      <c r="AP50">
        <f>$B50/'TC_u$d'!AP50</f>
        <v>2.4534643653480881</v>
      </c>
      <c r="AQ50">
        <f>$B50/'TC_u$d'!AQ50</f>
        <v>2.1271705602859425</v>
      </c>
      <c r="AR50">
        <f>$B50/'TC_u$d'!AR50</f>
        <v>5.7318978989407876</v>
      </c>
      <c r="AS50">
        <f>$B50/'TC_u$d'!AS50</f>
        <v>2.9708999999999999</v>
      </c>
      <c r="AT50">
        <f>$B50/'TC_u$d'!AT50</f>
        <v>0.11176990651041176</v>
      </c>
      <c r="AU50">
        <f>$B50/'TC_u$d'!AU50</f>
        <v>1.5489572471324295</v>
      </c>
      <c r="AV50">
        <f>$B50/'TC_u$d'!AV50</f>
        <v>1.8831769776876266E-4</v>
      </c>
    </row>
    <row r="51" spans="1:48" x14ac:dyDescent="0.25">
      <c r="A51" t="s">
        <v>121</v>
      </c>
      <c r="B51">
        <v>2.9460000000000002</v>
      </c>
      <c r="C51">
        <f>$B51/'TC_u$d'!C51</f>
        <v>4.054076369661308E-2</v>
      </c>
      <c r="D51">
        <f>$B51/'TC_u$d'!D51</f>
        <v>2.2556909106222678</v>
      </c>
      <c r="E51">
        <f>$B51/'TC_u$d'!E51</f>
        <v>4.7783097823971353E-2</v>
      </c>
      <c r="F51" s="7">
        <f t="shared" si="0"/>
        <v>3.8649415714286572</v>
      </c>
      <c r="G51">
        <f>$B51/'TC_u$d'!G51</f>
        <v>1.0942723423222642</v>
      </c>
      <c r="H51">
        <f>$B51/'TC_u$d'!H51</f>
        <v>5.1313314289695537E-3</v>
      </c>
      <c r="I51">
        <f>$B51/'TC_u$d'!I51</f>
        <v>0.35594756237540021</v>
      </c>
      <c r="J51">
        <f>$B51/'TC_u$d'!J51</f>
        <v>1.246741375224295E-3</v>
      </c>
      <c r="K51">
        <f>$B51/'TC_u$d'!K51</f>
        <v>0.51939351198871653</v>
      </c>
      <c r="L51">
        <f>$B51/'TC_u$d'!L51</f>
        <v>9.6920293166157995E-2</v>
      </c>
      <c r="M51">
        <f>$B51/'TC_u$d'!M51</f>
        <v>2.9460000000000002</v>
      </c>
      <c r="N51">
        <f>$B51/'TC_u$d'!N51</f>
        <v>0.50165173858256995</v>
      </c>
      <c r="O51" s="7">
        <f>$B51/'TC_u$d'!O51</f>
        <v>3.8649415714286572</v>
      </c>
      <c r="P51" s="7">
        <f t="shared" si="1"/>
        <v>3.8649415714286572</v>
      </c>
      <c r="Q51" s="7">
        <f t="shared" si="2"/>
        <v>3.8649415714286572</v>
      </c>
      <c r="R51" s="7">
        <f t="shared" si="3"/>
        <v>3.8649415714286572</v>
      </c>
      <c r="S51">
        <f>$B51/'TC_u$d'!S51</f>
        <v>6.7330217463346637E-2</v>
      </c>
      <c r="T51">
        <f>$B51/'TC_u$d'!T51</f>
        <v>3.2038106423933971E-4</v>
      </c>
      <c r="U51">
        <f>$B51/'TC_u$d'!U51</f>
        <v>3.3386219401631916E-4</v>
      </c>
      <c r="V51" s="7">
        <f t="shared" si="4"/>
        <v>3.8649415714286572</v>
      </c>
      <c r="W51" s="7">
        <f t="shared" si="5"/>
        <v>3.8649415714286572</v>
      </c>
      <c r="X51">
        <f>$B51/'TC_u$d'!X51</f>
        <v>4.1551480959097322</v>
      </c>
      <c r="Y51">
        <f>$B51/'TC_u$d'!Y51</f>
        <v>2.8375215511013937E-3</v>
      </c>
      <c r="Z51">
        <f>$B51/'TC_u$d'!Z51</f>
        <v>5.5251312828207055</v>
      </c>
      <c r="AA51">
        <f>$B51/'TC_u$d'!AA51</f>
        <v>0.77526315789473688</v>
      </c>
      <c r="AB51">
        <f>$B51/'TC_u$d'!AB51</f>
        <v>8.9489671931956263</v>
      </c>
      <c r="AC51">
        <f>$B51/'TC_u$d'!AC51</f>
        <v>0.26173638011301043</v>
      </c>
      <c r="AD51">
        <f>$B51/'TC_u$d'!AD51</f>
        <v>0.3474958125928897</v>
      </c>
      <c r="AE51" s="7">
        <f t="shared" si="6"/>
        <v>3.8649415714286572</v>
      </c>
      <c r="AF51">
        <f>$B51/'TC_u$d'!AF51</f>
        <v>4.9827481225898113E-2</v>
      </c>
      <c r="AG51">
        <f>$B51/'TC_u$d'!AG51</f>
        <v>4.6810201001032815E-4</v>
      </c>
      <c r="AH51">
        <f>$B51/'TC_u$d'!AH51</f>
        <v>0.90141362217734533</v>
      </c>
      <c r="AI51">
        <f>$B51/'TC_u$d'!AI51</f>
        <v>5.2827698498373571E-2</v>
      </c>
      <c r="AJ51">
        <f>$B51/'TC_u$d'!AJ51</f>
        <v>0.94931202268552839</v>
      </c>
      <c r="AK51">
        <f>$B51/'TC_u$d'!AK51</f>
        <v>0.10545910148559157</v>
      </c>
      <c r="AL51">
        <f>$B51/'TC_u$d'!AL51</f>
        <v>0.78560000000000008</v>
      </c>
      <c r="AM51">
        <f>$B51/'TC_u$d'!AM51</f>
        <v>0.49805579036348269</v>
      </c>
      <c r="AN51" s="7">
        <f t="shared" si="7"/>
        <v>3.8649415714286572</v>
      </c>
      <c r="AO51">
        <f>$B51/'TC_u$d'!AO51</f>
        <v>7.6114393784766268E-2</v>
      </c>
      <c r="AP51">
        <f>$B51/'TC_u$d'!AP51</f>
        <v>2.396875762753234</v>
      </c>
      <c r="AQ51">
        <f>$B51/'TC_u$d'!AQ51</f>
        <v>2.1815758293838865</v>
      </c>
      <c r="AR51">
        <f>$B51/'TC_u$d'!AR51</f>
        <v>5.5494857401198061</v>
      </c>
      <c r="AS51">
        <f>$B51/'TC_u$d'!AS51</f>
        <v>2.9460000000000002</v>
      </c>
      <c r="AT51">
        <f>$B51/'TC_u$d'!AT51</f>
        <v>0.11539591453024933</v>
      </c>
      <c r="AU51">
        <f>$B51/'TC_u$d'!AU51</f>
        <v>1.5359749739311785</v>
      </c>
      <c r="AV51">
        <f>$B51/'TC_u$d'!AV51</f>
        <v>1.8625529493582855E-4</v>
      </c>
    </row>
    <row r="52" spans="1:48" x14ac:dyDescent="0.25">
      <c r="A52" t="s">
        <v>122</v>
      </c>
      <c r="B52">
        <v>2.9152999999999998</v>
      </c>
      <c r="C52">
        <f>$B52/'TC_u$d'!C52</f>
        <v>4.0058535781026708E-2</v>
      </c>
      <c r="D52">
        <f>$B52/'TC_u$d'!D52</f>
        <v>2.2761022149699803</v>
      </c>
      <c r="E52">
        <f>$B52/'TC_u$d'!E52</f>
        <v>4.6188677571248407E-2</v>
      </c>
      <c r="F52" s="7">
        <f t="shared" si="0"/>
        <v>3.7940443024999975</v>
      </c>
      <c r="G52">
        <f>$B52/'TC_u$d'!G52</f>
        <v>1.1225644974971121</v>
      </c>
      <c r="H52">
        <f>$B52/'TC_u$d'!H52</f>
        <v>5.0826388646745E-3</v>
      </c>
      <c r="I52">
        <f>$B52/'TC_u$d'!I52</f>
        <v>0.35223826496707539</v>
      </c>
      <c r="J52">
        <f>$B52/'TC_u$d'!J52</f>
        <v>1.245593871368816E-3</v>
      </c>
      <c r="K52">
        <f>$B52/'TC_u$d'!K52</f>
        <v>0.50969991118322133</v>
      </c>
      <c r="L52">
        <f>$B52/'TC_u$d'!L52</f>
        <v>9.9774119579725512E-2</v>
      </c>
      <c r="M52">
        <f>$B52/'TC_u$d'!M52</f>
        <v>2.9152999999999998</v>
      </c>
      <c r="N52">
        <f>$B52/'TC_u$d'!N52</f>
        <v>0.50318449350156202</v>
      </c>
      <c r="O52" s="7">
        <f>$B52/'TC_u$d'!O52</f>
        <v>3.7940443024999975</v>
      </c>
      <c r="P52" s="7">
        <f t="shared" si="1"/>
        <v>3.7940443024999975</v>
      </c>
      <c r="Q52" s="7">
        <f t="shared" si="2"/>
        <v>3.7940443024999975</v>
      </c>
      <c r="R52" s="7">
        <f t="shared" si="3"/>
        <v>3.7940443024999975</v>
      </c>
      <c r="S52">
        <f>$B52/'TC_u$d'!S52</f>
        <v>6.6742521714843017E-2</v>
      </c>
      <c r="T52">
        <f>$B52/'TC_u$d'!T52</f>
        <v>3.1563504866667386E-4</v>
      </c>
      <c r="U52">
        <f>$B52/'TC_u$d'!U52</f>
        <v>3.2928530404296443E-4</v>
      </c>
      <c r="V52" s="7">
        <f t="shared" si="4"/>
        <v>3.7940443024999975</v>
      </c>
      <c r="W52" s="7">
        <f t="shared" si="5"/>
        <v>3.7940443024999975</v>
      </c>
      <c r="X52">
        <f>$B52/'TC_u$d'!X52</f>
        <v>4.1118476727785609</v>
      </c>
      <c r="Y52">
        <f>$B52/'TC_u$d'!Y52</f>
        <v>2.8513443463122168E-3</v>
      </c>
      <c r="Z52">
        <f>$B52/'TC_u$d'!Z52</f>
        <v>5.395706089209698</v>
      </c>
      <c r="AA52">
        <f>$B52/'TC_u$d'!AA52</f>
        <v>0.7671842105263158</v>
      </c>
      <c r="AB52">
        <f>$B52/'TC_u$d'!AB52</f>
        <v>8.8128778718258758</v>
      </c>
      <c r="AC52">
        <f>$B52/'TC_u$d'!AC52</f>
        <v>0.26145719359294001</v>
      </c>
      <c r="AD52">
        <f>$B52/'TC_u$d'!AD52</f>
        <v>0.34152999062792877</v>
      </c>
      <c r="AE52" s="7">
        <f t="shared" si="6"/>
        <v>3.7940443024999975</v>
      </c>
      <c r="AF52">
        <f>$B52/'TC_u$d'!AF52</f>
        <v>4.9308233543062033E-2</v>
      </c>
      <c r="AG52">
        <f>$B52/'TC_u$d'!AG52</f>
        <v>4.6116307120400212E-4</v>
      </c>
      <c r="AH52">
        <f>$B52/'TC_u$d'!AH52</f>
        <v>0.89459310175524731</v>
      </c>
      <c r="AI52">
        <f>$B52/'TC_u$d'!AI52</f>
        <v>5.3186481989608257E-2</v>
      </c>
      <c r="AJ52">
        <f>$B52/'TC_u$d'!AJ52</f>
        <v>0.94649524366092008</v>
      </c>
      <c r="AK52">
        <f>$B52/'TC_u$d'!AK52</f>
        <v>0.10421611805416535</v>
      </c>
      <c r="AL52">
        <f>$B52/'TC_u$d'!AL52</f>
        <v>0.77741333333333329</v>
      </c>
      <c r="AM52">
        <f>$B52/'TC_u$d'!AM52</f>
        <v>0.48232298582629218</v>
      </c>
      <c r="AN52" s="7">
        <f t="shared" si="7"/>
        <v>3.7940443024999975</v>
      </c>
      <c r="AO52">
        <f>$B52/'TC_u$d'!AO52</f>
        <v>7.5836719404398331E-2</v>
      </c>
      <c r="AP52">
        <f>$B52/'TC_u$d'!AP52</f>
        <v>2.3563692208212088</v>
      </c>
      <c r="AQ52">
        <f>$B52/'TC_u$d'!AQ52</f>
        <v>2.2258378290885155</v>
      </c>
      <c r="AR52">
        <f>$B52/'TC_u$d'!AR52</f>
        <v>5.502434789173682</v>
      </c>
      <c r="AS52">
        <f>$B52/'TC_u$d'!AS52</f>
        <v>2.9152999999999998</v>
      </c>
      <c r="AT52">
        <f>$B52/'TC_u$d'!AT52</f>
        <v>0.11693567795658381</v>
      </c>
      <c r="AU52">
        <f>$B52/'TC_u$d'!AU52</f>
        <v>1.5199687174139729</v>
      </c>
      <c r="AV52">
        <f>$B52/'TC_u$d'!AV52</f>
        <v>1.84582752944156E-4</v>
      </c>
    </row>
    <row r="53" spans="1:48" x14ac:dyDescent="0.25">
      <c r="A53" t="s">
        <v>123</v>
      </c>
      <c r="B53">
        <v>2.9266000000000001</v>
      </c>
      <c r="C53">
        <f>$B53/'TC_u$d'!C53</f>
        <v>4.0404960811357457E-2</v>
      </c>
      <c r="D53">
        <f>$B53/'TC_u$d'!D53</f>
        <v>2.2967235628801252</v>
      </c>
      <c r="E53">
        <f>$B53/'TC_u$d'!E53</f>
        <v>4.6051058044537317E-2</v>
      </c>
      <c r="F53" s="7">
        <f t="shared" si="0"/>
        <v>3.863307106666765</v>
      </c>
      <c r="G53">
        <f>$B53/'TC_u$d'!G53</f>
        <v>1.0823625134065609</v>
      </c>
      <c r="H53">
        <f>$B53/'TC_u$d'!H53</f>
        <v>4.990110489701269E-3</v>
      </c>
      <c r="I53">
        <f>$B53/'TC_u$d'!I53</f>
        <v>0.3536035763909865</v>
      </c>
      <c r="J53">
        <f>$B53/'TC_u$d'!J53</f>
        <v>1.2433987194684136E-3</v>
      </c>
      <c r="K53">
        <f>$B53/'TC_u$d'!K53</f>
        <v>0.51917134108914931</v>
      </c>
      <c r="L53">
        <f>$B53/'TC_u$d'!L53</f>
        <v>0.10234571190674437</v>
      </c>
      <c r="M53">
        <f>$B53/'TC_u$d'!M53</f>
        <v>2.9266000000000001</v>
      </c>
      <c r="N53">
        <f>$B53/'TC_u$d'!N53</f>
        <v>0.50549260743401958</v>
      </c>
      <c r="O53" s="7">
        <f>$B53/'TC_u$d'!O53</f>
        <v>3.863307106666765</v>
      </c>
      <c r="P53" s="7">
        <f t="shared" si="1"/>
        <v>3.863307106666765</v>
      </c>
      <c r="Q53" s="7">
        <f t="shared" si="2"/>
        <v>3.863307106666765</v>
      </c>
      <c r="R53" s="7">
        <f t="shared" si="3"/>
        <v>3.863307106666765</v>
      </c>
      <c r="S53">
        <f>$B53/'TC_u$d'!S53</f>
        <v>6.6984813632254156E-2</v>
      </c>
      <c r="T53">
        <f>$B53/'TC_u$d'!T53</f>
        <v>3.1162884797631855E-4</v>
      </c>
      <c r="U53">
        <f>$B53/'TC_u$d'!U53</f>
        <v>3.3018931786898937E-4</v>
      </c>
      <c r="V53" s="7">
        <f t="shared" si="4"/>
        <v>3.863307106666765</v>
      </c>
      <c r="W53" s="7">
        <f t="shared" si="5"/>
        <v>3.863307106666765</v>
      </c>
      <c r="X53">
        <f>$B53/'TC_u$d'!X53</f>
        <v>4.1277856135401976</v>
      </c>
      <c r="Y53">
        <f>$B53/'TC_u$d'!Y53</f>
        <v>2.9048427279675234E-3</v>
      </c>
      <c r="Z53">
        <f>$B53/'TC_u$d'!Z53</f>
        <v>5.506302916274695</v>
      </c>
      <c r="AA53">
        <f>$B53/'TC_u$d'!AA53</f>
        <v>0.77015789473684215</v>
      </c>
      <c r="AB53">
        <f>$B53/'TC_u$d'!AB53</f>
        <v>8.9525848883450596</v>
      </c>
      <c r="AC53">
        <f>$B53/'TC_u$d'!AC53</f>
        <v>0.26288557928965384</v>
      </c>
      <c r="AD53">
        <f>$B53/'TC_u$d'!AD53</f>
        <v>0.34671658235496217</v>
      </c>
      <c r="AE53" s="7">
        <f t="shared" si="6"/>
        <v>3.863307106666765</v>
      </c>
      <c r="AF53">
        <f>$B53/'TC_u$d'!AF53</f>
        <v>4.9499357282998445E-2</v>
      </c>
      <c r="AG53">
        <f>$B53/'TC_u$d'!AG53</f>
        <v>4.6590040753948035E-4</v>
      </c>
      <c r="AH53">
        <f>$B53/'TC_u$d'!AH53</f>
        <v>0.89792286687325495</v>
      </c>
      <c r="AI53">
        <f>$B53/'TC_u$d'!AI53</f>
        <v>5.3758068486155455E-2</v>
      </c>
      <c r="AJ53">
        <f>$B53/'TC_u$d'!AJ53</f>
        <v>0.9597927325200053</v>
      </c>
      <c r="AK53">
        <f>$B53/'TC_u$d'!AK53</f>
        <v>0.10597479721900348</v>
      </c>
      <c r="AL53">
        <f>$B53/'TC_u$d'!AL53</f>
        <v>0.78042666666666671</v>
      </c>
      <c r="AM53">
        <f>$B53/'TC_u$d'!AM53</f>
        <v>0.49062866722548198</v>
      </c>
      <c r="AN53" s="7">
        <f t="shared" si="7"/>
        <v>3.863307106666765</v>
      </c>
      <c r="AO53">
        <f>$B53/'TC_u$d'!AO53</f>
        <v>7.5913446324166453E-2</v>
      </c>
      <c r="AP53">
        <f>$B53/'TC_u$d'!AP53</f>
        <v>2.3724059662775616</v>
      </c>
      <c r="AQ53">
        <f>$B53/'TC_u$d'!AQ53</f>
        <v>2.237425851725622</v>
      </c>
      <c r="AR53">
        <f>$B53/'TC_u$d'!AR53</f>
        <v>5.5764943503363122</v>
      </c>
      <c r="AS53">
        <f>$B53/'TC_u$d'!AS53</f>
        <v>2.9266000000000001</v>
      </c>
      <c r="AT53">
        <f>$B53/'TC_u$d'!AT53</f>
        <v>0.11463600932254843</v>
      </c>
      <c r="AU53">
        <f>$B53/'TC_u$d'!AU53</f>
        <v>1.5258602711157456</v>
      </c>
      <c r="AV53">
        <f>$B53/'TC_u$d'!AV53</f>
        <v>1.8505216566550744E-4</v>
      </c>
    </row>
    <row r="54" spans="1:48" x14ac:dyDescent="0.25">
      <c r="A54" t="s">
        <v>124</v>
      </c>
      <c r="B54">
        <v>2.9003999999999999</v>
      </c>
      <c r="C54">
        <f>$B54/'TC_u$d'!C54</f>
        <v>3.9771223591778641E-2</v>
      </c>
      <c r="D54">
        <f>$B54/'TC_u$d'!D54</f>
        <v>2.2410755679184051</v>
      </c>
      <c r="E54">
        <f>$B54/'TC_u$d'!E54</f>
        <v>4.5661568494714221E-2</v>
      </c>
      <c r="F54" s="7">
        <f t="shared" si="0"/>
        <v>3.7525098971429243</v>
      </c>
      <c r="G54">
        <f>$B54/'TC_u$d'!G54</f>
        <v>1.1248836487744338</v>
      </c>
      <c r="H54">
        <f>$B54/'TC_u$d'!H54</f>
        <v>4.9967267339696099E-3</v>
      </c>
      <c r="I54">
        <f>$B54/'TC_u$d'!I54</f>
        <v>0.35043798707182983</v>
      </c>
      <c r="J54">
        <f>$B54/'TC_u$d'!J54</f>
        <v>1.2342075140105784E-3</v>
      </c>
      <c r="K54">
        <f>$B54/'TC_u$d'!K54</f>
        <v>0.50347523590637344</v>
      </c>
      <c r="L54">
        <f>$B54/'TC_u$d'!L54</f>
        <v>0.1016088349125851</v>
      </c>
      <c r="M54">
        <f>$B54/'TC_u$d'!M54</f>
        <v>2.9003999999999999</v>
      </c>
      <c r="N54">
        <f>$B54/'TC_u$d'!N54</f>
        <v>0.50121831095443004</v>
      </c>
      <c r="O54" s="7">
        <f>$B54/'TC_u$d'!O54</f>
        <v>3.7525098971429243</v>
      </c>
      <c r="P54" s="7">
        <f t="shared" si="1"/>
        <v>3.7525098971429243</v>
      </c>
      <c r="Q54" s="7">
        <f t="shared" si="2"/>
        <v>3.7525098971429243</v>
      </c>
      <c r="R54" s="7">
        <f t="shared" si="3"/>
        <v>3.7525098971429243</v>
      </c>
      <c r="S54">
        <f>$B54/'TC_u$d'!S54</f>
        <v>6.6308194562563441E-2</v>
      </c>
      <c r="T54">
        <f>$B54/'TC_u$d'!T54</f>
        <v>3.039455069426251E-4</v>
      </c>
      <c r="U54">
        <f>$B54/'TC_u$d'!U54</f>
        <v>3.2619776802944855E-4</v>
      </c>
      <c r="V54" s="7">
        <f t="shared" si="4"/>
        <v>3.7525098971429243</v>
      </c>
      <c r="W54" s="7">
        <f t="shared" si="5"/>
        <v>3.7525098971429243</v>
      </c>
      <c r="X54">
        <f>$B54/'TC_u$d'!X54</f>
        <v>4.0908321579689702</v>
      </c>
      <c r="Y54">
        <f>$B54/'TC_u$d'!Y54</f>
        <v>2.8690129978040236E-3</v>
      </c>
      <c r="Z54">
        <f>$B54/'TC_u$d'!Z54</f>
        <v>5.3394698085419732</v>
      </c>
      <c r="AA54">
        <f>$B54/'TC_u$d'!AA54</f>
        <v>0.76326315789473687</v>
      </c>
      <c r="AB54">
        <f>$B54/'TC_u$d'!AB54</f>
        <v>8.730885009030704</v>
      </c>
      <c r="AC54">
        <f>$B54/'TC_u$d'!AC54</f>
        <v>0.26068199385234847</v>
      </c>
      <c r="AD54">
        <f>$B54/'TC_u$d'!AD54</f>
        <v>0.33757376133334882</v>
      </c>
      <c r="AE54" s="7">
        <f t="shared" si="6"/>
        <v>3.7525098971429243</v>
      </c>
      <c r="AF54">
        <f>$B54/'TC_u$d'!AF54</f>
        <v>4.9056220824030848E-2</v>
      </c>
      <c r="AG54">
        <f>$B54/'TC_u$d'!AG54</f>
        <v>4.6171479512241713E-4</v>
      </c>
      <c r="AH54">
        <f>$B54/'TC_u$d'!AH54</f>
        <v>0.89023941068139956</v>
      </c>
      <c r="AI54">
        <f>$B54/'TC_u$d'!AI54</f>
        <v>5.3226356993162277E-2</v>
      </c>
      <c r="AJ54">
        <f>$B54/'TC_u$d'!AJ54</f>
        <v>0.90487629863039343</v>
      </c>
      <c r="AK54">
        <f>$B54/'TC_u$d'!AK54</f>
        <v>0.10425405725993422</v>
      </c>
      <c r="AL54">
        <f>$B54/'TC_u$d'!AL54</f>
        <v>0.77344000000000002</v>
      </c>
      <c r="AM54">
        <f>$B54/'TC_u$d'!AM54</f>
        <v>0.47068675085929051</v>
      </c>
      <c r="AN54" s="7">
        <f t="shared" si="7"/>
        <v>3.7525098971429243</v>
      </c>
      <c r="AO54">
        <f>$B54/'TC_u$d'!AO54</f>
        <v>7.3467836923895288E-2</v>
      </c>
      <c r="AP54">
        <f>$B54/'TC_u$d'!AP54</f>
        <v>2.3160584524474968</v>
      </c>
      <c r="AQ54">
        <f>$B54/'TC_u$d'!AQ54</f>
        <v>2.1344440723991891</v>
      </c>
      <c r="AR54">
        <f>$B54/'TC_u$d'!AR54</f>
        <v>5.4950551324315109</v>
      </c>
      <c r="AS54">
        <f>$B54/'TC_u$d'!AS54</f>
        <v>2.9003999999999999</v>
      </c>
      <c r="AT54">
        <f>$B54/'TC_u$d'!AT54</f>
        <v>0.11504730171952163</v>
      </c>
      <c r="AU54">
        <f>$B54/'TC_u$d'!AU54</f>
        <v>1.3509082440614812</v>
      </c>
      <c r="AV54">
        <f>$B54/'TC_u$d'!AV54</f>
        <v>1.8337232092052855E-4</v>
      </c>
    </row>
    <row r="55" spans="1:48" x14ac:dyDescent="0.25">
      <c r="A55" t="s">
        <v>125</v>
      </c>
      <c r="B55">
        <v>2.8908999999999998</v>
      </c>
      <c r="C55">
        <f>$B55/'TC_u$d'!C55</f>
        <v>3.9361051770219355E-2</v>
      </c>
      <c r="D55">
        <f>$B55/'TC_u$d'!D55</f>
        <v>2.2149605032294644</v>
      </c>
      <c r="E55">
        <f>$B55/'TC_u$d'!E55</f>
        <v>4.5492885491185936E-2</v>
      </c>
      <c r="F55" s="7">
        <f t="shared" si="0"/>
        <v>3.669695319545585</v>
      </c>
      <c r="G55">
        <f>$B55/'TC_u$d'!G55</f>
        <v>1.1789967373572594</v>
      </c>
      <c r="H55">
        <f>$B55/'TC_u$d'!H55</f>
        <v>4.9988760353443656E-3</v>
      </c>
      <c r="I55">
        <f>$B55/'TC_u$d'!I55</f>
        <v>0.349290158883586</v>
      </c>
      <c r="J55">
        <f>$B55/'TC_u$d'!J55</f>
        <v>1.235839296859637E-3</v>
      </c>
      <c r="K55">
        <f>$B55/'TC_u$d'!K55</f>
        <v>0.49278860495601223</v>
      </c>
      <c r="L55">
        <f>$B55/'TC_u$d'!L55</f>
        <v>0.10000345925003458</v>
      </c>
      <c r="M55">
        <f>$B55/'TC_u$d'!M55</f>
        <v>2.8908999999999998</v>
      </c>
      <c r="N55">
        <f>$B55/'TC_u$d'!N55</f>
        <v>0.49958524867798015</v>
      </c>
      <c r="O55" s="7">
        <f>$B55/'TC_u$d'!O55</f>
        <v>3.669695319545585</v>
      </c>
      <c r="P55" s="7">
        <f t="shared" si="1"/>
        <v>3.669695319545585</v>
      </c>
      <c r="Q55" s="7">
        <f t="shared" si="2"/>
        <v>3.669695319545585</v>
      </c>
      <c r="R55" s="7">
        <f t="shared" si="3"/>
        <v>3.669695319545585</v>
      </c>
      <c r="S55">
        <f>$B55/'TC_u$d'!S55</f>
        <v>6.6474433706072117E-2</v>
      </c>
      <c r="T55">
        <f>$B55/'TC_u$d'!T55</f>
        <v>3.050663233540517E-4</v>
      </c>
      <c r="U55">
        <f>$B55/'TC_u$d'!U55</f>
        <v>3.236871795686287E-4</v>
      </c>
      <c r="V55" s="7">
        <f t="shared" si="4"/>
        <v>3.669695319545585</v>
      </c>
      <c r="W55" s="7">
        <f t="shared" si="5"/>
        <v>3.669695319545585</v>
      </c>
      <c r="X55">
        <f>$B55/'TC_u$d'!X55</f>
        <v>4.0774330042313114</v>
      </c>
      <c r="Y55">
        <f>$B55/'TC_u$d'!Y55</f>
        <v>2.8845251993095257E-3</v>
      </c>
      <c r="Z55">
        <f>$B55/'TC_u$d'!Z55</f>
        <v>5.2371376811594192</v>
      </c>
      <c r="AA55">
        <f>$B55/'TC_u$d'!AA55</f>
        <v>0.76076315789473681</v>
      </c>
      <c r="AB55">
        <f>$B55/'TC_u$d'!AB55</f>
        <v>8.54790065050266</v>
      </c>
      <c r="AC55">
        <f>$B55/'TC_u$d'!AC55</f>
        <v>0.26300036390101889</v>
      </c>
      <c r="AD55">
        <f>$B55/'TC_u$d'!AD55</f>
        <v>0.33138082028473825</v>
      </c>
      <c r="AE55" s="7">
        <f t="shared" si="6"/>
        <v>3.669695319545585</v>
      </c>
      <c r="AF55">
        <f>$B55/'TC_u$d'!AF55</f>
        <v>4.859052352847644E-2</v>
      </c>
      <c r="AG55">
        <f>$B55/'TC_u$d'!AG55</f>
        <v>4.6215209502342008E-4</v>
      </c>
      <c r="AH55">
        <f>$B55/'TC_u$d'!AH55</f>
        <v>0.8881686073304863</v>
      </c>
      <c r="AI55">
        <f>$B55/'TC_u$d'!AI55</f>
        <v>5.3199143926052288E-2</v>
      </c>
      <c r="AJ55">
        <f>$B55/'TC_u$d'!AJ55</f>
        <v>0.87845270290801902</v>
      </c>
      <c r="AK55">
        <f>$B55/'TC_u$d'!AK55</f>
        <v>0.10354115106213041</v>
      </c>
      <c r="AL55">
        <f>$B55/'TC_u$d'!AL55</f>
        <v>0.77090666666666663</v>
      </c>
      <c r="AM55">
        <f>$B55/'TC_u$d'!AM55</f>
        <v>0.45516450885090209</v>
      </c>
      <c r="AN55" s="7">
        <f t="shared" si="7"/>
        <v>3.669695319545585</v>
      </c>
      <c r="AO55">
        <f>$B55/'TC_u$d'!AO55</f>
        <v>7.2678774348608713E-2</v>
      </c>
      <c r="AP55">
        <f>$B55/'TC_u$d'!AP55</f>
        <v>2.277016383112791</v>
      </c>
      <c r="AQ55">
        <f>$B55/'TC_u$d'!AQ55</f>
        <v>2.1160523973485112</v>
      </c>
      <c r="AR55">
        <f>$B55/'TC_u$d'!AR55</f>
        <v>5.368530520529629</v>
      </c>
      <c r="AS55">
        <f>$B55/'TC_u$d'!AS55</f>
        <v>2.8908999999999998</v>
      </c>
      <c r="AT55">
        <f>$B55/'TC_u$d'!AT55</f>
        <v>0.1180624188318318</v>
      </c>
      <c r="AU55">
        <f>$B55/'TC_u$d'!AU55</f>
        <v>1.3464834653004192</v>
      </c>
      <c r="AV55">
        <f>$B55/'TC_u$d'!AV55</f>
        <v>1.8246023731380962E-4</v>
      </c>
    </row>
    <row r="56" spans="1:48" x14ac:dyDescent="0.25">
      <c r="A56" t="s">
        <v>126</v>
      </c>
      <c r="B56">
        <v>2.8835999999999999</v>
      </c>
      <c r="C56">
        <f>$B56/'TC_u$d'!C56</f>
        <v>3.9006363085447145E-2</v>
      </c>
      <c r="D56">
        <f>$B56/'TC_u$d'!D56</f>
        <v>2.210654625462853</v>
      </c>
      <c r="E56">
        <f>$B56/'TC_u$d'!E56</f>
        <v>4.5235921425411552E-2</v>
      </c>
      <c r="F56" s="7">
        <f t="shared" si="0"/>
        <v>3.5078731854545171</v>
      </c>
      <c r="G56">
        <f>$B56/'TC_u$d'!G56</f>
        <v>1.1951755294897832</v>
      </c>
      <c r="H56">
        <f>$B56/'TC_u$d'!H56</f>
        <v>4.9252737117187898E-3</v>
      </c>
      <c r="I56">
        <f>$B56/'TC_u$d'!I56</f>
        <v>0.34840814353893551</v>
      </c>
      <c r="J56">
        <f>$B56/'TC_u$d'!J56</f>
        <v>1.2366465247728141E-3</v>
      </c>
      <c r="K56">
        <f>$B56/'TC_u$d'!K56</f>
        <v>0.47129968619246859</v>
      </c>
      <c r="L56">
        <f>$B56/'TC_u$d'!L56</f>
        <v>9.914853713428344E-2</v>
      </c>
      <c r="M56">
        <f>$B56/'TC_u$d'!M56</f>
        <v>2.8835999999999999</v>
      </c>
      <c r="N56">
        <f>$B56/'TC_u$d'!N56</f>
        <v>0.49831510187153299</v>
      </c>
      <c r="O56" s="7">
        <f>$B56/'TC_u$d'!O56</f>
        <v>3.5078731854545171</v>
      </c>
      <c r="P56" s="7">
        <f t="shared" si="1"/>
        <v>3.5078731854545171</v>
      </c>
      <c r="Q56" s="7">
        <f t="shared" si="2"/>
        <v>3.5078731854545171</v>
      </c>
      <c r="R56" s="7">
        <f t="shared" si="3"/>
        <v>3.5078731854545171</v>
      </c>
      <c r="S56">
        <f>$B56/'TC_u$d'!S56</f>
        <v>6.6162501491386666E-2</v>
      </c>
      <c r="T56">
        <f>$B56/'TC_u$d'!T56</f>
        <v>2.9935221327132298E-4</v>
      </c>
      <c r="U56">
        <f>$B56/'TC_u$d'!U56</f>
        <v>3.2114934847978616E-4</v>
      </c>
      <c r="V56" s="7">
        <f t="shared" si="4"/>
        <v>3.5078731854545171</v>
      </c>
      <c r="W56" s="7">
        <f t="shared" si="5"/>
        <v>3.5078731854545171</v>
      </c>
      <c r="X56">
        <f>$B56/'TC_u$d'!X56</f>
        <v>4.0671368124118477</v>
      </c>
      <c r="Y56">
        <f>$B56/'TC_u$d'!Y56</f>
        <v>2.852592321465668E-3</v>
      </c>
      <c r="Z56">
        <f>$B56/'TC_u$d'!Z56</f>
        <v>4.9958419958419951</v>
      </c>
      <c r="AA56">
        <f>$B56/'TC_u$d'!AA56</f>
        <v>0.75884210526315787</v>
      </c>
      <c r="AB56">
        <f>$B56/'TC_u$d'!AB56</f>
        <v>8.1711533012184763</v>
      </c>
      <c r="AC56">
        <f>$B56/'TC_u$d'!AC56</f>
        <v>0.26616208233339489</v>
      </c>
      <c r="AD56">
        <f>$B56/'TC_u$d'!AD56</f>
        <v>0.3193921403570954</v>
      </c>
      <c r="AE56" s="7">
        <f t="shared" si="6"/>
        <v>3.5078731854545171</v>
      </c>
      <c r="AF56">
        <f>$B56/'TC_u$d'!AF56</f>
        <v>4.8311776824923089E-2</v>
      </c>
      <c r="AG56">
        <f>$B56/'TC_u$d'!AG56</f>
        <v>4.6980941730337606E-4</v>
      </c>
      <c r="AH56">
        <f>$B56/'TC_u$d'!AH56</f>
        <v>0.88649778652238065</v>
      </c>
      <c r="AI56">
        <f>$B56/'TC_u$d'!AI56</f>
        <v>5.2259011580492579E-2</v>
      </c>
      <c r="AJ56">
        <f>$B56/'TC_u$d'!AJ56</f>
        <v>0.864258953993706</v>
      </c>
      <c r="AK56">
        <f>$B56/'TC_u$d'!AK56</f>
        <v>0.10116403898372871</v>
      </c>
      <c r="AL56">
        <f>$B56/'TC_u$d'!AL56</f>
        <v>0.76895999999999998</v>
      </c>
      <c r="AM56">
        <f>$B56/'TC_u$d'!AM56</f>
        <v>0.42738234980258244</v>
      </c>
      <c r="AN56" s="7">
        <f t="shared" si="7"/>
        <v>3.5078731854545171</v>
      </c>
      <c r="AO56">
        <f>$B56/'TC_u$d'!AO56</f>
        <v>7.0561807650802735E-2</v>
      </c>
      <c r="AP56">
        <f>$B56/'TC_u$d'!AP56</f>
        <v>2.1987037743042315</v>
      </c>
      <c r="AQ56">
        <f>$B56/'TC_u$d'!AQ56</f>
        <v>2.1258306560173628</v>
      </c>
      <c r="AR56">
        <f>$B56/'TC_u$d'!AR56</f>
        <v>5.2446255138045181</v>
      </c>
      <c r="AS56">
        <f>$B56/'TC_u$d'!AS56</f>
        <v>2.8835999999999999</v>
      </c>
      <c r="AT56">
        <f>$B56/'TC_u$d'!AT56</f>
        <v>0.11891134020618556</v>
      </c>
      <c r="AU56">
        <f>$B56/'TC_u$d'!AU56</f>
        <v>1.3430833721471822</v>
      </c>
      <c r="AV56">
        <f>$B56/'TC_u$d'!AV56</f>
        <v>1.8175858808698391E-4</v>
      </c>
    </row>
    <row r="57" spans="1:48" x14ac:dyDescent="0.25">
      <c r="A57" t="s">
        <v>127</v>
      </c>
      <c r="B57">
        <v>2.8696000000000002</v>
      </c>
      <c r="C57">
        <f>$B57/'TC_u$d'!C57</f>
        <v>3.9207381305992738E-2</v>
      </c>
      <c r="D57">
        <f>$B57/'TC_u$d'!D57</f>
        <v>2.1592174567343871</v>
      </c>
      <c r="E57">
        <f>$B57/'TC_u$d'!E57</f>
        <v>4.4709797640489352E-2</v>
      </c>
      <c r="F57" s="7">
        <f t="shared" si="0"/>
        <v>3.4541921790474843</v>
      </c>
      <c r="G57">
        <f>$B57/'TC_u$d'!G57</f>
        <v>1.2094238631095378</v>
      </c>
      <c r="H57">
        <f>$B57/'TC_u$d'!H57</f>
        <v>4.9839345572016604E-3</v>
      </c>
      <c r="I57">
        <f>$B57/'TC_u$d'!I57</f>
        <v>0.34867430616899336</v>
      </c>
      <c r="J57">
        <f>$B57/'TC_u$d'!J57</f>
        <v>1.2350971429555217E-3</v>
      </c>
      <c r="K57">
        <f>$B57/'TC_u$d'!K57</f>
        <v>0.4631008845330179</v>
      </c>
      <c r="L57">
        <f>$B57/'TC_u$d'!L57</f>
        <v>9.8741189762059173E-2</v>
      </c>
      <c r="M57">
        <f>$B57/'TC_u$d'!M57</f>
        <v>2.8696000000000002</v>
      </c>
      <c r="N57">
        <f>$B57/'TC_u$d'!N57</f>
        <v>0.49737412254094815</v>
      </c>
      <c r="O57" s="7">
        <f>$B57/'TC_u$d'!O57</f>
        <v>3.4541921790474843</v>
      </c>
      <c r="P57" s="7">
        <f t="shared" si="1"/>
        <v>3.4541921790474843</v>
      </c>
      <c r="Q57" s="7">
        <f t="shared" si="2"/>
        <v>3.4541921790474843</v>
      </c>
      <c r="R57" s="7">
        <f t="shared" si="3"/>
        <v>3.4541921790474843</v>
      </c>
      <c r="S57">
        <f>$B57/'TC_u$d'!S57</f>
        <v>6.5913115782075107E-2</v>
      </c>
      <c r="T57">
        <f>$B57/'TC_u$d'!T57</f>
        <v>2.9286115221717609E-4</v>
      </c>
      <c r="U57">
        <f>$B57/'TC_u$d'!U57</f>
        <v>3.190474745588463E-4</v>
      </c>
      <c r="V57" s="7">
        <f t="shared" si="4"/>
        <v>3.4541921790474843</v>
      </c>
      <c r="W57" s="7">
        <f t="shared" si="5"/>
        <v>3.4541921790474843</v>
      </c>
      <c r="X57">
        <f>$B57/'TC_u$d'!X57</f>
        <v>4.0473906911142459</v>
      </c>
      <c r="Y57">
        <f>$B57/'TC_u$d'!Y57</f>
        <v>2.7660394818013571E-3</v>
      </c>
      <c r="Z57">
        <f>$B57/'TC_u$d'!Z57</f>
        <v>4.9221269296740999</v>
      </c>
      <c r="AA57">
        <f>$B57/'TC_u$d'!AA57</f>
        <v>0.75759015787528383</v>
      </c>
      <c r="AB57">
        <f>$B57/'TC_u$d'!AB57</f>
        <v>8.0506627962886448</v>
      </c>
      <c r="AC57">
        <f>$B57/'TC_u$d'!AC57</f>
        <v>0.26835997044823301</v>
      </c>
      <c r="AD57">
        <f>$B57/'TC_u$d'!AD57</f>
        <v>0.31533372892903455</v>
      </c>
      <c r="AE57" s="7">
        <f t="shared" si="6"/>
        <v>3.4541921790474843</v>
      </c>
      <c r="AF57">
        <f>$B57/'TC_u$d'!AF57</f>
        <v>4.8111809323255837E-2</v>
      </c>
      <c r="AG57">
        <f>$B57/'TC_u$d'!AG57</f>
        <v>4.7546144414620413E-4</v>
      </c>
      <c r="AH57">
        <f>$B57/'TC_u$d'!AH57</f>
        <v>0.88238369053842136</v>
      </c>
      <c r="AI57">
        <f>$B57/'TC_u$d'!AI57</f>
        <v>5.1237184454578248E-2</v>
      </c>
      <c r="AJ57">
        <f>$B57/'TC_u$d'!AJ57</f>
        <v>0.8441986349729349</v>
      </c>
      <c r="AK57">
        <f>$B57/'TC_u$d'!AK57</f>
        <v>0.10002509690192689</v>
      </c>
      <c r="AL57">
        <f>$B57/'TC_u$d'!AL57</f>
        <v>0.76522666666666672</v>
      </c>
      <c r="AM57">
        <f>$B57/'TC_u$d'!AM57</f>
        <v>0.42795805724699609</v>
      </c>
      <c r="AN57" s="7">
        <f t="shared" si="7"/>
        <v>3.4541921790474843</v>
      </c>
      <c r="AO57">
        <f>$B57/'TC_u$d'!AO57</f>
        <v>6.8804787754397412E-2</v>
      </c>
      <c r="AP57">
        <f>$B57/'TC_u$d'!AP57</f>
        <v>2.1562969642320411</v>
      </c>
      <c r="AQ57">
        <f>$B57/'TC_u$d'!AQ57</f>
        <v>2.1513760229831975</v>
      </c>
      <c r="AR57">
        <f>$B57/'TC_u$d'!AR57</f>
        <v>5.0231939363173286</v>
      </c>
      <c r="AS57">
        <f>$B57/'TC_u$d'!AS57</f>
        <v>2.8696000000000002</v>
      </c>
      <c r="AT57">
        <f>$B57/'TC_u$d'!AT57</f>
        <v>0.11660300690776108</v>
      </c>
      <c r="AU57">
        <f>$B57/'TC_u$d'!AU57</f>
        <v>1.336562645551933</v>
      </c>
      <c r="AV57">
        <f>$B57/'TC_u$d'!AV57</f>
        <v>1.8079637096774195E-4</v>
      </c>
    </row>
    <row r="58" spans="1:48" x14ac:dyDescent="0.25">
      <c r="A58" t="s">
        <v>128</v>
      </c>
      <c r="B58">
        <v>2.8879999999999999</v>
      </c>
      <c r="C58">
        <f>$B58/'TC_u$d'!C58</f>
        <v>3.920440044960171E-2</v>
      </c>
      <c r="D58">
        <f>$B58/'TC_u$d'!D58</f>
        <v>2.1984212168961763</v>
      </c>
      <c r="E58">
        <f>$B58/'TC_u$d'!E58</f>
        <v>4.4159764155054598E-2</v>
      </c>
      <c r="F58" s="7">
        <f t="shared" si="0"/>
        <v>3.5500551652174805</v>
      </c>
      <c r="G58">
        <f>$B58/'TC_u$d'!G58</f>
        <v>1.2238167443865708</v>
      </c>
      <c r="H58">
        <f>$B58/'TC_u$d'!H58</f>
        <v>5.2834745065037225E-3</v>
      </c>
      <c r="I58">
        <f>$B58/'TC_u$d'!I58</f>
        <v>0.35646927550828961</v>
      </c>
      <c r="J58">
        <f>$B58/'TC_u$d'!J58</f>
        <v>1.2522819021849891E-3</v>
      </c>
      <c r="K58">
        <f>$B58/'TC_u$d'!K58</f>
        <v>0.47555768524602038</v>
      </c>
      <c r="L58">
        <f>$B58/'TC_u$d'!L58</f>
        <v>9.9136271180516697E-2</v>
      </c>
      <c r="M58">
        <f>$B58/'TC_u$d'!M58</f>
        <v>2.8879999999999999</v>
      </c>
      <c r="N58">
        <f>$B58/'TC_u$d'!N58</f>
        <v>0.50118006386227953</v>
      </c>
      <c r="O58" s="7">
        <f>$B58/'TC_u$d'!O58</f>
        <v>3.5500551652174805</v>
      </c>
      <c r="P58" s="7">
        <f t="shared" si="1"/>
        <v>3.5500551652174805</v>
      </c>
      <c r="Q58" s="7">
        <f t="shared" si="2"/>
        <v>3.5500551652174805</v>
      </c>
      <c r="R58" s="7">
        <f t="shared" si="3"/>
        <v>3.5500551652174805</v>
      </c>
      <c r="S58">
        <f>$B58/'TC_u$d'!S58</f>
        <v>6.620133182042201E-2</v>
      </c>
      <c r="T58">
        <f>$B58/'TC_u$d'!T58</f>
        <v>2.8977654696326624E-4</v>
      </c>
      <c r="U58">
        <f>$B58/'TC_u$d'!U58</f>
        <v>3.2085114182155735E-4</v>
      </c>
      <c r="V58" s="7">
        <f t="shared" si="4"/>
        <v>3.5500551652174805</v>
      </c>
      <c r="W58" s="7">
        <f t="shared" si="5"/>
        <v>3.5500551652174805</v>
      </c>
      <c r="X58">
        <f>$B58/'TC_u$d'!X58</f>
        <v>4.0733427362482368</v>
      </c>
      <c r="Y58">
        <f>$B58/'TC_u$d'!Y58</f>
        <v>2.82812851924753E-3</v>
      </c>
      <c r="Z58">
        <f>$B58/'TC_u$d'!Z58</f>
        <v>5.0542527126356314</v>
      </c>
      <c r="AA58">
        <f>$B58/'TC_u$d'!AA58</f>
        <v>0.76835075957112831</v>
      </c>
      <c r="AB58">
        <f>$B58/'TC_u$d'!AB58</f>
        <v>8.2750716332378218</v>
      </c>
      <c r="AC58">
        <f>$B58/'TC_u$d'!AC58</f>
        <v>0.27065780718442783</v>
      </c>
      <c r="AD58">
        <f>$B58/'TC_u$d'!AD58</f>
        <v>0.32277893889776804</v>
      </c>
      <c r="AE58" s="7">
        <f t="shared" si="6"/>
        <v>3.5500551652174805</v>
      </c>
      <c r="AF58">
        <f>$B58/'TC_u$d'!AF58</f>
        <v>4.8399944427210621E-2</v>
      </c>
      <c r="AG58">
        <f>$B58/'TC_u$d'!AG58</f>
        <v>4.7981392257850138E-4</v>
      </c>
      <c r="AH58">
        <f>$B58/'TC_u$d'!AH58</f>
        <v>0.8866238909526295</v>
      </c>
      <c r="AI58">
        <f>$B58/'TC_u$d'!AI58</f>
        <v>5.1615393826527238E-2</v>
      </c>
      <c r="AJ58">
        <f>$B58/'TC_u$d'!AJ58</f>
        <v>0.87858598764868723</v>
      </c>
      <c r="AK58">
        <f>$B58/'TC_u$d'!AK58</f>
        <v>0.10142016322746492</v>
      </c>
      <c r="AL58">
        <f>$B58/'TC_u$d'!AL58</f>
        <v>0.77013333333333334</v>
      </c>
      <c r="AM58">
        <f>$B58/'TC_u$d'!AM58</f>
        <v>0.44740511231603408</v>
      </c>
      <c r="AN58" s="7">
        <f t="shared" si="7"/>
        <v>3.5500551652174805</v>
      </c>
      <c r="AO58">
        <f>$B58/'TC_u$d'!AO58</f>
        <v>7.0188400443295162E-2</v>
      </c>
      <c r="AP58">
        <f>$B58/'TC_u$d'!AP58</f>
        <v>2.1972002434570905</v>
      </c>
      <c r="AQ58">
        <f>$B58/'TC_u$d'!AQ58</f>
        <v>2.1514043351393308</v>
      </c>
      <c r="AR58">
        <f>$B58/'TC_u$d'!AR58</f>
        <v>5.1788756388415669</v>
      </c>
      <c r="AS58">
        <f>$B58/'TC_u$d'!AS58</f>
        <v>2.8879999999999999</v>
      </c>
      <c r="AT58">
        <f>$B58/'TC_u$d'!AT58</f>
        <v>0.11864121303245789</v>
      </c>
      <c r="AU58">
        <f>$B58/'TC_u$d'!AU58</f>
        <v>1.345132743362832</v>
      </c>
      <c r="AV58">
        <f>$B58/'TC_u$d'!AV58</f>
        <v>1.8189834351577754E-4</v>
      </c>
    </row>
    <row r="59" spans="1:48" x14ac:dyDescent="0.25">
      <c r="A59" t="s">
        <v>129</v>
      </c>
      <c r="B59">
        <v>2.9117000000000002</v>
      </c>
      <c r="C59">
        <f>$B59/'TC_u$d'!C59</f>
        <v>3.9725440544862184E-2</v>
      </c>
      <c r="D59">
        <f>$B59/'TC_u$d'!D59</f>
        <v>2.2282679400938235</v>
      </c>
      <c r="E59">
        <f>$B59/'TC_u$d'!E59</f>
        <v>4.4364638106019857E-2</v>
      </c>
      <c r="F59" s="7">
        <f t="shared" si="0"/>
        <v>3.5686986349999721</v>
      </c>
      <c r="G59">
        <f>$B59/'TC_u$d'!G59</f>
        <v>1.2694890129054761</v>
      </c>
      <c r="H59">
        <f>$B59/'TC_u$d'!H59</f>
        <v>5.4251909819265885E-3</v>
      </c>
      <c r="I59">
        <f>$B59/'TC_u$d'!I59</f>
        <v>0.35982985412537016</v>
      </c>
      <c r="J59">
        <f>$B59/'TC_u$d'!J59</f>
        <v>1.2689800045325385E-3</v>
      </c>
      <c r="K59">
        <f>$B59/'TC_u$d'!K59</f>
        <v>0.47838737926128194</v>
      </c>
      <c r="L59">
        <f>$B59/'TC_u$d'!L59</f>
        <v>9.4488957869578449E-2</v>
      </c>
      <c r="M59">
        <f>$B59/'TC_u$d'!M59</f>
        <v>2.9117000000000002</v>
      </c>
      <c r="N59">
        <f>$B59/'TC_u$d'!N59</f>
        <v>0.5057405380994564</v>
      </c>
      <c r="O59" s="7">
        <f>$B59/'TC_u$d'!O59</f>
        <v>3.5686986349999721</v>
      </c>
      <c r="P59" s="7">
        <f t="shared" si="1"/>
        <v>3.5686986349999721</v>
      </c>
      <c r="Q59" s="7">
        <f t="shared" si="2"/>
        <v>3.5686986349999721</v>
      </c>
      <c r="R59" s="7">
        <f t="shared" si="3"/>
        <v>3.5686986349999721</v>
      </c>
      <c r="S59">
        <f>$B59/'TC_u$d'!S59</f>
        <v>6.6303085506091319E-2</v>
      </c>
      <c r="T59">
        <f>$B59/'TC_u$d'!T59</f>
        <v>2.8493560887775474E-4</v>
      </c>
      <c r="U59">
        <f>$B59/'TC_u$d'!U59</f>
        <v>3.2272214024952028E-4</v>
      </c>
      <c r="V59" s="7">
        <f t="shared" si="4"/>
        <v>3.5686986349999721</v>
      </c>
      <c r="W59" s="7">
        <f t="shared" si="5"/>
        <v>3.5686986349999721</v>
      </c>
      <c r="X59">
        <f>$B59/'TC_u$d'!X59</f>
        <v>4.1067700987306068</v>
      </c>
      <c r="Y59">
        <f>$B59/'TC_u$d'!Y59</f>
        <v>2.8287332536698633E-3</v>
      </c>
      <c r="Z59">
        <f>$B59/'TC_u$d'!Z59</f>
        <v>5.0850506461753406</v>
      </c>
      <c r="AA59">
        <f>$B59/'TC_u$d'!AA59</f>
        <v>0.77262113251605369</v>
      </c>
      <c r="AB59">
        <f>$B59/'TC_u$d'!AB59</f>
        <v>8.3076626168535235</v>
      </c>
      <c r="AC59">
        <f>$B59/'TC_u$d'!AC59</f>
        <v>0.27012459296230673</v>
      </c>
      <c r="AD59">
        <f>$B59/'TC_u$d'!AD59</f>
        <v>0.32467662801070474</v>
      </c>
      <c r="AE59" s="7">
        <f t="shared" si="6"/>
        <v>3.5686986349999721</v>
      </c>
      <c r="AF59">
        <f>$B59/'TC_u$d'!AF59</f>
        <v>4.8653031051919406E-2</v>
      </c>
      <c r="AG59">
        <f>$B59/'TC_u$d'!AG59</f>
        <v>4.7561254491996081E-4</v>
      </c>
      <c r="AH59">
        <f>$B59/'TC_u$d'!AH59</f>
        <v>0.8803325774754347</v>
      </c>
      <c r="AI59">
        <f>$B59/'TC_u$d'!AI59</f>
        <v>5.1850018341696912E-2</v>
      </c>
      <c r="AJ59">
        <f>$B59/'TC_u$d'!AJ59</f>
        <v>0.91127315973960954</v>
      </c>
      <c r="AK59">
        <f>$B59/'TC_u$d'!AK59</f>
        <v>0.1026529640924395</v>
      </c>
      <c r="AL59">
        <f>$B59/'TC_u$d'!AL59</f>
        <v>0.77645333333333333</v>
      </c>
      <c r="AM59">
        <f>$B59/'TC_u$d'!AM59</f>
        <v>0.45843219558430154</v>
      </c>
      <c r="AN59" s="7">
        <f t="shared" si="7"/>
        <v>3.5686986349999721</v>
      </c>
      <c r="AO59">
        <f>$B59/'TC_u$d'!AO59</f>
        <v>7.1003738322315088E-2</v>
      </c>
      <c r="AP59">
        <f>$B59/'TC_u$d'!AP59</f>
        <v>2.2063347730544822</v>
      </c>
      <c r="AQ59">
        <f>$B59/'TC_u$d'!AQ59</f>
        <v>2.1784487472741336</v>
      </c>
      <c r="AR59">
        <f>$B59/'TC_u$d'!AR59</f>
        <v>5.2643283312240099</v>
      </c>
      <c r="AS59">
        <f>$B59/'TC_u$d'!AS59</f>
        <v>2.9117000000000002</v>
      </c>
      <c r="AT59">
        <f>$B59/'TC_u$d'!AT59</f>
        <v>0.12086507129366349</v>
      </c>
      <c r="AU59">
        <f>$B59/'TC_u$d'!AU59</f>
        <v>1.3561714019562181</v>
      </c>
      <c r="AV59">
        <f>$B59/'TC_u$d'!AV59</f>
        <v>1.8329870947434687E-4</v>
      </c>
    </row>
    <row r="60" spans="1:48" x14ac:dyDescent="0.25">
      <c r="A60" t="s">
        <v>130</v>
      </c>
      <c r="B60">
        <v>2.9660000000000002</v>
      </c>
      <c r="C60">
        <f>$B60/'TC_u$d'!C60</f>
        <v>4.0399637683626984E-2</v>
      </c>
      <c r="D60">
        <f>$B60/'TC_u$d'!D60</f>
        <v>2.2372073376780111</v>
      </c>
      <c r="E60">
        <f>$B60/'TC_u$d'!E60</f>
        <v>4.5128111496561381E-2</v>
      </c>
      <c r="F60" s="7">
        <f t="shared" si="0"/>
        <v>3.5635077619048192</v>
      </c>
      <c r="G60">
        <f>$B60/'TC_u$d'!G60</f>
        <v>1.3149203112184957</v>
      </c>
      <c r="H60">
        <f>$B60/'TC_u$d'!H60</f>
        <v>5.5387488328664802E-3</v>
      </c>
      <c r="I60">
        <f>$B60/'TC_u$d'!I60</f>
        <v>0.36665084356889971</v>
      </c>
      <c r="J60">
        <f>$B60/'TC_u$d'!J60</f>
        <v>1.2937558613770692E-3</v>
      </c>
      <c r="K60">
        <f>$B60/'TC_u$d'!K60</f>
        <v>0.47730930157708401</v>
      </c>
      <c r="L60">
        <f>$B60/'TC_u$d'!L60</f>
        <v>9.0698701522988437E-2</v>
      </c>
      <c r="M60">
        <f>$B60/'TC_u$d'!M60</f>
        <v>2.9660000000000002</v>
      </c>
      <c r="N60">
        <f>$B60/'TC_u$d'!N60</f>
        <v>0.51573639367066593</v>
      </c>
      <c r="O60" s="7">
        <f>$B60/'TC_u$d'!O60</f>
        <v>3.5635077619048192</v>
      </c>
      <c r="P60" s="7">
        <f t="shared" si="1"/>
        <v>3.5635077619048192</v>
      </c>
      <c r="Q60" s="7">
        <f t="shared" si="2"/>
        <v>3.5635077619048192</v>
      </c>
      <c r="R60" s="7">
        <f t="shared" si="3"/>
        <v>3.5635077619048192</v>
      </c>
      <c r="S60">
        <f>$B60/'TC_u$d'!S60</f>
        <v>6.617876745950288E-2</v>
      </c>
      <c r="T60">
        <f>$B60/'TC_u$d'!T60</f>
        <v>2.9395441030723488E-4</v>
      </c>
      <c r="U60">
        <f>$B60/'TC_u$d'!U60</f>
        <v>3.2769302667416266E-4</v>
      </c>
      <c r="V60" s="7">
        <f t="shared" si="4"/>
        <v>3.5635077619048192</v>
      </c>
      <c r="W60" s="7">
        <f t="shared" si="5"/>
        <v>3.5635077619048192</v>
      </c>
      <c r="X60">
        <f>$B60/'TC_u$d'!X60</f>
        <v>4.1833568406205925</v>
      </c>
      <c r="Y60">
        <f>$B60/'TC_u$d'!Y60</f>
        <v>2.8348864994026286E-3</v>
      </c>
      <c r="Z60">
        <f>$B60/'TC_u$d'!Z60</f>
        <v>5.0761595071025161</v>
      </c>
      <c r="AA60">
        <f>$B60/'TC_u$d'!AA60</f>
        <v>0.78611184733633721</v>
      </c>
      <c r="AB60">
        <f>$B60/'TC_u$d'!AB60</f>
        <v>8.3013798315094185</v>
      </c>
      <c r="AC60">
        <f>$B60/'TC_u$d'!AC60</f>
        <v>0.27383854051259326</v>
      </c>
      <c r="AD60">
        <f>$B60/'TC_u$d'!AD60</f>
        <v>0.32555484819880143</v>
      </c>
      <c r="AE60" s="7">
        <f t="shared" si="6"/>
        <v>3.5635077619048192</v>
      </c>
      <c r="AF60">
        <f>$B60/'TC_u$d'!AF60</f>
        <v>4.9663823136509883E-2</v>
      </c>
      <c r="AG60">
        <f>$B60/'TC_u$d'!AG60</f>
        <v>4.8386570524323798E-4</v>
      </c>
      <c r="AH60">
        <f>$B60/'TC_u$d'!AH60</f>
        <v>0.877307146237577</v>
      </c>
      <c r="AI60">
        <f>$B60/'TC_u$d'!AI60</f>
        <v>5.324219093590294E-2</v>
      </c>
      <c r="AJ60">
        <f>$B60/'TC_u$d'!AJ60</f>
        <v>0.90981595092024548</v>
      </c>
      <c r="AK60">
        <f>$B60/'TC_u$d'!AK60</f>
        <v>0.10389810559354333</v>
      </c>
      <c r="AL60">
        <f>$B60/'TC_u$d'!AL60</f>
        <v>0.79093333333333338</v>
      </c>
      <c r="AM60">
        <f>$B60/'TC_u$d'!AM60</f>
        <v>0.4499051952976868</v>
      </c>
      <c r="AN60" s="7">
        <f t="shared" si="7"/>
        <v>3.5635077619048192</v>
      </c>
      <c r="AO60">
        <f>$B60/'TC_u$d'!AO60</f>
        <v>7.2585092622469288E-2</v>
      </c>
      <c r="AP60">
        <f>$B60/'TC_u$d'!AP60</f>
        <v>2.2114524306591115</v>
      </c>
      <c r="AQ60">
        <f>$B60/'TC_u$d'!AQ60</f>
        <v>2.1891609225180222</v>
      </c>
      <c r="AR60">
        <f>$B60/'TC_u$d'!AR60</f>
        <v>5.2309483077899861</v>
      </c>
      <c r="AS60">
        <f>$B60/'TC_u$d'!AS60</f>
        <v>2.9660000000000002</v>
      </c>
      <c r="AT60">
        <f>$B60/'TC_u$d'!AT60</f>
        <v>0.12572058324855884</v>
      </c>
      <c r="AU60">
        <f>$B60/'TC_u$d'!AU60</f>
        <v>1.3814625058220775</v>
      </c>
      <c r="AV60">
        <f>$B60/'TC_u$d'!AV60</f>
        <v>1.8648223828984597E-4</v>
      </c>
    </row>
    <row r="61" spans="1:48" x14ac:dyDescent="0.25">
      <c r="A61" t="s">
        <v>131</v>
      </c>
      <c r="B61">
        <v>2.9672000000000001</v>
      </c>
      <c r="C61">
        <f>$B61/'TC_u$d'!C61</f>
        <v>4.0065461498160919E-2</v>
      </c>
      <c r="D61">
        <f>$B61/'TC_u$d'!D61</f>
        <v>2.2381124788800384</v>
      </c>
      <c r="E61">
        <f>$B61/'TC_u$d'!E61</f>
        <v>4.5097651797249033E-2</v>
      </c>
      <c r="F61" s="7">
        <f t="shared" si="0"/>
        <v>3.4970609963635573</v>
      </c>
      <c r="G61">
        <f>$B61/'TC_u$d'!G61</f>
        <v>1.3426244343891403</v>
      </c>
      <c r="H61">
        <f>$B61/'TC_u$d'!H61</f>
        <v>5.599758435872273E-3</v>
      </c>
      <c r="I61">
        <f>$B61/'TC_u$d'!I61</f>
        <v>0.36704283857017567</v>
      </c>
      <c r="J61">
        <f>$B61/'TC_u$d'!J61</f>
        <v>1.3014891330569995E-3</v>
      </c>
      <c r="K61">
        <f>$B61/'TC_u$d'!K61</f>
        <v>0.46838939841197175</v>
      </c>
      <c r="L61">
        <f>$B61/'TC_u$d'!L61</f>
        <v>8.8461231470691751E-2</v>
      </c>
      <c r="M61">
        <f>$B61/'TC_u$d'!M61</f>
        <v>2.9672000000000001</v>
      </c>
      <c r="N61">
        <f>$B61/'TC_u$d'!N61</f>
        <v>0.51586432309323882</v>
      </c>
      <c r="O61" s="7">
        <f>$B61/'TC_u$d'!O61</f>
        <v>3.4970609963635573</v>
      </c>
      <c r="P61" s="7">
        <f t="shared" si="1"/>
        <v>3.4970609963635573</v>
      </c>
      <c r="Q61" s="7">
        <f t="shared" si="2"/>
        <v>3.4970609963635573</v>
      </c>
      <c r="R61" s="7">
        <f t="shared" si="3"/>
        <v>3.4970609963635573</v>
      </c>
      <c r="S61">
        <f>$B61/'TC_u$d'!S61</f>
        <v>6.4890162159797926E-2</v>
      </c>
      <c r="T61">
        <f>$B61/'TC_u$d'!T61</f>
        <v>2.9473056866153463E-4</v>
      </c>
      <c r="U61">
        <f>$B61/'TC_u$d'!U61</f>
        <v>3.2710836732444056E-4</v>
      </c>
      <c r="V61" s="7">
        <f t="shared" si="4"/>
        <v>3.4970609963635573</v>
      </c>
      <c r="W61" s="7">
        <f t="shared" si="5"/>
        <v>3.4970609963635573</v>
      </c>
      <c r="X61">
        <f>$B61/'TC_u$d'!X61</f>
        <v>4.1850493653032439</v>
      </c>
      <c r="Y61">
        <f>$B61/'TC_u$d'!Y61</f>
        <v>2.8491593289995485E-3</v>
      </c>
      <c r="Z61">
        <f>$B61/'TC_u$d'!Z61</f>
        <v>4.9894064234067601</v>
      </c>
      <c r="AA61">
        <f>$B61/'TC_u$d'!AA61</f>
        <v>0.78518126488489026</v>
      </c>
      <c r="AB61">
        <f>$B61/'TC_u$d'!AB61</f>
        <v>8.1516483516483529</v>
      </c>
      <c r="AC61">
        <f>$B61/'TC_u$d'!AC61</f>
        <v>0.27756003105619109</v>
      </c>
      <c r="AD61">
        <f>$B61/'TC_u$d'!AD61</f>
        <v>0.32089979992429574</v>
      </c>
      <c r="AE61" s="7">
        <f t="shared" si="6"/>
        <v>3.4970609963635573</v>
      </c>
      <c r="AF61">
        <f>$B61/'TC_u$d'!AF61</f>
        <v>4.9634059215279372E-2</v>
      </c>
      <c r="AG61">
        <f>$B61/'TC_u$d'!AG61</f>
        <v>4.835616133930889E-4</v>
      </c>
      <c r="AH61">
        <f>$B61/'TC_u$d'!AH61</f>
        <v>0.87888391931518617</v>
      </c>
      <c r="AI61">
        <f>$B61/'TC_u$d'!AI61</f>
        <v>5.4383566163128706E-2</v>
      </c>
      <c r="AJ61">
        <f>$B61/'TC_u$d'!AJ61</f>
        <v>0.88120693751484913</v>
      </c>
      <c r="AK61">
        <f>$B61/'TC_u$d'!AK61</f>
        <v>0.1031836280493106</v>
      </c>
      <c r="AL61">
        <f>$B61/'TC_u$d'!AL61</f>
        <v>0.79125333333333336</v>
      </c>
      <c r="AM61">
        <f>$B61/'TC_u$d'!AM61</f>
        <v>0.44442780220027112</v>
      </c>
      <c r="AN61" s="7">
        <f t="shared" si="7"/>
        <v>3.4970609963635573</v>
      </c>
      <c r="AO61">
        <f>$B61/'TC_u$d'!AO61</f>
        <v>7.2245755361000516E-2</v>
      </c>
      <c r="AP61">
        <f>$B61/'TC_u$d'!AP61</f>
        <v>2.1645754304056024</v>
      </c>
      <c r="AQ61">
        <f>$B61/'TC_u$d'!AQ61</f>
        <v>2.1871682981483667</v>
      </c>
      <c r="AR61">
        <f>$B61/'TC_u$d'!AR61</f>
        <v>5.1483499323316106</v>
      </c>
      <c r="AS61">
        <f>$B61/'TC_u$d'!AS61</f>
        <v>2.9672000000000001</v>
      </c>
      <c r="AT61">
        <f>$B61/'TC_u$d'!AT61</f>
        <v>0.12615109901789889</v>
      </c>
      <c r="AU61">
        <f>$B61/'TC_u$d'!AU61</f>
        <v>1.3820214252445273</v>
      </c>
      <c r="AV61">
        <f>$B61/'TC_u$d'!AV61</f>
        <v>1.8652250440030175E-4</v>
      </c>
    </row>
    <row r="62" spans="1:48" x14ac:dyDescent="0.25">
      <c r="A62" t="s">
        <v>132</v>
      </c>
      <c r="B62">
        <v>3.0145</v>
      </c>
      <c r="C62">
        <f>$B62/'TC_u$d'!C62</f>
        <v>4.1005348582870388E-2</v>
      </c>
      <c r="D62">
        <f>$B62/'TC_u$d'!D62</f>
        <v>2.2364584647115118</v>
      </c>
      <c r="E62">
        <f>$B62/'TC_u$d'!E62</f>
        <v>4.5629718880365218E-2</v>
      </c>
      <c r="F62" s="7">
        <f t="shared" si="0"/>
        <v>3.5740199095237384</v>
      </c>
      <c r="G62">
        <f>$B62/'TC_u$d'!G62</f>
        <v>1.3194292467282356</v>
      </c>
      <c r="H62">
        <f>$B62/'TC_u$d'!H62</f>
        <v>5.8610230785682334E-3</v>
      </c>
      <c r="I62">
        <f>$B62/'TC_u$d'!I62</f>
        <v>0.37328033483165546</v>
      </c>
      <c r="J62">
        <f>$B62/'TC_u$d'!J62</f>
        <v>1.3227815051932723E-3</v>
      </c>
      <c r="K62">
        <f>$B62/'TC_u$d'!K62</f>
        <v>0.4797180095163831</v>
      </c>
      <c r="L62">
        <f>$B62/'TC_u$d'!L62</f>
        <v>9.0270166675650271E-2</v>
      </c>
      <c r="M62">
        <f>$B62/'TC_u$d'!M62</f>
        <v>3.0145</v>
      </c>
      <c r="N62">
        <f>$B62/'TC_u$d'!N62</f>
        <v>0.52535726734053667</v>
      </c>
      <c r="O62" s="7">
        <f>$B62/'TC_u$d'!O62</f>
        <v>3.5740199095237384</v>
      </c>
      <c r="P62" s="7">
        <f t="shared" si="1"/>
        <v>3.5740199095237384</v>
      </c>
      <c r="Q62" s="7">
        <f t="shared" si="2"/>
        <v>3.5740199095237384</v>
      </c>
      <c r="R62" s="7">
        <f t="shared" si="3"/>
        <v>3.5740199095237384</v>
      </c>
      <c r="S62">
        <f>$B62/'TC_u$d'!S62</f>
        <v>6.6047926101693424E-2</v>
      </c>
      <c r="T62">
        <f>$B62/'TC_u$d'!T62</f>
        <v>3.0631115807870911E-4</v>
      </c>
      <c r="U62">
        <f>$B62/'TC_u$d'!U62</f>
        <v>3.3180337251794123E-4</v>
      </c>
      <c r="V62" s="7">
        <f t="shared" si="4"/>
        <v>3.5740199095237384</v>
      </c>
      <c r="W62" s="7">
        <f t="shared" si="5"/>
        <v>3.5740199095237384</v>
      </c>
      <c r="X62">
        <f>$B62/'TC_u$d'!X62</f>
        <v>4.2517630465444292</v>
      </c>
      <c r="Y62">
        <f>$B62/'TC_u$d'!Y62</f>
        <v>2.9434164917248448E-3</v>
      </c>
      <c r="Z62">
        <f>$B62/'TC_u$d'!Z62</f>
        <v>5.0817599460552936</v>
      </c>
      <c r="AA62">
        <f>$B62/'TC_u$d'!AA62</f>
        <v>0.79790894653255684</v>
      </c>
      <c r="AB62">
        <f>$B62/'TC_u$d'!AB62</f>
        <v>8.3293649460893633</v>
      </c>
      <c r="AC62">
        <f>$B62/'TC_u$d'!AC62</f>
        <v>0.28384855133190834</v>
      </c>
      <c r="AD62">
        <f>$B62/'TC_u$d'!AD62</f>
        <v>0.32735348094736499</v>
      </c>
      <c r="AE62" s="7">
        <f t="shared" si="6"/>
        <v>3.5740199095237384</v>
      </c>
      <c r="AF62">
        <f>$B62/'TC_u$d'!AF62</f>
        <v>5.0382679389163701E-2</v>
      </c>
      <c r="AG62">
        <f>$B62/'TC_u$d'!AG62</f>
        <v>4.9246477435164386E-4</v>
      </c>
      <c r="AH62">
        <f>$B62/'TC_u$d'!AH62</f>
        <v>0.88032590602458893</v>
      </c>
      <c r="AI62">
        <f>$B62/'TC_u$d'!AI62</f>
        <v>5.6228293025042994E-2</v>
      </c>
      <c r="AJ62">
        <f>$B62/'TC_u$d'!AJ62</f>
        <v>0.92702503228980881</v>
      </c>
      <c r="AK62">
        <f>$B62/'TC_u$d'!AK62</f>
        <v>0.1046298128151997</v>
      </c>
      <c r="AL62">
        <f>$B62/'TC_u$d'!AL62</f>
        <v>0.80386666666666662</v>
      </c>
      <c r="AM62">
        <f>$B62/'TC_u$d'!AM62</f>
        <v>0.47499145188712394</v>
      </c>
      <c r="AN62" s="7">
        <f t="shared" si="7"/>
        <v>3.5740199095237384</v>
      </c>
      <c r="AO62">
        <f>$B62/'TC_u$d'!AO62</f>
        <v>7.347411871426264E-2</v>
      </c>
      <c r="AP62">
        <f>$B62/'TC_u$d'!AP62</f>
        <v>2.2181751287711551</v>
      </c>
      <c r="AQ62">
        <f>$B62/'TC_u$d'!AQ62</f>
        <v>2.2345851062252597</v>
      </c>
      <c r="AR62">
        <f>$B62/'TC_u$d'!AR62</f>
        <v>5.2609993193598488</v>
      </c>
      <c r="AS62">
        <f>$B62/'TC_u$d'!AS62</f>
        <v>3.0145</v>
      </c>
      <c r="AT62">
        <f>$B62/'TC_u$d'!AT62</f>
        <v>0.12745815169824404</v>
      </c>
      <c r="AU62">
        <f>$B62/'TC_u$d'!AU62</f>
        <v>1.404052165812762</v>
      </c>
      <c r="AV62">
        <f>$B62/'TC_u$d'!AV62</f>
        <v>1.8949585114407845E-4</v>
      </c>
    </row>
    <row r="63" spans="1:48" x14ac:dyDescent="0.25">
      <c r="A63" t="s">
        <v>133</v>
      </c>
      <c r="B63">
        <v>3.0459999999999998</v>
      </c>
      <c r="C63">
        <f>$B63/'TC_u$d'!C63</f>
        <v>4.1683088106498511E-2</v>
      </c>
      <c r="D63">
        <f>$B63/'TC_u$d'!D63</f>
        <v>2.2818195192289275</v>
      </c>
      <c r="E63">
        <f>$B63/'TC_u$d'!E63</f>
        <v>4.5874806658624263E-2</v>
      </c>
      <c r="F63" s="7">
        <f t="shared" si="0"/>
        <v>3.6866153363635257</v>
      </c>
      <c r="G63">
        <f>$B63/'TC_u$d'!G63</f>
        <v>1.3400202366811842</v>
      </c>
      <c r="H63">
        <f>$B63/'TC_u$d'!H63</f>
        <v>5.8076571079926781E-3</v>
      </c>
      <c r="I63">
        <f>$B63/'TC_u$d'!I63</f>
        <v>0.37761625708650337</v>
      </c>
      <c r="J63">
        <f>$B63/'TC_u$d'!J63</f>
        <v>1.339690191145554E-3</v>
      </c>
      <c r="K63">
        <f>$B63/'TC_u$d'!K63</f>
        <v>0.49406185018539484</v>
      </c>
      <c r="L63">
        <f>$B63/'TC_u$d'!L63</f>
        <v>8.7428983683989284E-2</v>
      </c>
      <c r="M63">
        <f>$B63/'TC_u$d'!M63</f>
        <v>3.0459999999999998</v>
      </c>
      <c r="N63">
        <f>$B63/'TC_u$d'!N63</f>
        <v>0.53182016586643388</v>
      </c>
      <c r="O63" s="7">
        <f>$B63/'TC_u$d'!O63</f>
        <v>3.6866153363635257</v>
      </c>
      <c r="P63" s="7">
        <f t="shared" si="1"/>
        <v>3.6866153363635257</v>
      </c>
      <c r="Q63" s="7">
        <f t="shared" si="2"/>
        <v>3.6866153363635257</v>
      </c>
      <c r="R63" s="7">
        <f t="shared" si="3"/>
        <v>3.6866153363635257</v>
      </c>
      <c r="S63">
        <f>$B63/'TC_u$d'!S63</f>
        <v>6.860823929544789E-2</v>
      </c>
      <c r="T63">
        <f>$B63/'TC_u$d'!T63</f>
        <v>3.223689780712895E-4</v>
      </c>
      <c r="U63">
        <f>$B63/'TC_u$d'!U63</f>
        <v>3.346811409484463E-4</v>
      </c>
      <c r="V63" s="7">
        <f t="shared" si="4"/>
        <v>3.6866153363635257</v>
      </c>
      <c r="W63" s="7">
        <f t="shared" si="5"/>
        <v>3.6866153363635257</v>
      </c>
      <c r="X63">
        <f>$B63/'TC_u$d'!X63</f>
        <v>4.2961918194640338</v>
      </c>
      <c r="Y63">
        <f>$B63/'TC_u$d'!Y63</f>
        <v>3.0860257540297658E-3</v>
      </c>
      <c r="Z63">
        <f>$B63/'TC_u$d'!Z63</f>
        <v>5.2462969342059935</v>
      </c>
      <c r="AA63">
        <f>$B63/'TC_u$d'!AA63</f>
        <v>0.81168225544274786</v>
      </c>
      <c r="AB63">
        <f>$B63/'TC_u$d'!AB63</f>
        <v>8.5997718011308688</v>
      </c>
      <c r="AC63">
        <f>$B63/'TC_u$d'!AC63</f>
        <v>0.28823134208310069</v>
      </c>
      <c r="AD63">
        <f>$B63/'TC_u$d'!AD63</f>
        <v>0.33636273286438373</v>
      </c>
      <c r="AE63" s="7">
        <f t="shared" si="6"/>
        <v>3.6866153363635257</v>
      </c>
      <c r="AF63">
        <f>$B63/'TC_u$d'!AF63</f>
        <v>5.089425857290894E-2</v>
      </c>
      <c r="AG63">
        <f>$B63/'TC_u$d'!AG63</f>
        <v>4.9630136539902895E-4</v>
      </c>
      <c r="AH63">
        <f>$B63/'TC_u$d'!AH63</f>
        <v>0.89765125394159073</v>
      </c>
      <c r="AI63">
        <f>$B63/'TC_u$d'!AI63</f>
        <v>5.7889925518510139E-2</v>
      </c>
      <c r="AJ63">
        <f>$B63/'TC_u$d'!AJ63</f>
        <v>0.96395455552390896</v>
      </c>
      <c r="AK63">
        <f>$B63/'TC_u$d'!AK63</f>
        <v>0.10720746721478801</v>
      </c>
      <c r="AL63">
        <f>$B63/'TC_u$d'!AL63</f>
        <v>0.81226666666666658</v>
      </c>
      <c r="AM63">
        <f>$B63/'TC_u$d'!AM63</f>
        <v>0.49963995085616236</v>
      </c>
      <c r="AN63" s="7">
        <f t="shared" si="7"/>
        <v>3.6866153363635257</v>
      </c>
      <c r="AO63">
        <f>$B63/'TC_u$d'!AO63</f>
        <v>7.695974941099E-2</v>
      </c>
      <c r="AP63">
        <f>$B63/'TC_u$d'!AP63</f>
        <v>2.2765321375186844</v>
      </c>
      <c r="AQ63">
        <f>$B63/'TC_u$d'!AQ63</f>
        <v>2.2893304873282627</v>
      </c>
      <c r="AR63">
        <f>$B63/'TC_u$d'!AR63</f>
        <v>5.3798194952224518</v>
      </c>
      <c r="AS63">
        <f>$B63/'TC_u$d'!AS63</f>
        <v>3.0459999999999998</v>
      </c>
      <c r="AT63">
        <f>$B63/'TC_u$d'!AT63</f>
        <v>0.12594687572359498</v>
      </c>
      <c r="AU63">
        <f>$B63/'TC_u$d'!AU63</f>
        <v>1.4187238006520728</v>
      </c>
      <c r="AV63">
        <f>$B63/'TC_u$d'!AV63</f>
        <v>1.9128359708615923E-4</v>
      </c>
    </row>
    <row r="64" spans="1:48" x14ac:dyDescent="0.25">
      <c r="A64" t="s">
        <v>134</v>
      </c>
      <c r="B64">
        <v>3.0689000000000002</v>
      </c>
      <c r="C64">
        <f>$B64/'TC_u$d'!C64</f>
        <v>4.1914442037635453E-2</v>
      </c>
      <c r="D64">
        <f>$B64/'TC_u$d'!D64</f>
        <v>2.276007327365634</v>
      </c>
      <c r="E64">
        <f>$B64/'TC_u$d'!E64</f>
        <v>4.5717954676820584E-2</v>
      </c>
      <c r="F64" s="7">
        <f t="shared" si="0"/>
        <v>3.6637602315000013</v>
      </c>
      <c r="G64">
        <f>$B64/'TC_u$d'!G64</f>
        <v>1.4200638563694417</v>
      </c>
      <c r="H64">
        <f>$B64/'TC_u$d'!H64</f>
        <v>5.8377401559824996E-3</v>
      </c>
      <c r="I64">
        <f>$B64/'TC_u$d'!I64</f>
        <v>0.38125396764267055</v>
      </c>
      <c r="J64">
        <f>$B64/'TC_u$d'!J64</f>
        <v>1.360183313831862E-3</v>
      </c>
      <c r="K64">
        <f>$B64/'TC_u$d'!K64</f>
        <v>0.49069817641086322</v>
      </c>
      <c r="L64">
        <f>$B64/'TC_u$d'!L64</f>
        <v>8.9102725827551937E-2</v>
      </c>
      <c r="M64">
        <f>$B64/'TC_u$d'!M64</f>
        <v>3.0689000000000002</v>
      </c>
      <c r="N64">
        <f>$B64/'TC_u$d'!N64</f>
        <v>0.53598686623469627</v>
      </c>
      <c r="O64" s="7">
        <f>$B64/'TC_u$d'!O64</f>
        <v>3.6637602315000013</v>
      </c>
      <c r="P64" s="7">
        <f t="shared" si="1"/>
        <v>3.6637602315000013</v>
      </c>
      <c r="Q64" s="7">
        <f t="shared" si="2"/>
        <v>3.6637602315000013</v>
      </c>
      <c r="R64" s="7">
        <f t="shared" si="3"/>
        <v>3.6637602315000013</v>
      </c>
      <c r="S64">
        <f>$B64/'TC_u$d'!S64</f>
        <v>6.923023129380608E-2</v>
      </c>
      <c r="T64">
        <f>$B64/'TC_u$d'!T64</f>
        <v>3.31772972972973E-4</v>
      </c>
      <c r="U64">
        <f>$B64/'TC_u$d'!U64</f>
        <v>3.3644827493292266E-4</v>
      </c>
      <c r="V64" s="7">
        <f t="shared" si="4"/>
        <v>3.6637602315000013</v>
      </c>
      <c r="W64" s="7">
        <f t="shared" si="5"/>
        <v>3.6637602315000013</v>
      </c>
      <c r="X64">
        <f>$B64/'TC_u$d'!X64</f>
        <v>4.3284908321579696</v>
      </c>
      <c r="Y64">
        <f>$B64/'TC_u$d'!Y64</f>
        <v>3.163097029539692E-3</v>
      </c>
      <c r="Z64">
        <f>$B64/'TC_u$d'!Z64</f>
        <v>5.2236595744680852</v>
      </c>
      <c r="AA64">
        <f>$B64/'TC_u$d'!AA64</f>
        <v>0.82380252147083477</v>
      </c>
      <c r="AB64">
        <f>$B64/'TC_u$d'!AB64</f>
        <v>8.539214241311349</v>
      </c>
      <c r="AC64">
        <f>$B64/'TC_u$d'!AC64</f>
        <v>0.29279764914657536</v>
      </c>
      <c r="AD64">
        <f>$B64/'TC_u$d'!AD64</f>
        <v>0.335047381981746</v>
      </c>
      <c r="AE64" s="7">
        <f t="shared" si="6"/>
        <v>3.6637602315000013</v>
      </c>
      <c r="AF64">
        <f>$B64/'TC_u$d'!AF64</f>
        <v>5.1252581083256678E-2</v>
      </c>
      <c r="AG64">
        <f>$B64/'TC_u$d'!AG64</f>
        <v>5.0611847747212874E-4</v>
      </c>
      <c r="AH64">
        <f>$B64/'TC_u$d'!AH64</f>
        <v>0.93316508042691648</v>
      </c>
      <c r="AI64">
        <f>$B64/'TC_u$d'!AI64</f>
        <v>5.9225965323987592E-2</v>
      </c>
      <c r="AJ64">
        <f>$B64/'TC_u$d'!AJ64</f>
        <v>0.96676537298387111</v>
      </c>
      <c r="AK64">
        <f>$B64/'TC_u$d'!AK64</f>
        <v>0.10883859161323271</v>
      </c>
      <c r="AL64">
        <f>$B64/'TC_u$d'!AL64</f>
        <v>0.8183733333333334</v>
      </c>
      <c r="AM64">
        <f>$B64/'TC_u$d'!AM64</f>
        <v>0.50249454344206057</v>
      </c>
      <c r="AN64" s="7">
        <f t="shared" si="7"/>
        <v>3.6637602315000013</v>
      </c>
      <c r="AO64">
        <f>$B64/'TC_u$d'!AO64</f>
        <v>7.7982304123108831E-2</v>
      </c>
      <c r="AP64">
        <f>$B64/'TC_u$d'!AP64</f>
        <v>2.2387656842719581</v>
      </c>
      <c r="AQ64">
        <f>$B64/'TC_u$d'!AQ64</f>
        <v>2.3206483724522782</v>
      </c>
      <c r="AR64">
        <f>$B64/'TC_u$d'!AR64</f>
        <v>5.364647064993183</v>
      </c>
      <c r="AS64">
        <f>$B64/'TC_u$d'!AS64</f>
        <v>3.0689000000000002</v>
      </c>
      <c r="AT64">
        <f>$B64/'TC_u$d'!AT64</f>
        <v>0.12665703673132481</v>
      </c>
      <c r="AU64">
        <f>$B64/'TC_u$d'!AU64</f>
        <v>1.429389846297159</v>
      </c>
      <c r="AV64">
        <f>$B64/'TC_u$d'!AV64</f>
        <v>1.9272167797035922E-4</v>
      </c>
    </row>
    <row r="65" spans="1:48" x14ac:dyDescent="0.25">
      <c r="A65" t="s">
        <v>135</v>
      </c>
      <c r="B65">
        <v>3.0762999999999998</v>
      </c>
      <c r="C65">
        <f>$B65/'TC_u$d'!C65</f>
        <v>4.1559041587411374E-2</v>
      </c>
      <c r="D65">
        <f>$B65/'TC_u$d'!D65</f>
        <v>2.2387744705625496</v>
      </c>
      <c r="E65">
        <f>$B65/'TC_u$d'!E65</f>
        <v>4.3780152845574738E-2</v>
      </c>
      <c r="F65" s="7">
        <f t="shared" si="0"/>
        <v>3.6977125999999996</v>
      </c>
      <c r="G65">
        <f>$B65/'TC_u$d'!G65</f>
        <v>1.4300390479732243</v>
      </c>
      <c r="H65">
        <f>$B65/'TC_u$d'!H65</f>
        <v>5.8178414055260318E-3</v>
      </c>
      <c r="I65">
        <f>$B65/'TC_u$d'!I65</f>
        <v>0.38286057070033253</v>
      </c>
      <c r="J65">
        <f>$B65/'TC_u$d'!J65</f>
        <v>1.3597747484927242E-3</v>
      </c>
      <c r="K65">
        <f>$B65/'TC_u$d'!K65</f>
        <v>0.49556994651717245</v>
      </c>
      <c r="L65">
        <f>$B65/'TC_u$d'!L65</f>
        <v>9.3658643644076209E-2</v>
      </c>
      <c r="M65">
        <f>$B65/'TC_u$d'!M65</f>
        <v>3.0762999999999998</v>
      </c>
      <c r="N65">
        <f>$B65/'TC_u$d'!N65</f>
        <v>0.53674494887811008</v>
      </c>
      <c r="O65" s="7">
        <f>$B65/'TC_u$d'!O65</f>
        <v>3.6977125999999996</v>
      </c>
      <c r="P65" s="7">
        <f t="shared" si="1"/>
        <v>3.6977125999999996</v>
      </c>
      <c r="Q65" s="7">
        <f t="shared" si="2"/>
        <v>3.6977125999999996</v>
      </c>
      <c r="R65" s="7">
        <f t="shared" si="3"/>
        <v>3.6977125999999996</v>
      </c>
      <c r="S65">
        <f>$B65/'TC_u$d'!S65</f>
        <v>6.91598660102066E-2</v>
      </c>
      <c r="T65">
        <f>$B65/'TC_u$d'!T65</f>
        <v>3.3709921321966295E-4</v>
      </c>
      <c r="U65">
        <f>$B65/'TC_u$d'!U65</f>
        <v>3.3668600197001204E-4</v>
      </c>
      <c r="V65" s="7">
        <f t="shared" si="4"/>
        <v>3.6977125999999996</v>
      </c>
      <c r="W65" s="7">
        <f t="shared" si="5"/>
        <v>3.6977125999999996</v>
      </c>
      <c r="X65">
        <f>$B65/'TC_u$d'!X65</f>
        <v>4.3389280677009872</v>
      </c>
      <c r="Y65">
        <f>$B65/'TC_u$d'!Y65</f>
        <v>3.154888266724097E-3</v>
      </c>
      <c r="Z65">
        <f>$B65/'TC_u$d'!Z65</f>
        <v>5.2541417591801878</v>
      </c>
      <c r="AA65">
        <f>$B65/'TC_u$d'!AA65</f>
        <v>0.83040004318954808</v>
      </c>
      <c r="AB65">
        <f>$B65/'TC_u$d'!AB65</f>
        <v>8.6111789629415778</v>
      </c>
      <c r="AC65">
        <f>$B65/'TC_u$d'!AC65</f>
        <v>0.28734086175171164</v>
      </c>
      <c r="AD65">
        <f>$B65/'TC_u$d'!AD65</f>
        <v>0.33775430660620764</v>
      </c>
      <c r="AE65" s="7">
        <f t="shared" si="6"/>
        <v>3.6977125999999996</v>
      </c>
      <c r="AF65">
        <f>$B65/'TC_u$d'!AF65</f>
        <v>5.1271538487820449E-2</v>
      </c>
      <c r="AG65">
        <f>$B65/'TC_u$d'!AG65</f>
        <v>5.2160770712909464E-4</v>
      </c>
      <c r="AH65">
        <f>$B65/'TC_u$d'!AH65</f>
        <v>0.92124097864821963</v>
      </c>
      <c r="AI65">
        <f>$B65/'TC_u$d'!AI65</f>
        <v>6.0061813119766334E-2</v>
      </c>
      <c r="AJ65">
        <f>$B65/'TC_u$d'!AJ65</f>
        <v>0.95451301622762097</v>
      </c>
      <c r="AK65">
        <f>$B65/'TC_u$d'!AK65</f>
        <v>0.11034984952130196</v>
      </c>
      <c r="AL65">
        <f>$B65/'TC_u$d'!AL65</f>
        <v>0.82034666666666667</v>
      </c>
      <c r="AM65">
        <f>$B65/'TC_u$d'!AM65</f>
        <v>0.49394034758705729</v>
      </c>
      <c r="AN65" s="7">
        <f t="shared" si="7"/>
        <v>3.6977125999999996</v>
      </c>
      <c r="AO65">
        <f>$B65/'TC_u$d'!AO65</f>
        <v>7.9018275689351811E-2</v>
      </c>
      <c r="AP65">
        <f>$B65/'TC_u$d'!AP65</f>
        <v>2.2678215997051234</v>
      </c>
      <c r="AQ65">
        <f>$B65/'TC_u$d'!AQ65</f>
        <v>2.309621232028229</v>
      </c>
      <c r="AR65">
        <f>$B65/'TC_u$d'!AR65</f>
        <v>5.3632385501839286</v>
      </c>
      <c r="AS65">
        <f>$B65/'TC_u$d'!AS65</f>
        <v>3.0762999999999998</v>
      </c>
      <c r="AT65">
        <f>$B65/'TC_u$d'!AT65</f>
        <v>0.12675319324268644</v>
      </c>
      <c r="AU65">
        <f>$B65/'TC_u$d'!AU65</f>
        <v>1.4328365160689334</v>
      </c>
      <c r="AV65">
        <f>$B65/'TC_u$d'!AV65</f>
        <v>1.9330777931381174E-4</v>
      </c>
    </row>
    <row r="66" spans="1:48" x14ac:dyDescent="0.25">
      <c r="A66" t="s">
        <v>136</v>
      </c>
      <c r="B66">
        <v>3.0663</v>
      </c>
      <c r="C66">
        <f>$B66/'TC_u$d'!C66</f>
        <v>4.1931160857138952E-2</v>
      </c>
      <c r="D66">
        <f>$B66/'TC_u$d'!D66</f>
        <v>2.2538838149244951</v>
      </c>
      <c r="E66">
        <f>$B66/'TC_u$d'!E66</f>
        <v>4.3678367221353293E-2</v>
      </c>
      <c r="F66" s="7">
        <f t="shared" si="0"/>
        <v>3.7627078350001035</v>
      </c>
      <c r="G66">
        <f>$B66/'TC_u$d'!G66</f>
        <v>1.4405919661733617</v>
      </c>
      <c r="H66">
        <f>$B66/'TC_u$d'!H66</f>
        <v>5.9271644791525713E-3</v>
      </c>
      <c r="I66">
        <f>$B66/'TC_u$d'!I66</f>
        <v>0.38254011225568046</v>
      </c>
      <c r="J66">
        <f>$B66/'TC_u$d'!J66</f>
        <v>1.3135899995287646E-3</v>
      </c>
      <c r="K66">
        <f>$B66/'TC_u$d'!K66</f>
        <v>0.50464022803688491</v>
      </c>
      <c r="L66">
        <f>$B66/'TC_u$d'!L66</f>
        <v>9.4849079132150876E-2</v>
      </c>
      <c r="M66">
        <f>$B66/'TC_u$d'!M66</f>
        <v>3.0663</v>
      </c>
      <c r="N66">
        <f>$B66/'TC_u$d'!N66</f>
        <v>0.53423583524984319</v>
      </c>
      <c r="O66" s="7">
        <f>$B66/'TC_u$d'!O66</f>
        <v>3.7627078350001035</v>
      </c>
      <c r="P66" s="7">
        <f t="shared" si="1"/>
        <v>3.7627078350001035</v>
      </c>
      <c r="Q66" s="7">
        <f t="shared" si="2"/>
        <v>3.7627078350001035</v>
      </c>
      <c r="R66" s="7">
        <f t="shared" si="3"/>
        <v>3.7627078350001035</v>
      </c>
      <c r="S66">
        <f>$B66/'TC_u$d'!S66</f>
        <v>6.8217161188989323E-2</v>
      </c>
      <c r="T66">
        <f>$B66/'TC_u$d'!T66</f>
        <v>3.4365928831605491E-4</v>
      </c>
      <c r="U66">
        <f>$B66/'TC_u$d'!U66</f>
        <v>3.3523382622242874E-4</v>
      </c>
      <c r="V66" s="7">
        <f t="shared" si="4"/>
        <v>3.7627078350001035</v>
      </c>
      <c r="W66" s="7">
        <f t="shared" si="5"/>
        <v>3.7627078350001035</v>
      </c>
      <c r="X66">
        <f>$B66/'TC_u$d'!X66</f>
        <v>4.3248236953455574</v>
      </c>
      <c r="Y66">
        <f>$B66/'TC_u$d'!Y66</f>
        <v>3.2126692091697748E-3</v>
      </c>
      <c r="Z66">
        <f>$B66/'TC_u$d'!Z66</f>
        <v>5.3401253918495293</v>
      </c>
      <c r="AA66">
        <f>$B66/'TC_u$d'!AA66</f>
        <v>0.83714644534236105</v>
      </c>
      <c r="AB66">
        <f>$B66/'TC_u$d'!AB66</f>
        <v>8.7622588789625482</v>
      </c>
      <c r="AC66">
        <f>$B66/'TC_u$d'!AC66</f>
        <v>0.27823349000961833</v>
      </c>
      <c r="AD66">
        <f>$B66/'TC_u$d'!AD66</f>
        <v>0.34272206015491402</v>
      </c>
      <c r="AE66" s="7">
        <f t="shared" si="6"/>
        <v>3.7627078350001035</v>
      </c>
      <c r="AF66">
        <f>$B66/'TC_u$d'!AF66</f>
        <v>5.1117941358820675E-2</v>
      </c>
      <c r="AG66">
        <f>$B66/'TC_u$d'!AG66</f>
        <v>5.2743566808861973E-4</v>
      </c>
      <c r="AH66">
        <f>$B66/'TC_u$d'!AH66</f>
        <v>0.92025810324129653</v>
      </c>
      <c r="AI66">
        <f>$B66/'TC_u$d'!AI66</f>
        <v>5.9702451533011298E-2</v>
      </c>
      <c r="AJ66">
        <f>$B66/'TC_u$d'!AJ66</f>
        <v>0.95875805140391468</v>
      </c>
      <c r="AK66">
        <f>$B66/'TC_u$d'!AK66</f>
        <v>0.11120903512207861</v>
      </c>
      <c r="AL66">
        <f>$B66/'TC_u$d'!AL66</f>
        <v>0.81767999999999996</v>
      </c>
      <c r="AM66">
        <f>$B66/'TC_u$d'!AM66</f>
        <v>0.50579729509048532</v>
      </c>
      <c r="AN66" s="7">
        <f t="shared" si="7"/>
        <v>3.7627078350001035</v>
      </c>
      <c r="AO66">
        <f>$B66/'TC_u$d'!AO66</f>
        <v>8.0809604820957184E-2</v>
      </c>
      <c r="AP66">
        <f>$B66/'TC_u$d'!AP66</f>
        <v>2.2845328565042466</v>
      </c>
      <c r="AQ66">
        <f>$B66/'TC_u$d'!AQ66</f>
        <v>2.3000326293641775</v>
      </c>
      <c r="AR66">
        <f>$B66/'TC_u$d'!AR66</f>
        <v>5.4160558155965726</v>
      </c>
      <c r="AS66">
        <f>$B66/'TC_u$d'!AS66</f>
        <v>3.0663</v>
      </c>
      <c r="AT66">
        <f>$B66/'TC_u$d'!AT66</f>
        <v>0.12724978939024847</v>
      </c>
      <c r="AU66">
        <f>$B66/'TC_u$d'!AU66</f>
        <v>1.4281788542151841</v>
      </c>
      <c r="AV66">
        <f>$B66/'TC_u$d'!AV66</f>
        <v>1.9248587570621468E-4</v>
      </c>
    </row>
    <row r="67" spans="1:48" x14ac:dyDescent="0.25">
      <c r="A67" t="s">
        <v>137</v>
      </c>
      <c r="B67">
        <v>3.0535000000000001</v>
      </c>
      <c r="C67">
        <f>$B67/'TC_u$d'!C67</f>
        <v>4.2313928190346857E-2</v>
      </c>
      <c r="D67">
        <f>$B67/'TC_u$d'!D67</f>
        <v>2.3308092759110273</v>
      </c>
      <c r="E67">
        <f>$B67/'TC_u$d'!E67</f>
        <v>4.3954731017486891E-2</v>
      </c>
      <c r="F67" s="7">
        <f t="shared" si="0"/>
        <v>3.899194584090937</v>
      </c>
      <c r="G67">
        <f>$B67/'TC_u$d'!G67</f>
        <v>1.4024250218160108</v>
      </c>
      <c r="H67">
        <f>$B67/'TC_u$d'!H67</f>
        <v>5.8632078188905323E-3</v>
      </c>
      <c r="I67">
        <f>$B67/'TC_u$d'!I67</f>
        <v>0.38099931997828923</v>
      </c>
      <c r="J67">
        <f>$B67/'TC_u$d'!J67</f>
        <v>1.2628257354248779E-3</v>
      </c>
      <c r="K67">
        <f>$B67/'TC_u$d'!K67</f>
        <v>0.5223837189409648</v>
      </c>
      <c r="L67">
        <f>$B67/'TC_u$d'!L67</f>
        <v>9.3295161807057284E-2</v>
      </c>
      <c r="M67">
        <f>$B67/'TC_u$d'!M67</f>
        <v>3.0535000000000001</v>
      </c>
      <c r="N67">
        <f>$B67/'TC_u$d'!N67</f>
        <v>0.53058210251954829</v>
      </c>
      <c r="O67" s="7">
        <f>$B67/'TC_u$d'!O67</f>
        <v>3.899194584090937</v>
      </c>
      <c r="P67" s="7">
        <f t="shared" si="1"/>
        <v>3.899194584090937</v>
      </c>
      <c r="Q67" s="7">
        <f t="shared" si="2"/>
        <v>3.899194584090937</v>
      </c>
      <c r="R67" s="7">
        <f t="shared" si="3"/>
        <v>3.899194584090937</v>
      </c>
      <c r="S67">
        <f>$B67/'TC_u$d'!S67</f>
        <v>6.7246896424143263E-2</v>
      </c>
      <c r="T67">
        <f>$B67/'TC_u$d'!T67</f>
        <v>3.3721700717835449E-4</v>
      </c>
      <c r="U67">
        <f>$B67/'TC_u$d'!U67</f>
        <v>3.3355180512316347E-4</v>
      </c>
      <c r="V67" s="7">
        <f t="shared" si="4"/>
        <v>3.899194584090937</v>
      </c>
      <c r="W67" s="7">
        <f t="shared" si="5"/>
        <v>3.899194584090937</v>
      </c>
      <c r="X67">
        <f>$B67/'TC_u$d'!X67</f>
        <v>4.306770098730607</v>
      </c>
      <c r="Y67">
        <f>$B67/'TC_u$d'!Y67</f>
        <v>3.2435734013171874E-3</v>
      </c>
      <c r="Z67">
        <f>$B67/'TC_u$d'!Z67</f>
        <v>5.5317028985507246</v>
      </c>
      <c r="AA67">
        <f>$B67/'TC_u$d'!AA67</f>
        <v>0.84458151241909607</v>
      </c>
      <c r="AB67">
        <f>$B67/'TC_u$d'!AB67</f>
        <v>9.1531774580335732</v>
      </c>
      <c r="AC67">
        <f>$B67/'TC_u$d'!AC67</f>
        <v>0.27569114646346093</v>
      </c>
      <c r="AD67">
        <f>$B67/'TC_u$d'!AD67</f>
        <v>0.35217521682967334</v>
      </c>
      <c r="AE67" s="7">
        <f t="shared" si="6"/>
        <v>3.899194584090937</v>
      </c>
      <c r="AF67">
        <f>$B67/'TC_u$d'!AF67</f>
        <v>5.0834943342387126E-2</v>
      </c>
      <c r="AG67">
        <f>$B67/'TC_u$d'!AG67</f>
        <v>5.4309547524188963E-4</v>
      </c>
      <c r="AH67">
        <f>$B67/'TC_u$d'!AH67</f>
        <v>0.93094512195121959</v>
      </c>
      <c r="AI67">
        <f>$B67/'TC_u$d'!AI67</f>
        <v>5.85777847180564E-2</v>
      </c>
      <c r="AJ67">
        <f>$B67/'TC_u$d'!AJ67</f>
        <v>1.0014430487684891</v>
      </c>
      <c r="AK67">
        <f>$B67/'TC_u$d'!AK67</f>
        <v>0.11285100784247057</v>
      </c>
      <c r="AL67">
        <f>$B67/'TC_u$d'!AL67</f>
        <v>0.81426666666666669</v>
      </c>
      <c r="AM67">
        <f>$B67/'TC_u$d'!AM67</f>
        <v>0.48365228354837791</v>
      </c>
      <c r="AN67" s="7">
        <f t="shared" si="7"/>
        <v>3.899194584090937</v>
      </c>
      <c r="AO67">
        <f>$B67/'TC_u$d'!AO67</f>
        <v>8.0425937450429294E-2</v>
      </c>
      <c r="AP67">
        <f>$B67/'TC_u$d'!AP67</f>
        <v>2.3243510694983631</v>
      </c>
      <c r="AQ67">
        <f>$B67/'TC_u$d'!AQ67</f>
        <v>2.1332334232899366</v>
      </c>
      <c r="AR67">
        <f>$B67/'TC_u$d'!AR67</f>
        <v>5.7084369333158849</v>
      </c>
      <c r="AS67">
        <f>$B67/'TC_u$d'!AS67</f>
        <v>3.0535000000000001</v>
      </c>
      <c r="AT67">
        <f>$B67/'TC_u$d'!AT67</f>
        <v>0.12746444478767058</v>
      </c>
      <c r="AU67">
        <f>$B67/'TC_u$d'!AU67</f>
        <v>1.4222170470423849</v>
      </c>
      <c r="AV67">
        <f>$B67/'TC_u$d'!AV67</f>
        <v>1.9116634320415703E-4</v>
      </c>
    </row>
    <row r="68" spans="1:48" x14ac:dyDescent="0.25">
      <c r="A68" t="s">
        <v>138</v>
      </c>
      <c r="B68">
        <v>3.0813000000000001</v>
      </c>
      <c r="C68">
        <f>$B68/'TC_u$d'!C68</f>
        <v>4.1996213757770448E-2</v>
      </c>
      <c r="D68">
        <f>$B68/'TC_u$d'!D68</f>
        <v>2.2815825132727636</v>
      </c>
      <c r="E68">
        <f>$B68/'TC_u$d'!E68</f>
        <v>4.4202453635695929E-2</v>
      </c>
      <c r="F68" s="7">
        <f t="shared" ref="F68:F131" si="8">O68</f>
        <v>3.8978304940910511</v>
      </c>
      <c r="G68">
        <f>$B68/'TC_u$d'!G68</f>
        <v>1.3709899888765296</v>
      </c>
      <c r="H68">
        <f>$B68/'TC_u$d'!H68</f>
        <v>5.6802344873354716E-3</v>
      </c>
      <c r="I68">
        <f>$B68/'TC_u$d'!I68</f>
        <v>0.38483971568846631</v>
      </c>
      <c r="J68">
        <f>$B68/'TC_u$d'!J68</f>
        <v>1.2120413493611935E-3</v>
      </c>
      <c r="K68">
        <f>$B68/'TC_u$d'!K68</f>
        <v>0.52210822397126233</v>
      </c>
      <c r="L68">
        <f>$B68/'TC_u$d'!L68</f>
        <v>9.3542250667551882E-2</v>
      </c>
      <c r="M68">
        <f>$B68/'TC_u$d'!M68</f>
        <v>3.0813000000000001</v>
      </c>
      <c r="N68">
        <f>$B68/'TC_u$d'!N68</f>
        <v>0.53556158097820417</v>
      </c>
      <c r="O68" s="7">
        <f>$B68/'TC_u$d'!O68</f>
        <v>3.8978304940910511</v>
      </c>
      <c r="P68" s="7">
        <f t="shared" ref="P68:P131" si="9">O68</f>
        <v>3.8978304940910511</v>
      </c>
      <c r="Q68" s="7">
        <f t="shared" ref="Q68:Q131" si="10">O68</f>
        <v>3.8978304940910511</v>
      </c>
      <c r="R68" s="7">
        <f t="shared" ref="R68:R131" si="11">O68</f>
        <v>3.8978304940910511</v>
      </c>
      <c r="S68">
        <f>$B68/'TC_u$d'!S68</f>
        <v>6.6903189805476368E-2</v>
      </c>
      <c r="T68">
        <f>$B68/'TC_u$d'!T68</f>
        <v>3.2893514811849483E-4</v>
      </c>
      <c r="U68">
        <f>$B68/'TC_u$d'!U68</f>
        <v>3.3596467317232735E-4</v>
      </c>
      <c r="V68" s="7">
        <f t="shared" ref="V68:V131" si="12">O68</f>
        <v>3.8978304940910511</v>
      </c>
      <c r="W68" s="7">
        <f t="shared" ref="W68:W131" si="13">O68</f>
        <v>3.8978304940910511</v>
      </c>
      <c r="X68">
        <f>$B68/'TC_u$d'!X68</f>
        <v>4.3459802538787029</v>
      </c>
      <c r="Y68">
        <f>$B68/'TC_u$d'!Y68</f>
        <v>3.2259516730181333E-3</v>
      </c>
      <c r="Z68">
        <f>$B68/'TC_u$d'!Z68</f>
        <v>5.5589031210535813</v>
      </c>
      <c r="AA68">
        <f>$B68/'TC_u$d'!AA68</f>
        <v>0.84053029269756407</v>
      </c>
      <c r="AB68">
        <f>$B68/'TC_u$d'!AB68</f>
        <v>9.1487529691211407</v>
      </c>
      <c r="AC68">
        <f>$B68/'TC_u$d'!AC68</f>
        <v>0.27061230942176634</v>
      </c>
      <c r="AD68">
        <f>$B68/'TC_u$d'!AD68</f>
        <v>0.3526927259199909</v>
      </c>
      <c r="AE68" s="7">
        <f t="shared" ref="AE68:AE131" si="14">O68</f>
        <v>3.8978304940910511</v>
      </c>
      <c r="AF68">
        <f>$B68/'TC_u$d'!AF68</f>
        <v>5.1196750843143846E-2</v>
      </c>
      <c r="AG68">
        <f>$B68/'TC_u$d'!AG68</f>
        <v>5.469795679264375E-4</v>
      </c>
      <c r="AH68">
        <f>$B68/'TC_u$d'!AH68</f>
        <v>0.94373660030627871</v>
      </c>
      <c r="AI68">
        <f>$B68/'TC_u$d'!AI68</f>
        <v>5.7966352313066842E-2</v>
      </c>
      <c r="AJ68">
        <f>$B68/'TC_u$d'!AJ68</f>
        <v>0.97162047110017979</v>
      </c>
      <c r="AK68">
        <f>$B68/'TC_u$d'!AK68</f>
        <v>0.1141903134832252</v>
      </c>
      <c r="AL68">
        <f>$B68/'TC_u$d'!AL68</f>
        <v>0.82168000000000008</v>
      </c>
      <c r="AM68">
        <f>$B68/'TC_u$d'!AM68</f>
        <v>0.44041284147967741</v>
      </c>
      <c r="AN68" s="7">
        <f t="shared" ref="AN68:AN131" si="15">O68</f>
        <v>3.8978304940910511</v>
      </c>
      <c r="AO68">
        <f>$B68/'TC_u$d'!AO68</f>
        <v>8.0450237260707685E-2</v>
      </c>
      <c r="AP68">
        <f>$B68/'TC_u$d'!AP68</f>
        <v>2.3188591210114389</v>
      </c>
      <c r="AQ68">
        <f>$B68/'TC_u$d'!AQ68</f>
        <v>1.9962674597095686</v>
      </c>
      <c r="AR68">
        <f>$B68/'TC_u$d'!AR68</f>
        <v>5.6798156682027656</v>
      </c>
      <c r="AS68">
        <f>$B68/'TC_u$d'!AS68</f>
        <v>3.0813000000000001</v>
      </c>
      <c r="AT68">
        <f>$B68/'TC_u$d'!AT68</f>
        <v>0.12902726016498473</v>
      </c>
      <c r="AU68">
        <f>$B68/'TC_u$d'!AU68</f>
        <v>1.4351653469958083</v>
      </c>
      <c r="AV68">
        <f>$B68/'TC_u$d'!AV68</f>
        <v>1.92713740696729E-4</v>
      </c>
    </row>
    <row r="69" spans="1:48" x14ac:dyDescent="0.25">
      <c r="A69" t="s">
        <v>139</v>
      </c>
      <c r="B69">
        <v>3.0819999999999999</v>
      </c>
      <c r="C69">
        <f>$B69/'TC_u$d'!C69</f>
        <v>4.2019499119935536E-2</v>
      </c>
      <c r="D69">
        <f>$B69/'TC_u$d'!D69</f>
        <v>2.3159176128465049</v>
      </c>
      <c r="E69">
        <f>$B69/'TC_u$d'!E69</f>
        <v>4.4235657499465349E-2</v>
      </c>
      <c r="F69" s="7">
        <f t="shared" si="8"/>
        <v>3.9091060666667694</v>
      </c>
      <c r="G69">
        <f>$B69/'TC_u$d'!G69</f>
        <v>1.4082705049120403</v>
      </c>
      <c r="H69">
        <f>$B69/'TC_u$d'!H69</f>
        <v>5.7008619732899259E-3</v>
      </c>
      <c r="I69">
        <f>$B69/'TC_u$d'!I69</f>
        <v>0.38569596095485403</v>
      </c>
      <c r="J69">
        <f>$B69/'TC_u$d'!J69</f>
        <v>1.2270378303486827E-3</v>
      </c>
      <c r="K69">
        <f>$B69/'TC_u$d'!K69</f>
        <v>0.52397143828629722</v>
      </c>
      <c r="L69">
        <f>$B69/'TC_u$d'!L69</f>
        <v>9.3655417752188844E-2</v>
      </c>
      <c r="M69">
        <f>$B69/'TC_u$d'!M69</f>
        <v>3.0819999999999999</v>
      </c>
      <c r="N69">
        <f>$B69/'TC_u$d'!N69</f>
        <v>0.5368028703800467</v>
      </c>
      <c r="O69" s="7">
        <f>$B69/'TC_u$d'!O69</f>
        <v>3.9091060666667694</v>
      </c>
      <c r="P69" s="7">
        <f t="shared" si="9"/>
        <v>3.9091060666667694</v>
      </c>
      <c r="Q69" s="7">
        <f t="shared" si="10"/>
        <v>3.9091060666667694</v>
      </c>
      <c r="R69" s="7">
        <f t="shared" si="11"/>
        <v>3.9091060666667694</v>
      </c>
      <c r="S69">
        <f>$B69/'TC_u$d'!S69</f>
        <v>6.6342059832702624E-2</v>
      </c>
      <c r="T69">
        <f>$B69/'TC_u$d'!T69</f>
        <v>3.377978473881497E-4</v>
      </c>
      <c r="U69">
        <f>$B69/'TC_u$d'!U69</f>
        <v>3.3560417871848097E-4</v>
      </c>
      <c r="V69" s="7">
        <f t="shared" si="12"/>
        <v>3.9091060666667694</v>
      </c>
      <c r="W69" s="7">
        <f t="shared" si="13"/>
        <v>3.9091060666667694</v>
      </c>
      <c r="X69">
        <f>$B69/'TC_u$d'!X69</f>
        <v>4.3469675599435824</v>
      </c>
      <c r="Y69">
        <f>$B69/'TC_u$d'!Y69</f>
        <v>3.2436983634163024E-3</v>
      </c>
      <c r="Z69">
        <f>$B69/'TC_u$d'!Z69</f>
        <v>5.5621728929796062</v>
      </c>
      <c r="AA69">
        <f>$B69/'TC_u$d'!AA69</f>
        <v>0.84007959222612916</v>
      </c>
      <c r="AB69">
        <f>$B69/'TC_u$d'!AB69</f>
        <v>9.1107002072985814</v>
      </c>
      <c r="AC69">
        <f>$B69/'TC_u$d'!AC69</f>
        <v>0.27950085246853124</v>
      </c>
      <c r="AD69">
        <f>$B69/'TC_u$d'!AD69</f>
        <v>0.35342820774514638</v>
      </c>
      <c r="AE69" s="7">
        <f t="shared" si="14"/>
        <v>3.9091060666667694</v>
      </c>
      <c r="AF69">
        <f>$B69/'TC_u$d'!AF69</f>
        <v>5.1120818132132879E-2</v>
      </c>
      <c r="AG69">
        <f>$B69/'TC_u$d'!AG69</f>
        <v>5.5944817571247044E-4</v>
      </c>
      <c r="AH69">
        <f>$B69/'TC_u$d'!AH69</f>
        <v>0.95032530603434973</v>
      </c>
      <c r="AI69">
        <f>$B69/'TC_u$d'!AI69</f>
        <v>5.8819487915477045E-2</v>
      </c>
      <c r="AJ69">
        <f>$B69/'TC_u$d'!AJ69</f>
        <v>0.97866124730090176</v>
      </c>
      <c r="AK69">
        <f>$B69/'TC_u$d'!AK69</f>
        <v>0.11450863830577744</v>
      </c>
      <c r="AL69">
        <f>$B69/'TC_u$d'!AL69</f>
        <v>0.82186666666666663</v>
      </c>
      <c r="AM69">
        <f>$B69/'TC_u$d'!AM69</f>
        <v>0.4354411207875804</v>
      </c>
      <c r="AN69" s="7">
        <f t="shared" si="15"/>
        <v>3.9091060666667694</v>
      </c>
      <c r="AO69">
        <f>$B69/'TC_u$d'!AO69</f>
        <v>8.1197545236444707E-2</v>
      </c>
      <c r="AP69">
        <f>$B69/'TC_u$d'!AP69</f>
        <v>2.3230572096178488</v>
      </c>
      <c r="AQ69">
        <f>$B69/'TC_u$d'!AQ69</f>
        <v>1.9881781415272646</v>
      </c>
      <c r="AR69">
        <f>$B69/'TC_u$d'!AR69</f>
        <v>5.684144519651058</v>
      </c>
      <c r="AS69">
        <f>$B69/'TC_u$d'!AS69</f>
        <v>3.0819999999999999</v>
      </c>
      <c r="AT69">
        <f>$B69/'TC_u$d'!AT69</f>
        <v>0.12867670083293323</v>
      </c>
      <c r="AU69">
        <f>$B69/'TC_u$d'!AU69</f>
        <v>1.4354913833255707</v>
      </c>
      <c r="AV69">
        <f>$B69/'TC_u$d'!AV69</f>
        <v>1.9266112396074264E-4</v>
      </c>
    </row>
    <row r="70" spans="1:48" x14ac:dyDescent="0.25">
      <c r="A70" t="s">
        <v>140</v>
      </c>
      <c r="B70">
        <v>3.0790000000000002</v>
      </c>
      <c r="C70">
        <f>$B70/'TC_u$d'!C70</f>
        <v>4.255901452176053E-2</v>
      </c>
      <c r="D70">
        <f>$B70/'TC_u$d'!D70</f>
        <v>2.3491443438189048</v>
      </c>
      <c r="E70">
        <f>$B70/'TC_u$d'!E70</f>
        <v>4.4200211598284821E-2</v>
      </c>
      <c r="F70" s="7">
        <f t="shared" si="8"/>
        <v>3.944600608695624</v>
      </c>
      <c r="G70">
        <f>$B70/'TC_u$d'!G70</f>
        <v>1.4287040044545498</v>
      </c>
      <c r="H70">
        <f>$B70/'TC_u$d'!H70</f>
        <v>5.7174159285462286E-3</v>
      </c>
      <c r="I70">
        <f>$B70/'TC_u$d'!I70</f>
        <v>0.38616236879697696</v>
      </c>
      <c r="J70">
        <f>$B70/'TC_u$d'!J70</f>
        <v>1.2884732073734648E-3</v>
      </c>
      <c r="K70">
        <f>$B70/'TC_u$d'!K70</f>
        <v>0.5286926062021361</v>
      </c>
      <c r="L70">
        <f>$B70/'TC_u$d'!L70</f>
        <v>9.3857929760493092E-2</v>
      </c>
      <c r="M70">
        <f>$B70/'TC_u$d'!M70</f>
        <v>3.0790000000000002</v>
      </c>
      <c r="N70">
        <f>$B70/'TC_u$d'!N70</f>
        <v>0.53671971691041898</v>
      </c>
      <c r="O70" s="7">
        <f>$B70/'TC_u$d'!O70</f>
        <v>3.944600608695624</v>
      </c>
      <c r="P70" s="7">
        <f t="shared" si="9"/>
        <v>3.944600608695624</v>
      </c>
      <c r="Q70" s="7">
        <f t="shared" si="10"/>
        <v>3.944600608695624</v>
      </c>
      <c r="R70" s="7">
        <f t="shared" si="11"/>
        <v>3.944600608695624</v>
      </c>
      <c r="S70">
        <f>$B70/'TC_u$d'!S70</f>
        <v>6.6162408406214415E-2</v>
      </c>
      <c r="T70">
        <f>$B70/'TC_u$d'!T70</f>
        <v>3.3891029168959825E-4</v>
      </c>
      <c r="U70">
        <f>$B70/'TC_u$d'!U70</f>
        <v>3.3521803494976701E-4</v>
      </c>
      <c r="V70" s="7">
        <f t="shared" si="12"/>
        <v>3.944600608695624</v>
      </c>
      <c r="W70" s="7">
        <f t="shared" si="13"/>
        <v>3.944600608695624</v>
      </c>
      <c r="X70">
        <f>$B70/'TC_u$d'!X70</f>
        <v>4.342736248236954</v>
      </c>
      <c r="Y70">
        <f>$B70/'TC_u$d'!Y70</f>
        <v>3.2048880006661671E-3</v>
      </c>
      <c r="Z70">
        <f>$B70/'TC_u$d'!Z70</f>
        <v>5.6114452341899037</v>
      </c>
      <c r="AA70">
        <f>$B70/'TC_u$d'!AA70</f>
        <v>0.83782312925170077</v>
      </c>
      <c r="AB70">
        <f>$B70/'TC_u$d'!AB70</f>
        <v>9.190815005744259</v>
      </c>
      <c r="AC70">
        <f>$B70/'TC_u$d'!AC70</f>
        <v>0.28315507775499132</v>
      </c>
      <c r="AD70">
        <f>$B70/'TC_u$d'!AD70</f>
        <v>0.35608548827311837</v>
      </c>
      <c r="AE70" s="7">
        <f t="shared" si="14"/>
        <v>3.944600608695624</v>
      </c>
      <c r="AF70">
        <f>$B70/'TC_u$d'!AF70</f>
        <v>5.1038523725205544E-2</v>
      </c>
      <c r="AG70">
        <f>$B70/'TC_u$d'!AG70</f>
        <v>5.6625287356321845E-4</v>
      </c>
      <c r="AH70">
        <f>$B70/'TC_u$d'!AH70</f>
        <v>0.95195800805267383</v>
      </c>
      <c r="AI70">
        <f>$B70/'TC_u$d'!AI70</f>
        <v>5.9947275991106233E-2</v>
      </c>
      <c r="AJ70">
        <f>$B70/'TC_u$d'!AJ70</f>
        <v>1.0110330334274644</v>
      </c>
      <c r="AK70">
        <f>$B70/'TC_u$d'!AK70</f>
        <v>0.1150370068708365</v>
      </c>
      <c r="AL70">
        <f>$B70/'TC_u$d'!AL70</f>
        <v>0.82106666666666672</v>
      </c>
      <c r="AM70">
        <f>$B70/'TC_u$d'!AM70</f>
        <v>0.44236662552853406</v>
      </c>
      <c r="AN70" s="7">
        <f t="shared" si="15"/>
        <v>3.944600608695624</v>
      </c>
      <c r="AO70">
        <f>$B70/'TC_u$d'!AO70</f>
        <v>8.1913113426287001E-2</v>
      </c>
      <c r="AP70">
        <f>$B70/'TC_u$d'!AP70</f>
        <v>2.3308099924299777</v>
      </c>
      <c r="AQ70">
        <f>$B70/'TC_u$d'!AQ70</f>
        <v>2.1033552669272781</v>
      </c>
      <c r="AR70">
        <f>$B70/'TC_u$d'!AR70</f>
        <v>5.8277970208013938</v>
      </c>
      <c r="AS70">
        <f>$B70/'TC_u$d'!AS70</f>
        <v>3.0790000000000002</v>
      </c>
      <c r="AT70">
        <f>$B70/'TC_u$d'!AT70</f>
        <v>0.12842544316996871</v>
      </c>
      <c r="AU70">
        <f>$B70/'TC_u$d'!AU70</f>
        <v>1.4340940847694459</v>
      </c>
      <c r="AV70">
        <f>$B70/'TC_u$d'!AV70</f>
        <v>1.9230529011304728E-4</v>
      </c>
    </row>
    <row r="71" spans="1:48" x14ac:dyDescent="0.25">
      <c r="A71" t="s">
        <v>141</v>
      </c>
      <c r="B71">
        <v>3.1000999999999999</v>
      </c>
      <c r="C71">
        <f>$B71/'TC_u$d'!C71</f>
        <v>4.3024257959577934E-2</v>
      </c>
      <c r="D71">
        <f>$B71/'TC_u$d'!D71</f>
        <v>2.345610822753204</v>
      </c>
      <c r="E71">
        <f>$B71/'TC_u$d'!E71</f>
        <v>4.5691301835846763E-2</v>
      </c>
      <c r="F71" s="7">
        <f t="shared" si="8"/>
        <v>3.9456301314287052</v>
      </c>
      <c r="G71">
        <f>$B71/'TC_u$d'!G71</f>
        <v>1.4300013838276673</v>
      </c>
      <c r="H71">
        <f>$B71/'TC_u$d'!H71</f>
        <v>5.7553142114545623E-3</v>
      </c>
      <c r="I71">
        <f>$B71/'TC_u$d'!I71</f>
        <v>0.39062775635694663</v>
      </c>
      <c r="J71">
        <f>$B71/'TC_u$d'!J71</f>
        <v>1.292311411992263E-3</v>
      </c>
      <c r="K71">
        <f>$B71/'TC_u$d'!K71</f>
        <v>0.52888650802857939</v>
      </c>
      <c r="L71">
        <f>$B71/'TC_u$d'!L71</f>
        <v>9.3614220619887445E-2</v>
      </c>
      <c r="M71">
        <f>$B71/'TC_u$d'!M71</f>
        <v>3.1000999999999999</v>
      </c>
      <c r="N71">
        <f>$B71/'TC_u$d'!N71</f>
        <v>0.5407842863622091</v>
      </c>
      <c r="O71" s="7">
        <f>$B71/'TC_u$d'!O71</f>
        <v>3.9456301314287052</v>
      </c>
      <c r="P71" s="7">
        <f t="shared" si="9"/>
        <v>3.9456301314287052</v>
      </c>
      <c r="Q71" s="7">
        <f t="shared" si="10"/>
        <v>3.9456301314287052</v>
      </c>
      <c r="R71" s="7">
        <f t="shared" si="11"/>
        <v>3.9456301314287052</v>
      </c>
      <c r="S71">
        <f>$B71/'TC_u$d'!S71</f>
        <v>6.7220895917221218E-2</v>
      </c>
      <c r="T71">
        <f>$B71/'TC_u$d'!T71</f>
        <v>3.384832074070839E-4</v>
      </c>
      <c r="U71">
        <f>$B71/'TC_u$d'!U71</f>
        <v>3.3705374813824854E-4</v>
      </c>
      <c r="V71" s="7">
        <f t="shared" si="12"/>
        <v>3.9456301314287052</v>
      </c>
      <c r="W71" s="7">
        <f t="shared" si="13"/>
        <v>3.9456301314287052</v>
      </c>
      <c r="X71">
        <f>$B71/'TC_u$d'!X71</f>
        <v>4.372496473906911</v>
      </c>
      <c r="Y71">
        <f>$B71/'TC_u$d'!Y71</f>
        <v>3.2506710846405503E-3</v>
      </c>
      <c r="Z71">
        <f>$B71/'TC_u$d'!Z71</f>
        <v>5.6252948648158219</v>
      </c>
      <c r="AA71">
        <f>$B71/'TC_u$d'!AA71</f>
        <v>0.84423082160071894</v>
      </c>
      <c r="AB71">
        <f>$B71/'TC_u$d'!AB71</f>
        <v>9.2001667740563526</v>
      </c>
      <c r="AC71">
        <f>$B71/'TC_u$d'!AC71</f>
        <v>0.28254133172927942</v>
      </c>
      <c r="AD71">
        <f>$B71/'TC_u$d'!AD71</f>
        <v>0.35639478070931774</v>
      </c>
      <c r="AE71" s="7">
        <f t="shared" si="14"/>
        <v>3.9456301314287052</v>
      </c>
      <c r="AF71">
        <f>$B71/'TC_u$d'!AF71</f>
        <v>5.1251352330770182E-2</v>
      </c>
      <c r="AG71">
        <f>$B71/'TC_u$d'!AG71</f>
        <v>5.7272441759500452E-4</v>
      </c>
      <c r="AH71">
        <f>$B71/'TC_u$d'!AH71</f>
        <v>0.95454125581906979</v>
      </c>
      <c r="AI71">
        <f>$B71/'TC_u$d'!AI71</f>
        <v>6.1508456147869491E-2</v>
      </c>
      <c r="AJ71">
        <f>$B71/'TC_u$d'!AJ71</f>
        <v>0.9951208551343369</v>
      </c>
      <c r="AK71">
        <f>$B71/'TC_u$d'!AK71</f>
        <v>0.11591672213040584</v>
      </c>
      <c r="AL71">
        <f>$B71/'TC_u$d'!AL71</f>
        <v>0.82669333333333328</v>
      </c>
      <c r="AM71">
        <f>$B71/'TC_u$d'!AM71</f>
        <v>0.41584171696847749</v>
      </c>
      <c r="AN71" s="7">
        <f t="shared" si="15"/>
        <v>3.9456301314287052</v>
      </c>
      <c r="AO71">
        <f>$B71/'TC_u$d'!AO71</f>
        <v>8.2926887661030957E-2</v>
      </c>
      <c r="AP71">
        <f>$B71/'TC_u$d'!AP71</f>
        <v>2.3381099630439697</v>
      </c>
      <c r="AQ71">
        <f>$B71/'TC_u$d'!AQ71</f>
        <v>2.0939382443231853</v>
      </c>
      <c r="AR71">
        <f>$B71/'TC_u$d'!AR71</f>
        <v>5.8473697116019387</v>
      </c>
      <c r="AS71">
        <f>$B71/'TC_u$d'!AS71</f>
        <v>3.1000999999999999</v>
      </c>
      <c r="AT71">
        <f>$B71/'TC_u$d'!AT71</f>
        <v>0.12954110499176813</v>
      </c>
      <c r="AU71">
        <f>$B71/'TC_u$d'!AU71</f>
        <v>1.4439217512808571</v>
      </c>
      <c r="AV71">
        <f>$B71/'TC_u$d'!AV71</f>
        <v>1.9329716922309513E-4</v>
      </c>
    </row>
    <row r="72" spans="1:48" x14ac:dyDescent="0.25">
      <c r="A72" t="s">
        <v>142</v>
      </c>
      <c r="B72">
        <v>3.0985</v>
      </c>
      <c r="C72">
        <f>$B72/'TC_u$d'!C72</f>
        <v>4.288468538543623E-2</v>
      </c>
      <c r="D72">
        <f>$B72/'TC_u$d'!D72</f>
        <v>2.3350012811044629</v>
      </c>
      <c r="E72">
        <f>$B72/'TC_u$d'!E72</f>
        <v>4.6169572039283999E-2</v>
      </c>
      <c r="F72" s="7">
        <f t="shared" si="8"/>
        <v>3.9075324340907676</v>
      </c>
      <c r="G72">
        <f>$B72/'TC_u$d'!G72</f>
        <v>1.4428405122235157</v>
      </c>
      <c r="H72">
        <f>$B72/'TC_u$d'!H72</f>
        <v>5.8357660796685184E-3</v>
      </c>
      <c r="I72">
        <f>$B72/'TC_u$d'!I72</f>
        <v>0.39205439794312208</v>
      </c>
      <c r="J72">
        <f>$B72/'TC_u$d'!J72</f>
        <v>1.3105414310427231E-3</v>
      </c>
      <c r="K72">
        <f>$B72/'TC_u$d'!K72</f>
        <v>0.52409199391758976</v>
      </c>
      <c r="L72">
        <f>$B72/'TC_u$d'!L72</f>
        <v>9.206623442118618E-2</v>
      </c>
      <c r="M72">
        <f>$B72/'TC_u$d'!M72</f>
        <v>3.0985</v>
      </c>
      <c r="N72">
        <f>$B72/'TC_u$d'!N72</f>
        <v>0.54075987364526434</v>
      </c>
      <c r="O72" s="7">
        <f>$B72/'TC_u$d'!O72</f>
        <v>3.9075324340907676</v>
      </c>
      <c r="P72" s="7">
        <f t="shared" si="9"/>
        <v>3.9075324340907676</v>
      </c>
      <c r="Q72" s="7">
        <f t="shared" si="10"/>
        <v>3.9075324340907676</v>
      </c>
      <c r="R72" s="7">
        <f t="shared" si="11"/>
        <v>3.9075324340907676</v>
      </c>
      <c r="S72">
        <f>$B72/'TC_u$d'!S72</f>
        <v>6.8147428058661558E-2</v>
      </c>
      <c r="T72">
        <f>$B72/'TC_u$d'!T72</f>
        <v>3.3789531079607416E-4</v>
      </c>
      <c r="U72">
        <f>$B72/'TC_u$d'!U72</f>
        <v>3.3621919066677145E-4</v>
      </c>
      <c r="V72" s="7">
        <f t="shared" si="12"/>
        <v>3.9075324340907676</v>
      </c>
      <c r="W72" s="7">
        <f t="shared" si="13"/>
        <v>3.9075324340907676</v>
      </c>
      <c r="X72">
        <f>$B72/'TC_u$d'!X72</f>
        <v>4.3702397743300425</v>
      </c>
      <c r="Y72">
        <f>$B72/'TC_u$d'!Y72</f>
        <v>3.2471207151315721E-3</v>
      </c>
      <c r="Z72">
        <f>$B72/'TC_u$d'!Z72</f>
        <v>5.5638355180463286</v>
      </c>
      <c r="AA72">
        <f>$B72/'TC_u$d'!AA72</f>
        <v>0.842235450814102</v>
      </c>
      <c r="AB72">
        <f>$B72/'TC_u$d'!AB72</f>
        <v>9.1698727434152119</v>
      </c>
      <c r="AC72">
        <f>$B72/'TC_u$d'!AC72</f>
        <v>0.28374282286792246</v>
      </c>
      <c r="AD72">
        <f>$B72/'TC_u$d'!AD72</f>
        <v>0.35378274074581534</v>
      </c>
      <c r="AE72" s="7">
        <f t="shared" si="14"/>
        <v>3.9075324340907676</v>
      </c>
      <c r="AF72">
        <f>$B72/'TC_u$d'!AF72</f>
        <v>5.1141907942254948E-2</v>
      </c>
      <c r="AG72">
        <f>$B72/'TC_u$d'!AG72</f>
        <v>5.7813228845974435E-4</v>
      </c>
      <c r="AH72">
        <f>$B72/'TC_u$d'!AH72</f>
        <v>0.95707907446927865</v>
      </c>
      <c r="AI72">
        <f>$B72/'TC_u$d'!AI72</f>
        <v>6.1965290637911521E-2</v>
      </c>
      <c r="AJ72">
        <f>$B72/'TC_u$d'!AJ72</f>
        <v>1.0021346097868624</v>
      </c>
      <c r="AK72">
        <f>$B72/'TC_u$d'!AK72</f>
        <v>0.11537544962354501</v>
      </c>
      <c r="AL72">
        <f>$B72/'TC_u$d'!AL72</f>
        <v>0.8262666666666667</v>
      </c>
      <c r="AM72">
        <f>$B72/'TC_u$d'!AM72</f>
        <v>0.40451711870491858</v>
      </c>
      <c r="AN72" s="7">
        <f t="shared" si="15"/>
        <v>3.9075324340907676</v>
      </c>
      <c r="AO72">
        <f>$B72/'TC_u$d'!AO72</f>
        <v>8.3076779294240954E-2</v>
      </c>
      <c r="AP72">
        <f>$B72/'TC_u$d'!AP72</f>
        <v>2.3207999400793948</v>
      </c>
      <c r="AQ72">
        <f>$B72/'TC_u$d'!AQ72</f>
        <v>2.1042237384154192</v>
      </c>
      <c r="AR72">
        <f>$B72/'TC_u$d'!AR72</f>
        <v>5.8092881114423385</v>
      </c>
      <c r="AS72">
        <f>$B72/'TC_u$d'!AS72</f>
        <v>3.0985</v>
      </c>
      <c r="AT72">
        <f>$B72/'TC_u$d'!AT72</f>
        <v>0.12988237858502191</v>
      </c>
      <c r="AU72">
        <f>$B72/'TC_u$d'!AU72</f>
        <v>1.4431765253842572</v>
      </c>
      <c r="AV72">
        <f>$B72/'TC_u$d'!AV72</f>
        <v>1.9287270463741053E-4</v>
      </c>
    </row>
    <row r="73" spans="1:48" x14ac:dyDescent="0.25">
      <c r="A73" t="s">
        <v>143</v>
      </c>
      <c r="B73">
        <v>3.0756999999999999</v>
      </c>
      <c r="C73">
        <f>$B73/'TC_u$d'!C73</f>
        <v>4.2890212101351258E-2</v>
      </c>
      <c r="D73">
        <f>$B73/'TC_u$d'!D73</f>
        <v>2.3748745270635472</v>
      </c>
      <c r="E73">
        <f>$B73/'TC_u$d'!E73</f>
        <v>4.3791619266205263E-2</v>
      </c>
      <c r="F73" s="7">
        <f t="shared" si="8"/>
        <v>3.961934994090881</v>
      </c>
      <c r="G73">
        <f>$B73/'TC_u$d'!G73</f>
        <v>1.425849520189143</v>
      </c>
      <c r="H73">
        <f>$B73/'TC_u$d'!H73</f>
        <v>5.8313741847413917E-3</v>
      </c>
      <c r="I73">
        <f>$B73/'TC_u$d'!I73</f>
        <v>0.39100847055772453</v>
      </c>
      <c r="J73">
        <f>$B73/'TC_u$d'!J73</f>
        <v>1.3428306977637679E-3</v>
      </c>
      <c r="K73">
        <f>$B73/'TC_u$d'!K73</f>
        <v>0.53127321092360047</v>
      </c>
      <c r="L73">
        <f>$B73/'TC_u$d'!L73</f>
        <v>9.1282914611001451E-2</v>
      </c>
      <c r="M73">
        <f>$B73/'TC_u$d'!M73</f>
        <v>3.0756999999999999</v>
      </c>
      <c r="N73">
        <f>$B73/'TC_u$d'!N73</f>
        <v>0.53806724747209689</v>
      </c>
      <c r="O73" s="7">
        <f>$B73/'TC_u$d'!O73</f>
        <v>3.961934994090881</v>
      </c>
      <c r="P73" s="7">
        <f t="shared" si="9"/>
        <v>3.961934994090881</v>
      </c>
      <c r="Q73" s="7">
        <f t="shared" si="10"/>
        <v>3.961934994090881</v>
      </c>
      <c r="R73" s="7">
        <f t="shared" si="11"/>
        <v>3.961934994090881</v>
      </c>
      <c r="S73">
        <f>$B73/'TC_u$d'!S73</f>
        <v>6.8576410178659411E-2</v>
      </c>
      <c r="T73">
        <f>$B73/'TC_u$d'!T73</f>
        <v>3.366461258934142E-4</v>
      </c>
      <c r="U73">
        <f>$B73/'TC_u$d'!U73</f>
        <v>3.33648826392938E-4</v>
      </c>
      <c r="V73" s="7">
        <f t="shared" si="12"/>
        <v>3.961934994090881</v>
      </c>
      <c r="W73" s="7">
        <f t="shared" si="13"/>
        <v>3.961934994090881</v>
      </c>
      <c r="X73">
        <f>$B73/'TC_u$d'!X73</f>
        <v>4.3380818053596615</v>
      </c>
      <c r="Y73">
        <f>$B73/'TC_u$d'!Y73</f>
        <v>3.285232103565401E-3</v>
      </c>
      <c r="Z73">
        <f>$B73/'TC_u$d'!Z73</f>
        <v>5.6136156232889203</v>
      </c>
      <c r="AA73">
        <f>$B73/'TC_u$d'!AA73</f>
        <v>0.84409133322355778</v>
      </c>
      <c r="AB73">
        <f>$B73/'TC_u$d'!AB73</f>
        <v>9.4520590043023969</v>
      </c>
      <c r="AC73">
        <f>$B73/'TC_u$d'!AC73</f>
        <v>0.28230899144546023</v>
      </c>
      <c r="AD73">
        <f>$B73/'TC_u$d'!AD73</f>
        <v>0.35727395223492237</v>
      </c>
      <c r="AE73" s="7">
        <f t="shared" si="14"/>
        <v>3.961934994090881</v>
      </c>
      <c r="AF73">
        <f>$B73/'TC_u$d'!AF73</f>
        <v>5.0662331287535126E-2</v>
      </c>
      <c r="AG73">
        <f>$B73/'TC_u$d'!AG73</f>
        <v>5.6837417304209635E-4</v>
      </c>
      <c r="AH73">
        <f>$B73/'TC_u$d'!AH73</f>
        <v>0.95456520454007987</v>
      </c>
      <c r="AI73">
        <f>$B73/'TC_u$d'!AI73</f>
        <v>6.1707267160747453E-2</v>
      </c>
      <c r="AJ73">
        <f>$B73/'TC_u$d'!AJ73</f>
        <v>1.0343702707247351</v>
      </c>
      <c r="AK73">
        <f>$B73/'TC_u$d'!AK73</f>
        <v>0.11552402164972074</v>
      </c>
      <c r="AL73">
        <f>$B73/'TC_u$d'!AL73</f>
        <v>0.82018666666666662</v>
      </c>
      <c r="AM73">
        <f>$B73/'TC_u$d'!AM73</f>
        <v>0.42356437470649883</v>
      </c>
      <c r="AN73" s="7">
        <f t="shared" si="15"/>
        <v>3.961934994090881</v>
      </c>
      <c r="AO73">
        <f>$B73/'TC_u$d'!AO73</f>
        <v>8.4261419680407401E-2</v>
      </c>
      <c r="AP73">
        <f>$B73/'TC_u$d'!AP73</f>
        <v>2.3368029174897429</v>
      </c>
      <c r="AQ73">
        <f>$B73/'TC_u$d'!AQ73</f>
        <v>2.1146292162641522</v>
      </c>
      <c r="AR73">
        <f>$B73/'TC_u$d'!AR73</f>
        <v>5.8791933479881484</v>
      </c>
      <c r="AS73">
        <f>$B73/'TC_u$d'!AS73</f>
        <v>3.0756999999999999</v>
      </c>
      <c r="AT73">
        <f>$B73/'TC_u$d'!AT73</f>
        <v>0.12762770239429022</v>
      </c>
      <c r="AU73">
        <f>$B73/'TC_u$d'!AU73</f>
        <v>1.4325570563577086</v>
      </c>
      <c r="AV73">
        <f>$B73/'TC_u$d'!AV73</f>
        <v>1.9112036289069782E-4</v>
      </c>
    </row>
    <row r="74" spans="1:48" x14ac:dyDescent="0.25">
      <c r="A74" t="s">
        <v>144</v>
      </c>
      <c r="B74">
        <v>3.0602999999999998</v>
      </c>
      <c r="C74">
        <f>$B74/'TC_u$d'!C74</f>
        <v>4.3059393625583212E-2</v>
      </c>
      <c r="D74">
        <f>$B74/'TC_u$d'!D74</f>
        <v>2.405763833751287</v>
      </c>
      <c r="E74">
        <f>$B74/'TC_u$d'!E74</f>
        <v>4.4033410312304407E-2</v>
      </c>
      <c r="F74" s="7">
        <f t="shared" si="8"/>
        <v>4.0435099626315116</v>
      </c>
      <c r="G74">
        <f>$B74/'TC_u$d'!G74</f>
        <v>1.4239781864204883</v>
      </c>
      <c r="H74">
        <f>$B74/'TC_u$d'!H74</f>
        <v>5.800636870237688E-3</v>
      </c>
      <c r="I74">
        <f>$B74/'TC_u$d'!I74</f>
        <v>0.39114463775377173</v>
      </c>
      <c r="J74">
        <f>$B74/'TC_u$d'!J74</f>
        <v>1.3533154724374565E-3</v>
      </c>
      <c r="K74">
        <f>$B74/'TC_u$d'!K74</f>
        <v>0.54237558485750736</v>
      </c>
      <c r="L74">
        <f>$B74/'TC_u$d'!L74</f>
        <v>9.1909194808720715E-2</v>
      </c>
      <c r="M74">
        <f>$B74/'TC_u$d'!M74</f>
        <v>3.0602999999999998</v>
      </c>
      <c r="N74">
        <f>$B74/'TC_u$d'!N74</f>
        <v>0.53608590547594859</v>
      </c>
      <c r="O74" s="7">
        <f>$B74/'TC_u$d'!O74</f>
        <v>4.0435099626315116</v>
      </c>
      <c r="P74" s="7">
        <f t="shared" si="9"/>
        <v>4.0435099626315116</v>
      </c>
      <c r="Q74" s="7">
        <f t="shared" si="10"/>
        <v>4.0435099626315116</v>
      </c>
      <c r="R74" s="7">
        <f t="shared" si="11"/>
        <v>4.0435099626315116</v>
      </c>
      <c r="S74">
        <f>$B74/'TC_u$d'!S74</f>
        <v>6.8562633443187082E-2</v>
      </c>
      <c r="T74">
        <f>$B74/'TC_u$d'!T74</f>
        <v>3.3747229359416868E-4</v>
      </c>
      <c r="U74">
        <f>$B74/'TC_u$d'!U74</f>
        <v>3.3196774648106453E-4</v>
      </c>
      <c r="V74" s="7">
        <f t="shared" si="12"/>
        <v>4.0435099626315116</v>
      </c>
      <c r="W74" s="7">
        <f t="shared" si="13"/>
        <v>4.0435099626315116</v>
      </c>
      <c r="X74">
        <f>$B74/'TC_u$d'!X74</f>
        <v>4.3163610719322989</v>
      </c>
      <c r="Y74">
        <f>$B74/'TC_u$d'!Y74</f>
        <v>3.3057520928976504E-3</v>
      </c>
      <c r="Z74">
        <f>$B74/'TC_u$d'!Z74</f>
        <v>5.7513625258410066</v>
      </c>
      <c r="AA74">
        <f>$B74/'TC_u$d'!AA74</f>
        <v>0.86134360652277153</v>
      </c>
      <c r="AB74">
        <f>$B74/'TC_u$d'!AB74</f>
        <v>9.3874233128834348</v>
      </c>
      <c r="AC74">
        <f>$B74/'TC_u$d'!AC74</f>
        <v>0.28166589967786471</v>
      </c>
      <c r="AD74">
        <f>$B74/'TC_u$d'!AD74</f>
        <v>0.36271511875977808</v>
      </c>
      <c r="AE74" s="7">
        <f t="shared" si="14"/>
        <v>4.0435099626315116</v>
      </c>
      <c r="AF74">
        <f>$B74/'TC_u$d'!AF74</f>
        <v>5.0258411300136467E-2</v>
      </c>
      <c r="AG74">
        <f>$B74/'TC_u$d'!AG74</f>
        <v>5.7494175997595243E-4</v>
      </c>
      <c r="AH74">
        <f>$B74/'TC_u$d'!AH74</f>
        <v>0.95475772154808747</v>
      </c>
      <c r="AI74">
        <f>$B74/'TC_u$d'!AI74</f>
        <v>6.1865486081630172E-2</v>
      </c>
      <c r="AJ74">
        <f>$B74/'TC_u$d'!AJ74</f>
        <v>1.0601011500623527</v>
      </c>
      <c r="AK74">
        <f>$B74/'TC_u$d'!AK74</f>
        <v>0.11642097654689669</v>
      </c>
      <c r="AL74">
        <f>$B74/'TC_u$d'!AL74</f>
        <v>0.81607999999999992</v>
      </c>
      <c r="AM74">
        <f>$B74/'TC_u$d'!AM74</f>
        <v>0.43468441596072882</v>
      </c>
      <c r="AN74" s="7">
        <f t="shared" si="15"/>
        <v>4.0435099626315116</v>
      </c>
      <c r="AO74">
        <f>$B74/'TC_u$d'!AO74</f>
        <v>8.5531828136418644E-2</v>
      </c>
      <c r="AP74">
        <f>$B74/'TC_u$d'!AP74</f>
        <v>2.3587945121011251</v>
      </c>
      <c r="AQ74">
        <f>$B74/'TC_u$d'!AQ74</f>
        <v>2.1446732610147885</v>
      </c>
      <c r="AR74">
        <f>$B74/'TC_u$d'!AR74</f>
        <v>6.0098976846487684</v>
      </c>
      <c r="AS74">
        <f>$B74/'TC_u$d'!AS74</f>
        <v>3.0602999999999998</v>
      </c>
      <c r="AT74">
        <f>$B74/'TC_u$d'!AT74</f>
        <v>0.12517076363041432</v>
      </c>
      <c r="AU74">
        <f>$B74/'TC_u$d'!AU74</f>
        <v>1.4253842571029343</v>
      </c>
      <c r="AV74">
        <f>$B74/'TC_u$d'!AV74</f>
        <v>1.9040004977291107E-4</v>
      </c>
    </row>
    <row r="75" spans="1:48" x14ac:dyDescent="0.25">
      <c r="A75" t="s">
        <v>145</v>
      </c>
      <c r="B75">
        <v>3.085</v>
      </c>
      <c r="C75">
        <f>$B75/'TC_u$d'!C75</f>
        <v>4.3147939388683915E-2</v>
      </c>
      <c r="D75">
        <f>$B75/'TC_u$d'!D75</f>
        <v>2.4187541651965971</v>
      </c>
      <c r="E75">
        <f>$B75/'TC_u$d'!E75</f>
        <v>4.4249374269383301E-2</v>
      </c>
      <c r="F75" s="7">
        <f t="shared" si="8"/>
        <v>4.0100793181817043</v>
      </c>
      <c r="G75">
        <f>$B75/'TC_u$d'!G75</f>
        <v>1.4431398231744397</v>
      </c>
      <c r="H75">
        <f>$B75/'TC_u$d'!H75</f>
        <v>5.7075724778449981E-3</v>
      </c>
      <c r="I75">
        <f>$B75/'TC_u$d'!I75</f>
        <v>0.39604138343609868</v>
      </c>
      <c r="J75">
        <f>$B75/'TC_u$d'!J75</f>
        <v>1.3790421356601969E-3</v>
      </c>
      <c r="K75">
        <f>$B75/'TC_u$d'!K75</f>
        <v>0.53795316232758472</v>
      </c>
      <c r="L75">
        <f>$B75/'TC_u$d'!L75</f>
        <v>9.1006401422725647E-2</v>
      </c>
      <c r="M75">
        <f>$B75/'TC_u$d'!M75</f>
        <v>3.085</v>
      </c>
      <c r="N75">
        <f>$B75/'TC_u$d'!N75</f>
        <v>0.54150357199276822</v>
      </c>
      <c r="O75" s="7">
        <f>$B75/'TC_u$d'!O75</f>
        <v>4.0100793181817043</v>
      </c>
      <c r="P75" s="7">
        <f t="shared" si="9"/>
        <v>4.0100793181817043</v>
      </c>
      <c r="Q75" s="7">
        <f t="shared" si="10"/>
        <v>4.0100793181817043</v>
      </c>
      <c r="R75" s="7">
        <f t="shared" si="11"/>
        <v>4.0100793181817043</v>
      </c>
      <c r="S75">
        <f>$B75/'TC_u$d'!S75</f>
        <v>6.9587774206282066E-2</v>
      </c>
      <c r="T75">
        <f>$B75/'TC_u$d'!T75</f>
        <v>3.3985128063894243E-4</v>
      </c>
      <c r="U75">
        <f>$B75/'TC_u$d'!U75</f>
        <v>3.343733304941479E-4</v>
      </c>
      <c r="V75" s="7">
        <f t="shared" si="12"/>
        <v>4.0100793181817043</v>
      </c>
      <c r="W75" s="7">
        <f t="shared" si="13"/>
        <v>4.0100793181817043</v>
      </c>
      <c r="X75">
        <f>$B75/'TC_u$d'!X75</f>
        <v>4.3511988716502117</v>
      </c>
      <c r="Y75">
        <f>$B75/'TC_u$d'!Y75</f>
        <v>3.2946729890213165E-3</v>
      </c>
      <c r="Z75">
        <f>$B75/'TC_u$d'!Z75</f>
        <v>5.7129629629629628</v>
      </c>
      <c r="AA75">
        <f>$B75/'TC_u$d'!AA75</f>
        <v>0.87950801311421922</v>
      </c>
      <c r="AB75">
        <f>$B75/'TC_u$d'!AB75</f>
        <v>9.2977697408077162</v>
      </c>
      <c r="AC75">
        <f>$B75/'TC_u$d'!AC75</f>
        <v>0.2821371085747732</v>
      </c>
      <c r="AD75">
        <f>$B75/'TC_u$d'!AD75</f>
        <v>0.36073011307164327</v>
      </c>
      <c r="AE75" s="7">
        <f t="shared" si="14"/>
        <v>4.0100793181817043</v>
      </c>
      <c r="AF75">
        <f>$B75/'TC_u$d'!AF75</f>
        <v>5.0657047355882751E-2</v>
      </c>
      <c r="AG75">
        <f>$B75/'TC_u$d'!AG75</f>
        <v>5.9080376122718652E-4</v>
      </c>
      <c r="AH75">
        <f>$B75/'TC_u$d'!AH75</f>
        <v>0.96632732967893498</v>
      </c>
      <c r="AI75">
        <f>$B75/'TC_u$d'!AI75</f>
        <v>6.3069467482564562E-2</v>
      </c>
      <c r="AJ75">
        <f>$B75/'TC_u$d'!AJ75</f>
        <v>1.0339511344974361</v>
      </c>
      <c r="AK75">
        <f>$B75/'TC_u$d'!AK75</f>
        <v>0.11652546374112838</v>
      </c>
      <c r="AL75">
        <f>$B75/'TC_u$d'!AL75</f>
        <v>0.82266666666666666</v>
      </c>
      <c r="AM75">
        <f>$B75/'TC_u$d'!AM75</f>
        <v>0.43044869916589223</v>
      </c>
      <c r="AN75" s="7">
        <f t="shared" si="15"/>
        <v>4.0100793181817043</v>
      </c>
      <c r="AO75">
        <f>$B75/'TC_u$d'!AO75</f>
        <v>8.5869477334089839E-2</v>
      </c>
      <c r="AP75">
        <f>$B75/'TC_u$d'!AP75</f>
        <v>2.350118077245372</v>
      </c>
      <c r="AQ75">
        <f>$B75/'TC_u$d'!AQ75</f>
        <v>2.1684072574245326</v>
      </c>
      <c r="AR75">
        <f>$B75/'TC_u$d'!AR75</f>
        <v>6.044278996865204</v>
      </c>
      <c r="AS75">
        <f>$B75/'TC_u$d'!AS75</f>
        <v>3.085</v>
      </c>
      <c r="AT75">
        <f>$B75/'TC_u$d'!AT75</f>
        <v>0.12631691008774623</v>
      </c>
      <c r="AU75">
        <f>$B75/'TC_u$d'!AU75</f>
        <v>1.4368886818816955</v>
      </c>
      <c r="AV75">
        <f>$B75/'TC_u$d'!AV75</f>
        <v>1.920801942593861E-4</v>
      </c>
    </row>
    <row r="76" spans="1:48" x14ac:dyDescent="0.25">
      <c r="A76" t="s">
        <v>146</v>
      </c>
      <c r="B76">
        <v>3.1025999999999998</v>
      </c>
      <c r="C76">
        <f>$B76/'TC_u$d'!C76</f>
        <v>4.3474483647675359E-2</v>
      </c>
      <c r="D76">
        <f>$B76/'TC_u$d'!D76</f>
        <v>2.427110794721155</v>
      </c>
      <c r="E76">
        <f>$B76/'TC_u$d'!E76</f>
        <v>4.4957659292061039E-2</v>
      </c>
      <c r="F76" s="7">
        <f t="shared" si="8"/>
        <v>4.0564012919999977</v>
      </c>
      <c r="G76">
        <f>$B76/'TC_u$d'!G76</f>
        <v>1.4806012884753041</v>
      </c>
      <c r="H76">
        <f>$B76/'TC_u$d'!H76</f>
        <v>5.7215040477990664E-3</v>
      </c>
      <c r="I76">
        <f>$B76/'TC_u$d'!I76</f>
        <v>0.40009645850285569</v>
      </c>
      <c r="J76">
        <f>$B76/'TC_u$d'!J76</f>
        <v>1.3927806682438285E-3</v>
      </c>
      <c r="K76">
        <f>$B76/'TC_u$d'!K76</f>
        <v>0.54416304195313592</v>
      </c>
      <c r="L76">
        <f>$B76/'TC_u$d'!L76</f>
        <v>9.2599038782348597E-2</v>
      </c>
      <c r="M76">
        <f>$B76/'TC_u$d'!M76</f>
        <v>3.1025999999999998</v>
      </c>
      <c r="N76">
        <f>$B76/'TC_u$d'!N76</f>
        <v>0.54521491582609916</v>
      </c>
      <c r="O76" s="7">
        <f>$B76/'TC_u$d'!O76</f>
        <v>4.0564012919999977</v>
      </c>
      <c r="P76" s="7">
        <f t="shared" si="9"/>
        <v>4.0564012919999977</v>
      </c>
      <c r="Q76" s="7">
        <f t="shared" si="10"/>
        <v>4.0564012919999977</v>
      </c>
      <c r="R76" s="7">
        <f t="shared" si="11"/>
        <v>4.0564012919999977</v>
      </c>
      <c r="S76">
        <f>$B76/'TC_u$d'!S76</f>
        <v>7.0260856962337775E-2</v>
      </c>
      <c r="T76">
        <f>$B76/'TC_u$d'!T76</f>
        <v>3.4150798018712158E-4</v>
      </c>
      <c r="U76">
        <f>$B76/'TC_u$d'!U76</f>
        <v>3.3599106969394333E-4</v>
      </c>
      <c r="V76" s="7">
        <f t="shared" si="12"/>
        <v>4.0564012919999977</v>
      </c>
      <c r="W76" s="7">
        <f t="shared" si="13"/>
        <v>4.0564012919999977</v>
      </c>
      <c r="X76">
        <f>$B76/'TC_u$d'!X76</f>
        <v>4.3760225669957684</v>
      </c>
      <c r="Y76">
        <f>$B76/'TC_u$d'!Y76</f>
        <v>3.3111353012742523E-3</v>
      </c>
      <c r="Z76">
        <f>$B76/'TC_u$d'!Z76</f>
        <v>5.7701320438906452</v>
      </c>
      <c r="AA76">
        <f>$B76/'TC_u$d'!AA76</f>
        <v>0.88744601126970046</v>
      </c>
      <c r="AB76">
        <f>$B76/'TC_u$d'!AB76</f>
        <v>9.5523399014778327</v>
      </c>
      <c r="AC76">
        <f>$B76/'TC_u$d'!AC76</f>
        <v>0.28236257735711684</v>
      </c>
      <c r="AD76">
        <f>$B76/'TC_u$d'!AD76</f>
        <v>0.36464283195825398</v>
      </c>
      <c r="AE76" s="7">
        <f t="shared" si="14"/>
        <v>4.0564012919999977</v>
      </c>
      <c r="AF76">
        <f>$B76/'TC_u$d'!AF76</f>
        <v>5.104459961429459E-2</v>
      </c>
      <c r="AG76">
        <f>$B76/'TC_u$d'!AG76</f>
        <v>5.9533723496114357E-4</v>
      </c>
      <c r="AH76">
        <f>$B76/'TC_u$d'!AH76</f>
        <v>0.97251042221734618</v>
      </c>
      <c r="AI76">
        <f>$B76/'TC_u$d'!AI76</f>
        <v>6.4128016270732419E-2</v>
      </c>
      <c r="AJ76">
        <f>$B76/'TC_u$d'!AJ76</f>
        <v>1.0409662808253648</v>
      </c>
      <c r="AK76">
        <f>$B76/'TC_u$d'!AK76</f>
        <v>0.11781234929808505</v>
      </c>
      <c r="AL76">
        <f>$B76/'TC_u$d'!AL76</f>
        <v>0.82735999999999998</v>
      </c>
      <c r="AM76">
        <f>$B76/'TC_u$d'!AM76</f>
        <v>0.43243499397885909</v>
      </c>
      <c r="AN76" s="7">
        <f t="shared" si="15"/>
        <v>4.0564012919999977</v>
      </c>
      <c r="AO76">
        <f>$B76/'TC_u$d'!AO76</f>
        <v>8.6929033522495369E-2</v>
      </c>
      <c r="AP76">
        <f>$B76/'TC_u$d'!AP76</f>
        <v>2.3638857142857139</v>
      </c>
      <c r="AQ76">
        <f>$B76/'TC_u$d'!AQ76</f>
        <v>2.2279047163532963</v>
      </c>
      <c r="AR76">
        <f>$B76/'TC_u$d'!AR76</f>
        <v>6.0712678316341506</v>
      </c>
      <c r="AS76">
        <f>$B76/'TC_u$d'!AS76</f>
        <v>3.1025999999999998</v>
      </c>
      <c r="AT76">
        <f>$B76/'TC_u$d'!AT76</f>
        <v>0.12767585985531221</v>
      </c>
      <c r="AU76">
        <f>$B76/'TC_u$d'!AU76</f>
        <v>1.4450861667442945</v>
      </c>
      <c r="AV76">
        <f>$B76/'TC_u$d'!AV76</f>
        <v>1.9398524446667499E-4</v>
      </c>
    </row>
    <row r="77" spans="1:48" x14ac:dyDescent="0.25">
      <c r="A77" t="s">
        <v>147</v>
      </c>
      <c r="B77">
        <v>3.101</v>
      </c>
      <c r="C77">
        <f>$B77/'TC_u$d'!C77</f>
        <v>4.3648821932231012E-2</v>
      </c>
      <c r="D77">
        <f>$B77/'TC_u$d'!D77</f>
        <v>2.4551874841651888</v>
      </c>
      <c r="E77">
        <f>$B77/'TC_u$d'!E77</f>
        <v>4.4976706678192466E-2</v>
      </c>
      <c r="F77" s="7">
        <f t="shared" si="8"/>
        <v>4.1063019136364742</v>
      </c>
      <c r="G77">
        <f>$B77/'TC_u$d'!G77</f>
        <v>1.4852243881411946</v>
      </c>
      <c r="H77">
        <f>$B77/'TC_u$d'!H77</f>
        <v>5.7586956118033756E-3</v>
      </c>
      <c r="I77">
        <f>$B77/'TC_u$d'!I77</f>
        <v>0.40069880010027165</v>
      </c>
      <c r="J77">
        <f>$B77/'TC_u$d'!J77</f>
        <v>1.4086554404262762E-3</v>
      </c>
      <c r="K77">
        <f>$B77/'TC_u$d'!K77</f>
        <v>0.55120167653473495</v>
      </c>
      <c r="L77">
        <f>$B77/'TC_u$d'!L77</f>
        <v>9.4082466339129769E-2</v>
      </c>
      <c r="M77">
        <f>$B77/'TC_u$d'!M77</f>
        <v>3.101</v>
      </c>
      <c r="N77">
        <f>$B77/'TC_u$d'!N77</f>
        <v>0.5447901477486341</v>
      </c>
      <c r="O77" s="7">
        <f>$B77/'TC_u$d'!O77</f>
        <v>4.1063019136364742</v>
      </c>
      <c r="P77" s="7">
        <f t="shared" si="9"/>
        <v>4.1063019136364742</v>
      </c>
      <c r="Q77" s="7">
        <f t="shared" si="10"/>
        <v>4.1063019136364742</v>
      </c>
      <c r="R77" s="7">
        <f t="shared" si="11"/>
        <v>4.1063019136364742</v>
      </c>
      <c r="S77">
        <f>$B77/'TC_u$d'!S77</f>
        <v>7.0435651660382501E-2</v>
      </c>
      <c r="T77">
        <f>$B77/'TC_u$d'!T77</f>
        <v>3.3857408013975325E-4</v>
      </c>
      <c r="U77">
        <f>$B77/'TC_u$d'!U77</f>
        <v>3.3553673486740607E-4</v>
      </c>
      <c r="V77" s="7">
        <f t="shared" si="12"/>
        <v>4.1063019136364742</v>
      </c>
      <c r="W77" s="7">
        <f t="shared" si="13"/>
        <v>4.1063019136364742</v>
      </c>
      <c r="X77">
        <f>$B77/'TC_u$d'!X77</f>
        <v>4.3737658674188999</v>
      </c>
      <c r="Y77">
        <f>$B77/'TC_u$d'!Y77</f>
        <v>3.28753472001357E-3</v>
      </c>
      <c r="Z77">
        <f>$B77/'TC_u$d'!Z77</f>
        <v>5.8421250941974376</v>
      </c>
      <c r="AA77">
        <f>$B77/'TC_u$d'!AA77</f>
        <v>0.88812804707383175</v>
      </c>
      <c r="AB77">
        <f>$B77/'TC_u$d'!AB77</f>
        <v>9.6184863523573192</v>
      </c>
      <c r="AC77">
        <f>$B77/'TC_u$d'!AC77</f>
        <v>0.27874157303370789</v>
      </c>
      <c r="AD77">
        <f>$B77/'TC_u$d'!AD77</f>
        <v>0.36815861332066957</v>
      </c>
      <c r="AE77" s="7">
        <f t="shared" si="14"/>
        <v>4.1063019136364742</v>
      </c>
      <c r="AF77">
        <f>$B77/'TC_u$d'!AF77</f>
        <v>5.1082172782937335E-2</v>
      </c>
      <c r="AG77">
        <f>$B77/'TC_u$d'!AG77</f>
        <v>6.0815846244361641E-4</v>
      </c>
      <c r="AH77">
        <f>$B77/'TC_u$d'!AH77</f>
        <v>0.97343882654262304</v>
      </c>
      <c r="AI77">
        <f>$B77/'TC_u$d'!AI77</f>
        <v>6.3915441469243786E-2</v>
      </c>
      <c r="AJ77">
        <f>$B77/'TC_u$d'!AJ77</f>
        <v>1.0562348853843795</v>
      </c>
      <c r="AK77">
        <f>$B77/'TC_u$d'!AK77</f>
        <v>0.11876311717756637</v>
      </c>
      <c r="AL77">
        <f>$B77/'TC_u$d'!AL77</f>
        <v>0.8269333333333333</v>
      </c>
      <c r="AM77">
        <f>$B77/'TC_u$d'!AM77</f>
        <v>0.42195930086201616</v>
      </c>
      <c r="AN77" s="7">
        <f t="shared" si="15"/>
        <v>4.1063019136364742</v>
      </c>
      <c r="AO77">
        <f>$B77/'TC_u$d'!AO77</f>
        <v>8.8562785556028714E-2</v>
      </c>
      <c r="AP77">
        <f>$B77/'TC_u$d'!AP77</f>
        <v>2.3762452107279692</v>
      </c>
      <c r="AQ77">
        <f>$B77/'TC_u$d'!AQ77</f>
        <v>2.2079995222520292</v>
      </c>
      <c r="AR77">
        <f>$B77/'TC_u$d'!AR77</f>
        <v>6.038242853804813</v>
      </c>
      <c r="AS77">
        <f>$B77/'TC_u$d'!AS77</f>
        <v>3.101</v>
      </c>
      <c r="AT77">
        <f>$B77/'TC_u$d'!AT77</f>
        <v>0.12766307815812766</v>
      </c>
      <c r="AU77">
        <f>$B77/'TC_u$d'!AU77</f>
        <v>1.4443409408476946</v>
      </c>
      <c r="AV77">
        <f>$B77/'TC_u$d'!AV77</f>
        <v>1.9366724956282788E-4</v>
      </c>
    </row>
    <row r="78" spans="1:48" x14ac:dyDescent="0.25">
      <c r="A78" t="s">
        <v>148</v>
      </c>
      <c r="B78">
        <v>3.0891000000000002</v>
      </c>
      <c r="C78">
        <f>$B78/'TC_u$d'!C78</f>
        <v>4.3791429689316312E-2</v>
      </c>
      <c r="D78">
        <f>$B78/'TC_u$d'!D78</f>
        <v>2.5489726875154717</v>
      </c>
      <c r="E78">
        <f>$B78/'TC_u$d'!E78</f>
        <v>4.480878914295993E-2</v>
      </c>
      <c r="F78" s="7">
        <f t="shared" si="8"/>
        <v>4.175276335263205</v>
      </c>
      <c r="G78">
        <f>$B78/'TC_u$d'!G78</f>
        <v>1.5208251280031508</v>
      </c>
      <c r="H78">
        <f>$B78/'TC_u$d'!H78</f>
        <v>5.8033064061619394E-3</v>
      </c>
      <c r="I78">
        <f>$B78/'TC_u$d'!I78</f>
        <v>0.39984674547711474</v>
      </c>
      <c r="J78">
        <f>$B78/'TC_u$d'!J78</f>
        <v>1.4404084677795395E-3</v>
      </c>
      <c r="K78">
        <f>$B78/'TC_u$d'!K78</f>
        <v>0.56052330750666846</v>
      </c>
      <c r="L78">
        <f>$B78/'TC_u$d'!L78</f>
        <v>9.5328918870149215E-2</v>
      </c>
      <c r="M78">
        <f>$B78/'TC_u$d'!M78</f>
        <v>3.0891000000000002</v>
      </c>
      <c r="N78">
        <f>$B78/'TC_u$d'!N78</f>
        <v>0.54351115490182278</v>
      </c>
      <c r="O78" s="7">
        <f>$B78/'TC_u$d'!O78</f>
        <v>4.175276335263205</v>
      </c>
      <c r="P78" s="7">
        <f t="shared" si="9"/>
        <v>4.175276335263205</v>
      </c>
      <c r="Q78" s="7">
        <f t="shared" si="10"/>
        <v>4.175276335263205</v>
      </c>
      <c r="R78" s="7">
        <f t="shared" si="11"/>
        <v>4.175276335263205</v>
      </c>
      <c r="S78">
        <f>$B78/'TC_u$d'!S78</f>
        <v>7.3291386109015325E-2</v>
      </c>
      <c r="T78">
        <f>$B78/'TC_u$d'!T78</f>
        <v>3.3946899931866639E-4</v>
      </c>
      <c r="U78">
        <f>$B78/'TC_u$d'!U78</f>
        <v>3.3412347100384885E-4</v>
      </c>
      <c r="V78" s="7">
        <f t="shared" si="12"/>
        <v>4.175276335263205</v>
      </c>
      <c r="W78" s="7">
        <f t="shared" si="13"/>
        <v>4.175276335263205</v>
      </c>
      <c r="X78">
        <f>$B78/'TC_u$d'!X78</f>
        <v>4.3569816643159385</v>
      </c>
      <c r="Y78">
        <f>$B78/'TC_u$d'!Y78</f>
        <v>3.3162640901771337E-3</v>
      </c>
      <c r="Z78">
        <f>$B78/'TC_u$d'!Z78</f>
        <v>5.9268994627782048</v>
      </c>
      <c r="AA78">
        <f>$B78/'TC_u$d'!AA78</f>
        <v>0.89828142720055837</v>
      </c>
      <c r="AB78">
        <f>$B78/'TC_u$d'!AB78</f>
        <v>9.8035544271659791</v>
      </c>
      <c r="AC78">
        <f>$B78/'TC_u$d'!AC78</f>
        <v>0.28102143299006588</v>
      </c>
      <c r="AD78">
        <f>$B78/'TC_u$d'!AD78</f>
        <v>0.37307971014492758</v>
      </c>
      <c r="AE78" s="7">
        <f t="shared" si="14"/>
        <v>4.175276335263205</v>
      </c>
      <c r="AF78">
        <f>$B78/'TC_u$d'!AF78</f>
        <v>5.0863289534801202E-2</v>
      </c>
      <c r="AG78">
        <f>$B78/'TC_u$d'!AG78</f>
        <v>6.1291666666666667E-4</v>
      </c>
      <c r="AH78">
        <f>$B78/'TC_u$d'!AH78</f>
        <v>0.97193790105568223</v>
      </c>
      <c r="AI78">
        <f>$B78/'TC_u$d'!AI78</f>
        <v>6.4595192401522367E-2</v>
      </c>
      <c r="AJ78">
        <f>$B78/'TC_u$d'!AJ78</f>
        <v>1.0923653594540119</v>
      </c>
      <c r="AK78">
        <f>$B78/'TC_u$d'!AK78</f>
        <v>0.11953796145809149</v>
      </c>
      <c r="AL78">
        <f>$B78/'TC_u$d'!AL78</f>
        <v>0.82376000000000005</v>
      </c>
      <c r="AM78">
        <f>$B78/'TC_u$d'!AM78</f>
        <v>0.43492095226161431</v>
      </c>
      <c r="AN78" s="7">
        <f t="shared" si="15"/>
        <v>4.175276335263205</v>
      </c>
      <c r="AO78">
        <f>$B78/'TC_u$d'!AO78</f>
        <v>8.8691286014714835E-2</v>
      </c>
      <c r="AP78">
        <f>$B78/'TC_u$d'!AP78</f>
        <v>2.3855896208201406</v>
      </c>
      <c r="AQ78">
        <f>$B78/'TC_u$d'!AQ78</f>
        <v>2.2781701480135741</v>
      </c>
      <c r="AR78">
        <f>$B78/'TC_u$d'!AR78</f>
        <v>6.1469733752537117</v>
      </c>
      <c r="AS78">
        <f>$B78/'TC_u$d'!AS78</f>
        <v>3.0891000000000002</v>
      </c>
      <c r="AT78">
        <f>$B78/'TC_u$d'!AT78</f>
        <v>0.12825665447389073</v>
      </c>
      <c r="AU78">
        <f>$B78/'TC_u$d'!AU78</f>
        <v>1.438798323241733</v>
      </c>
      <c r="AV78">
        <f>$B78/'TC_u$d'!AV78</f>
        <v>1.9259928923249581E-4</v>
      </c>
    </row>
    <row r="79" spans="1:48" x14ac:dyDescent="0.25">
      <c r="A79" t="s">
        <v>149</v>
      </c>
      <c r="B79">
        <v>3.08</v>
      </c>
      <c r="C79">
        <f>$B79/'TC_u$d'!C79</f>
        <v>4.3694326972593157E-2</v>
      </c>
      <c r="D79">
        <f>$B79/'TC_u$d'!D79</f>
        <v>2.5422819456711045</v>
      </c>
      <c r="E79">
        <f>$B79/'TC_u$d'!E79</f>
        <v>4.4578630625519249E-2</v>
      </c>
      <c r="F79" s="7">
        <f t="shared" si="8"/>
        <v>4.1614859999999458</v>
      </c>
      <c r="G79">
        <f>$B79/'TC_u$d'!G79</f>
        <v>1.5549273021001617</v>
      </c>
      <c r="H79">
        <f>$B79/'TC_u$d'!H79</f>
        <v>5.9001570821041339E-3</v>
      </c>
      <c r="I79">
        <f>$B79/'TC_u$d'!I79</f>
        <v>0.40138556210920295</v>
      </c>
      <c r="J79">
        <f>$B79/'TC_u$d'!J79</f>
        <v>1.5339332938229303E-3</v>
      </c>
      <c r="K79">
        <f>$B79/'TC_u$d'!K79</f>
        <v>0.55873624021304547</v>
      </c>
      <c r="L79">
        <f>$B79/'TC_u$d'!L79</f>
        <v>9.5372919018509958E-2</v>
      </c>
      <c r="M79">
        <f>$B79/'TC_u$d'!M79</f>
        <v>3.08</v>
      </c>
      <c r="N79">
        <f>$B79/'TC_u$d'!N79</f>
        <v>0.5420435746717821</v>
      </c>
      <c r="O79" s="7">
        <f>$B79/'TC_u$d'!O79</f>
        <v>4.1614859999999458</v>
      </c>
      <c r="P79" s="7">
        <f t="shared" si="9"/>
        <v>4.1614859999999458</v>
      </c>
      <c r="Q79" s="7">
        <f t="shared" si="10"/>
        <v>4.1614859999999458</v>
      </c>
      <c r="R79" s="7">
        <f t="shared" si="11"/>
        <v>4.1614859999999458</v>
      </c>
      <c r="S79">
        <f>$B79/'TC_u$d'!S79</f>
        <v>7.5524626422830018E-2</v>
      </c>
      <c r="T79">
        <f>$B79/'TC_u$d'!T79</f>
        <v>3.5021888680425266E-4</v>
      </c>
      <c r="U79">
        <f>$B79/'TC_u$d'!U79</f>
        <v>3.3273915626856805E-4</v>
      </c>
      <c r="V79" s="7">
        <f t="shared" si="12"/>
        <v>4.1614859999999458</v>
      </c>
      <c r="W79" s="7">
        <f t="shared" si="13"/>
        <v>4.1614859999999458</v>
      </c>
      <c r="X79">
        <f>$B79/'TC_u$d'!X79</f>
        <v>4.3441466854724968</v>
      </c>
      <c r="Y79">
        <f>$B79/'TC_u$d'!Y79</f>
        <v>3.3192874308930827E-3</v>
      </c>
      <c r="Z79">
        <f>$B79/'TC_u$d'!Z79</f>
        <v>5.9276366435719794</v>
      </c>
      <c r="AA79">
        <f>$B79/'TC_u$d'!AA79</f>
        <v>0.90553611854291005</v>
      </c>
      <c r="AB79">
        <f>$B79/'TC_u$d'!AB79</f>
        <v>9.6642610605585197</v>
      </c>
      <c r="AC79">
        <f>$B79/'TC_u$d'!AC79</f>
        <v>0.28439257255242334</v>
      </c>
      <c r="AD79">
        <f>$B79/'TC_u$d'!AD79</f>
        <v>0.37178759822797341</v>
      </c>
      <c r="AE79" s="7">
        <f t="shared" si="14"/>
        <v>4.1614859999999458</v>
      </c>
      <c r="AF79">
        <f>$B79/'TC_u$d'!AF79</f>
        <v>5.0772056708431081E-2</v>
      </c>
      <c r="AG79">
        <f>$B79/'TC_u$d'!AG79</f>
        <v>6.0905193551959256E-4</v>
      </c>
      <c r="AH79">
        <f>$B79/'TC_u$d'!AH79</f>
        <v>0.97236871372093114</v>
      </c>
      <c r="AI79">
        <f>$B79/'TC_u$d'!AI79</f>
        <v>6.5792083588903177E-2</v>
      </c>
      <c r="AJ79">
        <f>$B79/'TC_u$d'!AJ79</f>
        <v>1.1001178697717613</v>
      </c>
      <c r="AK79">
        <f>$B79/'TC_u$d'!AK79</f>
        <v>0.11929522857817905</v>
      </c>
      <c r="AL79">
        <f>$B79/'TC_u$d'!AL79</f>
        <v>0.82133333333333336</v>
      </c>
      <c r="AM79">
        <f>$B79/'TC_u$d'!AM79</f>
        <v>0.4398605013838468</v>
      </c>
      <c r="AN79" s="7">
        <f t="shared" si="15"/>
        <v>4.1614859999999458</v>
      </c>
      <c r="AO79">
        <f>$B79/'TC_u$d'!AO79</f>
        <v>8.9086247708216521E-2</v>
      </c>
      <c r="AP79">
        <f>$B79/'TC_u$d'!AP79</f>
        <v>2.3737957610789979</v>
      </c>
      <c r="AQ79">
        <f>$B79/'TC_u$d'!AQ79</f>
        <v>2.3082985605771196</v>
      </c>
      <c r="AR79">
        <f>$B79/'TC_u$d'!AR79</f>
        <v>6.109414051652319</v>
      </c>
      <c r="AS79">
        <f>$B79/'TC_u$d'!AS79</f>
        <v>3.08</v>
      </c>
      <c r="AT79">
        <f>$B79/'TC_u$d'!AT79</f>
        <v>0.12837398509528017</v>
      </c>
      <c r="AU79">
        <f>$B79/'TC_u$d'!AU79</f>
        <v>1.4345598509548207</v>
      </c>
      <c r="AV79">
        <f>$B79/'TC_u$d'!AV79</f>
        <v>1.9175694185032997E-4</v>
      </c>
    </row>
    <row r="80" spans="1:48" x14ac:dyDescent="0.25">
      <c r="A80" t="s">
        <v>150</v>
      </c>
      <c r="B80">
        <v>3.0792999999999999</v>
      </c>
      <c r="C80">
        <f>$B80/'TC_u$d'!C80</f>
        <v>4.383513672411609E-2</v>
      </c>
      <c r="D80">
        <f>$B80/'TC_u$d'!D80</f>
        <v>2.5924398046809229</v>
      </c>
      <c r="E80">
        <f>$B80/'TC_u$d'!E80</f>
        <v>4.467045871612868E-2</v>
      </c>
      <c r="F80" s="7">
        <f t="shared" si="8"/>
        <v>4.1319806999998674</v>
      </c>
      <c r="G80">
        <f>$B80/'TC_u$d'!G80</f>
        <v>1.59458339806328</v>
      </c>
      <c r="H80">
        <f>$B80/'TC_u$d'!H80</f>
        <v>5.8461801336573511E-3</v>
      </c>
      <c r="I80">
        <f>$B80/'TC_u$d'!I80</f>
        <v>0.40341830625361913</v>
      </c>
      <c r="J80">
        <f>$B80/'TC_u$d'!J80</f>
        <v>1.6006674429242733E-3</v>
      </c>
      <c r="K80">
        <f>$B80/'TC_u$d'!K80</f>
        <v>0.55474586683432925</v>
      </c>
      <c r="L80">
        <f>$B80/'TC_u$d'!L80</f>
        <v>9.4553914969030387E-2</v>
      </c>
      <c r="M80">
        <f>$B80/'TC_u$d'!M80</f>
        <v>3.0792999999999999</v>
      </c>
      <c r="N80">
        <f>$B80/'TC_u$d'!N80</f>
        <v>0.54131069155855571</v>
      </c>
      <c r="O80" s="7">
        <f>$B80/'TC_u$d'!O80</f>
        <v>4.1319806999998674</v>
      </c>
      <c r="P80" s="7">
        <f t="shared" si="9"/>
        <v>4.1319806999998674</v>
      </c>
      <c r="Q80" s="7">
        <f t="shared" si="10"/>
        <v>4.1319806999998674</v>
      </c>
      <c r="R80" s="7">
        <f t="shared" si="11"/>
        <v>4.1319806999998674</v>
      </c>
      <c r="S80">
        <f>$B80/'TC_u$d'!S80</f>
        <v>7.5521906331547858E-2</v>
      </c>
      <c r="T80">
        <f>$B80/'TC_u$d'!T80</f>
        <v>3.4174574107985125E-4</v>
      </c>
      <c r="U80">
        <f>$B80/'TC_u$d'!U80</f>
        <v>3.3210742018981881E-4</v>
      </c>
      <c r="V80" s="7">
        <f t="shared" si="12"/>
        <v>4.1319806999998674</v>
      </c>
      <c r="W80" s="7">
        <f t="shared" si="13"/>
        <v>4.1319806999998674</v>
      </c>
      <c r="X80">
        <f>$B80/'TC_u$d'!X80</f>
        <v>4.3431593794076164</v>
      </c>
      <c r="Y80">
        <f>$B80/'TC_u$d'!Y80</f>
        <v>3.3170673905549806E-3</v>
      </c>
      <c r="Z80">
        <f>$B80/'TC_u$d'!Z80</f>
        <v>5.8787705231004193</v>
      </c>
      <c r="AA80">
        <f>$B80/'TC_u$d'!AA80</f>
        <v>0.89382762123945148</v>
      </c>
      <c r="AB80">
        <f>$B80/'TC_u$d'!AB80</f>
        <v>9.6590338770388957</v>
      </c>
      <c r="AC80">
        <f>$B80/'TC_u$d'!AC80</f>
        <v>0.28423083313334196</v>
      </c>
      <c r="AD80">
        <f>$B80/'TC_u$d'!AD80</f>
        <v>0.36968161736457938</v>
      </c>
      <c r="AE80" s="7">
        <f t="shared" si="14"/>
        <v>4.1319806999998674</v>
      </c>
      <c r="AF80">
        <f>$B80/'TC_u$d'!AF80</f>
        <v>5.0772670245414701E-2</v>
      </c>
      <c r="AG80">
        <f>$B80/'TC_u$d'!AG80</f>
        <v>6.0458449909193534E-4</v>
      </c>
      <c r="AH80">
        <f>$B80/'TC_u$d'!AH80</f>
        <v>0.97132673017475235</v>
      </c>
      <c r="AI80">
        <f>$B80/'TC_u$d'!AI80</f>
        <v>6.6709055321527336E-2</v>
      </c>
      <c r="AJ80">
        <f>$B80/'TC_u$d'!AJ80</f>
        <v>1.0842987429134827</v>
      </c>
      <c r="AK80">
        <f>$B80/'TC_u$d'!AK80</f>
        <v>0.11877449316505694</v>
      </c>
      <c r="AL80">
        <f>$B80/'TC_u$d'!AL80</f>
        <v>0.82114666666666669</v>
      </c>
      <c r="AM80">
        <f>$B80/'TC_u$d'!AM80</f>
        <v>0.42964978373098928</v>
      </c>
      <c r="AN80" s="7">
        <f t="shared" si="15"/>
        <v>4.1319806999998674</v>
      </c>
      <c r="AO80">
        <f>$B80/'TC_u$d'!AO80</f>
        <v>8.9156243782771538E-2</v>
      </c>
      <c r="AP80">
        <f>$B80/'TC_u$d'!AP80</f>
        <v>2.3608832323851874</v>
      </c>
      <c r="AQ80">
        <f>$B80/'TC_u$d'!AQ80</f>
        <v>2.3357404008070755</v>
      </c>
      <c r="AR80">
        <f>$B80/'TC_u$d'!AR80</f>
        <v>6.114332234621342</v>
      </c>
      <c r="AS80">
        <f>$B80/'TC_u$d'!AS80</f>
        <v>3.0792999999999999</v>
      </c>
      <c r="AT80">
        <f>$B80/'TC_u$d'!AT80</f>
        <v>0.12869292654894995</v>
      </c>
      <c r="AU80">
        <f>$B80/'TC_u$d'!AU80</f>
        <v>1.4342338146250584</v>
      </c>
      <c r="AV80">
        <f>$B80/'TC_u$d'!AV80</f>
        <v>1.9115401328449933E-4</v>
      </c>
    </row>
    <row r="81" spans="1:48" x14ac:dyDescent="0.25">
      <c r="A81" t="s">
        <v>151</v>
      </c>
      <c r="B81">
        <v>3.1116000000000001</v>
      </c>
      <c r="C81">
        <f>$B81/'TC_u$d'!C81</f>
        <v>4.5107484717005479E-2</v>
      </c>
      <c r="D81">
        <f>$B81/'TC_u$d'!D81</f>
        <v>2.6993779875250499</v>
      </c>
      <c r="E81">
        <f>$B81/'TC_u$d'!E81</f>
        <v>4.532959228715152E-2</v>
      </c>
      <c r="F81" s="7">
        <f t="shared" si="8"/>
        <v>4.2677432672727544</v>
      </c>
      <c r="G81">
        <f>$B81/'TC_u$d'!G81</f>
        <v>1.6533475026567483</v>
      </c>
      <c r="H81">
        <f>$B81/'TC_u$d'!H81</f>
        <v>5.986148518661024E-3</v>
      </c>
      <c r="I81">
        <f>$B81/'TC_u$d'!I81</f>
        <v>0.41052514921710498</v>
      </c>
      <c r="J81">
        <f>$B81/'TC_u$d'!J81</f>
        <v>1.5949807009180521E-3</v>
      </c>
      <c r="K81">
        <f>$B81/'TC_u$d'!K81</f>
        <v>0.57352453275334547</v>
      </c>
      <c r="L81">
        <f>$B81/'TC_u$d'!L81</f>
        <v>9.3879301371630697E-2</v>
      </c>
      <c r="M81">
        <f>$B81/'TC_u$d'!M81</f>
        <v>3.1116000000000001</v>
      </c>
      <c r="N81">
        <f>$B81/'TC_u$d'!N81</f>
        <v>0.54857989104564442</v>
      </c>
      <c r="O81" s="7">
        <f>$B81/'TC_u$d'!O81</f>
        <v>4.2677432672727544</v>
      </c>
      <c r="P81" s="7">
        <f t="shared" si="9"/>
        <v>4.2677432672727544</v>
      </c>
      <c r="Q81" s="7">
        <f t="shared" si="10"/>
        <v>4.2677432672727544</v>
      </c>
      <c r="R81" s="7">
        <f t="shared" si="11"/>
        <v>4.2677432672727544</v>
      </c>
      <c r="S81">
        <f>$B81/'TC_u$d'!S81</f>
        <v>7.6993311707110684E-2</v>
      </c>
      <c r="T81">
        <f>$B81/'TC_u$d'!T81</f>
        <v>3.4261930454315226E-4</v>
      </c>
      <c r="U81">
        <f>$B81/'TC_u$d'!U81</f>
        <v>3.3510630227560309E-4</v>
      </c>
      <c r="V81" s="7">
        <f t="shared" si="12"/>
        <v>4.2677432672727544</v>
      </c>
      <c r="W81" s="7">
        <f t="shared" si="13"/>
        <v>4.2677432672727544</v>
      </c>
      <c r="X81">
        <f>$B81/'TC_u$d'!X81</f>
        <v>4.3887165021156562</v>
      </c>
      <c r="Y81">
        <f>$B81/'TC_u$d'!Y81</f>
        <v>3.3864069216955977E-3</v>
      </c>
      <c r="Z81">
        <f>$B81/'TC_u$d'!Z81</f>
        <v>6.0654970760233917</v>
      </c>
      <c r="AA81">
        <f>$B81/'TC_u$d'!AA81</f>
        <v>0.9039645308357912</v>
      </c>
      <c r="AB81">
        <f>$B81/'TC_u$d'!AB81</f>
        <v>9.9348659003831425</v>
      </c>
      <c r="AC81">
        <f>$B81/'TC_u$d'!AC81</f>
        <v>0.28820984967072055</v>
      </c>
      <c r="AD81">
        <f>$B81/'TC_u$d'!AD81</f>
        <v>0.38045631281637449</v>
      </c>
      <c r="AE81" s="7">
        <f t="shared" si="14"/>
        <v>4.2677432672727544</v>
      </c>
      <c r="AF81">
        <f>$B81/'TC_u$d'!AF81</f>
        <v>5.1495506224359618E-2</v>
      </c>
      <c r="AG81">
        <f>$B81/'TC_u$d'!AG81</f>
        <v>6.0738131201635963E-4</v>
      </c>
      <c r="AH81">
        <f>$B81/'TC_u$d'!AH81</f>
        <v>0.98440034512510821</v>
      </c>
      <c r="AI81">
        <f>$B81/'TC_u$d'!AI81</f>
        <v>6.8199316165746135E-2</v>
      </c>
      <c r="AJ81">
        <f>$B81/'TC_u$d'!AJ81</f>
        <v>1.1314909090909091</v>
      </c>
      <c r="AK81">
        <f>$B81/'TC_u$d'!AK81</f>
        <v>0.12175423768605907</v>
      </c>
      <c r="AL81">
        <f>$B81/'TC_u$d'!AL81</f>
        <v>0.82976000000000005</v>
      </c>
      <c r="AM81">
        <f>$B81/'TC_u$d'!AM81</f>
        <v>0.44626747938329153</v>
      </c>
      <c r="AN81" s="7">
        <f t="shared" si="15"/>
        <v>4.2677432672727544</v>
      </c>
      <c r="AO81">
        <f>$B81/'TC_u$d'!AO81</f>
        <v>9.241992570746882E-2</v>
      </c>
      <c r="AP81">
        <f>$B81/'TC_u$d'!AP81</f>
        <v>2.3856474737407041</v>
      </c>
      <c r="AQ81">
        <f>$B81/'TC_u$d'!AQ81</f>
        <v>2.4308088533621026</v>
      </c>
      <c r="AR81">
        <f>$B81/'TC_u$d'!AR81</f>
        <v>6.3264476252439819</v>
      </c>
      <c r="AS81">
        <f>$B81/'TC_u$d'!AS81</f>
        <v>3.1116000000000001</v>
      </c>
      <c r="AT81">
        <f>$B81/'TC_u$d'!AT81</f>
        <v>0.130650565581411</v>
      </c>
      <c r="AU81">
        <f>$B81/'TC_u$d'!AU81</f>
        <v>1.4492780624126691</v>
      </c>
      <c r="AV81">
        <f>$B81/'TC_u$d'!AV81</f>
        <v>1.9280004956936613E-4</v>
      </c>
    </row>
    <row r="82" spans="1:48" x14ac:dyDescent="0.25">
      <c r="A82" t="s">
        <v>152</v>
      </c>
      <c r="B82">
        <v>3.1524000000000001</v>
      </c>
      <c r="C82">
        <f>$B82/'TC_u$d'!C82</f>
        <v>4.6554970574553087E-2</v>
      </c>
      <c r="D82">
        <f>$B82/'TC_u$d'!D82</f>
        <v>2.614797611147976</v>
      </c>
      <c r="E82">
        <f>$B82/'TC_u$d'!E82</f>
        <v>4.5955496466307463E-2</v>
      </c>
      <c r="F82" s="7">
        <f t="shared" si="8"/>
        <v>4.2943500469566613</v>
      </c>
      <c r="G82">
        <f>$B82/'TC_u$d'!G82</f>
        <v>1.6041115408100957</v>
      </c>
      <c r="H82">
        <f>$B82/'TC_u$d'!H82</f>
        <v>6.0284555955021808E-3</v>
      </c>
      <c r="I82">
        <f>$B82/'TC_u$d'!I82</f>
        <v>0.41614248431413187</v>
      </c>
      <c r="J82">
        <f>$B82/'TC_u$d'!J82</f>
        <v>1.5315700487785917E-3</v>
      </c>
      <c r="K82">
        <f>$B82/'TC_u$d'!K82</f>
        <v>0.57693680305562012</v>
      </c>
      <c r="L82">
        <f>$B82/'TC_u$d'!L82</f>
        <v>9.5375407752944216E-2</v>
      </c>
      <c r="M82">
        <f>$B82/'TC_u$d'!M82</f>
        <v>3.1524000000000001</v>
      </c>
      <c r="N82">
        <f>$B82/'TC_u$d'!N82</f>
        <v>0.55817412397967314</v>
      </c>
      <c r="O82" s="7">
        <f>$B82/'TC_u$d'!O82</f>
        <v>4.2943500469566613</v>
      </c>
      <c r="P82" s="7">
        <f t="shared" si="9"/>
        <v>4.2943500469566613</v>
      </c>
      <c r="Q82" s="7">
        <f t="shared" si="10"/>
        <v>4.2943500469566613</v>
      </c>
      <c r="R82" s="7">
        <f t="shared" si="11"/>
        <v>4.2943500469566613</v>
      </c>
      <c r="S82">
        <f>$B82/'TC_u$d'!S82</f>
        <v>7.7224579385221412E-2</v>
      </c>
      <c r="T82">
        <f>$B82/'TC_u$d'!T82</f>
        <v>3.3648929924747829E-4</v>
      </c>
      <c r="U82">
        <f>$B82/'TC_u$d'!U82</f>
        <v>3.3890700579146854E-4</v>
      </c>
      <c r="V82" s="7">
        <f t="shared" si="12"/>
        <v>4.2943500469566613</v>
      </c>
      <c r="W82" s="7">
        <f t="shared" si="13"/>
        <v>4.2943500469566613</v>
      </c>
      <c r="X82">
        <f>$B82/'TC_u$d'!X82</f>
        <v>4.4462623413258111</v>
      </c>
      <c r="Y82">
        <f>$B82/'TC_u$d'!Y82</f>
        <v>3.3758834868280146E-3</v>
      </c>
      <c r="Z82">
        <f>$B82/'TC_u$d'!Z82</f>
        <v>6.1081185816702188</v>
      </c>
      <c r="AA82">
        <f>$B82/'TC_u$d'!AA82</f>
        <v>0.90484801515542923</v>
      </c>
      <c r="AB82">
        <f>$B82/'TC_u$d'!AB82</f>
        <v>10.055502392344497</v>
      </c>
      <c r="AC82">
        <f>$B82/'TC_u$d'!AC82</f>
        <v>0.28563920879280191</v>
      </c>
      <c r="AD82">
        <f>$B82/'TC_u$d'!AD82</f>
        <v>0.38354564368361505</v>
      </c>
      <c r="AE82" s="7">
        <f t="shared" si="14"/>
        <v>4.2943500469566613</v>
      </c>
      <c r="AF82">
        <f>$B82/'TC_u$d'!AF82</f>
        <v>5.2111857662752441E-2</v>
      </c>
      <c r="AG82">
        <f>$B82/'TC_u$d'!AG82</f>
        <v>6.1723745105019554E-4</v>
      </c>
      <c r="AH82">
        <f>$B82/'TC_u$d'!AH82</f>
        <v>0.99816351086061683</v>
      </c>
      <c r="AI82">
        <f>$B82/'TC_u$d'!AI82</f>
        <v>6.8420791526621907E-2</v>
      </c>
      <c r="AJ82">
        <f>$B82/'TC_u$d'!AJ82</f>
        <v>1.1266216361102177</v>
      </c>
      <c r="AK82">
        <f>$B82/'TC_u$d'!AK82</f>
        <v>0.1229940890735647</v>
      </c>
      <c r="AL82">
        <f>$B82/'TC_u$d'!AL82</f>
        <v>0.84064000000000005</v>
      </c>
      <c r="AM82">
        <f>$B82/'TC_u$d'!AM82</f>
        <v>0.43601659751037342</v>
      </c>
      <c r="AN82" s="7">
        <f t="shared" si="15"/>
        <v>4.2943500469566613</v>
      </c>
      <c r="AO82">
        <f>$B82/'TC_u$d'!AO82</f>
        <v>9.2326745738746829E-2</v>
      </c>
      <c r="AP82">
        <f>$B82/'TC_u$d'!AP82</f>
        <v>2.4601217418448571</v>
      </c>
      <c r="AQ82">
        <f>$B82/'TC_u$d'!AQ82</f>
        <v>2.3976917245085021</v>
      </c>
      <c r="AR82">
        <f>$B82/'TC_u$d'!AR82</f>
        <v>6.334190644590902</v>
      </c>
      <c r="AS82">
        <f>$B82/'TC_u$d'!AS82</f>
        <v>3.1524000000000001</v>
      </c>
      <c r="AT82">
        <f>$B82/'TC_u$d'!AT82</f>
        <v>0.13337733549959382</v>
      </c>
      <c r="AU82">
        <f>$B82/'TC_u$d'!AU82</f>
        <v>1.4682813227759666</v>
      </c>
      <c r="AV82">
        <f>$B82/'TC_u$d'!AV82</f>
        <v>1.9411330049261085E-4</v>
      </c>
    </row>
    <row r="83" spans="1:48" x14ac:dyDescent="0.25">
      <c r="A83" t="s">
        <v>153</v>
      </c>
      <c r="B83">
        <v>3.1475</v>
      </c>
      <c r="C83">
        <f>$B83/'TC_u$d'!C83</f>
        <v>4.6180278416827078E-2</v>
      </c>
      <c r="D83">
        <f>$B83/'TC_u$d'!D83</f>
        <v>2.6602937944790979</v>
      </c>
      <c r="E83">
        <f>$B83/'TC_u$d'!E83</f>
        <v>4.5812337528127828E-2</v>
      </c>
      <c r="F83" s="7">
        <f t="shared" si="8"/>
        <v>4.3739076375000021</v>
      </c>
      <c r="G83">
        <f>$B83/'TC_u$d'!G83</f>
        <v>1.6576258689698757</v>
      </c>
      <c r="H83">
        <f>$B83/'TC_u$d'!H83</f>
        <v>6.0890677293919645E-3</v>
      </c>
      <c r="I83">
        <f>$B83/'TC_u$d'!I83</f>
        <v>0.41831189387968831</v>
      </c>
      <c r="J83">
        <f>$B83/'TC_u$d'!J83</f>
        <v>1.4867386221392974E-3</v>
      </c>
      <c r="K83">
        <f>$B83/'TC_u$d'!K83</f>
        <v>0.58694419787711749</v>
      </c>
      <c r="L83">
        <f>$B83/'TC_u$d'!L83</f>
        <v>9.408086210965165E-2</v>
      </c>
      <c r="M83">
        <f>$B83/'TC_u$d'!M83</f>
        <v>3.1475</v>
      </c>
      <c r="N83">
        <f>$B83/'TC_u$d'!N83</f>
        <v>0.56015305214450972</v>
      </c>
      <c r="O83" s="7">
        <f>$B83/'TC_u$d'!O83</f>
        <v>4.3739076375000021</v>
      </c>
      <c r="P83" s="7">
        <f t="shared" si="9"/>
        <v>4.3739076375000021</v>
      </c>
      <c r="Q83" s="7">
        <f t="shared" si="10"/>
        <v>4.3739076375000021</v>
      </c>
      <c r="R83" s="7">
        <f t="shared" si="11"/>
        <v>4.3739076375000021</v>
      </c>
      <c r="S83">
        <f>$B83/'TC_u$d'!S83</f>
        <v>7.8024293505205747E-2</v>
      </c>
      <c r="T83">
        <f>$B83/'TC_u$d'!T83</f>
        <v>3.3929822670188109E-4</v>
      </c>
      <c r="U83">
        <f>$B83/'TC_u$d'!U83</f>
        <v>3.3777931071812687E-4</v>
      </c>
      <c r="V83" s="7">
        <f t="shared" si="12"/>
        <v>4.3739076375000021</v>
      </c>
      <c r="W83" s="7">
        <f t="shared" si="13"/>
        <v>4.3739076375000021</v>
      </c>
      <c r="X83">
        <f>$B83/'TC_u$d'!X83</f>
        <v>4.4393511988716501</v>
      </c>
      <c r="Y83">
        <f>$B83/'TC_u$d'!Y83</f>
        <v>3.3756609216975364E-3</v>
      </c>
      <c r="Z83">
        <f>$B83/'TC_u$d'!Z83</f>
        <v>6.2068625517649378</v>
      </c>
      <c r="AA83">
        <f>$B83/'TC_u$d'!AA83</f>
        <v>0.90602915989003874</v>
      </c>
      <c r="AB83">
        <f>$B83/'TC_u$d'!AB83</f>
        <v>10.41184254052266</v>
      </c>
      <c r="AC83">
        <f>$B83/'TC_u$d'!AC83</f>
        <v>0.28497057492077865</v>
      </c>
      <c r="AD83">
        <f>$B83/'TC_u$d'!AD83</f>
        <v>0.38892115310951575</v>
      </c>
      <c r="AE83" s="7">
        <f t="shared" si="14"/>
        <v>4.3739076375000021</v>
      </c>
      <c r="AF83">
        <f>$B83/'TC_u$d'!AF83</f>
        <v>5.1916969137650482E-2</v>
      </c>
      <c r="AG83">
        <f>$B83/'TC_u$d'!AG83</f>
        <v>6.2656766333558944E-4</v>
      </c>
      <c r="AH83">
        <f>$B83/'TC_u$d'!AH83</f>
        <v>1.0036670918367347</v>
      </c>
      <c r="AI83">
        <f>$B83/'TC_u$d'!AI83</f>
        <v>6.8228941427160864E-2</v>
      </c>
      <c r="AJ83">
        <f>$B83/'TC_u$d'!AJ83</f>
        <v>1.1535219526497105</v>
      </c>
      <c r="AK83">
        <f>$B83/'TC_u$d'!AK83</f>
        <v>0.12419578543908237</v>
      </c>
      <c r="AL83">
        <f>$B83/'TC_u$d'!AL83</f>
        <v>0.83933333333333338</v>
      </c>
      <c r="AM83">
        <f>$B83/'TC_u$d'!AM83</f>
        <v>0.442219880576045</v>
      </c>
      <c r="AN83" s="7">
        <f t="shared" si="15"/>
        <v>4.3739076375000021</v>
      </c>
      <c r="AO83">
        <f>$B83/'TC_u$d'!AO83</f>
        <v>9.2004347223675648E-2</v>
      </c>
      <c r="AP83">
        <f>$B83/'TC_u$d'!AP83</f>
        <v>2.4869627054361567</v>
      </c>
      <c r="AQ83">
        <f>$B83/'TC_u$d'!AQ83</f>
        <v>2.5002978909321998</v>
      </c>
      <c r="AR83">
        <f>$B83/'TC_u$d'!AR83</f>
        <v>6.3470457753579348</v>
      </c>
      <c r="AS83">
        <f>$B83/'TC_u$d'!AS83</f>
        <v>3.1475</v>
      </c>
      <c r="AT83">
        <f>$B83/'TC_u$d'!AT83</f>
        <v>0.13540546354054633</v>
      </c>
      <c r="AU83">
        <f>$B83/'TC_u$d'!AU83</f>
        <v>1.4659990684676294</v>
      </c>
      <c r="AV83">
        <f>$B83/'TC_u$d'!AV83</f>
        <v>1.9382947932382918E-4</v>
      </c>
    </row>
    <row r="84" spans="1:48" x14ac:dyDescent="0.25">
      <c r="A84" t="s">
        <v>154</v>
      </c>
      <c r="B84">
        <v>3.1604000000000001</v>
      </c>
      <c r="C84">
        <f>$B84/'TC_u$d'!C84</f>
        <v>4.6768221759860777E-2</v>
      </c>
      <c r="D84">
        <f>$B84/'TC_u$d'!D84</f>
        <v>2.8414475162957968</v>
      </c>
      <c r="E84">
        <f>$B84/'TC_u$d'!E84</f>
        <v>4.6001438090774387E-2</v>
      </c>
      <c r="F84" s="7">
        <f t="shared" si="8"/>
        <v>4.4964522295653548</v>
      </c>
      <c r="G84">
        <f>$B84/'TC_u$d'!G84</f>
        <v>1.7555827130318853</v>
      </c>
      <c r="H84">
        <f>$B84/'TC_u$d'!H84</f>
        <v>6.3031511767052259E-3</v>
      </c>
      <c r="I84">
        <f>$B84/'TC_u$d'!I84</f>
        <v>0.42135127315972126</v>
      </c>
      <c r="J84">
        <f>$B84/'TC_u$d'!J84</f>
        <v>1.5776284656010703E-3</v>
      </c>
      <c r="K84">
        <f>$B84/'TC_u$d'!K84</f>
        <v>0.60324028829709264</v>
      </c>
      <c r="L84">
        <f>$B84/'TC_u$d'!L84</f>
        <v>9.4087696548888947E-2</v>
      </c>
      <c r="M84">
        <f>$B84/'TC_u$d'!M84</f>
        <v>3.1604000000000001</v>
      </c>
      <c r="N84">
        <f>$B84/'TC_u$d'!N84</f>
        <v>0.5712736343588446</v>
      </c>
      <c r="O84" s="7">
        <f>$B84/'TC_u$d'!O84</f>
        <v>4.4964522295653548</v>
      </c>
      <c r="P84" s="7">
        <f t="shared" si="9"/>
        <v>4.4964522295653548</v>
      </c>
      <c r="Q84" s="7">
        <f t="shared" si="10"/>
        <v>4.4964522295653548</v>
      </c>
      <c r="R84" s="7">
        <f t="shared" si="11"/>
        <v>4.4964522295653548</v>
      </c>
      <c r="S84">
        <f>$B84/'TC_u$d'!S84</f>
        <v>7.9987041714543142E-2</v>
      </c>
      <c r="T84">
        <f>$B84/'TC_u$d'!T84</f>
        <v>3.4711361040330377E-4</v>
      </c>
      <c r="U84">
        <f>$B84/'TC_u$d'!U84</f>
        <v>3.3892092841869776E-4</v>
      </c>
      <c r="V84" s="7">
        <f t="shared" si="12"/>
        <v>4.4964522295653548</v>
      </c>
      <c r="W84" s="7">
        <f t="shared" si="13"/>
        <v>4.4964522295653548</v>
      </c>
      <c r="X84">
        <f>$B84/'TC_u$d'!X84</f>
        <v>4.4575458392101552</v>
      </c>
      <c r="Y84">
        <f>$B84/'TC_u$d'!Y84</f>
        <v>3.4507457471665975E-3</v>
      </c>
      <c r="Z84">
        <f>$B84/'TC_u$d'!Z84</f>
        <v>6.3885182939155047</v>
      </c>
      <c r="AA84">
        <f>$B84/'TC_u$d'!AA84</f>
        <v>0.93544472398993639</v>
      </c>
      <c r="AB84">
        <f>$B84/'TC_u$d'!AB84</f>
        <v>10.633916554508748</v>
      </c>
      <c r="AC84">
        <f>$B84/'TC_u$d'!AC84</f>
        <v>0.29150141120478151</v>
      </c>
      <c r="AD84">
        <f>$B84/'TC_u$d'!AD84</f>
        <v>0.39824592353637944</v>
      </c>
      <c r="AE84" s="7">
        <f t="shared" si="14"/>
        <v>4.4964522295653548</v>
      </c>
      <c r="AF84">
        <f>$B84/'TC_u$d'!AF84</f>
        <v>5.2078441298381919E-2</v>
      </c>
      <c r="AG84">
        <f>$B84/'TC_u$d'!AG84</f>
        <v>6.3755018054911133E-4</v>
      </c>
      <c r="AH84">
        <f>$B84/'TC_u$d'!AH84</f>
        <v>1.0465247193615683</v>
      </c>
      <c r="AI84">
        <f>$B84/'TC_u$d'!AI84</f>
        <v>7.121179931887392E-2</v>
      </c>
      <c r="AJ84">
        <f>$B84/'TC_u$d'!AJ84</f>
        <v>1.2135780662007527</v>
      </c>
      <c r="AK84">
        <f>$B84/'TC_u$d'!AK84</f>
        <v>0.12695480931473954</v>
      </c>
      <c r="AL84">
        <f>$B84/'TC_u$d'!AL84</f>
        <v>0.84277333333333337</v>
      </c>
      <c r="AM84">
        <f>$B84/'TC_u$d'!AM84</f>
        <v>0.46745186668658512</v>
      </c>
      <c r="AN84" s="7">
        <f t="shared" si="15"/>
        <v>4.4964522295653548</v>
      </c>
      <c r="AO84">
        <f>$B84/'TC_u$d'!AO84</f>
        <v>9.2613897545922405E-2</v>
      </c>
      <c r="AP84">
        <f>$B84/'TC_u$d'!AP84</f>
        <v>2.5299391610630804</v>
      </c>
      <c r="AQ84">
        <f>$B84/'TC_u$d'!AQ84</f>
        <v>2.6458075091886624</v>
      </c>
      <c r="AR84">
        <f>$B84/'TC_u$d'!AR84</f>
        <v>6.4573074801299475</v>
      </c>
      <c r="AS84">
        <f>$B84/'TC_u$d'!AS84</f>
        <v>3.1604000000000001</v>
      </c>
      <c r="AT84">
        <f>$B84/'TC_u$d'!AT84</f>
        <v>0.14191288729232152</v>
      </c>
      <c r="AU84">
        <f>$B84/'TC_u$d'!AU84</f>
        <v>1.4720074522589661</v>
      </c>
      <c r="AV84">
        <f>$B84/'TC_u$d'!AV84</f>
        <v>1.9618846607486498E-4</v>
      </c>
    </row>
    <row r="85" spans="1:48" x14ac:dyDescent="0.25">
      <c r="A85" t="s">
        <v>155</v>
      </c>
      <c r="B85">
        <v>3.1358999999999999</v>
      </c>
      <c r="C85">
        <f>$B85/'TC_u$d'!C85</f>
        <v>4.6928944379346416E-2</v>
      </c>
      <c r="D85">
        <f>$B85/'TC_u$d'!D85</f>
        <v>2.8167356800891037</v>
      </c>
      <c r="E85">
        <f>$B85/'TC_u$d'!E85</f>
        <v>4.5697706444077543E-2</v>
      </c>
      <c r="F85" s="7">
        <f t="shared" si="8"/>
        <v>4.6046415272726131</v>
      </c>
      <c r="G85">
        <f>$B85/'TC_u$d'!G85</f>
        <v>1.7725962353739191</v>
      </c>
      <c r="H85">
        <f>$B85/'TC_u$d'!H85</f>
        <v>6.1858171417299539E-3</v>
      </c>
      <c r="I85">
        <f>$B85/'TC_u$d'!I85</f>
        <v>0.42243958557570677</v>
      </c>
      <c r="J85">
        <f>$B85/'TC_u$d'!J85</f>
        <v>1.5314105444103685E-3</v>
      </c>
      <c r="K85">
        <f>$B85/'TC_u$d'!K85</f>
        <v>0.61767278056159591</v>
      </c>
      <c r="L85">
        <f>$B85/'TC_u$d'!L85</f>
        <v>9.3522730855390493E-2</v>
      </c>
      <c r="M85">
        <f>$B85/'TC_u$d'!M85</f>
        <v>3.1358999999999999</v>
      </c>
      <c r="N85">
        <f>$B85/'TC_u$d'!N85</f>
        <v>0.57016363636363632</v>
      </c>
      <c r="O85" s="7">
        <f>$B85/'TC_u$d'!O85</f>
        <v>4.6046415272726131</v>
      </c>
      <c r="P85" s="7">
        <f t="shared" si="9"/>
        <v>4.6046415272726131</v>
      </c>
      <c r="Q85" s="7">
        <f t="shared" si="10"/>
        <v>4.6046415272726131</v>
      </c>
      <c r="R85" s="7">
        <f t="shared" si="11"/>
        <v>4.6046415272726131</v>
      </c>
      <c r="S85">
        <f>$B85/'TC_u$d'!S85</f>
        <v>7.9517907314055031E-2</v>
      </c>
      <c r="T85">
        <f>$B85/'TC_u$d'!T85</f>
        <v>3.378365275847581E-4</v>
      </c>
      <c r="U85">
        <f>$B85/'TC_u$d'!U85</f>
        <v>3.3721772182135557E-4</v>
      </c>
      <c r="V85" s="7">
        <f t="shared" si="12"/>
        <v>4.6046415272726131</v>
      </c>
      <c r="W85" s="7">
        <f t="shared" si="13"/>
        <v>4.6046415272726131</v>
      </c>
      <c r="X85">
        <f>$B85/'TC_u$d'!X85</f>
        <v>4.4229988606465511</v>
      </c>
      <c r="Y85">
        <f>$B85/'TC_u$d'!Y85</f>
        <v>3.4198128639664985E-3</v>
      </c>
      <c r="Z85">
        <f>$B85/'TC_u$d'!Z85</f>
        <v>6.5453976205385089</v>
      </c>
      <c r="AA85">
        <f>$B85/'TC_u$d'!AA85</f>
        <v>0.93399851079672369</v>
      </c>
      <c r="AB85">
        <f>$B85/'TC_u$d'!AB85</f>
        <v>10.787409700722394</v>
      </c>
      <c r="AC85">
        <f>$B85/'TC_u$d'!AC85</f>
        <v>0.28860277200022089</v>
      </c>
      <c r="AD85">
        <f>$B85/'TC_u$d'!AD85</f>
        <v>0.40573690952140662</v>
      </c>
      <c r="AE85" s="7">
        <f t="shared" si="14"/>
        <v>4.6046415272726131</v>
      </c>
      <c r="AF85">
        <f>$B85/'TC_u$d'!AF85</f>
        <v>5.1425563386979865E-2</v>
      </c>
      <c r="AG85">
        <f>$B85/'TC_u$d'!AG85</f>
        <v>6.6331753955495385E-4</v>
      </c>
      <c r="AH85">
        <f>$B85/'TC_u$d'!AH85</f>
        <v>1.0465907953142208</v>
      </c>
      <c r="AI85">
        <f>$B85/'TC_u$d'!AI85</f>
        <v>7.2560662984771027E-2</v>
      </c>
      <c r="AJ85">
        <f>$B85/'TC_u$d'!AJ85</f>
        <v>1.2586393738711621</v>
      </c>
      <c r="AK85">
        <f>$B85/'TC_u$d'!AK85</f>
        <v>0.12813355965319986</v>
      </c>
      <c r="AL85">
        <f>$B85/'TC_u$d'!AL85</f>
        <v>0.83623999999999998</v>
      </c>
      <c r="AM85">
        <f>$B85/'TC_u$d'!AM85</f>
        <v>0.46841391424884082</v>
      </c>
      <c r="AN85" s="7">
        <f t="shared" si="15"/>
        <v>4.6046415272726131</v>
      </c>
      <c r="AO85">
        <f>$B85/'TC_u$d'!AO85</f>
        <v>9.2671402293378655E-2</v>
      </c>
      <c r="AP85">
        <f>$B85/'TC_u$d'!AP85</f>
        <v>2.5674635663992138</v>
      </c>
      <c r="AQ85">
        <f>$B85/'TC_u$d'!AQ85</f>
        <v>2.641818329884003</v>
      </c>
      <c r="AR85">
        <f>$B85/'TC_u$d'!AR85</f>
        <v>6.4936221320301497</v>
      </c>
      <c r="AS85">
        <f>$B85/'TC_u$d'!AS85</f>
        <v>3.1358999999999999</v>
      </c>
      <c r="AT85">
        <f>$B85/'TC_u$d'!AT85</f>
        <v>0.14270437046070955</v>
      </c>
      <c r="AU85">
        <f>$B85/'TC_u$d'!AU85</f>
        <v>1.46059618071728</v>
      </c>
      <c r="AV85">
        <f>$B85/'TC_u$d'!AV85</f>
        <v>1.9428164302087849E-4</v>
      </c>
    </row>
    <row r="86" spans="1:48" x14ac:dyDescent="0.25">
      <c r="A86" t="s">
        <v>156</v>
      </c>
      <c r="B86">
        <v>3.1396999999999999</v>
      </c>
      <c r="C86">
        <f>$B86/'TC_u$d'!C86</f>
        <v>4.681102937449122E-2</v>
      </c>
      <c r="D86">
        <f>$B86/'TC_u$d'!D86</f>
        <v>2.7400619627350875</v>
      </c>
      <c r="E86">
        <f>$B86/'TC_u$d'!E86</f>
        <v>4.5776829753700031E-2</v>
      </c>
      <c r="F86" s="7">
        <f t="shared" si="8"/>
        <v>4.5746585731580103</v>
      </c>
      <c r="G86">
        <f>$B86/'TC_u$d'!G86</f>
        <v>1.7587385166928076</v>
      </c>
      <c r="H86">
        <f>$B86/'TC_u$d'!H86</f>
        <v>6.2884553757410677E-3</v>
      </c>
      <c r="I86">
        <f>$B86/'TC_u$d'!I86</f>
        <v>0.42589759032875923</v>
      </c>
      <c r="J86">
        <f>$B86/'TC_u$d'!J86</f>
        <v>1.5587814823889269E-3</v>
      </c>
      <c r="K86">
        <f>$B86/'TC_u$d'!K86</f>
        <v>0.61323463348893525</v>
      </c>
      <c r="L86">
        <f>$B86/'TC_u$d'!L86</f>
        <v>9.3280530715920726E-2</v>
      </c>
      <c r="M86">
        <f>$B86/'TC_u$d'!M86</f>
        <v>3.1396999999999999</v>
      </c>
      <c r="N86">
        <f>$B86/'TC_u$d'!N86</f>
        <v>0.56878623188405797</v>
      </c>
      <c r="O86" s="7">
        <f>$B86/'TC_u$d'!O86</f>
        <v>4.5746585731580103</v>
      </c>
      <c r="P86" s="7">
        <f t="shared" si="9"/>
        <v>4.5746585731580103</v>
      </c>
      <c r="Q86" s="7">
        <f t="shared" si="10"/>
        <v>4.5746585731580103</v>
      </c>
      <c r="R86" s="7">
        <f t="shared" si="11"/>
        <v>4.5746585731580103</v>
      </c>
      <c r="S86">
        <f>$B86/'TC_u$d'!S86</f>
        <v>7.9608007200902636E-2</v>
      </c>
      <c r="T86">
        <f>$B86/'TC_u$d'!T86</f>
        <v>3.3573215851493831E-4</v>
      </c>
      <c r="U86">
        <f>$B86/'TC_u$d'!U86</f>
        <v>3.3514710787911135E-4</v>
      </c>
      <c r="V86" s="7">
        <f t="shared" si="12"/>
        <v>4.5746585731580103</v>
      </c>
      <c r="W86" s="7">
        <f t="shared" si="13"/>
        <v>4.5746585731580103</v>
      </c>
      <c r="X86">
        <f>$B86/'TC_u$d'!X86</f>
        <v>4.4283585327248884</v>
      </c>
      <c r="Y86">
        <f>$B86/'TC_u$d'!Y86</f>
        <v>3.3751504987960096E-3</v>
      </c>
      <c r="Z86">
        <f>$B86/'TC_u$d'!Z86</f>
        <v>6.5084991708126037</v>
      </c>
      <c r="AA86">
        <f>$B86/'TC_u$d'!AA86</f>
        <v>0.94166962643746077</v>
      </c>
      <c r="AB86">
        <f>$B86/'TC_u$d'!AB86</f>
        <v>10.767146776406035</v>
      </c>
      <c r="AC86">
        <f>$B86/'TC_u$d'!AC86</f>
        <v>0.28938927498294836</v>
      </c>
      <c r="AD86">
        <f>$B86/'TC_u$d'!AD86</f>
        <v>0.40381474193257966</v>
      </c>
      <c r="AE86" s="7">
        <f t="shared" si="14"/>
        <v>4.5746585731580103</v>
      </c>
      <c r="AF86">
        <f>$B86/'TC_u$d'!AF86</f>
        <v>5.1284941204527222E-2</v>
      </c>
      <c r="AG86">
        <f>$B86/'TC_u$d'!AG86</f>
        <v>6.635458714626878E-4</v>
      </c>
      <c r="AH86">
        <f>$B86/'TC_u$d'!AH86</f>
        <v>1.0533078368223296</v>
      </c>
      <c r="AI86">
        <f>$B86/'TC_u$d'!AI86</f>
        <v>7.5215206315912733E-2</v>
      </c>
      <c r="AJ86">
        <f>$B86/'TC_u$d'!AJ86</f>
        <v>1.2683606689827907</v>
      </c>
      <c r="AK86">
        <f>$B86/'TC_u$d'!AK86</f>
        <v>0.12780716730813232</v>
      </c>
      <c r="AL86">
        <f>$B86/'TC_u$d'!AL86</f>
        <v>0.83725333333333329</v>
      </c>
      <c r="AM86">
        <f>$B86/'TC_u$d'!AM86</f>
        <v>0.46130338003129523</v>
      </c>
      <c r="AN86" s="7">
        <f t="shared" si="15"/>
        <v>4.5746585731580103</v>
      </c>
      <c r="AO86">
        <f>$B86/'TC_u$d'!AO86</f>
        <v>9.328067662041066E-2</v>
      </c>
      <c r="AP86">
        <f>$B86/'TC_u$d'!AP86</f>
        <v>2.5578004073319756</v>
      </c>
      <c r="AQ86">
        <f>$B86/'TC_u$d'!AQ86</f>
        <v>2.6798210895694758</v>
      </c>
      <c r="AR86">
        <f>$B86/'TC_u$d'!AR86</f>
        <v>6.3530959125859976</v>
      </c>
      <c r="AS86">
        <f>$B86/'TC_u$d'!AS86</f>
        <v>3.1396999999999999</v>
      </c>
      <c r="AT86">
        <f>$B86/'TC_u$d'!AT86</f>
        <v>0.14473932906449813</v>
      </c>
      <c r="AU86">
        <f>$B86/'TC_u$d'!AU86</f>
        <v>1.4623660922217048</v>
      </c>
      <c r="AV86">
        <f>$B86/'TC_u$d'!AV86</f>
        <v>1.9480672581745982E-4</v>
      </c>
    </row>
    <row r="87" spans="1:48" x14ac:dyDescent="0.25">
      <c r="A87" t="s">
        <v>157</v>
      </c>
      <c r="B87">
        <v>3.1444000000000001</v>
      </c>
      <c r="C87">
        <f>$B87/'TC_u$d'!C87</f>
        <v>4.7038478684286907E-2</v>
      </c>
      <c r="D87">
        <f>$B87/'TC_u$d'!D87</f>
        <v>2.7722772277227721</v>
      </c>
      <c r="E87">
        <f>$B87/'TC_u$d'!E87</f>
        <v>4.5850235783714735E-2</v>
      </c>
      <c r="F87" s="7">
        <f t="shared" si="8"/>
        <v>4.6278993345454245</v>
      </c>
      <c r="G87">
        <f>$B87/'TC_u$d'!G87</f>
        <v>1.7729912602199041</v>
      </c>
      <c r="H87">
        <f>$B87/'TC_u$d'!H87</f>
        <v>6.538573508005823E-3</v>
      </c>
      <c r="I87">
        <f>$B87/'TC_u$d'!I87</f>
        <v>0.43384139484892675</v>
      </c>
      <c r="J87">
        <f>$B87/'TC_u$d'!J87</f>
        <v>1.587607733049243E-3</v>
      </c>
      <c r="K87">
        <f>$B87/'TC_u$d'!K87</f>
        <v>0.6211283185840708</v>
      </c>
      <c r="L87">
        <f>$B87/'TC_u$d'!L87</f>
        <v>9.2771204010694913E-2</v>
      </c>
      <c r="M87">
        <f>$B87/'TC_u$d'!M87</f>
        <v>3.1444000000000001</v>
      </c>
      <c r="N87">
        <f>$B87/'TC_u$d'!N87</f>
        <v>0.57170909090909094</v>
      </c>
      <c r="O87" s="7">
        <f>$B87/'TC_u$d'!O87</f>
        <v>4.6278993345454245</v>
      </c>
      <c r="P87" s="7">
        <f t="shared" si="9"/>
        <v>4.6278993345454245</v>
      </c>
      <c r="Q87" s="7">
        <f t="shared" si="10"/>
        <v>4.6278993345454245</v>
      </c>
      <c r="R87" s="7">
        <f t="shared" si="11"/>
        <v>4.6278993345454245</v>
      </c>
      <c r="S87">
        <f>$B87/'TC_u$d'!S87</f>
        <v>7.9860414439079902E-2</v>
      </c>
      <c r="T87">
        <f>$B87/'TC_u$d'!T87</f>
        <v>3.3469578915996088E-4</v>
      </c>
      <c r="U87">
        <f>$B87/'TC_u$d'!U87</f>
        <v>3.3880781056692857E-4</v>
      </c>
      <c r="V87" s="7">
        <f t="shared" si="12"/>
        <v>4.6278993345454245</v>
      </c>
      <c r="W87" s="7">
        <f t="shared" si="13"/>
        <v>4.6278993345454245</v>
      </c>
      <c r="X87">
        <f>$B87/'TC_u$d'!X87</f>
        <v>4.4349876008217786</v>
      </c>
      <c r="Y87">
        <f>$B87/'TC_u$d'!Y87</f>
        <v>3.3366228419231952E-3</v>
      </c>
      <c r="Z87">
        <f>$B87/'TC_u$d'!Z87</f>
        <v>6.5713688610240339</v>
      </c>
      <c r="AA87">
        <f>$B87/'TC_u$d'!AA87</f>
        <v>0.96220814590409742</v>
      </c>
      <c r="AB87" s="7">
        <f>O87</f>
        <v>4.6278993345454245</v>
      </c>
      <c r="AC87">
        <f>$B87/'TC_u$d'!AC87</f>
        <v>0.28802520815967614</v>
      </c>
      <c r="AD87">
        <f>$B87/'TC_u$d'!AD87</f>
        <v>0.40743236239245362</v>
      </c>
      <c r="AE87" s="7">
        <f t="shared" si="14"/>
        <v>4.6278993345454245</v>
      </c>
      <c r="AF87">
        <f>$B87/'TC_u$d'!AF87</f>
        <v>5.136171262334472E-2</v>
      </c>
      <c r="AG87">
        <f>$B87/'TC_u$d'!AG87</f>
        <v>6.6719005283371181E-4</v>
      </c>
      <c r="AH87">
        <f>$B87/'TC_u$d'!AH87</f>
        <v>1.0657899196691862</v>
      </c>
      <c r="AI87">
        <f>$B87/'TC_u$d'!AI87</f>
        <v>7.6808662303833514E-2</v>
      </c>
      <c r="AJ87">
        <f>$B87/'TC_u$d'!AJ87</f>
        <v>1.2814932550841587</v>
      </c>
      <c r="AK87">
        <f>$B87/'TC_u$d'!AK87</f>
        <v>0.12833709506920096</v>
      </c>
      <c r="AL87">
        <f>$B87/'TC_u$d'!AL87</f>
        <v>0.83850666666666673</v>
      </c>
      <c r="AM87">
        <f>$B87/'TC_u$d'!AM87</f>
        <v>0.44836092455547477</v>
      </c>
      <c r="AN87" s="7">
        <f t="shared" si="15"/>
        <v>4.6278993345454245</v>
      </c>
      <c r="AO87">
        <f>$B87/'TC_u$d'!AO87</f>
        <v>9.4870606305799771E-2</v>
      </c>
      <c r="AP87">
        <f>$B87/'TC_u$d'!AP87</f>
        <v>2.5852174627970075</v>
      </c>
      <c r="AQ87">
        <f>$B87/'TC_u$d'!AQ87</f>
        <v>2.6838326700137785</v>
      </c>
      <c r="AR87">
        <f>$B87/'TC_u$d'!AR87</f>
        <v>6.1932993244174828</v>
      </c>
      <c r="AS87">
        <f>$B87/'TC_u$d'!AS87</f>
        <v>3.1444000000000001</v>
      </c>
      <c r="AT87">
        <f>$B87/'TC_u$d'!AT87</f>
        <v>0.14832215398258475</v>
      </c>
      <c r="AU87">
        <f>$B87/'TC_u$d'!AU87</f>
        <v>1.464555193292967</v>
      </c>
      <c r="AV87">
        <f>$B87/'TC_u$d'!AV87</f>
        <v>1.9525583705911576E-4</v>
      </c>
    </row>
    <row r="88" spans="1:48" x14ac:dyDescent="0.25">
      <c r="A88" t="s">
        <v>158</v>
      </c>
      <c r="B88">
        <v>3.1583000000000001</v>
      </c>
      <c r="C88">
        <f>$B88/'TC_u$d'!C88</f>
        <v>4.7301962440597346E-2</v>
      </c>
      <c r="D88">
        <f>$B88/'TC_u$d'!D88</f>
        <v>2.8837391915705664</v>
      </c>
      <c r="E88">
        <f>$B88/'TC_u$d'!E88</f>
        <v>4.6052852220548592E-2</v>
      </c>
      <c r="F88" s="7">
        <f t="shared" si="8"/>
        <v>4.6579811561904902</v>
      </c>
      <c r="G88">
        <f>$B88/'TC_u$d'!G88</f>
        <v>1.8288841276275407</v>
      </c>
      <c r="H88">
        <f>$B88/'TC_u$d'!H88</f>
        <v>6.7597705577672187E-3</v>
      </c>
      <c r="I88">
        <f>$B88/'TC_u$d'!I88</f>
        <v>0.44079307303239063</v>
      </c>
      <c r="J88">
        <f>$B88/'TC_u$d'!J88</f>
        <v>1.6594072307134565E-3</v>
      </c>
      <c r="K88">
        <f>$B88/'TC_u$d'!K88</f>
        <v>0.62479969930166768</v>
      </c>
      <c r="L88">
        <f>$B88/'TC_u$d'!L88</f>
        <v>9.3011188259675054E-2</v>
      </c>
      <c r="M88">
        <f>$B88/'TC_u$d'!M88</f>
        <v>3.1583000000000001</v>
      </c>
      <c r="N88">
        <f>$B88/'TC_u$d'!N88</f>
        <v>0.57423636363636366</v>
      </c>
      <c r="O88" s="7">
        <f>$B88/'TC_u$d'!O88</f>
        <v>4.6579811561904902</v>
      </c>
      <c r="P88" s="7">
        <f t="shared" si="9"/>
        <v>4.6579811561904902</v>
      </c>
      <c r="Q88" s="7">
        <f t="shared" si="10"/>
        <v>4.6579811561904902</v>
      </c>
      <c r="R88" s="7">
        <f t="shared" si="11"/>
        <v>4.6579811561904902</v>
      </c>
      <c r="S88">
        <f>$B88/'TC_u$d'!S88</f>
        <v>7.9488883184085618E-2</v>
      </c>
      <c r="T88">
        <f>$B88/'TC_u$d'!T88</f>
        <v>3.4464207769532954E-4</v>
      </c>
      <c r="U88">
        <f>$B88/'TC_u$d'!U88</f>
        <v>3.3876919104325239E-4</v>
      </c>
      <c r="V88" s="7">
        <f t="shared" si="12"/>
        <v>4.6579811561904902</v>
      </c>
      <c r="W88" s="7">
        <f t="shared" si="13"/>
        <v>4.6579811561904902</v>
      </c>
      <c r="X88">
        <f>$B88/'TC_u$d'!X88</f>
        <v>4.4545839210155149</v>
      </c>
      <c r="Y88">
        <f>$B88/'TC_u$d'!Y88</f>
        <v>3.3432131175306183E-3</v>
      </c>
      <c r="Z88">
        <f>$B88/'TC_u$d'!Z88</f>
        <v>6.6183989941324395</v>
      </c>
      <c r="AA88">
        <f>$B88/'TC_u$d'!AA88</f>
        <v>0.98013841045216143</v>
      </c>
      <c r="AB88" s="7">
        <f t="shared" ref="AB88:AB151" si="16">O88</f>
        <v>4.6579811561904902</v>
      </c>
      <c r="AC88">
        <f>$B88/'TC_u$d'!AC88</f>
        <v>0.29299404419540975</v>
      </c>
      <c r="AD88">
        <f>$B88/'TC_u$d'!AD88</f>
        <v>0.40978033812100217</v>
      </c>
      <c r="AE88" s="7">
        <f t="shared" si="14"/>
        <v>4.6579811561904902</v>
      </c>
      <c r="AF88">
        <f>$B88/'TC_u$d'!AF88</f>
        <v>5.1588760010911346E-2</v>
      </c>
      <c r="AG88">
        <f>$B88/'TC_u$d'!AG88</f>
        <v>6.7446131505328132E-4</v>
      </c>
      <c r="AH88">
        <f>$B88/'TC_u$d'!AH88</f>
        <v>1.0870073997590777</v>
      </c>
      <c r="AI88">
        <f>$B88/'TC_u$d'!AI88</f>
        <v>7.7654649124316771E-2</v>
      </c>
      <c r="AJ88">
        <f>$B88/'TC_u$d'!AJ88</f>
        <v>1.2994445587327712</v>
      </c>
      <c r="AK88">
        <f>$B88/'TC_u$d'!AK88</f>
        <v>0.12872788336519297</v>
      </c>
      <c r="AL88">
        <f>$B88/'TC_u$d'!AL88</f>
        <v>0.84221333333333337</v>
      </c>
      <c r="AM88">
        <f>$B88/'TC_u$d'!AM88</f>
        <v>0.41213584314748969</v>
      </c>
      <c r="AN88" s="7">
        <f t="shared" si="15"/>
        <v>4.6579811561904902</v>
      </c>
      <c r="AO88">
        <f>$B88/'TC_u$d'!AO88</f>
        <v>9.6977784662676106E-2</v>
      </c>
      <c r="AP88">
        <f>$B88/'TC_u$d'!AP88</f>
        <v>2.5964320947056891</v>
      </c>
      <c r="AQ88">
        <f>$B88/'TC_u$d'!AQ88</f>
        <v>2.6506885689024742</v>
      </c>
      <c r="AR88">
        <f>$B88/'TC_u$d'!AR88</f>
        <v>6.2018654884634268</v>
      </c>
      <c r="AS88">
        <f>$B88/'TC_u$d'!AS88</f>
        <v>3.1583000000000001</v>
      </c>
      <c r="AT88">
        <f>$B88/'TC_u$d'!AT88</f>
        <v>0.15085066343150275</v>
      </c>
      <c r="AU88">
        <f>$B88/'TC_u$d'!AU88</f>
        <v>1.4710293432696788</v>
      </c>
      <c r="AV88">
        <f>$B88/'TC_u$d'!AV88</f>
        <v>1.9653391412570006E-4</v>
      </c>
    </row>
    <row r="89" spans="1:48" x14ac:dyDescent="0.25">
      <c r="A89" t="s">
        <v>159</v>
      </c>
      <c r="B89">
        <v>3.1558000000000002</v>
      </c>
      <c r="C89">
        <f>$B89/'TC_u$d'!C89</f>
        <v>4.8053599299554613E-2</v>
      </c>
      <c r="D89">
        <f>$B89/'TC_u$d'!D89</f>
        <v>2.9190639163814636</v>
      </c>
      <c r="E89">
        <f>$B89/'TC_u$d'!E89</f>
        <v>4.601619709478829E-2</v>
      </c>
      <c r="F89" s="7">
        <f t="shared" si="8"/>
        <v>4.8998611747366914</v>
      </c>
      <c r="G89">
        <f>$B89/'TC_u$d'!G89</f>
        <v>1.8489571127255684</v>
      </c>
      <c r="H89">
        <f>$B89/'TC_u$d'!H89</f>
        <v>7.1246669977875115E-3</v>
      </c>
      <c r="I89">
        <f>$B89/'TC_u$d'!I89</f>
        <v>0.4460362307267205</v>
      </c>
      <c r="J89">
        <f>$B89/'TC_u$d'!J89</f>
        <v>1.708701066652228E-3</v>
      </c>
      <c r="K89">
        <f>$B89/'TC_u$d'!K89</f>
        <v>0.65729400983087571</v>
      </c>
      <c r="L89">
        <f>$B89/'TC_u$d'!L89</f>
        <v>9.2708469202738897E-2</v>
      </c>
      <c r="M89">
        <f>$B89/'TC_u$d'!M89</f>
        <v>3.1558000000000002</v>
      </c>
      <c r="N89">
        <f>$B89/'TC_u$d'!N89</f>
        <v>0.57798534798534806</v>
      </c>
      <c r="O89" s="7">
        <f>$B89/'TC_u$d'!O89</f>
        <v>4.8998611747366914</v>
      </c>
      <c r="P89" s="7">
        <f t="shared" si="9"/>
        <v>4.8998611747366914</v>
      </c>
      <c r="Q89" s="7">
        <f t="shared" si="10"/>
        <v>4.8998611747366914</v>
      </c>
      <c r="R89" s="7">
        <f t="shared" si="11"/>
        <v>4.8998611747366914</v>
      </c>
      <c r="S89">
        <f>$B89/'TC_u$d'!S89</f>
        <v>7.8198834872547154E-2</v>
      </c>
      <c r="T89">
        <f>$B89/'TC_u$d'!T89</f>
        <v>3.4355200418036537E-4</v>
      </c>
      <c r="U89">
        <f>$B89/'TC_u$d'!U89</f>
        <v>3.487512236268988E-4</v>
      </c>
      <c r="V89" s="7">
        <f t="shared" si="12"/>
        <v>4.8998611747366914</v>
      </c>
      <c r="W89" s="7">
        <f t="shared" si="13"/>
        <v>4.8998611747366914</v>
      </c>
      <c r="X89">
        <f>$B89/'TC_u$d'!X89</f>
        <v>4.4510578279266575</v>
      </c>
      <c r="Y89">
        <f>$B89/'TC_u$d'!Y89</f>
        <v>3.2206641765150125E-3</v>
      </c>
      <c r="Z89">
        <f>$B89/'TC_u$d'!Z89</f>
        <v>6.9602999558888401</v>
      </c>
      <c r="AA89">
        <f>$B89/'TC_u$d'!AA89</f>
        <v>0.99027237354085618</v>
      </c>
      <c r="AB89" s="7">
        <f t="shared" si="16"/>
        <v>4.8998611747366914</v>
      </c>
      <c r="AC89">
        <f>$B89/'TC_u$d'!AC89</f>
        <v>0.29398393978350379</v>
      </c>
      <c r="AD89">
        <f>$B89/'TC_u$d'!AD89</f>
        <v>0.42785867295750973</v>
      </c>
      <c r="AE89" s="7">
        <f t="shared" si="14"/>
        <v>4.8998611747366914</v>
      </c>
      <c r="AF89">
        <f>$B89/'TC_u$d'!AF89</f>
        <v>5.1451191636858087E-2</v>
      </c>
      <c r="AG89">
        <f>$B89/'TC_u$d'!AG89</f>
        <v>6.9715245101287921E-4</v>
      </c>
      <c r="AH89">
        <f>$B89/'TC_u$d'!AH89</f>
        <v>1.1227009142979116</v>
      </c>
      <c r="AI89">
        <f>$B89/'TC_u$d'!AI89</f>
        <v>7.649985008835225E-2</v>
      </c>
      <c r="AJ89">
        <f>$B89/'TC_u$d'!AJ89</f>
        <v>1.3831521739130435</v>
      </c>
      <c r="AK89">
        <f>$B89/'TC_u$d'!AK89</f>
        <v>0.132815952391975</v>
      </c>
      <c r="AL89">
        <f>$B89/'TC_u$d'!AL89</f>
        <v>0.84154666666666667</v>
      </c>
      <c r="AM89">
        <f>$B89/'TC_u$d'!AM89</f>
        <v>0.39593202986992132</v>
      </c>
      <c r="AN89" s="7">
        <f t="shared" si="15"/>
        <v>4.8998611747366914</v>
      </c>
      <c r="AO89">
        <f>$B89/'TC_u$d'!AO89</f>
        <v>0.10046618408734359</v>
      </c>
      <c r="AP89">
        <f>$B89/'TC_u$d'!AP89</f>
        <v>2.7055898491083674</v>
      </c>
      <c r="AQ89">
        <f>$B89/'TC_u$d'!AQ89</f>
        <v>2.5461160784579153</v>
      </c>
      <c r="AR89">
        <f>$B89/'TC_u$d'!AR89</f>
        <v>6.322601326307776</v>
      </c>
      <c r="AS89">
        <f>$B89/'TC_u$d'!AS89</f>
        <v>3.1558000000000002</v>
      </c>
      <c r="AT89">
        <f>$B89/'TC_u$d'!AT89</f>
        <v>0.15300032483116052</v>
      </c>
      <c r="AU89">
        <f>$B89/'TC_u$d'!AU89</f>
        <v>1.4698649278062415</v>
      </c>
      <c r="AV89">
        <f>$B89/'TC_u$d'!AV89</f>
        <v>1.971882029492627E-4</v>
      </c>
    </row>
    <row r="90" spans="1:48" x14ac:dyDescent="0.25">
      <c r="A90" t="s">
        <v>160</v>
      </c>
      <c r="B90">
        <v>3.1665000000000001</v>
      </c>
      <c r="C90">
        <f>$B90/'TC_u$d'!C90</f>
        <v>4.873825410384873E-2</v>
      </c>
      <c r="D90">
        <f>$B90/'TC_u$d'!D90</f>
        <v>2.9467326769528559</v>
      </c>
      <c r="E90">
        <f>$B90/'TC_u$d'!E90</f>
        <v>4.6140193915585236E-2</v>
      </c>
      <c r="F90" s="7">
        <f t="shared" si="8"/>
        <v>4.9873958249999992</v>
      </c>
      <c r="G90">
        <f>$B90/'TC_u$d'!G90</f>
        <v>1.8757775013328595</v>
      </c>
      <c r="H90">
        <f>$B90/'TC_u$d'!H90</f>
        <v>7.0929373026006317E-3</v>
      </c>
      <c r="I90">
        <f>$B90/'TC_u$d'!I90</f>
        <v>0.45230803512761475</v>
      </c>
      <c r="J90">
        <f>$B90/'TC_u$d'!J90</f>
        <v>1.7629570242688446E-3</v>
      </c>
      <c r="K90">
        <f>$B90/'TC_u$d'!K90</f>
        <v>0.66841871952377929</v>
      </c>
      <c r="L90">
        <f>$B90/'TC_u$d'!L90</f>
        <v>9.2760887749778614E-2</v>
      </c>
      <c r="M90">
        <f>$B90/'TC_u$d'!M90</f>
        <v>3.1665000000000001</v>
      </c>
      <c r="N90">
        <f>$B90/'TC_u$d'!N90</f>
        <v>0.58422509225092256</v>
      </c>
      <c r="O90" s="7">
        <f>$B90/'TC_u$d'!O90</f>
        <v>4.9873958249999992</v>
      </c>
      <c r="P90" s="7">
        <f t="shared" si="9"/>
        <v>4.9873958249999992</v>
      </c>
      <c r="Q90" s="7">
        <f t="shared" si="10"/>
        <v>4.9873958249999992</v>
      </c>
      <c r="R90" s="7">
        <f t="shared" si="11"/>
        <v>4.9873958249999992</v>
      </c>
      <c r="S90">
        <f>$B90/'TC_u$d'!S90</f>
        <v>7.9118193811465592E-2</v>
      </c>
      <c r="T90">
        <f>$B90/'TC_u$d'!T90</f>
        <v>3.4373643074250978E-4</v>
      </c>
      <c r="U90">
        <f>$B90/'TC_u$d'!U90</f>
        <v>3.5059529370244657E-4</v>
      </c>
      <c r="V90" s="7">
        <f t="shared" si="12"/>
        <v>4.9873958249999992</v>
      </c>
      <c r="W90" s="7">
        <f t="shared" si="13"/>
        <v>4.9873958249999992</v>
      </c>
      <c r="X90">
        <f>$B90/'TC_u$d'!X90</f>
        <v>4.4661495063469676</v>
      </c>
      <c r="Y90">
        <f>$B90/'TC_u$d'!Y90</f>
        <v>3.2093122250826021E-3</v>
      </c>
      <c r="Z90">
        <f>$B90/'TC_u$d'!Z90</f>
        <v>7.1093399191737765</v>
      </c>
      <c r="AA90">
        <f>$B90/'TC_u$d'!AA90</f>
        <v>1.0013914803453401</v>
      </c>
      <c r="AB90" s="7">
        <f t="shared" si="16"/>
        <v>4.9873958249999992</v>
      </c>
      <c r="AC90">
        <f>$B90/'TC_u$d'!AC90</f>
        <v>0.30072653022460705</v>
      </c>
      <c r="AD90">
        <f>$B90/'TC_u$d'!AD90</f>
        <v>0.43432043562346551</v>
      </c>
      <c r="AE90" s="7">
        <f t="shared" si="14"/>
        <v>4.9873958249999992</v>
      </c>
      <c r="AF90">
        <f>$B90/'TC_u$d'!AF90</f>
        <v>4.9651428625189342E-2</v>
      </c>
      <c r="AG90">
        <f>$B90/'TC_u$d'!AG90</f>
        <v>7.3991502920871027E-4</v>
      </c>
      <c r="AH90">
        <f>$B90/'TC_u$d'!AH90</f>
        <v>1.1543930003645644</v>
      </c>
      <c r="AI90">
        <f>$B90/'TC_u$d'!AI90</f>
        <v>7.5718136074360315E-2</v>
      </c>
      <c r="AJ90">
        <f>$B90/'TC_u$d'!AJ90</f>
        <v>1.449066447007139</v>
      </c>
      <c r="AK90">
        <f>$B90/'TC_u$d'!AK90</f>
        <v>0.13467190071748461</v>
      </c>
      <c r="AL90">
        <f>$B90/'TC_u$d'!AL90</f>
        <v>0.84440000000000004</v>
      </c>
      <c r="AM90">
        <f>$B90/'TC_u$d'!AM90</f>
        <v>0.40674373795761082</v>
      </c>
      <c r="AN90" s="7">
        <f t="shared" si="15"/>
        <v>4.9873958249999992</v>
      </c>
      <c r="AO90">
        <f>$B90/'TC_u$d'!AO90</f>
        <v>0.10038709186536432</v>
      </c>
      <c r="AP90">
        <f>$B90/'TC_u$d'!AP90</f>
        <v>2.7354008293020042</v>
      </c>
      <c r="AQ90">
        <f>$B90/'TC_u$d'!AQ90</f>
        <v>2.4370189840944141</v>
      </c>
      <c r="AR90">
        <f>$B90/'TC_u$d'!AR90</f>
        <v>6.2727812995245644</v>
      </c>
      <c r="AS90">
        <f>$B90/'TC_u$d'!AS90</f>
        <v>3.1665000000000001</v>
      </c>
      <c r="AT90">
        <f>$B90/'TC_u$d'!AT90</f>
        <v>0.15886115640285964</v>
      </c>
      <c r="AU90">
        <f>$B90/'TC_u$d'!AU90</f>
        <v>1.4748486259897533</v>
      </c>
      <c r="AV90">
        <f>$B90/'TC_u$d'!AV90</f>
        <v>1.9840225563909776E-4</v>
      </c>
    </row>
    <row r="91" spans="1:48" x14ac:dyDescent="0.25">
      <c r="A91" t="s">
        <v>161</v>
      </c>
      <c r="B91">
        <v>3.1511</v>
      </c>
      <c r="C91">
        <f>$B91/'TC_u$d'!C91</f>
        <v>4.9642306316865718E-2</v>
      </c>
      <c r="D91">
        <f>$B91/'TC_u$d'!D91</f>
        <v>2.9904528717306307</v>
      </c>
      <c r="E91">
        <f>$B91/'TC_u$d'!E91</f>
        <v>4.5950612315131575E-2</v>
      </c>
      <c r="F91" s="7">
        <f t="shared" si="8"/>
        <v>4.9021662700000004</v>
      </c>
      <c r="G91">
        <f>$B91/'TC_u$d'!G91</f>
        <v>1.8985961318310538</v>
      </c>
      <c r="H91">
        <f>$B91/'TC_u$d'!H91</f>
        <v>6.7030419059774509E-3</v>
      </c>
      <c r="I91">
        <f>$B91/'TC_u$d'!I91</f>
        <v>0.4518269662309134</v>
      </c>
      <c r="J91">
        <f>$B91/'TC_u$d'!J91</f>
        <v>1.7722622482438232E-3</v>
      </c>
      <c r="K91">
        <f>$B91/'TC_u$d'!K91</f>
        <v>0.65727337199115599</v>
      </c>
      <c r="L91">
        <f>$B91/'TC_u$d'!L91</f>
        <v>9.2322967934480901E-2</v>
      </c>
      <c r="M91">
        <f>$B91/'TC_u$d'!M91</f>
        <v>3.1511</v>
      </c>
      <c r="N91">
        <f>$B91/'TC_u$d'!N91</f>
        <v>0.59009363295880146</v>
      </c>
      <c r="O91" s="7">
        <f>$B91/'TC_u$d'!O91</f>
        <v>4.9021662700000004</v>
      </c>
      <c r="P91" s="7">
        <f t="shared" si="9"/>
        <v>4.9021662700000004</v>
      </c>
      <c r="Q91" s="7">
        <f t="shared" si="10"/>
        <v>4.9021662700000004</v>
      </c>
      <c r="R91" s="7">
        <f t="shared" si="11"/>
        <v>4.9021662700000004</v>
      </c>
      <c r="S91">
        <f>$B91/'TC_u$d'!S91</f>
        <v>7.4803560830860538E-2</v>
      </c>
      <c r="T91">
        <f>$B91/'TC_u$d'!T91</f>
        <v>3.3881702740771807E-4</v>
      </c>
      <c r="U91">
        <f>$B91/'TC_u$d'!U91</f>
        <v>3.4242712380124429E-4</v>
      </c>
      <c r="V91" s="7">
        <f t="shared" si="12"/>
        <v>4.9021662700000004</v>
      </c>
      <c r="W91" s="7">
        <f t="shared" si="13"/>
        <v>4.9021662700000004</v>
      </c>
      <c r="X91">
        <f>$B91/'TC_u$d'!X91</f>
        <v>4.4381690140845071</v>
      </c>
      <c r="Y91">
        <f>$B91/'TC_u$d'!Y91</f>
        <v>3.0394606117311162E-3</v>
      </c>
      <c r="Z91">
        <f>$B91/'TC_u$d'!Z91</f>
        <v>6.9822734323066697</v>
      </c>
      <c r="AA91">
        <f>$B91/'TC_u$d'!AA91</f>
        <v>0.97921068986948412</v>
      </c>
      <c r="AB91" s="7">
        <f t="shared" si="16"/>
        <v>4.9021662700000004</v>
      </c>
      <c r="AC91">
        <f>$B91/'TC_u$d'!AC91</f>
        <v>0.30141952516691856</v>
      </c>
      <c r="AD91">
        <f>$B91/'TC_u$d'!AD91</f>
        <v>0.42767952876667709</v>
      </c>
      <c r="AE91" s="7">
        <f t="shared" si="14"/>
        <v>4.9021662700000004</v>
      </c>
      <c r="AF91">
        <f>$B91/'TC_u$d'!AF91</f>
        <v>4.6473179587845685E-2</v>
      </c>
      <c r="AG91">
        <f>$B91/'TC_u$d'!AG91</f>
        <v>7.7190274970910652E-4</v>
      </c>
      <c r="AH91">
        <f>$B91/'TC_u$d'!AH91</f>
        <v>1.1235470298794836</v>
      </c>
      <c r="AI91">
        <f>$B91/'TC_u$d'!AI91</f>
        <v>7.3448871790716561E-2</v>
      </c>
      <c r="AJ91">
        <f>$B91/'TC_u$d'!AJ91</f>
        <v>1.4385956902848795</v>
      </c>
      <c r="AK91">
        <f>$B91/'TC_u$d'!AK91</f>
        <v>0.13279307525685438</v>
      </c>
      <c r="AL91">
        <f>$B91/'TC_u$d'!AL91</f>
        <v>0.84029333333333334</v>
      </c>
      <c r="AM91">
        <f>$B91/'TC_u$d'!AM91</f>
        <v>0.41347592179504</v>
      </c>
      <c r="AN91" s="7">
        <f t="shared" si="15"/>
        <v>4.9021662700000004</v>
      </c>
      <c r="AO91">
        <f>$B91/'TC_u$d'!AO91</f>
        <v>9.8296783853760478E-2</v>
      </c>
      <c r="AP91">
        <f>$B91/'TC_u$d'!AP91</f>
        <v>2.6836143757451882</v>
      </c>
      <c r="AQ91">
        <f>$B91/'TC_u$d'!AQ91</f>
        <v>2.5303942825022081</v>
      </c>
      <c r="AR91">
        <f>$B91/'TC_u$d'!AR91</f>
        <v>6.1930779662349407</v>
      </c>
      <c r="AS91">
        <f>$B91/'TC_u$d'!AS91</f>
        <v>3.1511</v>
      </c>
      <c r="AT91">
        <f>$B91/'TC_u$d'!AT91</f>
        <v>0.15855468730344824</v>
      </c>
      <c r="AU91">
        <f>$B91/'TC_u$d'!AU91</f>
        <v>1.4676758267349792</v>
      </c>
      <c r="AV91">
        <f>$B91/'TC_u$d'!AV91</f>
        <v>1.9667332417925353E-4</v>
      </c>
    </row>
    <row r="92" spans="1:48" x14ac:dyDescent="0.25">
      <c r="A92" t="s">
        <v>162</v>
      </c>
      <c r="B92">
        <v>3.0434000000000001</v>
      </c>
      <c r="C92">
        <f>$B92/'TC_u$d'!C92</f>
        <v>4.8773764669870816E-2</v>
      </c>
      <c r="D92">
        <f>$B92/'TC_u$d'!D92</f>
        <v>2.8936534347516045</v>
      </c>
      <c r="E92">
        <f>$B92/'TC_u$d'!E92</f>
        <v>4.4410006770796852E-2</v>
      </c>
      <c r="F92" s="7">
        <f t="shared" si="8"/>
        <v>4.733327558095267</v>
      </c>
      <c r="G92">
        <f>$B92/'TC_u$d'!G92</f>
        <v>1.8808479080402942</v>
      </c>
      <c r="H92">
        <f>$B92/'TC_u$d'!H92</f>
        <v>6.1655665929610604E-3</v>
      </c>
      <c r="I92">
        <f>$B92/'TC_u$d'!I92</f>
        <v>0.44117668376732477</v>
      </c>
      <c r="J92">
        <f>$B92/'TC_u$d'!J92</f>
        <v>1.7773962202443526E-3</v>
      </c>
      <c r="K92">
        <f>$B92/'TC_u$d'!K92</f>
        <v>0.63488818424566096</v>
      </c>
      <c r="L92">
        <f>$B92/'TC_u$d'!L92</f>
        <v>8.8811127008107393E-2</v>
      </c>
      <c r="M92">
        <f>$B92/'TC_u$d'!M92</f>
        <v>3.0434000000000001</v>
      </c>
      <c r="N92">
        <f>$B92/'TC_u$d'!N92</f>
        <v>0.56992509363295885</v>
      </c>
      <c r="O92" s="7">
        <f>$B92/'TC_u$d'!O92</f>
        <v>4.733327558095267</v>
      </c>
      <c r="P92" s="7">
        <f t="shared" si="9"/>
        <v>4.733327558095267</v>
      </c>
      <c r="Q92" s="7">
        <f t="shared" si="10"/>
        <v>4.733327558095267</v>
      </c>
      <c r="R92" s="7">
        <f t="shared" si="11"/>
        <v>4.733327558095267</v>
      </c>
      <c r="S92">
        <f>$B92/'TC_u$d'!S92</f>
        <v>7.1073932396392356E-2</v>
      </c>
      <c r="T92">
        <f>$B92/'TC_u$d'!T92</f>
        <v>3.2782894382506601E-4</v>
      </c>
      <c r="U92">
        <f>$B92/'TC_u$d'!U92</f>
        <v>3.2891191273719034E-4</v>
      </c>
      <c r="V92" s="7">
        <f t="shared" si="12"/>
        <v>4.733327558095267</v>
      </c>
      <c r="W92" s="7">
        <f t="shared" si="13"/>
        <v>4.733327558095267</v>
      </c>
      <c r="X92">
        <f>$B92/'TC_u$d'!X92</f>
        <v>4.286478873239437</v>
      </c>
      <c r="Y92">
        <f>$B92/'TC_u$d'!Y92</f>
        <v>2.9568529151728896E-3</v>
      </c>
      <c r="Z92">
        <f>$B92/'TC_u$d'!Z92</f>
        <v>6.7346758132330162</v>
      </c>
      <c r="AA92">
        <f>$B92/'TC_u$d'!AA92</f>
        <v>0.93401669531058196</v>
      </c>
      <c r="AB92" s="7">
        <f t="shared" si="16"/>
        <v>4.733327558095267</v>
      </c>
      <c r="AC92">
        <f>$B92/'TC_u$d'!AC92</f>
        <v>0.29460335898552831</v>
      </c>
      <c r="AD92">
        <f>$B92/'TC_u$d'!AD92</f>
        <v>0.41306206653184763</v>
      </c>
      <c r="AE92" s="7">
        <f t="shared" si="14"/>
        <v>4.733327558095267</v>
      </c>
      <c r="AF92">
        <f>$B92/'TC_u$d'!AF92</f>
        <v>4.517695817783992E-2</v>
      </c>
      <c r="AG92">
        <f>$B92/'TC_u$d'!AG92</f>
        <v>7.6491360351869312E-4</v>
      </c>
      <c r="AH92">
        <f>$B92/'TC_u$d'!AH92</f>
        <v>1.0524968875363121</v>
      </c>
      <c r="AI92">
        <f>$B92/'TC_u$d'!AI92</f>
        <v>6.8729950282912025E-2</v>
      </c>
      <c r="AJ92">
        <f>$B92/'TC_u$d'!AJ92</f>
        <v>1.4028763713469163</v>
      </c>
      <c r="AK92">
        <f>$B92/'TC_u$d'!AK92</f>
        <v>0.12875249602328495</v>
      </c>
      <c r="AL92">
        <f>$B92/'TC_u$d'!AL92</f>
        <v>0.81157333333333337</v>
      </c>
      <c r="AM92">
        <f>$B92/'TC_u$d'!AM92</f>
        <v>0.38426767676767676</v>
      </c>
      <c r="AN92" s="7">
        <f t="shared" si="15"/>
        <v>4.733327558095267</v>
      </c>
      <c r="AO92">
        <f>$B92/'TC_u$d'!AO92</f>
        <v>9.1811923422689609E-2</v>
      </c>
      <c r="AP92">
        <f>$B92/'TC_u$d'!AP92</f>
        <v>2.5848479701036182</v>
      </c>
      <c r="AQ92">
        <f>$B92/'TC_u$d'!AQ92</f>
        <v>2.471907374542619</v>
      </c>
      <c r="AR92">
        <f>$B92/'TC_u$d'!AR92</f>
        <v>5.9768263943440694</v>
      </c>
      <c r="AS92">
        <f>$B92/'TC_u$d'!AS92</f>
        <v>3.0434000000000001</v>
      </c>
      <c r="AT92">
        <f>$B92/'TC_u$d'!AT92</f>
        <v>0.15611983174310046</v>
      </c>
      <c r="AU92">
        <f>$B92/'TC_u$d'!AU92</f>
        <v>1.4175128085700981</v>
      </c>
      <c r="AV92">
        <f>$B92/'TC_u$d'!AV92</f>
        <v>1.8617483330274668E-4</v>
      </c>
    </row>
    <row r="93" spans="1:48" x14ac:dyDescent="0.25">
      <c r="A93" t="s">
        <v>163</v>
      </c>
      <c r="B93">
        <v>3.0223</v>
      </c>
      <c r="C93">
        <f>$B93/'TC_u$d'!C93</f>
        <v>4.9143409062823169E-2</v>
      </c>
      <c r="D93">
        <f>$B93/'TC_u$d'!D93</f>
        <v>2.9090506578884048</v>
      </c>
      <c r="E93">
        <f>$B93/'TC_u$d'!E93</f>
        <v>4.4111444046640809E-2</v>
      </c>
      <c r="F93" s="7">
        <f t="shared" si="8"/>
        <v>4.7660751169565465</v>
      </c>
      <c r="G93">
        <f>$B93/'TC_u$d'!G93</f>
        <v>1.9001005909719602</v>
      </c>
      <c r="H93">
        <f>$B93/'TC_u$d'!H93</f>
        <v>6.0176409684612932E-3</v>
      </c>
      <c r="I93">
        <f>$B93/'TC_u$d'!I93</f>
        <v>0.44200987769153932</v>
      </c>
      <c r="J93">
        <f>$B93/'TC_u$d'!J93</f>
        <v>1.6949789410517697E-3</v>
      </c>
      <c r="K93">
        <f>$B93/'TC_u$d'!K93</f>
        <v>0.6388695119115565</v>
      </c>
      <c r="L93">
        <f>$B93/'TC_u$d'!L93</f>
        <v>8.7894551169792237E-2</v>
      </c>
      <c r="M93">
        <f>$B93/'TC_u$d'!M93</f>
        <v>3.0223</v>
      </c>
      <c r="N93">
        <f>$B93/'TC_u$d'!N93</f>
        <v>0.56917137476459512</v>
      </c>
      <c r="O93" s="7">
        <f>$B93/'TC_u$d'!O93</f>
        <v>4.7660751169565465</v>
      </c>
      <c r="P93" s="7">
        <f t="shared" si="9"/>
        <v>4.7660751169565465</v>
      </c>
      <c r="Q93" s="7">
        <f t="shared" si="10"/>
        <v>4.7660751169565465</v>
      </c>
      <c r="R93" s="7">
        <f t="shared" si="11"/>
        <v>4.7660751169565465</v>
      </c>
      <c r="S93">
        <f>$B93/'TC_u$d'!S93</f>
        <v>7.055184649143284E-2</v>
      </c>
      <c r="T93">
        <f>$B93/'TC_u$d'!T93</f>
        <v>3.3047576350693801E-4</v>
      </c>
      <c r="U93">
        <f>$B93/'TC_u$d'!U93</f>
        <v>3.2877218985198831E-4</v>
      </c>
      <c r="V93" s="7">
        <f t="shared" si="12"/>
        <v>4.7660751169565465</v>
      </c>
      <c r="W93" s="7">
        <f t="shared" si="13"/>
        <v>4.7660751169565465</v>
      </c>
      <c r="X93">
        <f>$B93/'TC_u$d'!X93</f>
        <v>4.2567605633802819</v>
      </c>
      <c r="Y93">
        <f>$B93/'TC_u$d'!Y93</f>
        <v>2.9655977706256379E-3</v>
      </c>
      <c r="Z93">
        <f>$B93/'TC_u$d'!Z93</f>
        <v>6.7871098136088035</v>
      </c>
      <c r="AA93">
        <f>$B93/'TC_u$d'!AA93</f>
        <v>0.92996707591002803</v>
      </c>
      <c r="AB93" s="7">
        <f t="shared" si="16"/>
        <v>4.7660751169565465</v>
      </c>
      <c r="AC93">
        <f>$B93/'TC_u$d'!AC93</f>
        <v>0.29517531008887582</v>
      </c>
      <c r="AD93">
        <f>$B93/'TC_u$d'!AD93</f>
        <v>0.41514539635444569</v>
      </c>
      <c r="AE93" s="7">
        <f t="shared" si="14"/>
        <v>4.7660751169565465</v>
      </c>
      <c r="AF93">
        <f>$B93/'TC_u$d'!AF93</f>
        <v>4.2657607176832243E-2</v>
      </c>
      <c r="AG93">
        <f>$B93/'TC_u$d'!AG93</f>
        <v>7.5991145121617895E-4</v>
      </c>
      <c r="AH93">
        <f>$B93/'TC_u$d'!AH93</f>
        <v>1.0612008426966293</v>
      </c>
      <c r="AI93">
        <f>$B93/'TC_u$d'!AI93</f>
        <v>6.7227566117404963E-2</v>
      </c>
      <c r="AJ93">
        <f>$B93/'TC_u$d'!AJ93</f>
        <v>1.4618844925994001</v>
      </c>
      <c r="AK93">
        <f>$B93/'TC_u$d'!AK93</f>
        <v>0.12943191794608253</v>
      </c>
      <c r="AL93">
        <f>$B93/'TC_u$d'!AL93</f>
        <v>0.8059466666666667</v>
      </c>
      <c r="AM93">
        <f>$B93/'TC_u$d'!AM93</f>
        <v>0.39633186810881127</v>
      </c>
      <c r="AN93" s="7">
        <f t="shared" si="15"/>
        <v>4.7660751169565465</v>
      </c>
      <c r="AO93">
        <f>$B93/'TC_u$d'!AO93</f>
        <v>9.0351684882691977E-2</v>
      </c>
      <c r="AP93">
        <f>$B93/'TC_u$d'!AP93</f>
        <v>2.5949171460461922</v>
      </c>
      <c r="AQ93">
        <f>$B93/'TC_u$d'!AQ93</f>
        <v>2.4965871921444824</v>
      </c>
      <c r="AR93">
        <f>$B93/'TC_u$d'!AR93</f>
        <v>6.0104605838835417</v>
      </c>
      <c r="AS93">
        <f>$B93/'TC_u$d'!AS93</f>
        <v>3.0223</v>
      </c>
      <c r="AT93">
        <f>$B93/'TC_u$d'!AT93</f>
        <v>0.15698465629902039</v>
      </c>
      <c r="AU93">
        <f>$B93/'TC_u$d'!AU93</f>
        <v>1.4076851420586867</v>
      </c>
      <c r="AV93">
        <f>$B93/'TC_u$d'!AV93</f>
        <v>1.8309202156660811E-4</v>
      </c>
    </row>
    <row r="94" spans="1:48" x14ac:dyDescent="0.25">
      <c r="A94" t="s">
        <v>164</v>
      </c>
      <c r="B94">
        <v>3.0333000000000001</v>
      </c>
      <c r="C94">
        <f>$B94/'TC_u$d'!C94</f>
        <v>4.966378340676559E-2</v>
      </c>
      <c r="D94">
        <f>$B94/'TC_u$d'!D94</f>
        <v>2.7639276146738831</v>
      </c>
      <c r="E94">
        <f>$B94/'TC_u$d'!E94</f>
        <v>4.4268891227220115E-2</v>
      </c>
      <c r="F94" s="7">
        <f t="shared" si="8"/>
        <v>4.5424823042857261</v>
      </c>
      <c r="G94">
        <f>$B94/'TC_u$d'!G94</f>
        <v>1.882283586720447</v>
      </c>
      <c r="H94">
        <f>$B94/'TC_u$d'!H94</f>
        <v>5.8705244822914648E-3</v>
      </c>
      <c r="I94">
        <f>$B94/'TC_u$d'!I94</f>
        <v>0.44272057213748817</v>
      </c>
      <c r="J94">
        <f>$B94/'TC_u$d'!J94</f>
        <v>1.6446979596484285E-3</v>
      </c>
      <c r="K94">
        <f>$B94/'TC_u$d'!K94</f>
        <v>0.60868082032347404</v>
      </c>
      <c r="L94">
        <f>$B94/'TC_u$d'!L94</f>
        <v>8.7172357656376084E-2</v>
      </c>
      <c r="M94">
        <f>$B94/'TC_u$d'!M94</f>
        <v>3.0333000000000001</v>
      </c>
      <c r="N94">
        <f>$B94/'TC_u$d'!N94</f>
        <v>0.56909943714821765</v>
      </c>
      <c r="O94" s="7">
        <f>$B94/'TC_u$d'!O94</f>
        <v>4.5424823042857261</v>
      </c>
      <c r="P94" s="7">
        <f t="shared" si="9"/>
        <v>4.5424823042857261</v>
      </c>
      <c r="Q94" s="7">
        <f t="shared" si="10"/>
        <v>4.5424823042857261</v>
      </c>
      <c r="R94" s="7">
        <f t="shared" si="11"/>
        <v>4.5424823042857261</v>
      </c>
      <c r="S94">
        <f>$B94/'TC_u$d'!S94</f>
        <v>7.0644706013871364E-2</v>
      </c>
      <c r="T94">
        <f>$B94/'TC_u$d'!T94</f>
        <v>3.3153537175178294E-4</v>
      </c>
      <c r="U94">
        <f>$B94/'TC_u$d'!U94</f>
        <v>3.1954701079799845E-4</v>
      </c>
      <c r="V94" s="7">
        <f t="shared" si="12"/>
        <v>4.5424823042857261</v>
      </c>
      <c r="W94" s="7">
        <f t="shared" si="13"/>
        <v>4.5424823042857261</v>
      </c>
      <c r="X94">
        <f>$B94/'TC_u$d'!X94</f>
        <v>4.2722535211267605</v>
      </c>
      <c r="Y94">
        <f>$B94/'TC_u$d'!Y94</f>
        <v>2.9123221383720263E-3</v>
      </c>
      <c r="Z94">
        <f>$B94/'TC_u$d'!Z94</f>
        <v>6.3286042144794497</v>
      </c>
      <c r="AA94">
        <f>$B94/'TC_u$d'!AA94</f>
        <v>0.91164006852402846</v>
      </c>
      <c r="AB94" s="7">
        <f t="shared" si="16"/>
        <v>4.5424823042857261</v>
      </c>
      <c r="AC94">
        <f>$B94/'TC_u$d'!AC94</f>
        <v>0.30060650506411907</v>
      </c>
      <c r="AD94">
        <f>$B94/'TC_u$d'!AD94</f>
        <v>0.39911316956355836</v>
      </c>
      <c r="AE94" s="7">
        <f t="shared" si="14"/>
        <v>4.5424823042857261</v>
      </c>
      <c r="AF94">
        <f>$B94/'TC_u$d'!AF94</f>
        <v>4.0684854337679065E-2</v>
      </c>
      <c r="AG94">
        <f>$B94/'TC_u$d'!AG94</f>
        <v>7.6108392924350773E-4</v>
      </c>
      <c r="AH94">
        <f>$B94/'TC_u$d'!AH94</f>
        <v>1.0487501296546002</v>
      </c>
      <c r="AI94">
        <f>$B94/'TC_u$d'!AI94</f>
        <v>6.7591495809593879E-2</v>
      </c>
      <c r="AJ94">
        <f>$B94/'TC_u$d'!AJ94</f>
        <v>1.3834260695065219</v>
      </c>
      <c r="AK94">
        <f>$B94/'TC_u$d'!AK94</f>
        <v>0.12569929635247024</v>
      </c>
      <c r="AL94">
        <f>$B94/'TC_u$d'!AL94</f>
        <v>0.80888000000000004</v>
      </c>
      <c r="AM94">
        <f>$B94/'TC_u$d'!AM94</f>
        <v>0.39591980577962249</v>
      </c>
      <c r="AN94" s="7">
        <f t="shared" si="15"/>
        <v>4.5424823042857261</v>
      </c>
      <c r="AO94">
        <f>$B94/'TC_u$d'!AO94</f>
        <v>8.9731188044124569E-2</v>
      </c>
      <c r="AP94">
        <f>$B94/'TC_u$d'!AP94</f>
        <v>2.5043758256274771</v>
      </c>
      <c r="AQ94">
        <f>$B94/'TC_u$d'!AQ94</f>
        <v>2.5790608312145737</v>
      </c>
      <c r="AR94">
        <f>$B94/'TC_u$d'!AR94</f>
        <v>5.9136724309359954</v>
      </c>
      <c r="AS94">
        <f>$B94/'TC_u$d'!AS94</f>
        <v>3.0333000000000001</v>
      </c>
      <c r="AT94">
        <f>$B94/'TC_u$d'!AT94</f>
        <v>0.15784215264371165</v>
      </c>
      <c r="AU94">
        <f>$B94/'TC_u$d'!AU94</f>
        <v>1.412808570097811</v>
      </c>
      <c r="AV94">
        <f>$B94/'TC_u$d'!AV94</f>
        <v>1.8389208851167022E-4</v>
      </c>
    </row>
    <row r="95" spans="1:48" x14ac:dyDescent="0.25">
      <c r="A95" t="s">
        <v>165</v>
      </c>
      <c r="B95">
        <v>3.0823999999999998</v>
      </c>
      <c r="C95">
        <f>$B95/'TC_u$d'!C95</f>
        <v>5.0548715291215962E-2</v>
      </c>
      <c r="D95">
        <f>$B95/'TC_u$d'!D95</f>
        <v>2.529148717948718</v>
      </c>
      <c r="E95">
        <f>$B95/'TC_u$d'!E95</f>
        <v>4.498625922558367E-2</v>
      </c>
      <c r="F95" s="7">
        <f t="shared" si="8"/>
        <v>4.4292546800000014</v>
      </c>
      <c r="G95">
        <f>$B95/'TC_u$d'!G95</f>
        <v>1.7135868356682231</v>
      </c>
      <c r="H95">
        <f>$B95/'TC_u$d'!H95</f>
        <v>5.813984193749175E-3</v>
      </c>
      <c r="I95">
        <f>$B95/'TC_u$d'!I95</f>
        <v>0.45126277155334588</v>
      </c>
      <c r="J95">
        <f>$B95/'TC_u$d'!J95</f>
        <v>1.4919362645447328E-3</v>
      </c>
      <c r="K95">
        <f>$B95/'TC_u$d'!K95</f>
        <v>0.59372032505918126</v>
      </c>
      <c r="L95">
        <f>$B95/'TC_u$d'!L95</f>
        <v>8.819458769523468E-2</v>
      </c>
      <c r="M95">
        <f>$B95/'TC_u$d'!M95</f>
        <v>3.0823999999999998</v>
      </c>
      <c r="N95">
        <f>$B95/'TC_u$d'!N95</f>
        <v>0.56870848708487087</v>
      </c>
      <c r="O95" s="7">
        <f>$B95/'TC_u$d'!O95</f>
        <v>4.4292546800000014</v>
      </c>
      <c r="P95" s="7">
        <f t="shared" si="9"/>
        <v>4.4292546800000014</v>
      </c>
      <c r="Q95" s="7">
        <f t="shared" si="10"/>
        <v>4.4292546800000014</v>
      </c>
      <c r="R95" s="7">
        <f t="shared" si="11"/>
        <v>4.4292546800000014</v>
      </c>
      <c r="S95">
        <f>$B95/'TC_u$d'!S95</f>
        <v>6.7650641412534157E-2</v>
      </c>
      <c r="T95">
        <f>$B95/'TC_u$d'!T95</f>
        <v>3.2886650734038924E-4</v>
      </c>
      <c r="U95">
        <f>$B95/'TC_u$d'!U95</f>
        <v>3.1843889007798407E-4</v>
      </c>
      <c r="V95" s="7">
        <f t="shared" si="12"/>
        <v>4.4292546800000014</v>
      </c>
      <c r="W95" s="7">
        <f t="shared" si="13"/>
        <v>4.4292546800000014</v>
      </c>
      <c r="X95">
        <f>$B95/'TC_u$d'!X95</f>
        <v>4.3414084507042254</v>
      </c>
      <c r="Y95">
        <f>$B95/'TC_u$d'!Y95</f>
        <v>2.7268223637650383E-3</v>
      </c>
      <c r="Z95">
        <f>$B95/'TC_u$d'!Z95</f>
        <v>6.3150993648842446</v>
      </c>
      <c r="AA95">
        <f>$B95/'TC_u$d'!AA95</f>
        <v>0.89562993956299386</v>
      </c>
      <c r="AB95" s="7">
        <f t="shared" si="16"/>
        <v>4.4292546800000014</v>
      </c>
      <c r="AC95">
        <f>$B95/'TC_u$d'!AC95</f>
        <v>0.29149644424269933</v>
      </c>
      <c r="AD95">
        <f>$B95/'TC_u$d'!AD95</f>
        <v>0.39147055461715285</v>
      </c>
      <c r="AE95" s="7">
        <f t="shared" si="14"/>
        <v>4.4292546800000014</v>
      </c>
      <c r="AF95">
        <f>$B95/'TC_u$d'!AF95</f>
        <v>3.9855803296663508E-2</v>
      </c>
      <c r="AG95">
        <f>$B95/'TC_u$d'!AG95</f>
        <v>7.7141191103636576E-4</v>
      </c>
      <c r="AH95">
        <f>$B95/'TC_u$d'!AH95</f>
        <v>1.0393148560253556</v>
      </c>
      <c r="AI95">
        <f>$B95/'TC_u$d'!AI95</f>
        <v>6.8685598748390253E-2</v>
      </c>
      <c r="AJ95">
        <f>$B95/'TC_u$d'!AJ95</f>
        <v>1.3118270417500106</v>
      </c>
      <c r="AK95">
        <f>$B95/'TC_u$d'!AK95</f>
        <v>0.12191253653539631</v>
      </c>
      <c r="AL95">
        <f>$B95/'TC_u$d'!AL95</f>
        <v>0.82197333333333333</v>
      </c>
      <c r="AM95">
        <f>$B95/'TC_u$d'!AM95</f>
        <v>0.3825675115487629</v>
      </c>
      <c r="AN95" s="7">
        <f t="shared" si="15"/>
        <v>4.4292546800000014</v>
      </c>
      <c r="AO95">
        <f>$B95/'TC_u$d'!AO95</f>
        <v>9.0020735375719169E-2</v>
      </c>
      <c r="AP95">
        <f>$B95/'TC_u$d'!AP95</f>
        <v>2.4674991994876718</v>
      </c>
      <c r="AQ95">
        <f>$B95/'TC_u$d'!AQ95</f>
        <v>2.4913718548693451</v>
      </c>
      <c r="AR95">
        <f>$B95/'TC_u$d'!AR95</f>
        <v>5.537112883523748</v>
      </c>
      <c r="AS95">
        <f>$B95/'TC_u$d'!AS95</f>
        <v>3.0823999999999998</v>
      </c>
      <c r="AT95">
        <f>$B95/'TC_u$d'!AT95</f>
        <v>0.15075883184403716</v>
      </c>
      <c r="AU95">
        <f>$B95/'TC_u$d'!AU95</f>
        <v>1.4356776897997205</v>
      </c>
      <c r="AV95">
        <f>$B95/'TC_u$d'!AV95</f>
        <v>1.8672158953234795E-4</v>
      </c>
    </row>
    <row r="96" spans="1:48" x14ac:dyDescent="0.25">
      <c r="A96" t="s">
        <v>166</v>
      </c>
      <c r="B96">
        <v>3.2385000000000002</v>
      </c>
      <c r="C96">
        <f>$B96/'TC_u$d'!C96</f>
        <v>5.2017077213677189E-2</v>
      </c>
      <c r="D96">
        <f>$B96/'TC_u$d'!D96</f>
        <v>2.2455432363280843</v>
      </c>
      <c r="E96">
        <f>$B96/'TC_u$d'!E96</f>
        <v>4.72457831114379E-2</v>
      </c>
      <c r="F96" s="7">
        <f t="shared" si="8"/>
        <v>4.3143578608696487</v>
      </c>
      <c r="G96">
        <f>$B96/'TC_u$d'!G96</f>
        <v>1.4909534551816217</v>
      </c>
      <c r="H96">
        <f>$B96/'TC_u$d'!H96</f>
        <v>5.236947835326169E-3</v>
      </c>
      <c r="I96">
        <f>$B96/'TC_u$d'!I96</f>
        <v>0.47405054489830273</v>
      </c>
      <c r="J96">
        <f>$B96/'TC_u$d'!J96</f>
        <v>1.4147048930398354E-3</v>
      </c>
      <c r="K96">
        <f>$B96/'TC_u$d'!K96</f>
        <v>0.57800424780024628</v>
      </c>
      <c r="L96">
        <f>$B96/'TC_u$d'!L96</f>
        <v>9.2297174958383715E-2</v>
      </c>
      <c r="M96">
        <f>$B96/'TC_u$d'!M96</f>
        <v>3.2385000000000002</v>
      </c>
      <c r="N96">
        <f>$B96/'TC_u$d'!N96</f>
        <v>0.58351351351351355</v>
      </c>
      <c r="O96" s="7">
        <f>$B96/'TC_u$d'!O96</f>
        <v>4.3143578608696487</v>
      </c>
      <c r="P96" s="7">
        <f t="shared" si="9"/>
        <v>4.3143578608696487</v>
      </c>
      <c r="Q96" s="7">
        <f t="shared" si="10"/>
        <v>4.3143578608696487</v>
      </c>
      <c r="R96" s="7">
        <f t="shared" si="11"/>
        <v>4.3143578608696487</v>
      </c>
      <c r="S96">
        <f>$B96/'TC_u$d'!S96</f>
        <v>6.6559792829176553E-2</v>
      </c>
      <c r="T96">
        <f>$B96/'TC_u$d'!T96</f>
        <v>3.2064356435643567E-4</v>
      </c>
      <c r="U96">
        <f>$B96/'TC_u$d'!U96</f>
        <v>3.2755133002933148E-4</v>
      </c>
      <c r="V96" s="7">
        <f t="shared" si="12"/>
        <v>4.3143578608696487</v>
      </c>
      <c r="W96" s="7">
        <f t="shared" si="13"/>
        <v>4.3143578608696487</v>
      </c>
      <c r="X96">
        <f>$B96/'TC_u$d'!X96</f>
        <v>4.5612676056338035</v>
      </c>
      <c r="Y96">
        <f>$B96/'TC_u$d'!Y96</f>
        <v>2.4406143550477796E-3</v>
      </c>
      <c r="Z96">
        <f>$B96/'TC_u$d'!Z96</f>
        <v>6.1720983419096624</v>
      </c>
      <c r="AA96">
        <f>$B96/'TC_u$d'!AA96</f>
        <v>0.91835866606170602</v>
      </c>
      <c r="AB96" s="7">
        <f t="shared" si="16"/>
        <v>4.3143578608696487</v>
      </c>
      <c r="AC96">
        <f>$B96/'TC_u$d'!AC96</f>
        <v>0.25962417226506757</v>
      </c>
      <c r="AD96">
        <f>$B96/'TC_u$d'!AD96</f>
        <v>0.38428678224342316</v>
      </c>
      <c r="AE96" s="7">
        <f t="shared" si="14"/>
        <v>4.3143578608696487</v>
      </c>
      <c r="AF96">
        <f>$B96/'TC_u$d'!AF96</f>
        <v>4.0310434533663606E-2</v>
      </c>
      <c r="AG96">
        <f>$B96/'TC_u$d'!AG96</f>
        <v>7.34462357639402E-4</v>
      </c>
      <c r="AH96">
        <f>$B96/'TC_u$d'!AH96</f>
        <v>1.0531022372528616</v>
      </c>
      <c r="AI96">
        <f>$B96/'TC_u$d'!AI96</f>
        <v>6.7433309198290631E-2</v>
      </c>
      <c r="AJ96">
        <f>$B96/'TC_u$d'!AJ96</f>
        <v>1.2003335804299482</v>
      </c>
      <c r="AK96">
        <f>$B96/'TC_u$d'!AK96</f>
        <v>0.12289762895048424</v>
      </c>
      <c r="AL96">
        <f>$B96/'TC_u$d'!AL96</f>
        <v>0.86360000000000003</v>
      </c>
      <c r="AM96">
        <f>$B96/'TC_u$d'!AM96</f>
        <v>0.332331089401527</v>
      </c>
      <c r="AN96" s="7">
        <f t="shared" si="15"/>
        <v>4.3143578608696487</v>
      </c>
      <c r="AO96">
        <f>$B96/'TC_u$d'!AO96</f>
        <v>9.4207072293782959E-2</v>
      </c>
      <c r="AP96">
        <f>$B96/'TC_u$d'!AP96</f>
        <v>2.448215905654672</v>
      </c>
      <c r="AQ96">
        <f>$B96/'TC_u$d'!AQ96</f>
        <v>2.1877298327389627</v>
      </c>
      <c r="AR96">
        <f>$B96/'TC_u$d'!AR96</f>
        <v>5.4690534492949432</v>
      </c>
      <c r="AS96">
        <f>$B96/'TC_u$d'!AS96</f>
        <v>3.2385000000000002</v>
      </c>
      <c r="AT96">
        <f>$B96/'TC_u$d'!AT96</f>
        <v>0.14474972176408277</v>
      </c>
      <c r="AU96">
        <f>$B96/'TC_u$d'!AU96</f>
        <v>1.5083837913367493</v>
      </c>
      <c r="AV96">
        <f>$B96/'TC_u$d'!AV96</f>
        <v>1.9607071502088759E-4</v>
      </c>
    </row>
    <row r="97" spans="1:48" x14ac:dyDescent="0.25">
      <c r="A97" t="s">
        <v>167</v>
      </c>
      <c r="B97">
        <v>3.3292000000000002</v>
      </c>
      <c r="C97">
        <f>$B97/'TC_u$d'!C97</f>
        <v>4.8863252755639713E-2</v>
      </c>
      <c r="D97">
        <f>$B97/'TC_u$d'!D97</f>
        <v>2.1828958842852741</v>
      </c>
      <c r="E97">
        <f>$B97/'TC_u$d'!E97</f>
        <v>4.8448264320411667E-2</v>
      </c>
      <c r="F97" s="7">
        <f t="shared" si="8"/>
        <v>4.2387873780000023</v>
      </c>
      <c r="G97">
        <f>$B97/'TC_u$d'!G97</f>
        <v>1.4695210770249394</v>
      </c>
      <c r="H97">
        <f>$B97/'TC_u$d'!H97</f>
        <v>5.1100105831800345E-3</v>
      </c>
      <c r="I97">
        <f>$B97/'TC_u$d'!I97</f>
        <v>0.48754056492144754</v>
      </c>
      <c r="J97">
        <f>$B97/'TC_u$d'!J97</f>
        <v>1.4293565062082469E-3</v>
      </c>
      <c r="K97">
        <f>$B97/'TC_u$d'!K97</f>
        <v>0.56902592852137357</v>
      </c>
      <c r="L97">
        <f>$B97/'TC_u$d'!L97</f>
        <v>9.4266414076685387E-2</v>
      </c>
      <c r="M97">
        <f>$B97/'TC_u$d'!M97</f>
        <v>3.3292000000000002</v>
      </c>
      <c r="N97">
        <f>$B97/'TC_u$d'!N97</f>
        <v>0.60311594202898555</v>
      </c>
      <c r="O97" s="7">
        <f>$B97/'TC_u$d'!O97</f>
        <v>4.2387873780000023</v>
      </c>
      <c r="P97" s="7">
        <f t="shared" si="9"/>
        <v>4.2387873780000023</v>
      </c>
      <c r="Q97" s="7">
        <f t="shared" si="10"/>
        <v>4.2387873780000023</v>
      </c>
      <c r="R97" s="7">
        <f t="shared" si="11"/>
        <v>4.2387873780000023</v>
      </c>
      <c r="S97">
        <f>$B97/'TC_u$d'!S97</f>
        <v>6.7938281707558473E-2</v>
      </c>
      <c r="T97">
        <f>$B97/'TC_u$d'!T97</f>
        <v>2.8127745860087871E-4</v>
      </c>
      <c r="U97">
        <f>$B97/'TC_u$d'!U97</f>
        <v>3.3783248157307085E-4</v>
      </c>
      <c r="V97" s="7">
        <f t="shared" si="12"/>
        <v>4.2387873780000023</v>
      </c>
      <c r="W97" s="7">
        <f t="shared" si="13"/>
        <v>4.2387873780000023</v>
      </c>
      <c r="X97">
        <f>$B97/'TC_u$d'!X97</f>
        <v>4.6890140845070425</v>
      </c>
      <c r="Y97">
        <f>$B97/'TC_u$d'!Y97</f>
        <v>2.3949528447798347E-3</v>
      </c>
      <c r="Z97">
        <f>$B97/'TC_u$d'!Z97</f>
        <v>6.0278833967046896</v>
      </c>
      <c r="AA97">
        <f>$B97/'TC_u$d'!AA97</f>
        <v>0.92030407740152043</v>
      </c>
      <c r="AB97" s="7">
        <f t="shared" si="16"/>
        <v>4.2387873780000023</v>
      </c>
      <c r="AC97">
        <f>$B97/'TC_u$d'!AC97</f>
        <v>0.25489820762734577</v>
      </c>
      <c r="AD97">
        <f>$B97/'TC_u$d'!AD97</f>
        <v>0.38325697050629703</v>
      </c>
      <c r="AE97" s="7">
        <f t="shared" si="14"/>
        <v>4.2387873780000023</v>
      </c>
      <c r="AF97">
        <f>$B97/'TC_u$d'!AF97</f>
        <v>4.1613720378098379E-2</v>
      </c>
      <c r="AG97">
        <f>$B97/'TC_u$d'!AG97</f>
        <v>6.882778581765558E-4</v>
      </c>
      <c r="AH97">
        <f>$B97/'TC_u$d'!AH97</f>
        <v>1.0767489246094635</v>
      </c>
      <c r="AI97">
        <f>$B97/'TC_u$d'!AI97</f>
        <v>6.7685651666524349E-2</v>
      </c>
      <c r="AJ97">
        <f>$B97/'TC_u$d'!AJ97</f>
        <v>1.1397856824951214</v>
      </c>
      <c r="AK97">
        <f>$B97/'TC_u$d'!AK97</f>
        <v>0.12190361807536407</v>
      </c>
      <c r="AL97">
        <f>$B97/'TC_u$d'!AL97</f>
        <v>0.88778666666666672</v>
      </c>
      <c r="AM97">
        <f>$B97/'TC_u$d'!AM97</f>
        <v>0.32967272367183248</v>
      </c>
      <c r="AN97" s="7">
        <f t="shared" si="15"/>
        <v>4.2387873780000023</v>
      </c>
      <c r="AO97">
        <f>$B97/'TC_u$d'!AO97</f>
        <v>9.5016296499249392E-2</v>
      </c>
      <c r="AP97">
        <f>$B97/'TC_u$d'!AP97</f>
        <v>2.4001153485689568</v>
      </c>
      <c r="AQ97">
        <f>$B97/'TC_u$d'!AQ97</f>
        <v>2.0900091760685577</v>
      </c>
      <c r="AR97">
        <f>$B97/'TC_u$d'!AR97</f>
        <v>5.1089558652016454</v>
      </c>
      <c r="AS97">
        <f>$B97/'TC_u$d'!AS97</f>
        <v>3.3292000000000002</v>
      </c>
      <c r="AT97">
        <f>$B97/'TC_u$d'!AT97</f>
        <v>0.14054966859458776</v>
      </c>
      <c r="AU97">
        <f>$B97/'TC_u$d'!AU97</f>
        <v>1.5506287843502564</v>
      </c>
      <c r="AV97">
        <f>$B97/'TC_u$d'!AV97</f>
        <v>2.0185533256533077E-4</v>
      </c>
    </row>
    <row r="98" spans="1:48" x14ac:dyDescent="0.25">
      <c r="A98" t="s">
        <v>168</v>
      </c>
      <c r="B98">
        <v>3.4226000000000001</v>
      </c>
      <c r="C98">
        <f>$B98/'TC_u$d'!C98</f>
        <v>4.826382229843304E-2</v>
      </c>
      <c r="D98">
        <f>$B98/'TC_u$d'!D98</f>
        <v>2.2922931638414297</v>
      </c>
      <c r="E98">
        <f>$B98/'TC_u$d'!E98</f>
        <v>4.968202978366993E-2</v>
      </c>
      <c r="F98" s="7">
        <f t="shared" si="8"/>
        <v>4.6032014228572882</v>
      </c>
      <c r="G98">
        <f>$B98/'TC_u$d'!G98</f>
        <v>1.4298963903743316</v>
      </c>
      <c r="H98">
        <f>$B98/'TC_u$d'!H98</f>
        <v>5.2710527936918623E-3</v>
      </c>
      <c r="I98">
        <f>$B98/'TC_u$d'!I98</f>
        <v>0.50018340740264433</v>
      </c>
      <c r="J98">
        <f>$B98/'TC_u$d'!J98</f>
        <v>1.5193188678575234E-3</v>
      </c>
      <c r="K98">
        <f>$B98/'TC_u$d'!K98</f>
        <v>0.61396333369210343</v>
      </c>
      <c r="L98">
        <f>$B98/'TC_u$d'!L98</f>
        <v>9.6712015970791751E-2</v>
      </c>
      <c r="M98">
        <f>$B98/'TC_u$d'!M98</f>
        <v>3.4226000000000001</v>
      </c>
      <c r="N98">
        <f>$B98/'TC_u$d'!N98</f>
        <v>0.62229090909090912</v>
      </c>
      <c r="O98" s="7">
        <f>$B98/'TC_u$d'!O98</f>
        <v>4.6032014228572882</v>
      </c>
      <c r="P98" s="7">
        <f t="shared" si="9"/>
        <v>4.6032014228572882</v>
      </c>
      <c r="Q98" s="7">
        <f t="shared" si="10"/>
        <v>4.6032014228572882</v>
      </c>
      <c r="R98" s="7">
        <f t="shared" si="11"/>
        <v>4.6032014228572882</v>
      </c>
      <c r="S98">
        <f>$B98/'TC_u$d'!S98</f>
        <v>7.0373911523712585E-2</v>
      </c>
      <c r="T98">
        <f>$B98/'TC_u$d'!T98</f>
        <v>3.0439886870986679E-4</v>
      </c>
      <c r="U98">
        <f>$B98/'TC_u$d'!U98</f>
        <v>3.4584380644427884E-4</v>
      </c>
      <c r="V98" s="7">
        <f t="shared" si="12"/>
        <v>4.6032014228572882</v>
      </c>
      <c r="W98" s="7">
        <f t="shared" si="13"/>
        <v>4.6032014228572882</v>
      </c>
      <c r="X98">
        <f>$B98/'TC_u$d'!X98</f>
        <v>4.8205633802816905</v>
      </c>
      <c r="Y98">
        <f>$B98/'TC_u$d'!Y98</f>
        <v>2.4912653584114601E-3</v>
      </c>
      <c r="Z98">
        <f>$B98/'TC_u$d'!Z98</f>
        <v>6.5516845329249618</v>
      </c>
      <c r="AA98">
        <f>$B98/'TC_u$d'!AA98</f>
        <v>0.96362407793231597</v>
      </c>
      <c r="AB98" s="7">
        <f t="shared" si="16"/>
        <v>4.6032014228572882</v>
      </c>
      <c r="AC98">
        <f>$B98/'TC_u$d'!AC98</f>
        <v>0.25594125300988591</v>
      </c>
      <c r="AD98">
        <f>$B98/'TC_u$d'!AD98</f>
        <v>0.41192966408704129</v>
      </c>
      <c r="AE98" s="7">
        <f t="shared" si="14"/>
        <v>4.6032014228572882</v>
      </c>
      <c r="AF98">
        <f>$B98/'TC_u$d'!AF98</f>
        <v>4.3276260494107523E-2</v>
      </c>
      <c r="AG98">
        <f>$B98/'TC_u$d'!AG98</f>
        <v>6.9965463446124024E-4</v>
      </c>
      <c r="AH98">
        <f>$B98/'TC_u$d'!AH98</f>
        <v>1.0991714304065772</v>
      </c>
      <c r="AI98">
        <f>$B98/'TC_u$d'!AI98</f>
        <v>7.1164454098693569E-2</v>
      </c>
      <c r="AJ98">
        <f>$B98/'TC_u$d'!AJ98</f>
        <v>1.1518088507487803</v>
      </c>
      <c r="AK98">
        <f>$B98/'TC_u$d'!AK98</f>
        <v>0.12166475895262945</v>
      </c>
      <c r="AL98">
        <f>$B98/'TC_u$d'!AL98</f>
        <v>0.91269333333333336</v>
      </c>
      <c r="AM98">
        <f>$B98/'TC_u$d'!AM98</f>
        <v>0.34314359475649803</v>
      </c>
      <c r="AN98" s="7">
        <f t="shared" si="15"/>
        <v>4.6032014228572882</v>
      </c>
      <c r="AO98">
        <f>$B98/'TC_u$d'!AO98</f>
        <v>9.7849237956104229E-2</v>
      </c>
      <c r="AP98">
        <f>$B98/'TC_u$d'!AP98</f>
        <v>2.5496126340882004</v>
      </c>
      <c r="AQ98">
        <f>$B98/'TC_u$d'!AQ98</f>
        <v>2.2185430255862806</v>
      </c>
      <c r="AR98">
        <f>$B98/'TC_u$d'!AR98</f>
        <v>5.0897086050367681</v>
      </c>
      <c r="AS98">
        <f>$B98/'TC_u$d'!AS98</f>
        <v>3.4226000000000001</v>
      </c>
      <c r="AT98">
        <f>$B98/'TC_u$d'!AT98</f>
        <v>0.14053889805940853</v>
      </c>
      <c r="AU98">
        <f>$B98/'TC_u$d'!AU98</f>
        <v>1.5941313460642759</v>
      </c>
      <c r="AV98">
        <f>$B98/'TC_u$d'!AV98</f>
        <v>2.0618072289156628E-4</v>
      </c>
    </row>
    <row r="99" spans="1:48" x14ac:dyDescent="0.25">
      <c r="A99" t="s">
        <v>169</v>
      </c>
      <c r="B99">
        <v>3.464</v>
      </c>
      <c r="C99">
        <f>$B99/'TC_u$d'!C99</f>
        <v>4.8519347510021821E-2</v>
      </c>
      <c r="D99">
        <f>$B99/'TC_u$d'!D99</f>
        <v>2.3480251636363567</v>
      </c>
      <c r="E99">
        <f>$B99/'TC_u$d'!E99</f>
        <v>5.0247320094576373E-2</v>
      </c>
      <c r="F99" s="7">
        <f t="shared" si="8"/>
        <v>4.5858741333334514</v>
      </c>
      <c r="G99">
        <f>$B99/'TC_u$d'!G99</f>
        <v>1.5017496051775909</v>
      </c>
      <c r="H99">
        <f>$B99/'TC_u$d'!H99</f>
        <v>5.5569324898474487E-3</v>
      </c>
      <c r="I99">
        <f>$B99/'TC_u$d'!I99</f>
        <v>0.50657494501380507</v>
      </c>
      <c r="J99">
        <f>$B99/'TC_u$d'!J99</f>
        <v>1.5375191967971309E-3</v>
      </c>
      <c r="K99">
        <f>$B99/'TC_u$d'!K99</f>
        <v>0.61510050429718022</v>
      </c>
      <c r="L99">
        <f>$B99/'TC_u$d'!L99</f>
        <v>9.7612858997542545E-2</v>
      </c>
      <c r="M99">
        <f>$B99/'TC_u$d'!M99</f>
        <v>3.464</v>
      </c>
      <c r="N99">
        <f>$B99/'TC_u$d'!N99</f>
        <v>0.62753623188405805</v>
      </c>
      <c r="O99" s="7">
        <f>$B99/'TC_u$d'!O99</f>
        <v>4.5858741333334514</v>
      </c>
      <c r="P99" s="7">
        <f t="shared" si="9"/>
        <v>4.5858741333334514</v>
      </c>
      <c r="Q99" s="7">
        <f t="shared" si="10"/>
        <v>4.5858741333334514</v>
      </c>
      <c r="R99" s="7">
        <f t="shared" si="11"/>
        <v>4.5858741333334514</v>
      </c>
      <c r="S99">
        <f>$B99/'TC_u$d'!S99</f>
        <v>7.0934475711494915E-2</v>
      </c>
      <c r="T99">
        <f>$B99/'TC_u$d'!T99</f>
        <v>3.0988057431676879E-4</v>
      </c>
      <c r="U99">
        <f>$B99/'TC_u$d'!U99</f>
        <v>3.5113785283559778E-4</v>
      </c>
      <c r="V99" s="7">
        <f t="shared" si="12"/>
        <v>4.5858741333334514</v>
      </c>
      <c r="W99" s="7">
        <f t="shared" si="13"/>
        <v>4.5858741333334514</v>
      </c>
      <c r="X99">
        <f>$B99/'TC_u$d'!X99</f>
        <v>4.8788732394366203</v>
      </c>
      <c r="Y99">
        <f>$B99/'TC_u$d'!Y99</f>
        <v>2.5733600772602336E-3</v>
      </c>
      <c r="Z99">
        <f>$B99/'TC_u$d'!Z99</f>
        <v>6.6094256821217323</v>
      </c>
      <c r="AA99">
        <f>$B99/'TC_u$d'!AA99</f>
        <v>0.97134204475351915</v>
      </c>
      <c r="AB99" s="7">
        <f t="shared" si="16"/>
        <v>4.5858741333334514</v>
      </c>
      <c r="AC99">
        <f>$B99/'TC_u$d'!AC99</f>
        <v>0.25012275077260782</v>
      </c>
      <c r="AD99">
        <f>$B99/'TC_u$d'!AD99</f>
        <v>0.41171436721498522</v>
      </c>
      <c r="AE99" s="7">
        <f t="shared" si="14"/>
        <v>4.5858741333334514</v>
      </c>
      <c r="AF99">
        <f>$B99/'TC_u$d'!AF99</f>
        <v>4.3705091567465951E-2</v>
      </c>
      <c r="AG99">
        <f>$B99/'TC_u$d'!AG99</f>
        <v>6.9210789210789208E-4</v>
      </c>
      <c r="AH99">
        <f>$B99/'TC_u$d'!AH99</f>
        <v>1.0992986576116277</v>
      </c>
      <c r="AI99">
        <f>$B99/'TC_u$d'!AI99</f>
        <v>7.3378714876877763E-2</v>
      </c>
      <c r="AJ99">
        <f>$B99/'TC_u$d'!AJ99</f>
        <v>1.0921587792035816</v>
      </c>
      <c r="AK99">
        <f>$B99/'TC_u$d'!AK99</f>
        <v>0.11006783915606183</v>
      </c>
      <c r="AL99">
        <f>$B99/'TC_u$d'!AL99</f>
        <v>0.9237333333333333</v>
      </c>
      <c r="AM99">
        <f>$B99/'TC_u$d'!AM99</f>
        <v>0.34992373198104915</v>
      </c>
      <c r="AN99" s="7">
        <f t="shared" si="15"/>
        <v>4.5858741333334514</v>
      </c>
      <c r="AO99">
        <f>$B99/'TC_u$d'!AO99</f>
        <v>9.9348470208508455E-2</v>
      </c>
      <c r="AP99">
        <f>$B99/'TC_u$d'!AP99</f>
        <v>2.5231262291499745</v>
      </c>
      <c r="AQ99">
        <f>$B99/'TC_u$d'!AQ99</f>
        <v>2.1723140412275153</v>
      </c>
      <c r="AR99">
        <f>$B99/'TC_u$d'!AR99</f>
        <v>4.9905059370308793</v>
      </c>
      <c r="AS99">
        <f>$B99/'TC_u$d'!AS99</f>
        <v>3.464</v>
      </c>
      <c r="AT99">
        <f>$B99/'TC_u$d'!AT99</f>
        <v>0.14873080754302201</v>
      </c>
      <c r="AU99">
        <f>$B99/'TC_u$d'!AU99</f>
        <v>1.6134140661387986</v>
      </c>
      <c r="AV99">
        <f>$B99/'TC_u$d'!AV99</f>
        <v>2.0408884699228187E-4</v>
      </c>
    </row>
    <row r="100" spans="1:48" x14ac:dyDescent="0.25">
      <c r="A100" t="s">
        <v>170</v>
      </c>
      <c r="B100">
        <v>3.5114999999999998</v>
      </c>
      <c r="C100">
        <f>$B100/'TC_u$d'!C100</f>
        <v>4.8620716869997214E-2</v>
      </c>
      <c r="D100">
        <f>$B100/'TC_u$d'!D100</f>
        <v>2.2790161724999942</v>
      </c>
      <c r="E100">
        <f>$B100/'TC_u$d'!E100</f>
        <v>5.0959102109763427E-2</v>
      </c>
      <c r="F100" s="7">
        <f t="shared" si="8"/>
        <v>4.4893474049999984</v>
      </c>
      <c r="G100">
        <f>$B100/'TC_u$d'!G100</f>
        <v>1.5188805744193088</v>
      </c>
      <c r="H100">
        <f>$B100/'TC_u$d'!H100</f>
        <v>5.7945735794507564E-3</v>
      </c>
      <c r="I100">
        <f>$B100/'TC_u$d'!I100</f>
        <v>0.51369562418809323</v>
      </c>
      <c r="J100">
        <f>$B100/'TC_u$d'!J100</f>
        <v>1.3969225138638047E-3</v>
      </c>
      <c r="K100">
        <f>$B100/'TC_u$d'!K100</f>
        <v>0.60243961021136416</v>
      </c>
      <c r="L100">
        <f>$B100/'TC_u$d'!L100</f>
        <v>9.848675070999284E-2</v>
      </c>
      <c r="M100">
        <f>$B100/'TC_u$d'!M100</f>
        <v>3.5114999999999998</v>
      </c>
      <c r="N100">
        <f>$B100/'TC_u$d'!N100</f>
        <v>0.63043087971274681</v>
      </c>
      <c r="O100" s="7">
        <f>$B100/'TC_u$d'!O100</f>
        <v>4.4893474049999984</v>
      </c>
      <c r="P100" s="7">
        <f t="shared" si="9"/>
        <v>4.4893474049999984</v>
      </c>
      <c r="Q100" s="7">
        <f t="shared" si="10"/>
        <v>4.4893474049999984</v>
      </c>
      <c r="R100" s="7">
        <f t="shared" si="11"/>
        <v>4.4893474049999984</v>
      </c>
      <c r="S100">
        <f>$B100/'TC_u$d'!S100</f>
        <v>7.1283426476469264E-2</v>
      </c>
      <c r="T100">
        <f>$B100/'TC_u$d'!T100</f>
        <v>2.9592206500762662E-4</v>
      </c>
      <c r="U100">
        <f>$B100/'TC_u$d'!U100</f>
        <v>3.6784448010965167E-4</v>
      </c>
      <c r="V100" s="7">
        <f t="shared" si="12"/>
        <v>4.4893474049999984</v>
      </c>
      <c r="W100" s="7">
        <f t="shared" si="13"/>
        <v>4.4893474049999984</v>
      </c>
      <c r="X100">
        <f>$B100/'TC_u$d'!X100</f>
        <v>4.9457746478873243</v>
      </c>
      <c r="Y100">
        <f>$B100/'TC_u$d'!Y100</f>
        <v>2.4565220432890742E-3</v>
      </c>
      <c r="Z100">
        <f>$B100/'TC_u$d'!Z100</f>
        <v>6.3985058309037903</v>
      </c>
      <c r="AA100">
        <f>$B100/'TC_u$d'!AA100</f>
        <v>0.96506898257571594</v>
      </c>
      <c r="AB100" s="7">
        <f t="shared" si="16"/>
        <v>4.4893474049999984</v>
      </c>
      <c r="AC100">
        <f>$B100/'TC_u$d'!AC100</f>
        <v>0.24187215869954537</v>
      </c>
      <c r="AD100">
        <f>$B100/'TC_u$d'!AD100</f>
        <v>0.40528375056265359</v>
      </c>
      <c r="AE100" s="7">
        <f t="shared" si="14"/>
        <v>4.4893474049999984</v>
      </c>
      <c r="AF100">
        <f>$B100/'TC_u$d'!AF100</f>
        <v>4.4119088243202154E-2</v>
      </c>
      <c r="AG100">
        <f>$B100/'TC_u$d'!AG100</f>
        <v>6.8758566673193648E-4</v>
      </c>
      <c r="AH100">
        <f>$B100/'TC_u$d'!AH100</f>
        <v>1.0851024381199592</v>
      </c>
      <c r="AI100">
        <f>$B100/'TC_u$d'!AI100</f>
        <v>7.3012908481143696E-2</v>
      </c>
      <c r="AJ100">
        <f>$B100/'TC_u$d'!AJ100</f>
        <v>0.96698243101833992</v>
      </c>
      <c r="AK100">
        <f>$B100/'TC_u$d'!AK100</f>
        <v>9.8197132526279568E-2</v>
      </c>
      <c r="AL100">
        <f>$B100/'TC_u$d'!AL100</f>
        <v>0.93640000000000001</v>
      </c>
      <c r="AM100">
        <f>$B100/'TC_u$d'!AM100</f>
        <v>0.35092891478368626</v>
      </c>
      <c r="AN100" s="7">
        <f t="shared" si="15"/>
        <v>4.4893474049999984</v>
      </c>
      <c r="AO100">
        <f>$B100/'TC_u$d'!AO100</f>
        <v>9.955394443251972E-2</v>
      </c>
      <c r="AP100">
        <f>$B100/'TC_u$d'!AP100</f>
        <v>2.4448235048388218</v>
      </c>
      <c r="AQ100">
        <f>$B100/'TC_u$d'!AQ100</f>
        <v>2.1169669338299824</v>
      </c>
      <c r="AR100">
        <f>$B100/'TC_u$d'!AR100</f>
        <v>5.0571021213474081</v>
      </c>
      <c r="AS100">
        <f>$B100/'TC_u$d'!AS100</f>
        <v>3.5114999999999998</v>
      </c>
      <c r="AT100">
        <f>$B100/'TC_u$d'!AT100</f>
        <v>0.15103095887347207</v>
      </c>
      <c r="AU100">
        <f>$B100/'TC_u$d'!AU100</f>
        <v>1.6355379599441082</v>
      </c>
      <c r="AV100">
        <f>$B100/'TC_u$d'!AV100</f>
        <v>2.0685084825636192E-4</v>
      </c>
    </row>
    <row r="101" spans="1:48" x14ac:dyDescent="0.25">
      <c r="A101" t="s">
        <v>171</v>
      </c>
      <c r="B101">
        <v>3.6539999999999999</v>
      </c>
      <c r="C101">
        <f>$B101/'TC_u$d'!C101</f>
        <v>5.0103731452775101E-2</v>
      </c>
      <c r="D101">
        <f>$B101/'TC_u$d'!D101</f>
        <v>2.4284151818181758</v>
      </c>
      <c r="E101">
        <f>$B101/'TC_u$d'!E101</f>
        <v>5.2969188284154901E-2</v>
      </c>
      <c r="F101" s="7">
        <f t="shared" si="8"/>
        <v>4.7684035636363005</v>
      </c>
      <c r="G101">
        <f>$B101/'TC_u$d'!G101</f>
        <v>1.5685474891810895</v>
      </c>
      <c r="H101">
        <f>$B101/'TC_u$d'!H101</f>
        <v>6.0144188037001677E-3</v>
      </c>
      <c r="I101">
        <f>$B101/'TC_u$d'!I101</f>
        <v>0.53434958220121609</v>
      </c>
      <c r="J101">
        <f>$B101/'TC_u$d'!J101</f>
        <v>1.4750465241138216E-3</v>
      </c>
      <c r="K101">
        <f>$B101/'TC_u$d'!K101</f>
        <v>0.6394148321842299</v>
      </c>
      <c r="L101">
        <f>$B101/'TC_u$d'!L101</f>
        <v>0.10216144375160281</v>
      </c>
      <c r="M101">
        <f>$B101/'TC_u$d'!M101</f>
        <v>3.6539999999999999</v>
      </c>
      <c r="N101">
        <f>$B101/'TC_u$d'!N101</f>
        <v>0.6490230905861456</v>
      </c>
      <c r="O101" s="7">
        <f>$B101/'TC_u$d'!O101</f>
        <v>4.7684035636363005</v>
      </c>
      <c r="P101" s="7">
        <f t="shared" si="9"/>
        <v>4.7684035636363005</v>
      </c>
      <c r="Q101" s="7">
        <f t="shared" si="10"/>
        <v>4.7684035636363005</v>
      </c>
      <c r="R101" s="7">
        <f t="shared" si="11"/>
        <v>4.7684035636363005</v>
      </c>
      <c r="S101">
        <f>$B101/'TC_u$d'!S101</f>
        <v>7.1327205257990148E-2</v>
      </c>
      <c r="T101">
        <f>$B101/'TC_u$d'!T101</f>
        <v>3.0841949778434271E-4</v>
      </c>
      <c r="U101">
        <f>$B101/'TC_u$d'!U101</f>
        <v>3.6933340071764289E-4</v>
      </c>
      <c r="V101" s="7">
        <f t="shared" si="12"/>
        <v>4.7684035636363005</v>
      </c>
      <c r="W101" s="7">
        <f t="shared" si="13"/>
        <v>4.7684035636363005</v>
      </c>
      <c r="X101">
        <f>$B101/'TC_u$d'!X101</f>
        <v>5.1464788732394364</v>
      </c>
      <c r="Y101">
        <f>$B101/'TC_u$d'!Y101</f>
        <v>2.4993501963091148E-3</v>
      </c>
      <c r="Z101">
        <f>$B101/'TC_u$d'!Z101</f>
        <v>6.774193548387097</v>
      </c>
      <c r="AA101">
        <f>$B101/'TC_u$d'!AA101</f>
        <v>0.99484001452056248</v>
      </c>
      <c r="AB101" s="7">
        <f t="shared" si="16"/>
        <v>4.7684035636363005</v>
      </c>
      <c r="AC101">
        <f>$B101/'TC_u$d'!AC101</f>
        <v>0.24790865237833545</v>
      </c>
      <c r="AD101">
        <f>$B101/'TC_u$d'!AD101</f>
        <v>0.42935702199661585</v>
      </c>
      <c r="AE101" s="7">
        <f t="shared" si="14"/>
        <v>4.7684035636363005</v>
      </c>
      <c r="AF101">
        <f>$B101/'TC_u$d'!AF101</f>
        <v>4.5565017439156232E-2</v>
      </c>
      <c r="AG101">
        <f>$B101/'TC_u$d'!AG101</f>
        <v>7.1158714703018497E-4</v>
      </c>
      <c r="AH101">
        <f>$B101/'TC_u$d'!AH101</f>
        <v>1.1509386418042082</v>
      </c>
      <c r="AI101">
        <f>$B101/'TC_u$d'!AI101</f>
        <v>7.5405434996341322E-2</v>
      </c>
      <c r="AJ101">
        <f>$B101/'TC_u$d'!AJ101</f>
        <v>1.0318536089461199</v>
      </c>
      <c r="AK101">
        <f>$B101/'TC_u$d'!AK101</f>
        <v>0.10540435290554281</v>
      </c>
      <c r="AL101">
        <f>$B101/'TC_u$d'!AL101</f>
        <v>0.97439999999999993</v>
      </c>
      <c r="AM101">
        <f>$B101/'TC_u$d'!AM101</f>
        <v>0.34896380479419348</v>
      </c>
      <c r="AN101" s="7">
        <f t="shared" si="15"/>
        <v>4.7684035636363005</v>
      </c>
      <c r="AO101">
        <f>$B101/'TC_u$d'!AO101</f>
        <v>0.1022545273780938</v>
      </c>
      <c r="AP101">
        <f>$B101/'TC_u$d'!AP101</f>
        <v>2.5690782535330099</v>
      </c>
      <c r="AQ101">
        <f>$B101/'TC_u$d'!AQ101</f>
        <v>2.1402092709526084</v>
      </c>
      <c r="AR101">
        <f>$B101/'TC_u$d'!AR101</f>
        <v>5.156538545189453</v>
      </c>
      <c r="AS101">
        <f>$B101/'TC_u$d'!AS101</f>
        <v>3.6539999999999999</v>
      </c>
      <c r="AT101">
        <f>$B101/'TC_u$d'!AT101</f>
        <v>0.15237126212944468</v>
      </c>
      <c r="AU101">
        <f>$B101/'TC_u$d'!AU101</f>
        <v>1.7019096413600374</v>
      </c>
      <c r="AV101">
        <f>$B101/'TC_u$d'!AV101</f>
        <v>2.1528309668296706E-4</v>
      </c>
    </row>
    <row r="102" spans="1:48" x14ac:dyDescent="0.25">
      <c r="A102" t="s">
        <v>172</v>
      </c>
      <c r="B102">
        <v>3.6934</v>
      </c>
      <c r="C102">
        <f>$B102/'TC_u$d'!C102</f>
        <v>5.0509208419204275E-2</v>
      </c>
      <c r="D102">
        <f>$B102/'TC_u$d'!D102</f>
        <v>2.6300533518181801</v>
      </c>
      <c r="E102">
        <f>$B102/'TC_u$d'!E102</f>
        <v>5.3512258094428111E-2</v>
      </c>
      <c r="F102" s="7">
        <f t="shared" si="8"/>
        <v>4.8717054019999972</v>
      </c>
      <c r="G102">
        <f>$B102/'TC_u$d'!G102</f>
        <v>1.6749353770804047</v>
      </c>
      <c r="H102">
        <f>$B102/'TC_u$d'!H102</f>
        <v>6.3332075859940332E-3</v>
      </c>
      <c r="I102">
        <f>$B102/'TC_u$d'!I102</f>
        <v>0.54066899260793977</v>
      </c>
      <c r="J102">
        <f>$B102/'TC_u$d'!J102</f>
        <v>1.5522661556048685E-3</v>
      </c>
      <c r="K102">
        <f>$B102/'TC_u$d'!K102</f>
        <v>0.65368754535317963</v>
      </c>
      <c r="L102">
        <f>$B102/'TC_u$d'!L102</f>
        <v>0.10281098668531614</v>
      </c>
      <c r="M102">
        <f>$B102/'TC_u$d'!M102</f>
        <v>3.6934</v>
      </c>
      <c r="N102">
        <f>$B102/'TC_u$d'!N102</f>
        <v>0.65718861209964408</v>
      </c>
      <c r="O102" s="7">
        <f>$B102/'TC_u$d'!O102</f>
        <v>4.8717054019999972</v>
      </c>
      <c r="P102" s="7">
        <f t="shared" si="9"/>
        <v>4.8717054019999972</v>
      </c>
      <c r="Q102" s="7">
        <f t="shared" si="10"/>
        <v>4.8717054019999972</v>
      </c>
      <c r="R102" s="7">
        <f t="shared" si="11"/>
        <v>4.8717054019999972</v>
      </c>
      <c r="S102">
        <f>$B102/'TC_u$d'!S102</f>
        <v>7.3776664489362168E-2</v>
      </c>
      <c r="T102">
        <f>$B102/'TC_u$d'!T102</f>
        <v>3.3642731570461732E-4</v>
      </c>
      <c r="U102">
        <f>$B102/'TC_u$d'!U102</f>
        <v>3.703828499523258E-4</v>
      </c>
      <c r="V102" s="7">
        <f t="shared" si="12"/>
        <v>4.8717054019999972</v>
      </c>
      <c r="W102" s="7">
        <f t="shared" si="13"/>
        <v>4.8717054019999972</v>
      </c>
      <c r="X102">
        <f>$B102/'TC_u$d'!X102</f>
        <v>5.201971830985916</v>
      </c>
      <c r="Y102">
        <f>$B102/'TC_u$d'!Y102</f>
        <v>2.7523660481406959E-3</v>
      </c>
      <c r="Z102">
        <f>$B102/'TC_u$d'!Z102</f>
        <v>6.928156068279872</v>
      </c>
      <c r="AA102">
        <f>$B102/'TC_u$d'!AA102</f>
        <v>1.0230960520268688</v>
      </c>
      <c r="AB102" s="7">
        <f t="shared" si="16"/>
        <v>4.8717054019999972</v>
      </c>
      <c r="AC102">
        <f>$B102/'TC_u$d'!AC102</f>
        <v>0.27380828823485803</v>
      </c>
      <c r="AD102">
        <f>$B102/'TC_u$d'!AD102</f>
        <v>0.43736307980153238</v>
      </c>
      <c r="AE102" s="7">
        <f t="shared" si="14"/>
        <v>4.8717054019999972</v>
      </c>
      <c r="AF102">
        <f>$B102/'TC_u$d'!AF102</f>
        <v>4.5858528166478355E-2</v>
      </c>
      <c r="AG102">
        <f>$B102/'TC_u$d'!AG102</f>
        <v>7.3201863046278861E-4</v>
      </c>
      <c r="AH102">
        <f>$B102/'TC_u$d'!AH102</f>
        <v>1.1972123176661265</v>
      </c>
      <c r="AI102">
        <f>$B102/'TC_u$d'!AI102</f>
        <v>7.6600292128468833E-2</v>
      </c>
      <c r="AJ102">
        <f>$B102/'TC_u$d'!AJ102</f>
        <v>1.0994879733269827</v>
      </c>
      <c r="AK102">
        <f>$B102/'TC_u$d'!AK102</f>
        <v>0.11006872217288426</v>
      </c>
      <c r="AL102">
        <f>$B102/'TC_u$d'!AL102</f>
        <v>0.98490666666666671</v>
      </c>
      <c r="AM102">
        <f>$B102/'TC_u$d'!AM102</f>
        <v>0.41054503686702382</v>
      </c>
      <c r="AN102" s="7">
        <f t="shared" si="15"/>
        <v>4.8717054019999972</v>
      </c>
      <c r="AO102">
        <f>$B102/'TC_u$d'!AO102</f>
        <v>0.10430992416956034</v>
      </c>
      <c r="AP102">
        <f>$B102/'TC_u$d'!AP102</f>
        <v>2.6289415616769878</v>
      </c>
      <c r="AQ102">
        <f>$B102/'TC_u$d'!AQ102</f>
        <v>2.3049583794021937</v>
      </c>
      <c r="AR102">
        <f>$B102/'TC_u$d'!AR102</f>
        <v>5.4275488116663269</v>
      </c>
      <c r="AS102">
        <f>$B102/'TC_u$d'!AS102</f>
        <v>3.6934</v>
      </c>
      <c r="AT102">
        <f>$B102/'TC_u$d'!AT102</f>
        <v>0.15366628944215152</v>
      </c>
      <c r="AU102">
        <f>$B102/'TC_u$d'!AU102</f>
        <v>1.7202608290638102</v>
      </c>
      <c r="AV102">
        <f>$B102/'TC_u$d'!AV102</f>
        <v>2.1805407958436652E-4</v>
      </c>
    </row>
    <row r="103" spans="1:48" x14ac:dyDescent="0.25">
      <c r="A103" t="s">
        <v>173</v>
      </c>
      <c r="B103">
        <v>3.7244999999999999</v>
      </c>
      <c r="C103">
        <f>$B103/'TC_u$d'!C103</f>
        <v>5.1283569430063222E-2</v>
      </c>
      <c r="D103">
        <f>$B103/'TC_u$d'!D103</f>
        <v>2.8401618142857221</v>
      </c>
      <c r="E103">
        <f>$B103/'TC_u$d'!E103</f>
        <v>5.3957303540074296E-2</v>
      </c>
      <c r="F103" s="7">
        <f t="shared" si="8"/>
        <v>5.0841101025000004</v>
      </c>
      <c r="G103">
        <f>$B103/'TC_u$d'!G103</f>
        <v>1.7969771687874416</v>
      </c>
      <c r="H103">
        <f>$B103/'TC_u$d'!H103</f>
        <v>6.583645619741214E-3</v>
      </c>
      <c r="I103">
        <f>$B103/'TC_u$d'!I103</f>
        <v>0.54575003404661715</v>
      </c>
      <c r="J103">
        <f>$B103/'TC_u$d'!J103</f>
        <v>1.6702168210049554E-3</v>
      </c>
      <c r="K103">
        <f>$B103/'TC_u$d'!K103</f>
        <v>0.68090824329512423</v>
      </c>
      <c r="L103">
        <f>$B103/'TC_u$d'!L103</f>
        <v>0.10334554315581689</v>
      </c>
      <c r="M103">
        <f>$B103/'TC_u$d'!M103</f>
        <v>3.7244999999999999</v>
      </c>
      <c r="N103">
        <f>$B103/'TC_u$d'!N103</f>
        <v>0.66390374331550794</v>
      </c>
      <c r="O103" s="7">
        <f>$B103/'TC_u$d'!O103</f>
        <v>5.0841101025000004</v>
      </c>
      <c r="P103" s="7">
        <f t="shared" si="9"/>
        <v>5.0841101025000004</v>
      </c>
      <c r="Q103" s="7">
        <f t="shared" si="10"/>
        <v>5.0841101025000004</v>
      </c>
      <c r="R103" s="7">
        <f t="shared" si="11"/>
        <v>5.0841101025000004</v>
      </c>
      <c r="S103">
        <f>$B103/'TC_u$d'!S103</f>
        <v>7.6740017307454569E-2</v>
      </c>
      <c r="T103">
        <f>$B103/'TC_u$d'!T103</f>
        <v>3.6022051356448571E-4</v>
      </c>
      <c r="U103">
        <f>$B103/'TC_u$d'!U103</f>
        <v>3.811373916128283E-4</v>
      </c>
      <c r="V103" s="7">
        <f t="shared" si="12"/>
        <v>5.0841101025000004</v>
      </c>
      <c r="W103" s="7">
        <f t="shared" si="13"/>
        <v>5.0841101025000004</v>
      </c>
      <c r="X103">
        <f>$B103/'TC_u$d'!X103</f>
        <v>5.2457746478873242</v>
      </c>
      <c r="Y103">
        <f>$B103/'TC_u$d'!Y103</f>
        <v>2.9589818147150652E-3</v>
      </c>
      <c r="Z103">
        <f>$B103/'TC_u$d'!Z103</f>
        <v>7.1873793901968348</v>
      </c>
      <c r="AA103">
        <f>$B103/'TC_u$d'!AA103</f>
        <v>1.0573756529638882</v>
      </c>
      <c r="AB103" s="7">
        <f t="shared" si="16"/>
        <v>5.0841101025000004</v>
      </c>
      <c r="AC103">
        <f>$B103/'TC_u$d'!AC103</f>
        <v>0.28180256796325859</v>
      </c>
      <c r="AD103">
        <f>$B103/'TC_u$d'!AD103</f>
        <v>0.45394712786573543</v>
      </c>
      <c r="AE103" s="7">
        <f t="shared" si="14"/>
        <v>5.0841101025000004</v>
      </c>
      <c r="AF103">
        <f>$B103/'TC_u$d'!AF103</f>
        <v>4.6170266571462566E-2</v>
      </c>
      <c r="AG103">
        <f>$B103/'TC_u$d'!AG103</f>
        <v>7.3964463025868879E-4</v>
      </c>
      <c r="AH103">
        <f>$B103/'TC_u$d'!AH103</f>
        <v>1.2439464279750174</v>
      </c>
      <c r="AI103">
        <f>$B103/'TC_u$d'!AI103</f>
        <v>7.8370681011654078E-2</v>
      </c>
      <c r="AJ103">
        <f>$B103/'TC_u$d'!AJ103</f>
        <v>1.1524180822426435</v>
      </c>
      <c r="AK103">
        <f>$B103/'TC_u$d'!AK103</f>
        <v>0.11618149830305449</v>
      </c>
      <c r="AL103">
        <f>$B103/'TC_u$d'!AL103</f>
        <v>0.99319999999999997</v>
      </c>
      <c r="AM103">
        <f>$B103/'TC_u$d'!AM103</f>
        <v>0.44452474886450288</v>
      </c>
      <c r="AN103" s="7">
        <f t="shared" si="15"/>
        <v>5.0841101025000004</v>
      </c>
      <c r="AO103">
        <f>$B103/'TC_u$d'!AO103</f>
        <v>0.10784118723912267</v>
      </c>
      <c r="AP103">
        <f>$B103/'TC_u$d'!AP103</f>
        <v>2.7122778910573841</v>
      </c>
      <c r="AQ103">
        <f>$B103/'TC_u$d'!AQ103</f>
        <v>2.3962107910892021</v>
      </c>
      <c r="AR103">
        <f>$B103/'TC_u$d'!AR103</f>
        <v>5.7370313640734771</v>
      </c>
      <c r="AS103">
        <f>$B103/'TC_u$d'!AS103</f>
        <v>3.7244999999999999</v>
      </c>
      <c r="AT103">
        <f>$B103/'TC_u$d'!AT103</f>
        <v>0.15718837704952626</v>
      </c>
      <c r="AU103">
        <f>$B103/'TC_u$d'!AU103</f>
        <v>1.7347461574289709</v>
      </c>
      <c r="AV103">
        <f>$B103/'TC_u$d'!AV103</f>
        <v>2.1989018774353525E-4</v>
      </c>
    </row>
    <row r="104" spans="1:48" x14ac:dyDescent="0.25">
      <c r="A104" t="s">
        <v>174</v>
      </c>
      <c r="B104">
        <v>3.7681</v>
      </c>
      <c r="C104">
        <f>$B104/'TC_u$d'!C104</f>
        <v>5.1498585466522709E-2</v>
      </c>
      <c r="D104">
        <f>$B104/'TC_u$d'!D104</f>
        <v>3.0232836518181871</v>
      </c>
      <c r="E104">
        <f>$B104/'TC_u$d'!E104</f>
        <v>5.4574157620699393E-2</v>
      </c>
      <c r="F104" s="7">
        <f t="shared" si="8"/>
        <v>5.2815402372729006</v>
      </c>
      <c r="G104">
        <f>$B104/'TC_u$d'!G104</f>
        <v>1.9246837398116916</v>
      </c>
      <c r="H104">
        <f>$B104/'TC_u$d'!H104</f>
        <v>6.8129384537499093E-3</v>
      </c>
      <c r="I104">
        <f>$B104/'TC_u$d'!I104</f>
        <v>0.5514363599354497</v>
      </c>
      <c r="J104">
        <f>$B104/'TC_u$d'!J104</f>
        <v>1.8028841553271709E-3</v>
      </c>
      <c r="K104">
        <f>$B104/'TC_u$d'!K104</f>
        <v>0.70838268193183307</v>
      </c>
      <c r="L104">
        <f>$B104/'TC_u$d'!L104</f>
        <v>0.10465755279922552</v>
      </c>
      <c r="M104">
        <f>$B104/'TC_u$d'!M104</f>
        <v>3.7681</v>
      </c>
      <c r="N104">
        <f>$B104/'TC_u$d'!N104</f>
        <v>0.672875</v>
      </c>
      <c r="O104" s="7">
        <f>$B104/'TC_u$d'!O104</f>
        <v>5.2815402372729006</v>
      </c>
      <c r="P104" s="7">
        <f t="shared" si="9"/>
        <v>5.2815402372729006</v>
      </c>
      <c r="Q104" s="7">
        <f t="shared" si="10"/>
        <v>5.2815402372729006</v>
      </c>
      <c r="R104" s="7">
        <f t="shared" si="11"/>
        <v>5.2815402372729006</v>
      </c>
      <c r="S104">
        <f>$B104/'TC_u$d'!S104</f>
        <v>7.8877738563240762E-2</v>
      </c>
      <c r="T104">
        <f>$B104/'TC_u$d'!T104</f>
        <v>3.6908504990547836E-4</v>
      </c>
      <c r="U104">
        <f>$B104/'TC_u$d'!U104</f>
        <v>3.8519029638574233E-4</v>
      </c>
      <c r="V104" s="7">
        <f t="shared" si="12"/>
        <v>5.2815402372729006</v>
      </c>
      <c r="W104" s="7">
        <f t="shared" si="13"/>
        <v>5.2815402372729006</v>
      </c>
      <c r="X104">
        <f>$B104/'TC_u$d'!X104</f>
        <v>5.3071830985915494</v>
      </c>
      <c r="Y104">
        <f>$B104/'TC_u$d'!Y104</f>
        <v>2.9873548182502876E-3</v>
      </c>
      <c r="Z104">
        <f>$B104/'TC_u$d'!Z104</f>
        <v>7.5181564245810062</v>
      </c>
      <c r="AA104">
        <f>$B104/'TC_u$d'!AA104</f>
        <v>1.0710292569169466</v>
      </c>
      <c r="AB104" s="7">
        <f t="shared" si="16"/>
        <v>5.2815402372729006</v>
      </c>
      <c r="AC104">
        <f>$B104/'TC_u$d'!AC104</f>
        <v>0.28238371090910452</v>
      </c>
      <c r="AD104">
        <f>$B104/'TC_u$d'!AD104</f>
        <v>0.468908274119887</v>
      </c>
      <c r="AE104" s="7">
        <f t="shared" si="14"/>
        <v>5.2815402372729006</v>
      </c>
      <c r="AF104">
        <f>$B104/'TC_u$d'!AF104</f>
        <v>4.6454201047164308E-2</v>
      </c>
      <c r="AG104">
        <f>$B104/'TC_u$d'!AG104</f>
        <v>7.500838902317643E-4</v>
      </c>
      <c r="AH104">
        <f>$B104/'TC_u$d'!AH104</f>
        <v>1.260023407456947</v>
      </c>
      <c r="AI104">
        <f>$B104/'TC_u$d'!AI104</f>
        <v>7.8657291023656831E-2</v>
      </c>
      <c r="AJ104">
        <f>$B104/'TC_u$d'!AJ104</f>
        <v>1.1721831643128229</v>
      </c>
      <c r="AK104">
        <f>$B104/'TC_u$d'!AK104</f>
        <v>0.12144896893593157</v>
      </c>
      <c r="AL104">
        <f>$B104/'TC_u$d'!AL104</f>
        <v>1.0048266666666668</v>
      </c>
      <c r="AM104">
        <f>$B104/'TC_u$d'!AM104</f>
        <v>0.46830511107658845</v>
      </c>
      <c r="AN104" s="7">
        <f t="shared" si="15"/>
        <v>5.2815402372729006</v>
      </c>
      <c r="AO104">
        <f>$B104/'TC_u$d'!AO104</f>
        <v>0.11054021134173869</v>
      </c>
      <c r="AP104">
        <f>$B104/'TC_u$d'!AP104</f>
        <v>2.788499962998594</v>
      </c>
      <c r="AQ104">
        <f>$B104/'TC_u$d'!AQ104</f>
        <v>2.4436710297344382</v>
      </c>
      <c r="AR104">
        <f>$B104/'TC_u$d'!AR104</f>
        <v>6.1631220900061603</v>
      </c>
      <c r="AS104">
        <f>$B104/'TC_u$d'!AS104</f>
        <v>3.7681</v>
      </c>
      <c r="AT104">
        <f>$B104/'TC_u$d'!AT104</f>
        <v>0.16109393904415004</v>
      </c>
      <c r="AU104">
        <f>$B104/'TC_u$d'!AU104</f>
        <v>1.7550535631113182</v>
      </c>
      <c r="AV104">
        <f>$B104/'TC_u$d'!AV104</f>
        <v>2.2231990087910792E-4</v>
      </c>
    </row>
    <row r="105" spans="1:48" x14ac:dyDescent="0.25">
      <c r="A105" t="s">
        <v>175</v>
      </c>
      <c r="B105">
        <v>3.8096999999999999</v>
      </c>
      <c r="C105">
        <f>$B105/'TC_u$d'!C105</f>
        <v>5.199578541655861E-2</v>
      </c>
      <c r="D105">
        <f>$B105/'TC_u$d'!D105</f>
        <v>3.0616303432022605</v>
      </c>
      <c r="E105">
        <f>$B105/'TC_u$d'!E105</f>
        <v>5.5165073848827101E-2</v>
      </c>
      <c r="F105" s="7">
        <f t="shared" si="8"/>
        <v>5.3669894126087305</v>
      </c>
      <c r="G105">
        <f>$B105/'TC_u$d'!G105</f>
        <v>1.9676651199204038</v>
      </c>
      <c r="H105">
        <f>$B105/'TC_u$d'!H105</f>
        <v>7.0495170423004331E-3</v>
      </c>
      <c r="I105">
        <f>$B105/'TC_u$d'!I105</f>
        <v>0.55762374901837009</v>
      </c>
      <c r="J105">
        <f>$B105/'TC_u$d'!J105</f>
        <v>1.8559639105949297E-3</v>
      </c>
      <c r="K105">
        <f>$B105/'TC_u$d'!K105</f>
        <v>0.720769638262449</v>
      </c>
      <c r="L105">
        <f>$B105/'TC_u$d'!L105</f>
        <v>0.10562828645204211</v>
      </c>
      <c r="M105">
        <f>$B105/'TC_u$d'!M105</f>
        <v>3.8096999999999999</v>
      </c>
      <c r="N105">
        <f>$B105/'TC_u$d'!N105</f>
        <v>0.68449856980638479</v>
      </c>
      <c r="O105" s="7">
        <f>$B105/'TC_u$d'!O105</f>
        <v>5.3669894126087305</v>
      </c>
      <c r="P105" s="7">
        <f t="shared" si="9"/>
        <v>5.3669894126087305</v>
      </c>
      <c r="Q105" s="7">
        <f t="shared" si="10"/>
        <v>5.3669894126087305</v>
      </c>
      <c r="R105" s="7">
        <f t="shared" si="11"/>
        <v>5.3669894126087305</v>
      </c>
      <c r="S105">
        <f>$B105/'TC_u$d'!S105</f>
        <v>7.85856764779293E-2</v>
      </c>
      <c r="T105">
        <f>$B105/'TC_u$d'!T105</f>
        <v>3.7735493967788584E-4</v>
      </c>
      <c r="U105">
        <f>$B105/'TC_u$d'!U105</f>
        <v>3.8345768171009422E-4</v>
      </c>
      <c r="V105" s="7">
        <f t="shared" si="12"/>
        <v>5.3669894126087305</v>
      </c>
      <c r="W105" s="7">
        <f t="shared" si="13"/>
        <v>5.3669894126087305</v>
      </c>
      <c r="X105">
        <f>$B105/'TC_u$d'!X105</f>
        <v>5.3657746478873243</v>
      </c>
      <c r="Y105">
        <f>$B105/'TC_u$d'!Y105</f>
        <v>3.0140747011400586E-3</v>
      </c>
      <c r="Z105">
        <f>$B105/'TC_u$d'!Z105</f>
        <v>7.6331396513724705</v>
      </c>
      <c r="AA105">
        <f>$B105/'TC_u$d'!AA105</f>
        <v>1.073898043349041</v>
      </c>
      <c r="AB105" s="7">
        <f t="shared" si="16"/>
        <v>5.3669894126087305</v>
      </c>
      <c r="AC105">
        <f>$B105/'TC_u$d'!AC105</f>
        <v>0.28511663760393358</v>
      </c>
      <c r="AD105">
        <f>$B105/'TC_u$d'!AD105</f>
        <v>0.49772023568451718</v>
      </c>
      <c r="AE105" s="7">
        <f t="shared" si="14"/>
        <v>5.3669894126087305</v>
      </c>
      <c r="AF105">
        <f>$B105/'TC_u$d'!AF105</f>
        <v>4.6314148931773033E-2</v>
      </c>
      <c r="AG105">
        <f>$B105/'TC_u$d'!AG105</f>
        <v>7.610135487232932E-4</v>
      </c>
      <c r="AH105">
        <f>$B105/'TC_u$d'!AH105</f>
        <v>1.2646307053941908</v>
      </c>
      <c r="AI105">
        <f>$B105/'TC_u$d'!AI105</f>
        <v>7.9128068790761424E-2</v>
      </c>
      <c r="AJ105">
        <f>$B105/'TC_u$d'!AJ105</f>
        <v>1.2471601139228075</v>
      </c>
      <c r="AK105">
        <f>$B105/'TC_u$d'!AK105</f>
        <v>0.12088452556226836</v>
      </c>
      <c r="AL105">
        <f>$B105/'TC_u$d'!AL105</f>
        <v>1.0159199999999999</v>
      </c>
      <c r="AM105">
        <f>$B105/'TC_u$d'!AM105</f>
        <v>0.47912947289892693</v>
      </c>
      <c r="AN105" s="7">
        <f t="shared" si="15"/>
        <v>5.3669894126087305</v>
      </c>
      <c r="AO105">
        <f>$B105/'TC_u$d'!AO105</f>
        <v>0.11205785228920821</v>
      </c>
      <c r="AP105">
        <f>$B105/'TC_u$d'!AP105</f>
        <v>2.8528530777295193</v>
      </c>
      <c r="AQ105">
        <f>$B105/'TC_u$d'!AQ105</f>
        <v>2.5118723015079629</v>
      </c>
      <c r="AR105">
        <f>$B105/'TC_u$d'!AR105</f>
        <v>6.2284978711083179</v>
      </c>
      <c r="AS105">
        <f>$B105/'TC_u$d'!AS105</f>
        <v>3.8096999999999999</v>
      </c>
      <c r="AT105">
        <f>$B105/'TC_u$d'!AT105</f>
        <v>0.16284109560935578</v>
      </c>
      <c r="AU105">
        <f>$B105/'TC_u$d'!AU105</f>
        <v>1.7744294364229158</v>
      </c>
      <c r="AV105">
        <f>$B105/'TC_u$d'!AV105</f>
        <v>2.246152939095572E-4</v>
      </c>
    </row>
    <row r="106" spans="1:48" x14ac:dyDescent="0.25">
      <c r="A106" t="s">
        <v>176</v>
      </c>
      <c r="B106">
        <v>3.8391999999999999</v>
      </c>
      <c r="C106">
        <f>$B106/'TC_u$d'!C106</f>
        <v>5.2599202353208738E-2</v>
      </c>
      <c r="D106">
        <f>$B106/'TC_u$d'!D106</f>
        <v>3.2023498476190535</v>
      </c>
      <c r="E106">
        <f>$B106/'TC_u$d'!E106</f>
        <v>5.5592238633072687E-2</v>
      </c>
      <c r="F106" s="7">
        <f t="shared" si="8"/>
        <v>5.477770559999998</v>
      </c>
      <c r="G106">
        <f>$B106/'TC_u$d'!G106</f>
        <v>2.0823075452887783</v>
      </c>
      <c r="H106">
        <f>$B106/'TC_u$d'!H106</f>
        <v>7.0201872440023407E-3</v>
      </c>
      <c r="I106">
        <f>$B106/'TC_u$d'!I106</f>
        <v>0.56192616909389304</v>
      </c>
      <c r="J106">
        <f>$B106/'TC_u$d'!J106</f>
        <v>1.9015636686032977E-3</v>
      </c>
      <c r="K106">
        <f>$B106/'TC_u$d'!K106</f>
        <v>0.73583133684714896</v>
      </c>
      <c r="L106">
        <f>$B106/'TC_u$d'!L106</f>
        <v>0.10634542530348201</v>
      </c>
      <c r="M106">
        <f>$B106/'TC_u$d'!M106</f>
        <v>3.8391999999999999</v>
      </c>
      <c r="N106">
        <f>$B106/'TC_u$d'!N106</f>
        <v>0.69448587633799452</v>
      </c>
      <c r="O106" s="7">
        <f>$B106/'TC_u$d'!O106</f>
        <v>5.477770559999998</v>
      </c>
      <c r="P106" s="7">
        <f t="shared" si="9"/>
        <v>5.477770559999998</v>
      </c>
      <c r="Q106" s="7">
        <f t="shared" si="10"/>
        <v>5.477770559999998</v>
      </c>
      <c r="R106" s="7">
        <f t="shared" si="11"/>
        <v>5.477770559999998</v>
      </c>
      <c r="S106">
        <f>$B106/'TC_u$d'!S106</f>
        <v>7.9428985207406641E-2</v>
      </c>
      <c r="T106">
        <f>$B106/'TC_u$d'!T106</f>
        <v>3.8451599979968953E-4</v>
      </c>
      <c r="U106">
        <f>$B106/'TC_u$d'!U106</f>
        <v>3.8626485488376495E-4</v>
      </c>
      <c r="V106" s="7">
        <f t="shared" si="12"/>
        <v>5.477770559999998</v>
      </c>
      <c r="W106" s="7">
        <f t="shared" si="13"/>
        <v>5.477770559999998</v>
      </c>
      <c r="X106">
        <f>$B106/'TC_u$d'!X106</f>
        <v>5.4073239436619724</v>
      </c>
      <c r="Y106">
        <f>$B106/'TC_u$d'!Y106</f>
        <v>3.1001291989664081E-3</v>
      </c>
      <c r="Z106">
        <f>$B106/'TC_u$d'!Z106</f>
        <v>7.7811106607215237</v>
      </c>
      <c r="AA106">
        <f>$B106/'TC_u$d'!AA106</f>
        <v>1.0913388065055405</v>
      </c>
      <c r="AB106" s="7">
        <f t="shared" si="16"/>
        <v>5.477770559999998</v>
      </c>
      <c r="AC106">
        <f>$B106/'TC_u$d'!AC106</f>
        <v>0.29528900511479445</v>
      </c>
      <c r="AD106">
        <f>$B106/'TC_u$d'!AD106</f>
        <v>0.48468627698522909</v>
      </c>
      <c r="AE106" s="7">
        <f t="shared" si="14"/>
        <v>5.477770559999998</v>
      </c>
      <c r="AF106">
        <f>$B106/'TC_u$d'!AF106</f>
        <v>4.6309989360957857E-2</v>
      </c>
      <c r="AG106">
        <f>$B106/'TC_u$d'!AG106</f>
        <v>7.7526034905524266E-4</v>
      </c>
      <c r="AH106">
        <f>$B106/'TC_u$d'!AH106</f>
        <v>1.3012031859006947</v>
      </c>
      <c r="AI106">
        <f>$B106/'TC_u$d'!AI106</f>
        <v>7.9716412521499233E-2</v>
      </c>
      <c r="AJ106">
        <f>$B106/'TC_u$d'!AJ106</f>
        <v>1.3255075265847258</v>
      </c>
      <c r="AK106">
        <f>$B106/'TC_u$d'!AK106</f>
        <v>0.12138803256659551</v>
      </c>
      <c r="AL106">
        <f>$B106/'TC_u$d'!AL106</f>
        <v>1.0237866666666666</v>
      </c>
      <c r="AM106">
        <f>$B106/'TC_u$d'!AM106</f>
        <v>0.48383112791430372</v>
      </c>
      <c r="AN106" s="7">
        <f t="shared" si="15"/>
        <v>5.477770559999998</v>
      </c>
      <c r="AO106">
        <f>$B106/'TC_u$d'!AO106</f>
        <v>0.11302435534725432</v>
      </c>
      <c r="AP106">
        <f>$B106/'TC_u$d'!AP106</f>
        <v>2.9027672765764403</v>
      </c>
      <c r="AQ106">
        <f>$B106/'TC_u$d'!AQ106</f>
        <v>2.5888064733648011</v>
      </c>
      <c r="AR106">
        <f>$B106/'TC_u$d'!AR106</f>
        <v>6.3532723200316301</v>
      </c>
      <c r="AS106">
        <f>$B106/'TC_u$d'!AS106</f>
        <v>3.8391999999999999</v>
      </c>
      <c r="AT106">
        <f>$B106/'TC_u$d'!AT106</f>
        <v>0.16800059512609233</v>
      </c>
      <c r="AU106">
        <f>$B106/'TC_u$d'!AU106</f>
        <v>1.7881695388914767</v>
      </c>
      <c r="AV106">
        <f>$B106/'TC_u$d'!AV106</f>
        <v>2.2626119754832626E-4</v>
      </c>
    </row>
    <row r="107" spans="1:48" x14ac:dyDescent="0.25">
      <c r="A107" t="s">
        <v>177</v>
      </c>
      <c r="B107">
        <v>3.8424</v>
      </c>
      <c r="C107">
        <f>$B107/'TC_u$d'!C107</f>
        <v>5.2929046370770561E-2</v>
      </c>
      <c r="D107">
        <f>$B107/'TC_u$d'!D107</f>
        <v>3.3087255709090946</v>
      </c>
      <c r="E107">
        <f>$B107/'TC_u$d'!E107</f>
        <v>5.5638575152041701E-2</v>
      </c>
      <c r="F107" s="7">
        <f t="shared" si="8"/>
        <v>5.5951631563634994</v>
      </c>
      <c r="G107">
        <f>$B107/'TC_u$d'!G107</f>
        <v>2.1096149886761375</v>
      </c>
      <c r="H107">
        <f>$B107/'TC_u$d'!H107</f>
        <v>6.9980026867895511E-3</v>
      </c>
      <c r="I107">
        <f>$B107/'TC_u$d'!I107</f>
        <v>0.56266673766607211</v>
      </c>
      <c r="J107">
        <f>$B107/'TC_u$d'!J107</f>
        <v>1.9398516738440101E-3</v>
      </c>
      <c r="K107">
        <f>$B107/'TC_u$d'!K107</f>
        <v>0.75165789628122615</v>
      </c>
      <c r="L107">
        <f>$B107/'TC_u$d'!L107</f>
        <v>0.10634661708330205</v>
      </c>
      <c r="M107">
        <f>$B107/'TC_u$d'!M107</f>
        <v>3.8424</v>
      </c>
      <c r="N107">
        <f>$B107/'TC_u$d'!N107</f>
        <v>0.6981155386303679</v>
      </c>
      <c r="O107" s="7">
        <f>$B107/'TC_u$d'!O107</f>
        <v>5.5951631563634994</v>
      </c>
      <c r="P107" s="7">
        <f t="shared" si="9"/>
        <v>5.5951631563634994</v>
      </c>
      <c r="Q107" s="7">
        <f t="shared" si="10"/>
        <v>5.5951631563634994</v>
      </c>
      <c r="R107" s="7">
        <f t="shared" si="11"/>
        <v>5.5951631563634994</v>
      </c>
      <c r="S107">
        <f>$B107/'TC_u$d'!S107</f>
        <v>7.9324597431384147E-2</v>
      </c>
      <c r="T107">
        <f>$B107/'TC_u$d'!T107</f>
        <v>3.9141064297938232E-4</v>
      </c>
      <c r="U107">
        <f>$B107/'TC_u$d'!U107</f>
        <v>3.8871890561244558E-4</v>
      </c>
      <c r="V107" s="7">
        <f t="shared" si="12"/>
        <v>5.5951631563634994</v>
      </c>
      <c r="W107" s="7">
        <f t="shared" si="13"/>
        <v>5.5951631563634994</v>
      </c>
      <c r="X107">
        <f>$B107/'TC_u$d'!X107</f>
        <v>5.4118309859154934</v>
      </c>
      <c r="Y107">
        <f>$B107/'TC_u$d'!Y107</f>
        <v>3.151704056104663E-3</v>
      </c>
      <c r="Z107">
        <f>$B107/'TC_u$d'!Z107</f>
        <v>7.9536327882426008</v>
      </c>
      <c r="AA107">
        <f>$B107/'TC_u$d'!AA107</f>
        <v>1.0992811930050423</v>
      </c>
      <c r="AB107" s="7">
        <f t="shared" si="16"/>
        <v>5.5951631563634994</v>
      </c>
      <c r="AC107">
        <f>$B107/'TC_u$d'!AC107</f>
        <v>0.286774090023659</v>
      </c>
      <c r="AD107">
        <f>$B107/'TC_u$d'!AD107</f>
        <v>0.49453646858952083</v>
      </c>
      <c r="AE107" s="7">
        <f t="shared" si="14"/>
        <v>5.5951631563634994</v>
      </c>
      <c r="AF107">
        <f>$B107/'TC_u$d'!AF107</f>
        <v>4.6323946939164258E-2</v>
      </c>
      <c r="AG107">
        <f>$B107/'TC_u$d'!AG107</f>
        <v>7.7939148073022315E-4</v>
      </c>
      <c r="AH107">
        <f>$B107/'TC_u$d'!AH107</f>
        <v>1.3205485101556862</v>
      </c>
      <c r="AI107">
        <f>$B107/'TC_u$d'!AI107</f>
        <v>7.9818194659675851E-2</v>
      </c>
      <c r="AJ107">
        <f>$B107/'TC_u$d'!AJ107</f>
        <v>1.3437314215771987</v>
      </c>
      <c r="AK107">
        <f>$B107/'TC_u$d'!AK107</f>
        <v>0.12470708893461512</v>
      </c>
      <c r="AL107">
        <f>$B107/'TC_u$d'!AL107</f>
        <v>1.02464</v>
      </c>
      <c r="AM107">
        <f>$B107/'TC_u$d'!AM107</f>
        <v>0.51087657095824535</v>
      </c>
      <c r="AN107" s="7">
        <f t="shared" si="15"/>
        <v>5.5951631563634994</v>
      </c>
      <c r="AO107">
        <f>$B107/'TC_u$d'!AO107</f>
        <v>0.11374710629303557</v>
      </c>
      <c r="AP107">
        <f>$B107/'TC_u$d'!AP107</f>
        <v>2.9497927222478122</v>
      </c>
      <c r="AQ107">
        <f>$B107/'TC_u$d'!AQ107</f>
        <v>2.5845450163114823</v>
      </c>
      <c r="AR107">
        <f>$B107/'TC_u$d'!AR107</f>
        <v>6.2769265848311138</v>
      </c>
      <c r="AS107">
        <f>$B107/'TC_u$d'!AS107</f>
        <v>3.8424</v>
      </c>
      <c r="AT107">
        <f>$B107/'TC_u$d'!AT107</f>
        <v>0.17512020600232436</v>
      </c>
      <c r="AU107">
        <f>$B107/'TC_u$d'!AU107</f>
        <v>1.7896599906846764</v>
      </c>
      <c r="AV107">
        <f>$B107/'TC_u$d'!AV107</f>
        <v>2.2623645784267547E-4</v>
      </c>
    </row>
    <row r="108" spans="1:48" x14ac:dyDescent="0.25">
      <c r="A108" t="s">
        <v>178</v>
      </c>
      <c r="B108">
        <v>3.8262</v>
      </c>
      <c r="C108">
        <f>$B108/'TC_u$d'!C108</f>
        <v>5.2945401006546558E-2</v>
      </c>
      <c r="D108">
        <f>$B108/'TC_u$d'!D108</f>
        <v>3.4711286399999866</v>
      </c>
      <c r="E108">
        <f>$B108/'TC_u$d'!E108</f>
        <v>5.5369841366316175E-2</v>
      </c>
      <c r="F108" s="7">
        <f t="shared" si="8"/>
        <v>5.6690370545455906</v>
      </c>
      <c r="G108">
        <f>$B108/'TC_u$d'!G108</f>
        <v>2.2023830081160423</v>
      </c>
      <c r="H108">
        <f>$B108/'TC_u$d'!H108</f>
        <v>7.0098381765218562E-3</v>
      </c>
      <c r="I108">
        <f>$B108/'TC_u$d'!I108</f>
        <v>0.56040627575351587</v>
      </c>
      <c r="J108">
        <f>$B108/'TC_u$d'!J108</f>
        <v>2.0086515544449463E-3</v>
      </c>
      <c r="K108">
        <f>$B108/'TC_u$d'!K108</f>
        <v>0.76150860782167384</v>
      </c>
      <c r="L108">
        <f>$B108/'TC_u$d'!L108</f>
        <v>0.1058126274632844</v>
      </c>
      <c r="M108">
        <f>$B108/'TC_u$d'!M108</f>
        <v>3.8262</v>
      </c>
      <c r="N108">
        <f>$B108/'TC_u$d'!N108</f>
        <v>0.70042671440888793</v>
      </c>
      <c r="O108" s="7">
        <f>$B108/'TC_u$d'!O108</f>
        <v>5.6690370545455906</v>
      </c>
      <c r="P108" s="7">
        <f t="shared" si="9"/>
        <v>5.6690370545455906</v>
      </c>
      <c r="Q108" s="7">
        <f t="shared" si="10"/>
        <v>5.6690370545455906</v>
      </c>
      <c r="R108" s="7">
        <f t="shared" si="11"/>
        <v>5.6690370545455906</v>
      </c>
      <c r="S108">
        <f>$B108/'TC_u$d'!S108</f>
        <v>8.1894558972625972E-2</v>
      </c>
      <c r="T108">
        <f>$B108/'TC_u$d'!T108</f>
        <v>4.0508178497697319E-4</v>
      </c>
      <c r="U108">
        <f>$B108/'TC_u$d'!U108</f>
        <v>3.864848484848485E-4</v>
      </c>
      <c r="V108" s="7">
        <f t="shared" si="12"/>
        <v>5.6690370545455906</v>
      </c>
      <c r="W108" s="7">
        <f t="shared" si="13"/>
        <v>5.6690370545455906</v>
      </c>
      <c r="X108">
        <f>$B108/'TC_u$d'!X108</f>
        <v>5.3890140845070427</v>
      </c>
      <c r="Y108">
        <f>$B108/'TC_u$d'!Y108</f>
        <v>3.2556477345245692E-3</v>
      </c>
      <c r="Z108">
        <f>$B108/'TC_u$d'!Z108</f>
        <v>8.063645943097999</v>
      </c>
      <c r="AA108">
        <f>$B108/'TC_u$d'!AA108</f>
        <v>1.1241206164365276</v>
      </c>
      <c r="AB108" s="7">
        <f t="shared" si="16"/>
        <v>5.6690370545455906</v>
      </c>
      <c r="AC108">
        <f>$B108/'TC_u$d'!AC108</f>
        <v>0.28849546846018126</v>
      </c>
      <c r="AD108">
        <f>$B108/'TC_u$d'!AD108</f>
        <v>0.49868362745353595</v>
      </c>
      <c r="AE108" s="7">
        <f t="shared" si="14"/>
        <v>5.6690370545455906</v>
      </c>
      <c r="AF108">
        <f>$B108/'TC_u$d'!AF108</f>
        <v>4.5930126475305144E-2</v>
      </c>
      <c r="AG108">
        <f>$B108/'TC_u$d'!AG108</f>
        <v>7.8464264328310463E-4</v>
      </c>
      <c r="AH108">
        <f>$B108/'TC_u$d'!AH108</f>
        <v>1.3323351208301415</v>
      </c>
      <c r="AI108">
        <f>$B108/'TC_u$d'!AI108</f>
        <v>8.1666938319323867E-2</v>
      </c>
      <c r="AJ108">
        <f>$B108/'TC_u$d'!AJ108</f>
        <v>1.343988197688714</v>
      </c>
      <c r="AK108">
        <f>$B108/'TC_u$d'!AK108</f>
        <v>0.12981258566639978</v>
      </c>
      <c r="AL108">
        <f>$B108/'TC_u$d'!AL108</f>
        <v>1.0203200000000001</v>
      </c>
      <c r="AM108">
        <f>$B108/'TC_u$d'!AM108</f>
        <v>0.51131248210251667</v>
      </c>
      <c r="AN108" s="7">
        <f t="shared" si="15"/>
        <v>5.6690370545455906</v>
      </c>
      <c r="AO108">
        <f>$B108/'TC_u$d'!AO108</f>
        <v>0.1146908066304967</v>
      </c>
      <c r="AP108">
        <f>$B108/'TC_u$d'!AP108</f>
        <v>2.9655867307394201</v>
      </c>
      <c r="AQ108">
        <f>$B108/'TC_u$d'!AQ108</f>
        <v>2.6067297697039455</v>
      </c>
      <c r="AR108">
        <f>$B108/'TC_u$d'!AR108</f>
        <v>6.1902142045035182</v>
      </c>
      <c r="AS108">
        <f>$B108/'TC_u$d'!AS108</f>
        <v>3.8262</v>
      </c>
      <c r="AT108">
        <f>$B108/'TC_u$d'!AT108</f>
        <v>0.18377521613832853</v>
      </c>
      <c r="AU108">
        <f>$B108/'TC_u$d'!AU108</f>
        <v>1.7821145784816024</v>
      </c>
      <c r="AV108">
        <f>$B108/'TC_u$d'!AV108</f>
        <v>2.2504411245735797E-4</v>
      </c>
    </row>
    <row r="109" spans="1:48" x14ac:dyDescent="0.25">
      <c r="A109" t="s">
        <v>179</v>
      </c>
      <c r="B109">
        <v>3.8109999999999999</v>
      </c>
      <c r="C109">
        <f>$B109/'TC_u$d'!C109</f>
        <v>5.2747039812873264E-2</v>
      </c>
      <c r="D109">
        <f>$B109/'TC_u$d'!D109</f>
        <v>3.5069476396429557</v>
      </c>
      <c r="E109">
        <f>$B109/'TC_u$d'!E109</f>
        <v>5.5152911483267439E-2</v>
      </c>
      <c r="F109" s="7">
        <f t="shared" si="8"/>
        <v>5.6839068761904059</v>
      </c>
      <c r="G109">
        <f>$B109/'TC_u$d'!G109</f>
        <v>2.2103305926102768</v>
      </c>
      <c r="H109">
        <f>$B109/'TC_u$d'!H109</f>
        <v>7.5051976806668726E-3</v>
      </c>
      <c r="I109">
        <f>$B109/'TC_u$d'!I109</f>
        <v>0.55819276973981524</v>
      </c>
      <c r="J109">
        <f>$B109/'TC_u$d'!J109</f>
        <v>1.9310184082652251E-3</v>
      </c>
      <c r="K109">
        <f>$B109/'TC_u$d'!K109</f>
        <v>0.76377337314868632</v>
      </c>
      <c r="L109">
        <f>$B109/'TC_u$d'!L109</f>
        <v>0.10537138297382595</v>
      </c>
      <c r="M109">
        <f>$B109/'TC_u$d'!M109</f>
        <v>3.8109999999999999</v>
      </c>
      <c r="N109">
        <f>$B109/'TC_u$d'!N109</f>
        <v>0.69922050948974879</v>
      </c>
      <c r="O109" s="7">
        <f>$B109/'TC_u$d'!O109</f>
        <v>5.6839068761904059</v>
      </c>
      <c r="P109" s="7">
        <f t="shared" si="9"/>
        <v>5.6839068761904059</v>
      </c>
      <c r="Q109" s="7">
        <f t="shared" si="10"/>
        <v>5.6839068761904059</v>
      </c>
      <c r="R109" s="7">
        <f t="shared" si="11"/>
        <v>5.6839068761904059</v>
      </c>
      <c r="S109">
        <f>$B109/'TC_u$d'!S109</f>
        <v>8.1835555841869051E-2</v>
      </c>
      <c r="T109">
        <f>$B109/'TC_u$d'!T109</f>
        <v>4.0287541624821609E-4</v>
      </c>
      <c r="U109">
        <f>$B109/'TC_u$d'!U109</f>
        <v>3.8450627322041153E-4</v>
      </c>
      <c r="V109" s="7">
        <f t="shared" si="12"/>
        <v>5.6839068761904059</v>
      </c>
      <c r="W109" s="7">
        <f t="shared" si="13"/>
        <v>5.6839068761904059</v>
      </c>
      <c r="X109">
        <f>$B109/'TC_u$d'!X109</f>
        <v>5.3676056338028175</v>
      </c>
      <c r="Y109">
        <f>$B109/'TC_u$d'!Y109</f>
        <v>3.2734081753605388E-3</v>
      </c>
      <c r="Z109">
        <f>$B109/'TC_u$d'!Z109</f>
        <v>8.0930133786366536</v>
      </c>
      <c r="AA109">
        <f>$B109/'TC_u$d'!AA109</f>
        <v>1.1243712106683974</v>
      </c>
      <c r="AB109" s="7">
        <f t="shared" si="16"/>
        <v>5.6839068761904059</v>
      </c>
      <c r="AC109">
        <f>$B109/'TC_u$d'!AC109</f>
        <v>0.29024028026350862</v>
      </c>
      <c r="AD109">
        <f>$B109/'TC_u$d'!AD109</f>
        <v>0.49948229989908122</v>
      </c>
      <c r="AE109" s="7">
        <f t="shared" si="14"/>
        <v>5.6839068761904059</v>
      </c>
      <c r="AF109">
        <f>$B109/'TC_u$d'!AF109</f>
        <v>4.555675228530888E-2</v>
      </c>
      <c r="AG109">
        <f>$B109/'TC_u$d'!AG109</f>
        <v>7.8902691511387158E-4</v>
      </c>
      <c r="AH109">
        <f>$B109/'TC_u$d'!AH109</f>
        <v>1.3211995146472526</v>
      </c>
      <c r="AI109">
        <f>$B109/'TC_u$d'!AI109</f>
        <v>8.1029211652432334E-2</v>
      </c>
      <c r="AJ109">
        <f>$B109/'TC_u$d'!AJ109</f>
        <v>1.3615576991782781</v>
      </c>
      <c r="AK109">
        <f>$B109/'TC_u$d'!AK109</f>
        <v>0.13149042027940419</v>
      </c>
      <c r="AL109">
        <f>$B109/'TC_u$d'!AL109</f>
        <v>1.0162666666666667</v>
      </c>
      <c r="AM109">
        <f>$B109/'TC_u$d'!AM109</f>
        <v>0.50697453439756734</v>
      </c>
      <c r="AN109" s="7">
        <f t="shared" si="15"/>
        <v>5.6839068761904059</v>
      </c>
      <c r="AO109">
        <f>$B109/'TC_u$d'!AO109</f>
        <v>0.11467650324573575</v>
      </c>
      <c r="AP109">
        <f>$B109/'TC_u$d'!AP109</f>
        <v>2.9627614086915961</v>
      </c>
      <c r="AQ109">
        <f>$B109/'TC_u$d'!AQ109</f>
        <v>2.5682756296857887</v>
      </c>
      <c r="AR109">
        <f>$B109/'TC_u$d'!AR109</f>
        <v>6.3210353208903935</v>
      </c>
      <c r="AS109">
        <f>$B109/'TC_u$d'!AS109</f>
        <v>3.8109999999999999</v>
      </c>
      <c r="AT109">
        <f>$B109/'TC_u$d'!AT109</f>
        <v>0.1862531400588425</v>
      </c>
      <c r="AU109">
        <f>$B109/'TC_u$d'!AU109</f>
        <v>1.7750349324639032</v>
      </c>
      <c r="AV109">
        <f>$B109/'TC_u$d'!AV109</f>
        <v>2.2186644932176749E-4</v>
      </c>
    </row>
    <row r="110" spans="1:48" x14ac:dyDescent="0.25">
      <c r="A110" t="s">
        <v>180</v>
      </c>
      <c r="B110">
        <v>3.8069999999999999</v>
      </c>
      <c r="C110">
        <f>$B110/'TC_u$d'!C110</f>
        <v>5.2197805964562527E-2</v>
      </c>
      <c r="D110">
        <f>$B110/'TC_u$d'!D110</f>
        <v>3.4298090608695544</v>
      </c>
      <c r="E110">
        <f>$B110/'TC_u$d'!E110</f>
        <v>5.5042528920099414E-2</v>
      </c>
      <c r="F110" s="7">
        <f t="shared" si="8"/>
        <v>5.5633940590909425</v>
      </c>
      <c r="G110">
        <f>$B110/'TC_u$d'!G110</f>
        <v>2.1794137852072364</v>
      </c>
      <c r="H110">
        <f>$B110/'TC_u$d'!H110</f>
        <v>7.5919832485791209E-3</v>
      </c>
      <c r="I110">
        <f>$B110/'TC_u$d'!I110</f>
        <v>0.55756683904578941</v>
      </c>
      <c r="J110">
        <f>$B110/'TC_u$d'!J110</f>
        <v>1.8874098311891128E-3</v>
      </c>
      <c r="K110">
        <f>$B110/'TC_u$d'!K110</f>
        <v>0.74839293086162495</v>
      </c>
      <c r="L110">
        <f>$B110/'TC_u$d'!L110</f>
        <v>0.10528323104901226</v>
      </c>
      <c r="M110">
        <f>$B110/'TC_u$d'!M110</f>
        <v>3.8069999999999999</v>
      </c>
      <c r="N110">
        <f>$B110/'TC_u$d'!N110</f>
        <v>0.69548772147766424</v>
      </c>
      <c r="O110" s="7">
        <f>$B110/'TC_u$d'!O110</f>
        <v>5.5633940590909425</v>
      </c>
      <c r="P110" s="7">
        <f t="shared" si="9"/>
        <v>5.5633940590909425</v>
      </c>
      <c r="Q110" s="7">
        <f t="shared" si="10"/>
        <v>5.5633940590909425</v>
      </c>
      <c r="R110" s="7">
        <f t="shared" si="11"/>
        <v>5.5633940590909425</v>
      </c>
      <c r="S110">
        <f>$B110/'TC_u$d'!S110</f>
        <v>8.164271927943384E-2</v>
      </c>
      <c r="T110">
        <f>$B110/'TC_u$d'!T110</f>
        <v>4.0252702809864924E-4</v>
      </c>
      <c r="U110">
        <f>$B110/'TC_u$d'!U110</f>
        <v>3.8184755238110331E-4</v>
      </c>
      <c r="V110" s="7">
        <f t="shared" si="12"/>
        <v>5.5633940590909425</v>
      </c>
      <c r="W110" s="7">
        <f t="shared" si="13"/>
        <v>5.5633940590909425</v>
      </c>
      <c r="X110">
        <f>$B110/'TC_u$d'!X110</f>
        <v>5.3619718309859152</v>
      </c>
      <c r="Y110">
        <f>$B110/'TC_u$d'!Y110</f>
        <v>3.2637489819537912E-3</v>
      </c>
      <c r="Z110">
        <f>$B110/'TC_u$d'!Z110</f>
        <v>7.9180532445923459</v>
      </c>
      <c r="AA110">
        <f>$B110/'TC_u$d'!AA110</f>
        <v>1.1158729992567551</v>
      </c>
      <c r="AB110" s="7">
        <f t="shared" si="16"/>
        <v>5.5633940590909425</v>
      </c>
      <c r="AC110">
        <f>$B110/'TC_u$d'!AC110</f>
        <v>0.29625536948266201</v>
      </c>
      <c r="AD110">
        <f>$B110/'TC_u$d'!AD110</f>
        <v>0.49033371543385584</v>
      </c>
      <c r="AE110" s="7">
        <f t="shared" si="14"/>
        <v>5.5633940590909425</v>
      </c>
      <c r="AF110">
        <f>$B110/'TC_u$d'!AF110</f>
        <v>4.5254301357747911E-2</v>
      </c>
      <c r="AG110">
        <f>$B110/'TC_u$d'!AG110</f>
        <v>8.180060163300387E-4</v>
      </c>
      <c r="AH110">
        <f>$B110/'TC_u$d'!AH110</f>
        <v>1.323023457862728</v>
      </c>
      <c r="AI110">
        <f>$B110/'TC_u$d'!AI110</f>
        <v>8.2010204081632732E-2</v>
      </c>
      <c r="AJ110">
        <f>$B110/'TC_u$d'!AJ110</f>
        <v>1.3427624153498872</v>
      </c>
      <c r="AK110">
        <f>$B110/'TC_u$d'!AK110</f>
        <v>0.12717384768534912</v>
      </c>
      <c r="AL110">
        <f>$B110/'TC_u$d'!AL110</f>
        <v>1.0151999999999999</v>
      </c>
      <c r="AM110">
        <f>$B110/'TC_u$d'!AM110</f>
        <v>0.50905444126074484</v>
      </c>
      <c r="AN110" s="7">
        <f t="shared" si="15"/>
        <v>5.5633940590909425</v>
      </c>
      <c r="AO110">
        <f>$B110/'TC_u$d'!AO110</f>
        <v>0.1147267119013971</v>
      </c>
      <c r="AP110">
        <f>$B110/'TC_u$d'!AP110</f>
        <v>2.9165709032406344</v>
      </c>
      <c r="AQ110">
        <f>$B110/'TC_u$d'!AQ110</f>
        <v>2.534421832402217</v>
      </c>
      <c r="AR110">
        <f>$B110/'TC_u$d'!AR110</f>
        <v>6.1828378286557193</v>
      </c>
      <c r="AS110">
        <f>$B110/'TC_u$d'!AS110</f>
        <v>3.8069999999999999</v>
      </c>
      <c r="AT110">
        <f>$B110/'TC_u$d'!AT110</f>
        <v>0.19321440353236735</v>
      </c>
      <c r="AU110">
        <f>$B110/'TC_u$d'!AU110</f>
        <v>1.7731718677224035</v>
      </c>
      <c r="AV110">
        <f>$B110/'TC_u$d'!AV110</f>
        <v>2.1218370304313899E-4</v>
      </c>
    </row>
    <row r="111" spans="1:48" x14ac:dyDescent="0.25">
      <c r="A111" t="s">
        <v>181</v>
      </c>
      <c r="B111">
        <v>3.8041999999999998</v>
      </c>
      <c r="C111">
        <f>$B111/'TC_u$d'!C111</f>
        <v>5.2167283069425183E-2</v>
      </c>
      <c r="D111">
        <f>$B111/'TC_u$d'!D111</f>
        <v>3.4754627742856998</v>
      </c>
      <c r="E111">
        <f>$B111/'TC_u$d'!E111</f>
        <v>5.4970969802236293E-2</v>
      </c>
      <c r="F111" s="7">
        <f t="shared" si="8"/>
        <v>5.4293922820000002</v>
      </c>
      <c r="G111">
        <f>$B111/'TC_u$d'!G111</f>
        <v>2.1466216749991536</v>
      </c>
      <c r="H111">
        <f>$B111/'TC_u$d'!H111</f>
        <v>7.5983701514001512E-3</v>
      </c>
      <c r="I111">
        <f>$B111/'TC_u$d'!I111</f>
        <v>0.55720201789711954</v>
      </c>
      <c r="J111">
        <f>$B111/'TC_u$d'!J111</f>
        <v>1.9230710902390568E-3</v>
      </c>
      <c r="K111">
        <f>$B111/'TC_u$d'!K111</f>
        <v>0.72940274182724574</v>
      </c>
      <c r="L111">
        <f>$B111/'TC_u$d'!L111</f>
        <v>0.10512750030032308</v>
      </c>
      <c r="M111">
        <f>$B111/'TC_u$d'!M111</f>
        <v>3.8041999999999998</v>
      </c>
      <c r="N111">
        <f>$B111/'TC_u$d'!N111</f>
        <v>0.69964939995314945</v>
      </c>
      <c r="O111" s="7">
        <f>$B111/'TC_u$d'!O111</f>
        <v>5.4293922820000002</v>
      </c>
      <c r="P111" s="7">
        <f t="shared" si="9"/>
        <v>5.4293922820000002</v>
      </c>
      <c r="Q111" s="7">
        <f t="shared" si="10"/>
        <v>5.4293922820000002</v>
      </c>
      <c r="R111" s="7">
        <f t="shared" si="11"/>
        <v>5.4293922820000002</v>
      </c>
      <c r="S111">
        <f>$B111/'TC_u$d'!S111</f>
        <v>8.2772335823915674E-2</v>
      </c>
      <c r="T111">
        <f>$B111/'TC_u$d'!T111</f>
        <v>4.0920776636368521E-4</v>
      </c>
      <c r="U111">
        <f>$B111/'TC_u$d'!U111</f>
        <v>3.8053416024807439E-4</v>
      </c>
      <c r="V111" s="7">
        <f t="shared" si="12"/>
        <v>5.4293922820000002</v>
      </c>
      <c r="W111" s="7">
        <f t="shared" si="13"/>
        <v>5.4293922820000002</v>
      </c>
      <c r="X111">
        <f>$B111/'TC_u$d'!X111</f>
        <v>5.3580281690140845</v>
      </c>
      <c r="Y111">
        <f>$B111/'TC_u$d'!Y111</f>
        <v>3.3404752287455436E-3</v>
      </c>
      <c r="Z111">
        <f>$B111/'TC_u$d'!Z111</f>
        <v>7.7384052074857603</v>
      </c>
      <c r="AA111">
        <f>$B111/'TC_u$d'!AA111</f>
        <v>1.1271202761358754</v>
      </c>
      <c r="AB111" s="7">
        <f t="shared" si="16"/>
        <v>5.4293922820000002</v>
      </c>
      <c r="AC111">
        <f>$B111/'TC_u$d'!AC111</f>
        <v>0.29704068087764501</v>
      </c>
      <c r="AD111">
        <f>$B111/'TC_u$d'!AD111</f>
        <v>0.48035860849801121</v>
      </c>
      <c r="AE111" s="7">
        <f t="shared" si="14"/>
        <v>5.4293922820000002</v>
      </c>
      <c r="AF111">
        <f>$B111/'TC_u$d'!AF111</f>
        <v>4.4944271560656217E-2</v>
      </c>
      <c r="AG111">
        <f>$B111/'TC_u$d'!AG111</f>
        <v>8.129066723649767E-4</v>
      </c>
      <c r="AH111">
        <f>$B111/'TC_u$d'!AH111</f>
        <v>1.3317696481708383</v>
      </c>
      <c r="AI111">
        <f>$B111/'TC_u$d'!AI111</f>
        <v>8.2650409754147502E-2</v>
      </c>
      <c r="AJ111">
        <f>$B111/'TC_u$d'!AJ111</f>
        <v>1.3339645136405078</v>
      </c>
      <c r="AK111">
        <f>$B111/'TC_u$d'!AK111</f>
        <v>0.12704508794838312</v>
      </c>
      <c r="AL111">
        <f>$B111/'TC_u$d'!AL111</f>
        <v>1.0144533333333332</v>
      </c>
      <c r="AM111">
        <f>$B111/'TC_u$d'!AM111</f>
        <v>0.51025417477030377</v>
      </c>
      <c r="AN111" s="7">
        <f t="shared" si="15"/>
        <v>5.4293922820000002</v>
      </c>
      <c r="AO111">
        <f>$B111/'TC_u$d'!AO111</f>
        <v>0.11532407004962629</v>
      </c>
      <c r="AP111">
        <f>$B111/'TC_u$d'!AP111</f>
        <v>2.8700113164843457</v>
      </c>
      <c r="AQ111">
        <f>$B111/'TC_u$d'!AQ111</f>
        <v>2.5835653711253714</v>
      </c>
      <c r="AR111">
        <f>$B111/'TC_u$d'!AR111</f>
        <v>6.151926724566656</v>
      </c>
      <c r="AS111">
        <f>$B111/'TC_u$d'!AS111</f>
        <v>3.8041999999999998</v>
      </c>
      <c r="AT111">
        <f>$B111/'TC_u$d'!AT111</f>
        <v>0.19424148195803909</v>
      </c>
      <c r="AU111">
        <f>$B111/'TC_u$d'!AU111</f>
        <v>1.5222889155662263</v>
      </c>
      <c r="AV111">
        <f>$B111/'TC_u$d'!AV111</f>
        <v>2.1203946268323951E-4</v>
      </c>
    </row>
    <row r="112" spans="1:48" x14ac:dyDescent="0.25">
      <c r="A112" t="s">
        <v>182</v>
      </c>
      <c r="B112">
        <v>3.8512</v>
      </c>
      <c r="C112">
        <f>$B112/'TC_u$d'!C112</f>
        <v>5.2381172591828909E-2</v>
      </c>
      <c r="D112">
        <f>$B112/'TC_u$d'!D112</f>
        <v>3.4132030240000133</v>
      </c>
      <c r="E112">
        <f>$B112/'TC_u$d'!E112</f>
        <v>5.558185449885119E-2</v>
      </c>
      <c r="F112" s="7">
        <f t="shared" si="8"/>
        <v>5.2706367839999988</v>
      </c>
      <c r="G112">
        <f>$B112/'TC_u$d'!G112</f>
        <v>2.0856078329434191</v>
      </c>
      <c r="H112">
        <f>$B112/'TC_u$d'!H112</f>
        <v>7.2314856541985887E-3</v>
      </c>
      <c r="I112">
        <f>$B112/'TC_u$d'!I112</f>
        <v>0.56410977524666617</v>
      </c>
      <c r="J112">
        <f>$B112/'TC_u$d'!J112</f>
        <v>1.9720516772578074E-3</v>
      </c>
      <c r="K112">
        <f>$B112/'TC_u$d'!K112</f>
        <v>0.70796720467664254</v>
      </c>
      <c r="L112">
        <f>$B112/'TC_u$d'!L112</f>
        <v>0.10616774735648869</v>
      </c>
      <c r="M112">
        <f>$B112/'TC_u$d'!M112</f>
        <v>3.8512</v>
      </c>
      <c r="N112">
        <f>$B112/'TC_u$d'!N112</f>
        <v>0.70385326399340598</v>
      </c>
      <c r="O112" s="7">
        <f>$B112/'TC_u$d'!O112</f>
        <v>5.2706367839999988</v>
      </c>
      <c r="P112" s="7">
        <f t="shared" si="9"/>
        <v>5.2706367839999988</v>
      </c>
      <c r="Q112" s="7">
        <f t="shared" si="10"/>
        <v>5.2706367839999988</v>
      </c>
      <c r="R112" s="7">
        <f t="shared" si="11"/>
        <v>5.2706367839999988</v>
      </c>
      <c r="S112">
        <f>$B112/'TC_u$d'!S112</f>
        <v>8.3129172701547016E-2</v>
      </c>
      <c r="T112">
        <f>$B112/'TC_u$d'!T112</f>
        <v>4.1204729042957256E-4</v>
      </c>
      <c r="U112">
        <f>$B112/'TC_u$d'!U112</f>
        <v>3.8657411339577312E-4</v>
      </c>
      <c r="V112" s="7">
        <f t="shared" si="12"/>
        <v>5.2706367839999988</v>
      </c>
      <c r="W112" s="7">
        <f t="shared" si="13"/>
        <v>5.2706367839999988</v>
      </c>
      <c r="X112">
        <f>$B112/'TC_u$d'!X112</f>
        <v>5.4242253521126766</v>
      </c>
      <c r="Y112">
        <f>$B112/'TC_u$d'!Y112</f>
        <v>3.3283783316624608E-3</v>
      </c>
      <c r="Z112">
        <f>$B112/'TC_u$d'!Z112</f>
        <v>7.5057493665952055</v>
      </c>
      <c r="AA112">
        <f>$B112/'TC_u$d'!AA112</f>
        <v>1.1275036138405519</v>
      </c>
      <c r="AB112" s="7">
        <f t="shared" si="16"/>
        <v>5.2706367839999988</v>
      </c>
      <c r="AC112">
        <f>$B112/'TC_u$d'!AC112</f>
        <v>0.29710547429488365</v>
      </c>
      <c r="AD112">
        <f>$B112/'TC_u$d'!AD112</f>
        <v>0.46968717604731991</v>
      </c>
      <c r="AE112" s="7">
        <f t="shared" si="14"/>
        <v>5.2706367839999988</v>
      </c>
      <c r="AF112">
        <f>$B112/'TC_u$d'!AF112</f>
        <v>4.5319218540022639E-2</v>
      </c>
      <c r="AG112">
        <f>$B112/'TC_u$d'!AG112</f>
        <v>8.1844828160554384E-4</v>
      </c>
      <c r="AH112">
        <f>$B112/'TC_u$d'!AH112</f>
        <v>1.3494043447792572</v>
      </c>
      <c r="AI112">
        <f>$B112/'TC_u$d'!AI112</f>
        <v>8.3158431148999387E-2</v>
      </c>
      <c r="AJ112">
        <f>$B112/'TC_u$d'!AJ112</f>
        <v>1.3106006465883955</v>
      </c>
      <c r="AK112">
        <f>$B112/'TC_u$d'!AK112</f>
        <v>0.12757218004266538</v>
      </c>
      <c r="AL112">
        <f>$B112/'TC_u$d'!AL112</f>
        <v>1.0269866666666667</v>
      </c>
      <c r="AM112">
        <f>$B112/'TC_u$d'!AM112</f>
        <v>0.50242327386582297</v>
      </c>
      <c r="AN112" s="7">
        <f t="shared" si="15"/>
        <v>5.2706367839999988</v>
      </c>
      <c r="AO112">
        <f>$B112/'TC_u$d'!AO112</f>
        <v>0.1163610258545395</v>
      </c>
      <c r="AP112">
        <f>$B112/'TC_u$d'!AP112</f>
        <v>2.7889057860815409</v>
      </c>
      <c r="AQ112">
        <f>$B112/'TC_u$d'!AQ112</f>
        <v>2.5420162421470702</v>
      </c>
      <c r="AR112">
        <f>$B112/'TC_u$d'!AR112</f>
        <v>6.0145503633147932</v>
      </c>
      <c r="AS112">
        <f>$B112/'TC_u$d'!AS112</f>
        <v>3.8512</v>
      </c>
      <c r="AT112">
        <f>$B112/'TC_u$d'!AT112</f>
        <v>0.19484258083447589</v>
      </c>
      <c r="AU112">
        <f>$B112/'TC_u$d'!AU112</f>
        <v>1.4849431270483902</v>
      </c>
      <c r="AV112">
        <f>$B112/'TC_u$d'!AV112</f>
        <v>2.1110562955654224E-4</v>
      </c>
    </row>
    <row r="113" spans="1:48" x14ac:dyDescent="0.25">
      <c r="A113" t="s">
        <v>183</v>
      </c>
      <c r="B113">
        <v>3.8626999999999998</v>
      </c>
      <c r="C113">
        <f>$B113/'TC_u$d'!C113</f>
        <v>5.2586724462554059E-2</v>
      </c>
      <c r="D113">
        <f>$B113/'TC_u$d'!D113</f>
        <v>3.5228184736611703</v>
      </c>
      <c r="E113">
        <f>$B113/'TC_u$d'!E113</f>
        <v>5.5778336454833072E-2</v>
      </c>
      <c r="F113" s="7">
        <f t="shared" si="8"/>
        <v>5.2411128921737431</v>
      </c>
      <c r="G113">
        <f>$B113/'TC_u$d'!G113</f>
        <v>2.1623448376575918</v>
      </c>
      <c r="H113">
        <f>$B113/'TC_u$d'!H113</f>
        <v>7.3834008716262712E-3</v>
      </c>
      <c r="I113">
        <f>$B113/'TC_u$d'!I113</f>
        <v>0.56584405517931891</v>
      </c>
      <c r="J113">
        <f>$B113/'TC_u$d'!J113</f>
        <v>2.02330941281232E-3</v>
      </c>
      <c r="K113">
        <f>$B113/'TC_u$d'!K113</f>
        <v>0.70424255683786396</v>
      </c>
      <c r="L113">
        <f>$B113/'TC_u$d'!L113</f>
        <v>0.10621183476009782</v>
      </c>
      <c r="M113">
        <f>$B113/'TC_u$d'!M113</f>
        <v>3.8626999999999998</v>
      </c>
      <c r="N113">
        <f>$B113/'TC_u$d'!N113</f>
        <v>0.70551318041222844</v>
      </c>
      <c r="O113" s="7">
        <f>$B113/'TC_u$d'!O113</f>
        <v>5.2411128921737431</v>
      </c>
      <c r="P113" s="7">
        <f t="shared" si="9"/>
        <v>5.2411128921737431</v>
      </c>
      <c r="Q113" s="7">
        <f t="shared" si="10"/>
        <v>5.2411128921737431</v>
      </c>
      <c r="R113" s="7">
        <f t="shared" si="11"/>
        <v>5.2411128921737431</v>
      </c>
      <c r="S113">
        <f>$B113/'TC_u$d'!S113</f>
        <v>8.4901036343454986E-2</v>
      </c>
      <c r="T113">
        <f>$B113/'TC_u$d'!T113</f>
        <v>4.2130119430659318E-4</v>
      </c>
      <c r="U113">
        <f>$B113/'TC_u$d'!U113</f>
        <v>3.8788619246861932E-4</v>
      </c>
      <c r="V113" s="7">
        <f t="shared" si="12"/>
        <v>5.2411128921737431</v>
      </c>
      <c r="W113" s="7">
        <f t="shared" si="13"/>
        <v>5.2411128921737431</v>
      </c>
      <c r="X113">
        <f>$B113/'TC_u$d'!X113</f>
        <v>5.4404225352112672</v>
      </c>
      <c r="Y113">
        <f>$B113/'TC_u$d'!Y113</f>
        <v>3.3953623290320306E-3</v>
      </c>
      <c r="Z113">
        <f>$B113/'TC_u$d'!Z113</f>
        <v>7.4641545893719812</v>
      </c>
      <c r="AA113">
        <f>$B113/'TC_u$d'!AA113</f>
        <v>1.16152822856097</v>
      </c>
      <c r="AB113" s="7">
        <f t="shared" si="16"/>
        <v>5.2411128921737431</v>
      </c>
      <c r="AC113">
        <f>$B113/'TC_u$d'!AC113</f>
        <v>0.30622809938321521</v>
      </c>
      <c r="AD113">
        <f>$B113/'TC_u$d'!AD113</f>
        <v>0.4680812389423426</v>
      </c>
      <c r="AE113" s="7">
        <f t="shared" si="14"/>
        <v>5.2411128921737431</v>
      </c>
      <c r="AF113">
        <f>$B113/'TC_u$d'!AF113</f>
        <v>4.5743715819815206E-2</v>
      </c>
      <c r="AG113">
        <f>$B113/'TC_u$d'!AG113</f>
        <v>8.2208771219297234E-4</v>
      </c>
      <c r="AH113">
        <f>$B113/'TC_u$d'!AH113</f>
        <v>1.3604409537562074</v>
      </c>
      <c r="AI113">
        <f>$B113/'TC_u$d'!AI113</f>
        <v>8.4444484576699161E-2</v>
      </c>
      <c r="AJ113">
        <f>$B113/'TC_u$d'!AJ113</f>
        <v>1.3472028459821428</v>
      </c>
      <c r="AK113">
        <f>$B113/'TC_u$d'!AK113</f>
        <v>0.13065375925099104</v>
      </c>
      <c r="AL113">
        <f>$B113/'TC_u$d'!AL113</f>
        <v>1.0300533333333333</v>
      </c>
      <c r="AM113">
        <f>$B113/'TC_u$d'!AM113</f>
        <v>0.52119831657403504</v>
      </c>
      <c r="AN113" s="7">
        <f t="shared" si="15"/>
        <v>5.2411128921737431</v>
      </c>
      <c r="AO113">
        <f>$B113/'TC_u$d'!AO113</f>
        <v>0.11899950092113937</v>
      </c>
      <c r="AP113">
        <f>$B113/'TC_u$d'!AP113</f>
        <v>2.7751275235289894</v>
      </c>
      <c r="AQ113">
        <f>$B113/'TC_u$d'!AQ113</f>
        <v>2.5229622715650941</v>
      </c>
      <c r="AR113">
        <f>$B113/'TC_u$d'!AR113</f>
        <v>5.8121711218218541</v>
      </c>
      <c r="AS113">
        <f>$B113/'TC_u$d'!AS113</f>
        <v>3.8626999999999998</v>
      </c>
      <c r="AT113">
        <f>$B113/'TC_u$d'!AT113</f>
        <v>0.19698306415833303</v>
      </c>
      <c r="AU113">
        <f>$B113/'TC_u$d'!AU113</f>
        <v>1.4893772893772892</v>
      </c>
      <c r="AV113">
        <f>$B113/'TC_u$d'!AV113</f>
        <v>2.0829918032786885E-4</v>
      </c>
    </row>
    <row r="114" spans="1:48" x14ac:dyDescent="0.25">
      <c r="A114" t="s">
        <v>184</v>
      </c>
      <c r="B114">
        <v>3.8761000000000001</v>
      </c>
      <c r="C114">
        <f>$B114/'TC_u$d'!C114</f>
        <v>5.2652884355460283E-2</v>
      </c>
      <c r="D114">
        <f>$B114/'TC_u$d'!D114</f>
        <v>3.5866899851021112</v>
      </c>
      <c r="E114">
        <f>$B114/'TC_u$d'!E114</f>
        <v>5.5967794801598136E-2</v>
      </c>
      <c r="F114" s="7">
        <f t="shared" si="8"/>
        <v>5.1961833769999988</v>
      </c>
      <c r="G114">
        <f>$B114/'TC_u$d'!G114</f>
        <v>2.2042379766031202</v>
      </c>
      <c r="H114">
        <f>$B114/'TC_u$d'!H114</f>
        <v>7.4451615381660331E-3</v>
      </c>
      <c r="I114">
        <f>$B114/'TC_u$d'!I114</f>
        <v>0.56783046725725228</v>
      </c>
      <c r="J114">
        <f>$B114/'TC_u$d'!J114</f>
        <v>1.9976189985363543E-3</v>
      </c>
      <c r="K114">
        <f>$B114/'TC_u$d'!K114</f>
        <v>0.69818253868184521</v>
      </c>
      <c r="L114">
        <f>$B114/'TC_u$d'!L114</f>
        <v>0.1061794490227609</v>
      </c>
      <c r="M114">
        <f>$B114/'TC_u$d'!M114</f>
        <v>3.8761000000000001</v>
      </c>
      <c r="N114">
        <f>$B114/'TC_u$d'!N114</f>
        <v>0.70323102167856755</v>
      </c>
      <c r="O114" s="7">
        <f>$B114/'TC_u$d'!O114</f>
        <v>5.1961833769999988</v>
      </c>
      <c r="P114" s="7">
        <f t="shared" si="9"/>
        <v>5.1961833769999988</v>
      </c>
      <c r="Q114" s="7">
        <f t="shared" si="10"/>
        <v>5.1961833769999988</v>
      </c>
      <c r="R114" s="7">
        <f t="shared" si="11"/>
        <v>5.1961833769999988</v>
      </c>
      <c r="S114">
        <f>$B114/'TC_u$d'!S114</f>
        <v>8.7104349487072893E-2</v>
      </c>
      <c r="T114">
        <f>$B114/'TC_u$d'!T114</f>
        <v>4.2985150765750287E-4</v>
      </c>
      <c r="U114">
        <f>$B114/'TC_u$d'!U114</f>
        <v>3.8560964994093145E-4</v>
      </c>
      <c r="V114" s="7">
        <f t="shared" si="12"/>
        <v>5.1961833769999988</v>
      </c>
      <c r="W114" s="7">
        <f t="shared" si="13"/>
        <v>5.1961833769999988</v>
      </c>
      <c r="X114">
        <f>$B114/'TC_u$d'!X114</f>
        <v>5.4592957746478881</v>
      </c>
      <c r="Y114">
        <f>$B114/'TC_u$d'!Y114</f>
        <v>3.4697567831278929E-3</v>
      </c>
      <c r="Z114">
        <f>$B114/'TC_u$d'!Z114</f>
        <v>7.4098642706939399</v>
      </c>
      <c r="AA114">
        <f>$B114/'TC_u$d'!AA114</f>
        <v>1.2089243626594446</v>
      </c>
      <c r="AB114" s="7">
        <f t="shared" si="16"/>
        <v>5.1961833769999988</v>
      </c>
      <c r="AC114">
        <f>$B114/'TC_u$d'!AC114</f>
        <v>0.31662310080052275</v>
      </c>
      <c r="AD114">
        <f>$B114/'TC_u$d'!AD114</f>
        <v>0.46515060602424096</v>
      </c>
      <c r="AE114" s="7">
        <f t="shared" si="14"/>
        <v>5.1961833769999988</v>
      </c>
      <c r="AF114">
        <f>$B114/'TC_u$d'!AF114</f>
        <v>4.6149871293282248E-2</v>
      </c>
      <c r="AG114">
        <f>$B114/'TC_u$d'!AG114</f>
        <v>8.2361482466312161E-4</v>
      </c>
      <c r="AH114">
        <f>$B114/'TC_u$d'!AH114</f>
        <v>1.3648720025353005</v>
      </c>
      <c r="AI114">
        <f>$B114/'TC_u$d'!AI114</f>
        <v>8.6856310553658764E-2</v>
      </c>
      <c r="AJ114">
        <f>$B114/'TC_u$d'!AJ114</f>
        <v>1.3459147887079412</v>
      </c>
      <c r="AK114">
        <f>$B114/'TC_u$d'!AK114</f>
        <v>0.13275224330433591</v>
      </c>
      <c r="AL114">
        <f>$B114/'TC_u$d'!AL114</f>
        <v>1.0336266666666667</v>
      </c>
      <c r="AM114">
        <f>$B114/'TC_u$d'!AM114</f>
        <v>0.52720953539981419</v>
      </c>
      <c r="AN114" s="7">
        <f t="shared" si="15"/>
        <v>5.1961833769999988</v>
      </c>
      <c r="AO114">
        <f>$B114/'TC_u$d'!AO114</f>
        <v>0.12024664196027993</v>
      </c>
      <c r="AP114">
        <f>$B114/'TC_u$d'!AP114</f>
        <v>2.7453077413414548</v>
      </c>
      <c r="AQ114">
        <f>$B114/'TC_u$d'!AQ114</f>
        <v>2.6037626848426823</v>
      </c>
      <c r="AR114">
        <f>$B114/'TC_u$d'!AR114</f>
        <v>5.9400287759943469</v>
      </c>
      <c r="AS114">
        <f>$B114/'TC_u$d'!AS114</f>
        <v>3.8761000000000001</v>
      </c>
      <c r="AT114">
        <f>$B114/'TC_u$d'!AT114</f>
        <v>0.20031938644726507</v>
      </c>
      <c r="AU114">
        <f>$B114/'TC_u$d'!AU114</f>
        <v>1.5195936952191416</v>
      </c>
      <c r="AV114">
        <f>$B114/'TC_u$d'!AV114</f>
        <v>2.0902178602243314E-4</v>
      </c>
    </row>
    <row r="115" spans="1:48" x14ac:dyDescent="0.25">
      <c r="A115" t="s">
        <v>185</v>
      </c>
      <c r="B115">
        <v>3.9020000000000001</v>
      </c>
      <c r="C115">
        <f>$B115/'TC_u$d'!C115</f>
        <v>5.2139148189026464E-2</v>
      </c>
      <c r="D115">
        <f>$B115/'TC_u$d'!D115</f>
        <v>3.4003424845270001</v>
      </c>
      <c r="E115">
        <f>$B115/'TC_u$d'!E115</f>
        <v>5.6309085215473891E-2</v>
      </c>
      <c r="F115" s="7">
        <f t="shared" si="8"/>
        <v>4.9029930666665349</v>
      </c>
      <c r="G115">
        <f>$B115/'TC_u$d'!G115</f>
        <v>2.1644842877966539</v>
      </c>
      <c r="H115">
        <f>$B115/'TC_u$d'!H115</f>
        <v>7.3179422741508973E-3</v>
      </c>
      <c r="I115">
        <f>$B115/'TC_u$d'!I115</f>
        <v>0.57152107801002971</v>
      </c>
      <c r="J115">
        <f>$B115/'TC_u$d'!J115</f>
        <v>1.9663770686770546E-3</v>
      </c>
      <c r="K115">
        <f>$B115/'TC_u$d'!K115</f>
        <v>0.65923297854367302</v>
      </c>
      <c r="L115">
        <f>$B115/'TC_u$d'!L115</f>
        <v>0.10605084647709223</v>
      </c>
      <c r="M115">
        <f>$B115/'TC_u$d'!M115</f>
        <v>3.9020000000000001</v>
      </c>
      <c r="N115">
        <f>$B115/'TC_u$d'!N115</f>
        <v>0.69626295192327137</v>
      </c>
      <c r="O115" s="7">
        <f>$B115/'TC_u$d'!O115</f>
        <v>4.9029930666665349</v>
      </c>
      <c r="P115" s="7">
        <f t="shared" si="9"/>
        <v>4.9029930666665349</v>
      </c>
      <c r="Q115" s="7">
        <f t="shared" si="10"/>
        <v>4.9029930666665349</v>
      </c>
      <c r="R115" s="7">
        <f t="shared" si="11"/>
        <v>4.9029930666665349</v>
      </c>
      <c r="S115">
        <f>$B115/'TC_u$d'!S115</f>
        <v>8.5175119784333633E-2</v>
      </c>
      <c r="T115">
        <f>$B115/'TC_u$d'!T115</f>
        <v>4.2295810525174788E-4</v>
      </c>
      <c r="U115">
        <f>$B115/'TC_u$d'!U115</f>
        <v>3.7933582205630737E-4</v>
      </c>
      <c r="V115" s="7">
        <f t="shared" si="12"/>
        <v>4.9029930666665349</v>
      </c>
      <c r="W115" s="7">
        <f t="shared" si="13"/>
        <v>4.9029930666665349</v>
      </c>
      <c r="X115">
        <f>$B115/'TC_u$d'!X115</f>
        <v>5.4957746478873242</v>
      </c>
      <c r="Y115">
        <f>$B115/'TC_u$d'!Y115</f>
        <v>3.3547987722571384E-3</v>
      </c>
      <c r="Z115">
        <f>$B115/'TC_u$d'!Z115</f>
        <v>7.0129403306973401</v>
      </c>
      <c r="AA115">
        <f>$B115/'TC_u$d'!AA115</f>
        <v>1.1993191973290407</v>
      </c>
      <c r="AB115" s="7">
        <f t="shared" si="16"/>
        <v>4.9029930666665349</v>
      </c>
      <c r="AC115">
        <f>$B115/'TC_u$d'!AC115</f>
        <v>0.30766562061406966</v>
      </c>
      <c r="AD115">
        <f>$B115/'TC_u$d'!AD115</f>
        <v>0.44360064573338487</v>
      </c>
      <c r="AE115" s="7">
        <f t="shared" si="14"/>
        <v>4.9029930666665349</v>
      </c>
      <c r="AF115">
        <f>$B115/'TC_u$d'!AF115</f>
        <v>4.6243292456056281E-2</v>
      </c>
      <c r="AG115">
        <f>$B115/'TC_u$d'!AG115</f>
        <v>8.2226305674500165E-4</v>
      </c>
      <c r="AH115">
        <f>$B115/'TC_u$d'!AH115</f>
        <v>1.3712879985942716</v>
      </c>
      <c r="AI115">
        <f>$B115/'TC_u$d'!AI115</f>
        <v>8.5575607869843986E-2</v>
      </c>
      <c r="AJ115">
        <f>$B115/'TC_u$d'!AJ115</f>
        <v>1.2141768055512339</v>
      </c>
      <c r="AK115">
        <f>$B115/'TC_u$d'!AK115</f>
        <v>0.1285616289934558</v>
      </c>
      <c r="AL115">
        <f>$B115/'TC_u$d'!AL115</f>
        <v>1.0405333333333333</v>
      </c>
      <c r="AM115">
        <f>$B115/'TC_u$d'!AM115</f>
        <v>0.50999869298130962</v>
      </c>
      <c r="AN115" s="7">
        <f t="shared" si="15"/>
        <v>4.9029930666665349</v>
      </c>
      <c r="AO115">
        <f>$B115/'TC_u$d'!AO115</f>
        <v>0.12064837214364516</v>
      </c>
      <c r="AP115">
        <f>$B115/'TC_u$d'!AP115</f>
        <v>2.6244283023944042</v>
      </c>
      <c r="AQ115">
        <f>$B115/'TC_u$d'!AQ115</f>
        <v>2.5305328340411353</v>
      </c>
      <c r="AR115">
        <f>$B115/'TC_u$d'!AR115</f>
        <v>5.7090422785438468</v>
      </c>
      <c r="AS115">
        <f>$B115/'TC_u$d'!AS115</f>
        <v>3.9020000000000001</v>
      </c>
      <c r="AT115">
        <f>$B115/'TC_u$d'!AT115</f>
        <v>0.2025729148280051</v>
      </c>
      <c r="AU115">
        <f>$B115/'TC_u$d'!AU115</f>
        <v>1.5045305571621361</v>
      </c>
      <c r="AV115">
        <f>$B115/'TC_u$d'!AV115</f>
        <v>2.1041846419327006E-4</v>
      </c>
    </row>
    <row r="116" spans="1:48" x14ac:dyDescent="0.25">
      <c r="A116" t="s">
        <v>186</v>
      </c>
      <c r="B116">
        <v>3.9264999999999999</v>
      </c>
      <c r="C116">
        <f>$B116/'TC_u$d'!C116</f>
        <v>5.1910776658725483E-2</v>
      </c>
      <c r="D116">
        <f>$B116/'TC_u$d'!D116</f>
        <v>3.3473998294970158</v>
      </c>
      <c r="E116">
        <f>$B116/'TC_u$d'!E116</f>
        <v>5.6612070705614345E-2</v>
      </c>
      <c r="F116" s="7">
        <f t="shared" si="8"/>
        <v>4.7936675249999983</v>
      </c>
      <c r="G116">
        <f>$B116/'TC_u$d'!G116</f>
        <v>2.1720152171562646</v>
      </c>
      <c r="H116">
        <f>$B116/'TC_u$d'!H116</f>
        <v>7.3164141837628342E-3</v>
      </c>
      <c r="I116">
        <f>$B116/'TC_u$d'!I116</f>
        <v>0.57602875375926066</v>
      </c>
      <c r="J116">
        <f>$B116/'TC_u$d'!J116</f>
        <v>2.0387870605950461E-3</v>
      </c>
      <c r="K116">
        <f>$B116/'TC_u$d'!K116</f>
        <v>0.64416372733984084</v>
      </c>
      <c r="L116">
        <f>$B116/'TC_u$d'!L116</f>
        <v>0.10666249795132302</v>
      </c>
      <c r="M116">
        <f>$B116/'TC_u$d'!M116</f>
        <v>3.9264999999999999</v>
      </c>
      <c r="N116">
        <f>$B116/'TC_u$d'!N116</f>
        <v>0.6931946029315712</v>
      </c>
      <c r="O116" s="7">
        <f>$B116/'TC_u$d'!O116</f>
        <v>4.7936675249999983</v>
      </c>
      <c r="P116" s="7">
        <f t="shared" si="9"/>
        <v>4.7936675249999983</v>
      </c>
      <c r="Q116" s="7">
        <f t="shared" si="10"/>
        <v>4.7936675249999983</v>
      </c>
      <c r="R116" s="7">
        <f t="shared" si="11"/>
        <v>4.7936675249999983</v>
      </c>
      <c r="S116">
        <f>$B116/'TC_u$d'!S116</f>
        <v>8.432381249877989E-2</v>
      </c>
      <c r="T116">
        <f>$B116/'TC_u$d'!T116</f>
        <v>4.2898503222986998E-4</v>
      </c>
      <c r="U116">
        <f>$B116/'TC_u$d'!U116</f>
        <v>3.7633984909558481E-4</v>
      </c>
      <c r="V116" s="7">
        <f t="shared" si="12"/>
        <v>4.7936675249999983</v>
      </c>
      <c r="W116" s="7">
        <f t="shared" si="13"/>
        <v>4.7936675249999983</v>
      </c>
      <c r="X116">
        <f>$B116/'TC_u$d'!X116</f>
        <v>5.5302816901408454</v>
      </c>
      <c r="Y116">
        <f>$B116/'TC_u$d'!Y116</f>
        <v>3.2388046159049105E-3</v>
      </c>
      <c r="Z116">
        <f>$B116/'TC_u$d'!Z116</f>
        <v>6.8417842829761284</v>
      </c>
      <c r="AA116">
        <f>$B116/'TC_u$d'!AA116</f>
        <v>1.2027833763232016</v>
      </c>
      <c r="AB116" s="7">
        <f t="shared" si="16"/>
        <v>4.7936675249999983</v>
      </c>
      <c r="AC116">
        <f>$B116/'TC_u$d'!AC116</f>
        <v>0.30860461826241414</v>
      </c>
      <c r="AD116">
        <f>$B116/'TC_u$d'!AD116</f>
        <v>0.43651058342226962</v>
      </c>
      <c r="AE116" s="7">
        <f t="shared" si="14"/>
        <v>4.7936675249999983</v>
      </c>
      <c r="AF116">
        <f>$B116/'TC_u$d'!AF116</f>
        <v>4.5995476221409572E-2</v>
      </c>
      <c r="AG116">
        <f>$B116/'TC_u$d'!AG116</f>
        <v>8.2547244185533157E-4</v>
      </c>
      <c r="AH116">
        <f>$B116/'TC_u$d'!AH116</f>
        <v>1.3834960008456363</v>
      </c>
      <c r="AI116">
        <f>$B116/'TC_u$d'!AI116</f>
        <v>8.4800670371274242E-2</v>
      </c>
      <c r="AJ116">
        <f>$B116/'TC_u$d'!AJ116</f>
        <v>1.1696106758809686</v>
      </c>
      <c r="AK116">
        <f>$B116/'TC_u$d'!AK116</f>
        <v>0.12598107253642143</v>
      </c>
      <c r="AL116">
        <f>$B116/'TC_u$d'!AL116</f>
        <v>1.0470666666666666</v>
      </c>
      <c r="AM116">
        <f>$B116/'TC_u$d'!AM116</f>
        <v>0.51440469135032263</v>
      </c>
      <c r="AN116" s="7">
        <f t="shared" si="15"/>
        <v>4.7936675249999983</v>
      </c>
      <c r="AO116">
        <f>$B116/'TC_u$d'!AO116</f>
        <v>0.12111042825097756</v>
      </c>
      <c r="AP116">
        <f>$B116/'TC_u$d'!AP116</f>
        <v>2.5896979290331088</v>
      </c>
      <c r="AQ116">
        <f>$B116/'TC_u$d'!AQ116</f>
        <v>2.4947714529271869</v>
      </c>
      <c r="AR116">
        <f>$B116/'TC_u$d'!AR116</f>
        <v>5.7425687603025946</v>
      </c>
      <c r="AS116">
        <f>$B116/'TC_u$d'!AS116</f>
        <v>3.9264999999999999</v>
      </c>
      <c r="AT116">
        <f>$B116/'TC_u$d'!AT116</f>
        <v>0.19195420280219402</v>
      </c>
      <c r="AU116">
        <f>$B116/'TC_u$d'!AU116</f>
        <v>1.5139772508193559</v>
      </c>
      <c r="AV116">
        <f>$B116/'TC_u$d'!AV116</f>
        <v>2.1173964624676445E-4</v>
      </c>
    </row>
    <row r="117" spans="1:48" x14ac:dyDescent="0.25">
      <c r="A117" t="s">
        <v>187</v>
      </c>
      <c r="B117">
        <v>3.9348000000000001</v>
      </c>
      <c r="C117">
        <f>$B117/'TC_u$d'!C117</f>
        <v>5.2485974127834858E-2</v>
      </c>
      <c r="D117">
        <f>$B117/'TC_u$d'!D117</f>
        <v>3.4401119076761675</v>
      </c>
      <c r="E117">
        <f>$B117/'TC_u$d'!E117</f>
        <v>5.6668908574794521E-2</v>
      </c>
      <c r="F117" s="7">
        <f t="shared" si="8"/>
        <v>5.0247396000000011</v>
      </c>
      <c r="G117">
        <f>$B117/'TC_u$d'!G117</f>
        <v>2.2223931577956475</v>
      </c>
      <c r="H117">
        <f>$B117/'TC_u$d'!H117</f>
        <v>7.4001354096140826E-3</v>
      </c>
      <c r="I117">
        <f>$B117/'TC_u$d'!I117</f>
        <v>0.58055418746034804</v>
      </c>
      <c r="J117">
        <f>$B117/'TC_u$d'!J117</f>
        <v>2.0990973689264452E-3</v>
      </c>
      <c r="K117">
        <f>$B117/'TC_u$d'!K117</f>
        <v>0.67409031727540603</v>
      </c>
      <c r="L117">
        <f>$B117/'TC_u$d'!L117</f>
        <v>0.10668863403260659</v>
      </c>
      <c r="M117">
        <f>$B117/'TC_u$d'!M117</f>
        <v>3.9348000000000001</v>
      </c>
      <c r="N117">
        <f>$B117/'TC_u$d'!N117</f>
        <v>0.69210068070286535</v>
      </c>
      <c r="O117" s="7">
        <f>$B117/'TC_u$d'!O117</f>
        <v>5.0247396000000011</v>
      </c>
      <c r="P117" s="7">
        <f t="shared" si="9"/>
        <v>5.0247396000000011</v>
      </c>
      <c r="Q117" s="7">
        <f t="shared" si="10"/>
        <v>5.0247396000000011</v>
      </c>
      <c r="R117" s="7">
        <f t="shared" si="11"/>
        <v>5.0247396000000011</v>
      </c>
      <c r="S117">
        <f>$B117/'TC_u$d'!S117</f>
        <v>8.4011580736350372E-2</v>
      </c>
      <c r="T117">
        <f>$B117/'TC_u$d'!T117</f>
        <v>4.3565101860053144E-4</v>
      </c>
      <c r="U117">
        <f>$B117/'TC_u$d'!U117</f>
        <v>3.7850386378939822E-4</v>
      </c>
      <c r="V117" s="7">
        <f t="shared" si="12"/>
        <v>5.0247396000000011</v>
      </c>
      <c r="W117" s="7">
        <f t="shared" si="13"/>
        <v>5.0247396000000011</v>
      </c>
      <c r="X117">
        <f>$B117/'TC_u$d'!X117</f>
        <v>5.5419718309859158</v>
      </c>
      <c r="Y117">
        <f>$B117/'TC_u$d'!Y117</f>
        <v>3.2591733620475445E-3</v>
      </c>
      <c r="Z117">
        <f>$B117/'TC_u$d'!Z117</f>
        <v>7.1089430894308947</v>
      </c>
      <c r="AA117">
        <f>$B117/'TC_u$d'!AA117</f>
        <v>1.2263761484136495</v>
      </c>
      <c r="AB117" s="7">
        <f t="shared" si="16"/>
        <v>5.0247396000000011</v>
      </c>
      <c r="AC117">
        <f>$B117/'TC_u$d'!AC117</f>
        <v>0.30658947647283413</v>
      </c>
      <c r="AD117">
        <f>$B117/'TC_u$d'!AD117</f>
        <v>0.45344334839126027</v>
      </c>
      <c r="AE117" s="7">
        <f t="shared" si="14"/>
        <v>5.0247396000000011</v>
      </c>
      <c r="AF117">
        <f>$B117/'TC_u$d'!AF117</f>
        <v>4.5971586129544821E-2</v>
      </c>
      <c r="AG117">
        <f>$B117/'TC_u$d'!AG117</f>
        <v>8.2662302603522201E-4</v>
      </c>
      <c r="AH117">
        <f>$B117/'TC_u$d'!AH117</f>
        <v>1.3939350999008078</v>
      </c>
      <c r="AI117">
        <f>$B117/'TC_u$d'!AI117</f>
        <v>8.4947686365483055E-2</v>
      </c>
      <c r="AJ117">
        <f>$B117/'TC_u$d'!AJ117</f>
        <v>1.2315492957746479</v>
      </c>
      <c r="AK117">
        <f>$B117/'TC_u$d'!AK117</f>
        <v>0.12823328890293861</v>
      </c>
      <c r="AL117">
        <f>$B117/'TC_u$d'!AL117</f>
        <v>1.04928</v>
      </c>
      <c r="AM117">
        <f>$B117/'TC_u$d'!AM117</f>
        <v>0.52264895635673614</v>
      </c>
      <c r="AN117" s="7">
        <f t="shared" si="15"/>
        <v>5.0247396000000011</v>
      </c>
      <c r="AO117">
        <f>$B117/'TC_u$d'!AO117</f>
        <v>0.12190648507305467</v>
      </c>
      <c r="AP117">
        <f>$B117/'TC_u$d'!AP117</f>
        <v>2.66206616602395</v>
      </c>
      <c r="AQ117">
        <f>$B117/'TC_u$d'!AQ117</f>
        <v>2.5601810068717148</v>
      </c>
      <c r="AR117">
        <f>$B117/'TC_u$d'!AR117</f>
        <v>6.0157771583534601</v>
      </c>
      <c r="AS117">
        <f>$B117/'TC_u$d'!AS117</f>
        <v>3.9348000000000001</v>
      </c>
      <c r="AT117">
        <f>$B117/'TC_u$d'!AT117</f>
        <v>0.18655237481154172</v>
      </c>
      <c r="AU117">
        <f>$B117/'TC_u$d'!AU117</f>
        <v>1.5171914877990567</v>
      </c>
      <c r="AV117">
        <f>$B117/'TC_u$d'!AV117</f>
        <v>2.1218723037100951E-4</v>
      </c>
    </row>
    <row r="118" spans="1:48" x14ac:dyDescent="0.25">
      <c r="A118" t="s">
        <v>188</v>
      </c>
      <c r="B118">
        <v>3.9376000000000002</v>
      </c>
      <c r="C118">
        <f>$B118/'TC_u$d'!C118</f>
        <v>5.2202595281402968E-2</v>
      </c>
      <c r="D118">
        <f>$B118/'TC_u$d'!D118</f>
        <v>3.5438754387543878</v>
      </c>
      <c r="E118">
        <f>$B118/'TC_u$d'!E118</f>
        <v>5.6669976828864613E-2</v>
      </c>
      <c r="F118" s="7">
        <f t="shared" si="8"/>
        <v>5.0772130327273439</v>
      </c>
      <c r="G118">
        <f>$B118/'TC_u$d'!G118</f>
        <v>2.2383628390449859</v>
      </c>
      <c r="H118">
        <f>$B118/'TC_u$d'!H118</f>
        <v>7.7310924369747907E-3</v>
      </c>
      <c r="I118">
        <f>$B118/'TC_u$d'!I118</f>
        <v>0.57990115321252034</v>
      </c>
      <c r="J118">
        <f>$B118/'TC_u$d'!J118</f>
        <v>2.1646344815454137E-3</v>
      </c>
      <c r="K118">
        <f>$B118/'TC_u$d'!K118</f>
        <v>0.68136355770894619</v>
      </c>
      <c r="L118">
        <f>$B118/'TC_u$d'!L118</f>
        <v>0.1064609176205579</v>
      </c>
      <c r="M118">
        <f>$B118/'TC_u$d'!M118</f>
        <v>3.9376000000000002</v>
      </c>
      <c r="N118">
        <f>$B118/'TC_u$d'!N118</f>
        <v>0.69310520849835422</v>
      </c>
      <c r="O118" s="7">
        <f>$B118/'TC_u$d'!O118</f>
        <v>5.0772130327273439</v>
      </c>
      <c r="P118" s="7">
        <f t="shared" si="9"/>
        <v>5.0772130327273439</v>
      </c>
      <c r="Q118" s="7">
        <f t="shared" si="10"/>
        <v>5.0772130327273439</v>
      </c>
      <c r="R118" s="7">
        <f t="shared" si="11"/>
        <v>5.0772130327273439</v>
      </c>
      <c r="S118">
        <f>$B118/'TC_u$d'!S118</f>
        <v>8.4557552435088293E-2</v>
      </c>
      <c r="T118">
        <f>$B118/'TC_u$d'!T118</f>
        <v>4.3810498675983007E-4</v>
      </c>
      <c r="U118">
        <f>$B118/'TC_u$d'!U118</f>
        <v>3.7761084294984373E-4</v>
      </c>
      <c r="V118" s="7">
        <f t="shared" si="12"/>
        <v>5.0772130327273439</v>
      </c>
      <c r="W118" s="7">
        <f t="shared" si="13"/>
        <v>5.0772130327273439</v>
      </c>
      <c r="X118">
        <f>$B118/'TC_u$d'!X118</f>
        <v>5.5459154929577474</v>
      </c>
      <c r="Y118">
        <f>$B118/'TC_u$d'!Y118</f>
        <v>3.3371754017221507E-3</v>
      </c>
      <c r="Z118">
        <f>$B118/'TC_u$d'!Z118</f>
        <v>7.2369049807020769</v>
      </c>
      <c r="AA118">
        <f>$B118/'TC_u$d'!AA118</f>
        <v>1.2485076795899179</v>
      </c>
      <c r="AB118" s="7">
        <f t="shared" si="16"/>
        <v>5.0772130327273439</v>
      </c>
      <c r="AC118">
        <f>$B118/'TC_u$d'!AC118</f>
        <v>0.30941136719026252</v>
      </c>
      <c r="AD118">
        <f>$B118/'TC_u$d'!AD118</f>
        <v>0.45788176194241592</v>
      </c>
      <c r="AE118" s="7">
        <f t="shared" si="14"/>
        <v>5.0772130327273439</v>
      </c>
      <c r="AF118">
        <f>$B118/'TC_u$d'!AF118</f>
        <v>4.5958551399905692E-2</v>
      </c>
      <c r="AG118">
        <f>$B118/'TC_u$d'!AG118</f>
        <v>8.2737463622705744E-4</v>
      </c>
      <c r="AH118">
        <f>$B118/'TC_u$d'!AH118</f>
        <v>1.4052819414703783</v>
      </c>
      <c r="AI118">
        <f>$B118/'TC_u$d'!AI118</f>
        <v>8.7148831405348876E-2</v>
      </c>
      <c r="AJ118">
        <f>$B118/'TC_u$d'!AJ118</f>
        <v>1.27455169288535</v>
      </c>
      <c r="AK118">
        <f>$B118/'TC_u$d'!AK118</f>
        <v>0.12977345902838269</v>
      </c>
      <c r="AL118">
        <f>$B118/'TC_u$d'!AL118</f>
        <v>1.0500266666666667</v>
      </c>
      <c r="AM118">
        <f>$B118/'TC_u$d'!AM118</f>
        <v>0.53941485371342868</v>
      </c>
      <c r="AN118" s="7">
        <f t="shared" si="15"/>
        <v>5.0772130327273439</v>
      </c>
      <c r="AO118">
        <f>$B118/'TC_u$d'!AO118</f>
        <v>0.12422274030771754</v>
      </c>
      <c r="AP118">
        <f>$B118/'TC_u$d'!AP118</f>
        <v>2.6830198964295451</v>
      </c>
      <c r="AQ118">
        <f>$B118/'TC_u$d'!AQ118</f>
        <v>2.612655150050625</v>
      </c>
      <c r="AR118">
        <f>$B118/'TC_u$d'!AR118</f>
        <v>6.259140626111563</v>
      </c>
      <c r="AS118">
        <f>$B118/'TC_u$d'!AS118</f>
        <v>3.9376000000000002</v>
      </c>
      <c r="AT118">
        <f>$B118/'TC_u$d'!AT118</f>
        <v>0.18877313760553052</v>
      </c>
      <c r="AU118">
        <f>$B118/'TC_u$d'!AU118</f>
        <v>1.5182571814150763</v>
      </c>
      <c r="AV118">
        <f>$B118/'TC_u$d'!AV118</f>
        <v>2.103081771083694E-4</v>
      </c>
    </row>
    <row r="119" spans="1:48" x14ac:dyDescent="0.25">
      <c r="A119" t="s">
        <v>189</v>
      </c>
      <c r="B119">
        <v>3.9519000000000002</v>
      </c>
      <c r="C119">
        <f>$B119/'TC_u$d'!C119</f>
        <v>5.2438755768807174E-2</v>
      </c>
      <c r="D119">
        <f>$B119/'TC_u$d'!D119</f>
        <v>3.6982032565974174</v>
      </c>
      <c r="E119">
        <f>$B119/'TC_u$d'!E119</f>
        <v>5.6696024434998063E-2</v>
      </c>
      <c r="F119" s="7">
        <f t="shared" si="8"/>
        <v>5.1639477299999994</v>
      </c>
      <c r="G119">
        <f>$B119/'TC_u$d'!G119</f>
        <v>2.296567182765354</v>
      </c>
      <c r="H119">
        <f>$B119/'TC_u$d'!H119</f>
        <v>8.0009313060555136E-3</v>
      </c>
      <c r="I119">
        <f>$B119/'TC_u$d'!I119</f>
        <v>0.58615933076472027</v>
      </c>
      <c r="J119">
        <f>$B119/'TC_u$d'!J119</f>
        <v>2.1886907399202484E-3</v>
      </c>
      <c r="K119">
        <f>$B119/'TC_u$d'!K119</f>
        <v>0.69299968435450499</v>
      </c>
      <c r="L119">
        <f>$B119/'TC_u$d'!L119</f>
        <v>0.1066166372514535</v>
      </c>
      <c r="M119">
        <f>$B119/'TC_u$d'!M119</f>
        <v>3.9519000000000002</v>
      </c>
      <c r="N119">
        <f>$B119/'TC_u$d'!N119</f>
        <v>0.6944244319879106</v>
      </c>
      <c r="O119" s="7">
        <f>$B119/'TC_u$d'!O119</f>
        <v>5.1639477299999994</v>
      </c>
      <c r="P119" s="7">
        <f t="shared" si="9"/>
        <v>5.1639477299999994</v>
      </c>
      <c r="Q119" s="7">
        <f t="shared" si="10"/>
        <v>5.1639477299999994</v>
      </c>
      <c r="R119" s="7">
        <f t="shared" si="11"/>
        <v>5.1639477299999994</v>
      </c>
      <c r="S119">
        <f>$B119/'TC_u$d'!S119</f>
        <v>8.5800820686510793E-2</v>
      </c>
      <c r="T119">
        <f>$B119/'TC_u$d'!T119</f>
        <v>4.4079952706546356E-4</v>
      </c>
      <c r="U119">
        <f>$B119/'TC_u$d'!U119</f>
        <v>3.8136320046320589E-4</v>
      </c>
      <c r="V119" s="7">
        <f t="shared" si="12"/>
        <v>5.1639477299999994</v>
      </c>
      <c r="W119" s="7">
        <f t="shared" si="13"/>
        <v>5.1639477299999994</v>
      </c>
      <c r="X119">
        <f>$B119/'TC_u$d'!X119</f>
        <v>5.5660563380281696</v>
      </c>
      <c r="Y119">
        <f>$B119/'TC_u$d'!Y119</f>
        <v>3.386346303802024E-3</v>
      </c>
      <c r="Z119">
        <f>$B119/'TC_u$d'!Z119</f>
        <v>7.3075073964497053</v>
      </c>
      <c r="AA119">
        <f>$B119/'TC_u$d'!AA119</f>
        <v>1.272275239503343</v>
      </c>
      <c r="AB119" s="7">
        <f t="shared" si="16"/>
        <v>5.1639477299999994</v>
      </c>
      <c r="AC119">
        <f>$B119/'TC_u$d'!AC119</f>
        <v>0.30727781665500348</v>
      </c>
      <c r="AD119">
        <f>$B119/'TC_u$d'!AD119</f>
        <v>0.4647763089805711</v>
      </c>
      <c r="AE119" s="7">
        <f t="shared" si="14"/>
        <v>5.1639477299999994</v>
      </c>
      <c r="AF119">
        <f>$B119/'TC_u$d'!AF119</f>
        <v>4.6030631178388355E-2</v>
      </c>
      <c r="AG119">
        <f>$B119/'TC_u$d'!AG119</f>
        <v>8.252311624527025E-4</v>
      </c>
      <c r="AH119">
        <f>$B119/'TC_u$d'!AH119</f>
        <v>1.4161470651472803</v>
      </c>
      <c r="AI119">
        <f>$B119/'TC_u$d'!AI119</f>
        <v>8.9180162628534398E-2</v>
      </c>
      <c r="AJ119">
        <f>$B119/'TC_u$d'!AJ119</f>
        <v>1.3034830793587968</v>
      </c>
      <c r="AK119">
        <f>$B119/'TC_u$d'!AK119</f>
        <v>0.1281587608074797</v>
      </c>
      <c r="AL119">
        <f>$B119/'TC_u$d'!AL119</f>
        <v>1.0538400000000001</v>
      </c>
      <c r="AM119">
        <f>$B119/'TC_u$d'!AM119</f>
        <v>0.55455534116821614</v>
      </c>
      <c r="AN119" s="7">
        <f t="shared" si="15"/>
        <v>5.1639477299999994</v>
      </c>
      <c r="AO119">
        <f>$B119/'TC_u$d'!AO119</f>
        <v>0.12836262058661124</v>
      </c>
      <c r="AP119">
        <f>$B119/'TC_u$d'!AP119</f>
        <v>2.7058541595344061</v>
      </c>
      <c r="AQ119">
        <f>$B119/'TC_u$d'!AQ119</f>
        <v>2.6490076583194093</v>
      </c>
      <c r="AR119">
        <f>$B119/'TC_u$d'!AR119</f>
        <v>6.1539559360896936</v>
      </c>
      <c r="AS119">
        <f>$B119/'TC_u$d'!AS119</f>
        <v>3.9519000000000002</v>
      </c>
      <c r="AT119">
        <f>$B119/'TC_u$d'!AT119</f>
        <v>0.19221210013569975</v>
      </c>
      <c r="AU119">
        <f>$B119/'TC_u$d'!AU119</f>
        <v>1.5237709658762291</v>
      </c>
      <c r="AV119">
        <f>$B119/'TC_u$d'!AV119</f>
        <v>2.0874181280371859E-4</v>
      </c>
    </row>
    <row r="120" spans="1:48" x14ac:dyDescent="0.25">
      <c r="A120" t="s">
        <v>190</v>
      </c>
      <c r="B120">
        <v>3.9569999999999999</v>
      </c>
      <c r="C120">
        <f>$B120/'TC_u$d'!C120</f>
        <v>5.3295800447162138E-2</v>
      </c>
      <c r="D120">
        <f>$B120/'TC_u$d'!D120</f>
        <v>3.8797921364839687</v>
      </c>
      <c r="E120">
        <f>$B120/'TC_u$d'!E120</f>
        <v>5.6136657364939349E-2</v>
      </c>
      <c r="F120" s="7">
        <f t="shared" si="8"/>
        <v>5.4993632285716147</v>
      </c>
      <c r="G120">
        <f>$B120/'TC_u$d'!G120</f>
        <v>2.359471347096834</v>
      </c>
      <c r="H120">
        <f>$B120/'TC_u$d'!H120</f>
        <v>8.1749442194859918E-3</v>
      </c>
      <c r="I120">
        <f>$B120/'TC_u$d'!I120</f>
        <v>0.5929712600501913</v>
      </c>
      <c r="J120">
        <f>$B120/'TC_u$d'!J120</f>
        <v>2.1880495006801367E-3</v>
      </c>
      <c r="K120">
        <f>$B120/'TC_u$d'!K120</f>
        <v>0.73746202732169142</v>
      </c>
      <c r="L120">
        <f>$B120/'TC_u$d'!L120</f>
        <v>0.10611167872054576</v>
      </c>
      <c r="M120">
        <f>$B120/'TC_u$d'!M120</f>
        <v>3.9569999999999999</v>
      </c>
      <c r="N120">
        <f>$B120/'TC_u$d'!N120</f>
        <v>0.69241268285854263</v>
      </c>
      <c r="O120" s="7">
        <f>$B120/'TC_u$d'!O120</f>
        <v>5.4993632285716147</v>
      </c>
      <c r="P120" s="7">
        <f t="shared" si="9"/>
        <v>5.4993632285716147</v>
      </c>
      <c r="Q120" s="7">
        <f t="shared" si="10"/>
        <v>5.4993632285716147</v>
      </c>
      <c r="R120" s="7">
        <f t="shared" si="11"/>
        <v>5.4993632285716147</v>
      </c>
      <c r="S120">
        <f>$B120/'TC_u$d'!S120</f>
        <v>8.909774182144875E-2</v>
      </c>
      <c r="T120">
        <f>$B120/'TC_u$d'!T120</f>
        <v>4.4318754550036401E-4</v>
      </c>
      <c r="U120">
        <f>$B120/'TC_u$d'!U120</f>
        <v>3.7890015026074709E-4</v>
      </c>
      <c r="V120" s="7">
        <f t="shared" si="12"/>
        <v>5.4993632285716147</v>
      </c>
      <c r="W120" s="7">
        <f t="shared" si="13"/>
        <v>5.4993632285716147</v>
      </c>
      <c r="X120">
        <f>$B120/'TC_u$d'!X120</f>
        <v>5.5732394366197182</v>
      </c>
      <c r="Y120">
        <f>$B120/'TC_u$d'!Y120</f>
        <v>3.5221861231029415E-3</v>
      </c>
      <c r="Z120">
        <f>$B120/'TC_u$d'!Z120</f>
        <v>7.8078137332280972</v>
      </c>
      <c r="AA120">
        <f>$B120/'TC_u$d'!AA120</f>
        <v>1.2762310660600145</v>
      </c>
      <c r="AB120" s="7">
        <f t="shared" si="16"/>
        <v>5.4993632285716147</v>
      </c>
      <c r="AC120">
        <f>$B120/'TC_u$d'!AC120</f>
        <v>0.31774200024089611</v>
      </c>
      <c r="AD120">
        <f>$B120/'TC_u$d'!AD120</f>
        <v>0.48895918543872868</v>
      </c>
      <c r="AE120" s="7">
        <f t="shared" si="14"/>
        <v>5.4993632285716147</v>
      </c>
      <c r="AF120">
        <f>$B120/'TC_u$d'!AF120</f>
        <v>4.6004245830320249E-2</v>
      </c>
      <c r="AG120">
        <f>$B120/'TC_u$d'!AG120</f>
        <v>8.0382716801755138E-4</v>
      </c>
      <c r="AH120">
        <f>$B120/'TC_u$d'!AH120</f>
        <v>1.4175174637291779</v>
      </c>
      <c r="AI120">
        <f>$B120/'TC_u$d'!AI120</f>
        <v>9.1080886364107189E-2</v>
      </c>
      <c r="AJ120">
        <f>$B120/'TC_u$d'!AJ120</f>
        <v>1.3892985043185171</v>
      </c>
      <c r="AK120">
        <f>$B120/'TC_u$d'!AK120</f>
        <v>0.13050891852760968</v>
      </c>
      <c r="AL120">
        <f>$B120/'TC_u$d'!AL120</f>
        <v>1.0551999999999999</v>
      </c>
      <c r="AM120">
        <f>$B120/'TC_u$d'!AM120</f>
        <v>0.57271376880594171</v>
      </c>
      <c r="AN120" s="7">
        <f t="shared" si="15"/>
        <v>5.4993632285716147</v>
      </c>
      <c r="AO120">
        <f>$B120/'TC_u$d'!AO120</f>
        <v>0.13224957972239954</v>
      </c>
      <c r="AP120">
        <f>$B120/'TC_u$d'!AP120</f>
        <v>2.832295469186171</v>
      </c>
      <c r="AQ120">
        <f>$B120/'TC_u$d'!AQ120</f>
        <v>2.780776423916127</v>
      </c>
      <c r="AR120">
        <f>$B120/'TC_u$d'!AR120</f>
        <v>6.2749501097751423</v>
      </c>
      <c r="AS120">
        <f>$B120/'TC_u$d'!AS120</f>
        <v>3.9569999999999999</v>
      </c>
      <c r="AT120">
        <f>$B120/'TC_u$d'!AT120</f>
        <v>0.19574863836712886</v>
      </c>
      <c r="AU120">
        <f>$B120/'TC_u$d'!AU120</f>
        <v>1.5257374204742624</v>
      </c>
      <c r="AV120">
        <f>$B120/'TC_u$d'!AV120</f>
        <v>2.0901119797168814E-4</v>
      </c>
    </row>
    <row r="121" spans="1:48" x14ac:dyDescent="0.25">
      <c r="A121" t="s">
        <v>191</v>
      </c>
      <c r="B121">
        <v>3.9676</v>
      </c>
      <c r="C121">
        <f>$B121/'TC_u$d'!C121</f>
        <v>5.3438569081162623E-2</v>
      </c>
      <c r="D121">
        <f>$B121/'TC_u$d'!D121</f>
        <v>3.9287058124566787</v>
      </c>
      <c r="E121">
        <f>$B121/'TC_u$d'!E121</f>
        <v>5.635667371196109E-2</v>
      </c>
      <c r="F121" s="7">
        <f t="shared" si="8"/>
        <v>5.420120325454727</v>
      </c>
      <c r="G121">
        <f>$B121/'TC_u$d'!G121</f>
        <v>2.3172845020098194</v>
      </c>
      <c r="H121">
        <f>$B121/'TC_u$d'!H121</f>
        <v>8.2260739757837129E-3</v>
      </c>
      <c r="I121">
        <f>$B121/'TC_u$d'!I121</f>
        <v>0.59611345326918863</v>
      </c>
      <c r="J121">
        <f>$B121/'TC_u$d'!J121</f>
        <v>2.1289176731932153E-3</v>
      </c>
      <c r="K121">
        <f>$B121/'TC_u$d'!K121</f>
        <v>0.726679975823733</v>
      </c>
      <c r="L121">
        <f>$B121/'TC_u$d'!L121</f>
        <v>0.10638383186890911</v>
      </c>
      <c r="M121">
        <f>$B121/'TC_u$d'!M121</f>
        <v>3.9676</v>
      </c>
      <c r="N121">
        <f>$B121/'TC_u$d'!N121</f>
        <v>0.69071411162563978</v>
      </c>
      <c r="O121" s="7">
        <f>$B121/'TC_u$d'!O121</f>
        <v>5.420120325454727</v>
      </c>
      <c r="P121" s="7">
        <f t="shared" si="9"/>
        <v>5.420120325454727</v>
      </c>
      <c r="Q121" s="7">
        <f t="shared" si="10"/>
        <v>5.420120325454727</v>
      </c>
      <c r="R121" s="7">
        <f t="shared" si="11"/>
        <v>5.420120325454727</v>
      </c>
      <c r="S121">
        <f>$B121/'TC_u$d'!S121</f>
        <v>8.8136572145768768E-2</v>
      </c>
      <c r="T121">
        <f>$B121/'TC_u$d'!T121</f>
        <v>4.4340634778721502E-4</v>
      </c>
      <c r="U121">
        <f>$B121/'TC_u$d'!U121</f>
        <v>3.8272130416171799E-4</v>
      </c>
      <c r="V121" s="7">
        <f t="shared" si="12"/>
        <v>5.420120325454727</v>
      </c>
      <c r="W121" s="7">
        <f t="shared" si="13"/>
        <v>5.420120325454727</v>
      </c>
      <c r="X121">
        <f>$B121/'TC_u$d'!X121</f>
        <v>5.5881690140845075</v>
      </c>
      <c r="Y121">
        <f>$B121/'TC_u$d'!Y121</f>
        <v>3.5229976913514474E-3</v>
      </c>
      <c r="Z121">
        <f>$B121/'TC_u$d'!Z121</f>
        <v>7.7416585365853665</v>
      </c>
      <c r="AA121">
        <f>$B121/'TC_u$d'!AA121</f>
        <v>1.2737170653720613</v>
      </c>
      <c r="AB121" s="7">
        <f t="shared" si="16"/>
        <v>5.420120325454727</v>
      </c>
      <c r="AC121">
        <f>$B121/'TC_u$d'!AC121</f>
        <v>0.32191219543857652</v>
      </c>
      <c r="AD121">
        <f>$B121/'TC_u$d'!AD121</f>
        <v>0.48364132819737676</v>
      </c>
      <c r="AE121" s="7">
        <f t="shared" si="14"/>
        <v>5.420120325454727</v>
      </c>
      <c r="AF121">
        <f>$B121/'TC_u$d'!AF121</f>
        <v>4.6342021781077283E-2</v>
      </c>
      <c r="AG121">
        <f>$B121/'TC_u$d'!AG121</f>
        <v>8.2855287255747514E-4</v>
      </c>
      <c r="AH121">
        <f>$B121/'TC_u$d'!AH121</f>
        <v>1.4141716566866267</v>
      </c>
      <c r="AI121">
        <f>$B121/'TC_u$d'!AI121</f>
        <v>9.1226303783528584E-2</v>
      </c>
      <c r="AJ121">
        <f>$B121/'TC_u$d'!AJ121</f>
        <v>1.3722546951198422</v>
      </c>
      <c r="AK121">
        <f>$B121/'TC_u$d'!AK121</f>
        <v>0.1281226588131959</v>
      </c>
      <c r="AL121">
        <f>$B121/'TC_u$d'!AL121</f>
        <v>1.0580266666666667</v>
      </c>
      <c r="AM121">
        <f>$B121/'TC_u$d'!AM121</f>
        <v>0.56817560338261153</v>
      </c>
      <c r="AN121" s="7">
        <f t="shared" si="15"/>
        <v>5.420120325454727</v>
      </c>
      <c r="AO121">
        <f>$B121/'TC_u$d'!AO121</f>
        <v>0.13275781302282005</v>
      </c>
      <c r="AP121">
        <f>$B121/'TC_u$d'!AP121</f>
        <v>2.8089203539823009</v>
      </c>
      <c r="AQ121">
        <f>$B121/'TC_u$d'!AQ121</f>
        <v>2.7631450658123824</v>
      </c>
      <c r="AR121">
        <f>$B121/'TC_u$d'!AR121</f>
        <v>6.3354677530487029</v>
      </c>
      <c r="AS121">
        <f>$B121/'TC_u$d'!AS121</f>
        <v>3.9676</v>
      </c>
      <c r="AT121">
        <f>$B121/'TC_u$d'!AT121</f>
        <v>0.19865911605806155</v>
      </c>
      <c r="AU121">
        <f>$B121/'TC_u$d'!AU121</f>
        <v>1.5298245614035086</v>
      </c>
      <c r="AV121">
        <f>$B121/'TC_u$d'!AV121</f>
        <v>2.0957109655609551E-4</v>
      </c>
    </row>
    <row r="122" spans="1:48" x14ac:dyDescent="0.25">
      <c r="A122" t="s">
        <v>192</v>
      </c>
      <c r="B122">
        <v>3.9775999999999998</v>
      </c>
      <c r="C122">
        <f>$B122/'TC_u$d'!C122</f>
        <v>5.3472068184415182E-2</v>
      </c>
      <c r="D122">
        <f>$B122/'TC_u$d'!D122</f>
        <v>3.9460317460317458</v>
      </c>
      <c r="E122">
        <f>$B122/'TC_u$d'!E122</f>
        <v>5.631880384841384E-2</v>
      </c>
      <c r="F122" s="7">
        <f t="shared" si="8"/>
        <v>5.2584390817392839</v>
      </c>
      <c r="G122">
        <f>$B122/'TC_u$d'!G122</f>
        <v>2.3439700639382419</v>
      </c>
      <c r="H122">
        <f>$B122/'TC_u$d'!H122</f>
        <v>8.3777749694595397E-3</v>
      </c>
      <c r="I122">
        <f>$B122/'TC_u$d'!I122</f>
        <v>0.59781085526080402</v>
      </c>
      <c r="J122">
        <f>$B122/'TC_u$d'!J122</f>
        <v>2.0653630066567665E-3</v>
      </c>
      <c r="K122">
        <f>$B122/'TC_u$d'!K122</f>
        <v>0.70548589063691669</v>
      </c>
      <c r="L122">
        <f>$B122/'TC_u$d'!L122</f>
        <v>0.10636660487077219</v>
      </c>
      <c r="M122">
        <f>$B122/'TC_u$d'!M122</f>
        <v>3.9775999999999998</v>
      </c>
      <c r="N122">
        <f>$B122/'TC_u$d'!N122</f>
        <v>0.68784477839071712</v>
      </c>
      <c r="O122" s="7">
        <f>$B122/'TC_u$d'!O122</f>
        <v>5.2584390817392839</v>
      </c>
      <c r="P122" s="7">
        <f t="shared" si="9"/>
        <v>5.2584390817392839</v>
      </c>
      <c r="Q122" s="7">
        <f t="shared" si="10"/>
        <v>5.2584390817392839</v>
      </c>
      <c r="R122" s="7">
        <f t="shared" si="11"/>
        <v>5.2584390817392839</v>
      </c>
      <c r="S122">
        <f>$B122/'TC_u$d'!S122</f>
        <v>8.8079700436899749E-2</v>
      </c>
      <c r="T122">
        <f>$B122/'TC_u$d'!T122</f>
        <v>4.411565719862915E-4</v>
      </c>
      <c r="U122">
        <f>$B122/'TC_u$d'!U122</f>
        <v>3.8376623824127194E-4</v>
      </c>
      <c r="V122" s="7">
        <f t="shared" si="12"/>
        <v>5.2584390817392839</v>
      </c>
      <c r="W122" s="7">
        <f t="shared" si="13"/>
        <v>5.2584390817392839</v>
      </c>
      <c r="X122">
        <f>$B122/'TC_u$d'!X122</f>
        <v>5.6022535211267606</v>
      </c>
      <c r="Y122">
        <f>$B122/'TC_u$d'!Y122</f>
        <v>3.466167051544595E-3</v>
      </c>
      <c r="Z122">
        <f>$B122/'TC_u$d'!Z122</f>
        <v>7.4710743801652892</v>
      </c>
      <c r="AA122">
        <f>$B122/'TC_u$d'!AA122</f>
        <v>1.2714457608504568</v>
      </c>
      <c r="AB122" s="7">
        <f t="shared" si="16"/>
        <v>5.2584390817392839</v>
      </c>
      <c r="AC122">
        <f>$B122/'TC_u$d'!AC122</f>
        <v>0.32074574029723169</v>
      </c>
      <c r="AD122">
        <f>$B122/'TC_u$d'!AD122</f>
        <v>0.47161489210339103</v>
      </c>
      <c r="AE122" s="7">
        <f t="shared" si="14"/>
        <v>5.2584390817392839</v>
      </c>
      <c r="AF122">
        <f>$B122/'TC_u$d'!AF122</f>
        <v>4.6373567439637178E-2</v>
      </c>
      <c r="AG122">
        <f>$B122/'TC_u$d'!AG122</f>
        <v>8.3046774358556778E-4</v>
      </c>
      <c r="AH122">
        <f>$B122/'TC_u$d'!AH122</f>
        <v>1.4126504954363035</v>
      </c>
      <c r="AI122">
        <f>$B122/'TC_u$d'!AI122</f>
        <v>9.0493063889568251E-2</v>
      </c>
      <c r="AJ122">
        <f>$B122/'TC_u$d'!AJ122</f>
        <v>1.317216942080339</v>
      </c>
      <c r="AK122">
        <f>$B122/'TC_u$d'!AK122</f>
        <v>0.12892453683196395</v>
      </c>
      <c r="AL122">
        <f>$B122/'TC_u$d'!AL122</f>
        <v>1.0606933333333333</v>
      </c>
      <c r="AM122">
        <f>$B122/'TC_u$d'!AM122</f>
        <v>0.5815479879972778</v>
      </c>
      <c r="AN122" s="7">
        <f t="shared" si="15"/>
        <v>5.2584390817392839</v>
      </c>
      <c r="AO122">
        <f>$B122/'TC_u$d'!AO122</f>
        <v>0.13206500987764994</v>
      </c>
      <c r="AP122">
        <f>$B122/'TC_u$d'!AP122</f>
        <v>2.7473407929271998</v>
      </c>
      <c r="AQ122">
        <f>$B122/'TC_u$d'!AQ122</f>
        <v>2.6230546030071222</v>
      </c>
      <c r="AR122">
        <f>$B122/'TC_u$d'!AR122</f>
        <v>6.2062492757965071</v>
      </c>
      <c r="AS122">
        <f>$B122/'TC_u$d'!AS122</f>
        <v>3.9775999999999998</v>
      </c>
      <c r="AT122">
        <f>$B122/'TC_u$d'!AT122</f>
        <v>0.19901533042468877</v>
      </c>
      <c r="AU122">
        <f>$B122/'TC_u$d'!AU122</f>
        <v>1.5336803547329863</v>
      </c>
      <c r="AV122">
        <f>$B122/'TC_u$d'!AV122</f>
        <v>2.1009930276780055E-4</v>
      </c>
    </row>
    <row r="123" spans="1:48" x14ac:dyDescent="0.25">
      <c r="A123" t="s">
        <v>193</v>
      </c>
      <c r="B123">
        <v>3.9813000000000001</v>
      </c>
      <c r="C123">
        <f>$B123/'TC_u$d'!C123</f>
        <v>5.4246096033289143E-2</v>
      </c>
      <c r="D123">
        <f>$B123/'TC_u$d'!D123</f>
        <v>3.9622810509554145</v>
      </c>
      <c r="E123">
        <f>$B123/'TC_u$d'!E123</f>
        <v>5.6040944389782486E-2</v>
      </c>
      <c r="F123" s="7">
        <f t="shared" si="8"/>
        <v>5.3188840900001342</v>
      </c>
      <c r="G123">
        <f>$B123/'TC_u$d'!G123</f>
        <v>2.3791980927338963</v>
      </c>
      <c r="H123">
        <f>$B123/'TC_u$d'!H123</f>
        <v>8.1343984962406017E-3</v>
      </c>
      <c r="I123">
        <f>$B123/'TC_u$d'!I123</f>
        <v>0.60291812093161123</v>
      </c>
      <c r="J123">
        <f>$B123/'TC_u$d'!J123</f>
        <v>2.1328697552822182E-3</v>
      </c>
      <c r="K123">
        <f>$B123/'TC_u$d'!K123</f>
        <v>0.71349462365591398</v>
      </c>
      <c r="L123">
        <f>$B123/'TC_u$d'!L123</f>
        <v>0.10605602055429784</v>
      </c>
      <c r="M123">
        <f>$B123/'TC_u$d'!M123</f>
        <v>3.9813000000000001</v>
      </c>
      <c r="N123">
        <f>$B123/'TC_u$d'!N123</f>
        <v>0.68675072878753907</v>
      </c>
      <c r="O123" s="7">
        <f>$B123/'TC_u$d'!O123</f>
        <v>5.3188840900001342</v>
      </c>
      <c r="P123" s="7">
        <f t="shared" si="9"/>
        <v>5.3188840900001342</v>
      </c>
      <c r="Q123" s="7">
        <f t="shared" si="10"/>
        <v>5.3188840900001342</v>
      </c>
      <c r="R123" s="7">
        <f t="shared" si="11"/>
        <v>5.3188840900001342</v>
      </c>
      <c r="S123">
        <f>$B123/'TC_u$d'!S123</f>
        <v>8.770445758847438E-2</v>
      </c>
      <c r="T123">
        <f>$B123/'TC_u$d'!T123</f>
        <v>4.3994695839549147E-4</v>
      </c>
      <c r="U123">
        <f>$B123/'TC_u$d'!U123</f>
        <v>3.8507840912021998E-4</v>
      </c>
      <c r="V123" s="7">
        <f t="shared" si="12"/>
        <v>5.3188840900001342</v>
      </c>
      <c r="W123" s="7">
        <f t="shared" si="13"/>
        <v>5.3188840900001342</v>
      </c>
      <c r="X123">
        <f>$B123/'TC_u$d'!X123</f>
        <v>5.6074647887323943</v>
      </c>
      <c r="Y123">
        <f>$B123/'TC_u$d'!Y123</f>
        <v>3.5545099859830192E-3</v>
      </c>
      <c r="Z123">
        <f>$B123/'TC_u$d'!Z123</f>
        <v>7.5460576194086437</v>
      </c>
      <c r="AA123">
        <f>$B123/'TC_u$d'!AA123</f>
        <v>1.3006268248361477</v>
      </c>
      <c r="AB123" s="7">
        <f t="shared" si="16"/>
        <v>5.3188840900001342</v>
      </c>
      <c r="AC123">
        <f>$B123/'TC_u$d'!AC123</f>
        <v>0.32774105386204794</v>
      </c>
      <c r="AD123">
        <f>$B123/'TC_u$d'!AD123</f>
        <v>0.47694519317160827</v>
      </c>
      <c r="AE123" s="7">
        <f t="shared" si="14"/>
        <v>5.3188840900001342</v>
      </c>
      <c r="AF123">
        <f>$B123/'TC_u$d'!AF123</f>
        <v>4.6431537011811685E-2</v>
      </c>
      <c r="AG123">
        <f>$B123/'TC_u$d'!AG123</f>
        <v>8.6512009943459601E-4</v>
      </c>
      <c r="AH123">
        <f>$B123/'TC_u$d'!AH123</f>
        <v>1.4285252960172228</v>
      </c>
      <c r="AI123">
        <f>$B123/'TC_u$d'!AI123</f>
        <v>9.0131369014764678E-2</v>
      </c>
      <c r="AJ123">
        <f>$B123/'TC_u$d'!AJ123</f>
        <v>1.3658913132976533</v>
      </c>
      <c r="AK123">
        <f>$B123/'TC_u$d'!AK123</f>
        <v>0.13233812985510715</v>
      </c>
      <c r="AL123">
        <f>$B123/'TC_u$d'!AL123</f>
        <v>1.06168</v>
      </c>
      <c r="AM123">
        <f>$B123/'TC_u$d'!AM123</f>
        <v>0.57507288077020158</v>
      </c>
      <c r="AN123" s="7">
        <f t="shared" si="15"/>
        <v>5.3188840900001342</v>
      </c>
      <c r="AO123">
        <f>$B123/'TC_u$d'!AO123</f>
        <v>0.13019165933623933</v>
      </c>
      <c r="AP123">
        <f>$B123/'TC_u$d'!AP123</f>
        <v>2.7682519816437217</v>
      </c>
      <c r="AQ123">
        <f>$B123/'TC_u$d'!AQ123</f>
        <v>2.5506438593119354</v>
      </c>
      <c r="AR123">
        <f>$B123/'TC_u$d'!AR123</f>
        <v>6.1838281385919043</v>
      </c>
      <c r="AS123">
        <f>$B123/'TC_u$d'!AS123</f>
        <v>3.9813000000000001</v>
      </c>
      <c r="AT123">
        <f>$B123/'TC_u$d'!AT123</f>
        <v>0.20038856648161105</v>
      </c>
      <c r="AU123">
        <f>$B123/'TC_u$d'!AU123</f>
        <v>0.92819341151236801</v>
      </c>
      <c r="AV123">
        <f>$B123/'TC_u$d'!AV123</f>
        <v>2.1029473906613143E-4</v>
      </c>
    </row>
    <row r="124" spans="1:48" x14ac:dyDescent="0.25">
      <c r="A124" t="s">
        <v>194</v>
      </c>
      <c r="B124">
        <v>4.0220000000000002</v>
      </c>
      <c r="C124">
        <f>$B124/'TC_u$d'!C124</f>
        <v>5.5190545977484684E-2</v>
      </c>
      <c r="D124">
        <f>$B124/'TC_u$d'!D124</f>
        <v>4.0564800806858292</v>
      </c>
      <c r="E124">
        <f>$B124/'TC_u$d'!E124</f>
        <v>5.6506382608060381E-2</v>
      </c>
      <c r="F124" s="7">
        <f t="shared" si="8"/>
        <v>5.4896076900000041</v>
      </c>
      <c r="G124">
        <f>$B124/'TC_u$d'!G124</f>
        <v>2.4114916485479272</v>
      </c>
      <c r="H124">
        <f>$B124/'TC_u$d'!H124</f>
        <v>8.4550862956967784E-3</v>
      </c>
      <c r="I124">
        <f>$B124/'TC_u$d'!I124</f>
        <v>0.61087153450174436</v>
      </c>
      <c r="J124">
        <f>$B124/'TC_u$d'!J124</f>
        <v>2.1363957484556019E-3</v>
      </c>
      <c r="K124">
        <f>$B124/'TC_u$d'!K124</f>
        <v>0.73626594907280285</v>
      </c>
      <c r="L124">
        <f>$B124/'TC_u$d'!L124</f>
        <v>0.10662625720628603</v>
      </c>
      <c r="M124">
        <f>$B124/'TC_u$d'!M124</f>
        <v>4.0220000000000002</v>
      </c>
      <c r="N124">
        <f>$B124/'TC_u$d'!N124</f>
        <v>0.68360669669414476</v>
      </c>
      <c r="O124" s="7">
        <f>$B124/'TC_u$d'!O124</f>
        <v>5.4896076900000041</v>
      </c>
      <c r="P124" s="7">
        <f t="shared" si="9"/>
        <v>5.4896076900000041</v>
      </c>
      <c r="Q124" s="7">
        <f t="shared" si="10"/>
        <v>5.4896076900000041</v>
      </c>
      <c r="R124" s="7">
        <f t="shared" si="11"/>
        <v>5.4896076900000041</v>
      </c>
      <c r="S124">
        <f>$B124/'TC_u$d'!S124</f>
        <v>8.8518557644904586E-2</v>
      </c>
      <c r="T124">
        <f>$B124/'TC_u$d'!T124</f>
        <v>4.5221497638857659E-4</v>
      </c>
      <c r="U124">
        <f>$B124/'TC_u$d'!U124</f>
        <v>3.8952378317053495E-4</v>
      </c>
      <c r="V124" s="7">
        <f t="shared" si="12"/>
        <v>5.4896076900000041</v>
      </c>
      <c r="W124" s="7">
        <f t="shared" si="13"/>
        <v>5.4896076900000041</v>
      </c>
      <c r="X124">
        <f>$B124/'TC_u$d'!X124</f>
        <v>5.6647887323943671</v>
      </c>
      <c r="Y124">
        <f>$B124/'TC_u$d'!Y124</f>
        <v>3.5970450927433058E-3</v>
      </c>
      <c r="Z124">
        <f>$B124/'TC_u$d'!Z124</f>
        <v>7.821859198755349</v>
      </c>
      <c r="AA124">
        <f>$B124/'TC_u$d'!AA124</f>
        <v>1.3212199603748989</v>
      </c>
      <c r="AB124" s="7">
        <f t="shared" si="16"/>
        <v>5.4896076900000041</v>
      </c>
      <c r="AC124">
        <f>$B124/'TC_u$d'!AC124</f>
        <v>0.33315110249656249</v>
      </c>
      <c r="AD124">
        <f>$B124/'TC_u$d'!AD124</f>
        <v>0.48981281892026846</v>
      </c>
      <c r="AE124" s="7">
        <f t="shared" si="14"/>
        <v>5.4896076900000041</v>
      </c>
      <c r="AF124">
        <f>$B124/'TC_u$d'!AF124</f>
        <v>4.7102361559226369E-2</v>
      </c>
      <c r="AG124">
        <f>$B124/'TC_u$d'!AG124</f>
        <v>8.769653770929317E-4</v>
      </c>
      <c r="AH124">
        <f>$B124/'TC_u$d'!AH124</f>
        <v>1.4517235156109005</v>
      </c>
      <c r="AI124">
        <f>$B124/'TC_u$d'!AI124</f>
        <v>9.2030084822358152E-2</v>
      </c>
      <c r="AJ124">
        <f>$B124/'TC_u$d'!AJ124</f>
        <v>1.3971584395734187</v>
      </c>
      <c r="AK124">
        <f>$B124/'TC_u$d'!AK124</f>
        <v>0.1372968027800725</v>
      </c>
      <c r="AL124">
        <f>$B124/'TC_u$d'!AL124</f>
        <v>1.0725333333333333</v>
      </c>
      <c r="AM124">
        <f>$B124/'TC_u$d'!AM124</f>
        <v>0.56071012361814521</v>
      </c>
      <c r="AN124" s="7">
        <f t="shared" si="15"/>
        <v>5.4896076900000041</v>
      </c>
      <c r="AO124">
        <f>$B124/'TC_u$d'!AO124</f>
        <v>0.13093897111008382</v>
      </c>
      <c r="AP124">
        <f>$B124/'TC_u$d'!AP124</f>
        <v>2.8397938289910334</v>
      </c>
      <c r="AQ124">
        <f>$B124/'TC_u$d'!AQ124</f>
        <v>2.5337029104195543</v>
      </c>
      <c r="AR124">
        <f>$B124/'TC_u$d'!AR124</f>
        <v>6.4850089210864663</v>
      </c>
      <c r="AS124">
        <f>$B124/'TC_u$d'!AS124</f>
        <v>4.0220000000000002</v>
      </c>
      <c r="AT124">
        <f>$B124/'TC_u$d'!AT124</f>
        <v>0.20535495466056697</v>
      </c>
      <c r="AU124">
        <f>$B124/'TC_u$d'!AU124</f>
        <v>0.9376821392768051</v>
      </c>
      <c r="AV124">
        <f>$B124/'TC_u$d'!AV124</f>
        <v>1.9795255438527414E-4</v>
      </c>
    </row>
    <row r="125" spans="1:48" x14ac:dyDescent="0.25">
      <c r="A125" t="s">
        <v>195</v>
      </c>
      <c r="B125">
        <v>4.0372000000000003</v>
      </c>
      <c r="C125">
        <f>$B125/'TC_u$d'!C125</f>
        <v>5.5829287281869318E-2</v>
      </c>
      <c r="D125">
        <f>$B125/'TC_u$d'!D125</f>
        <v>4.0775679224320784</v>
      </c>
      <c r="E125">
        <f>$B125/'TC_u$d'!E125</f>
        <v>5.6085386708824722E-2</v>
      </c>
      <c r="F125" s="7">
        <f t="shared" si="8"/>
        <v>5.6517464921737171</v>
      </c>
      <c r="G125">
        <f>$B125/'TC_u$d'!G125</f>
        <v>2.4341138105673696</v>
      </c>
      <c r="H125">
        <f>$B125/'TC_u$d'!H125</f>
        <v>8.416970707807777E-3</v>
      </c>
      <c r="I125">
        <f>$B125/'TC_u$d'!I125</f>
        <v>0.61484165388720702</v>
      </c>
      <c r="J125">
        <f>$B125/'TC_u$d'!J125</f>
        <v>2.1424553434020738E-3</v>
      </c>
      <c r="K125">
        <f>$B125/'TC_u$d'!K125</f>
        <v>0.75780384795870492</v>
      </c>
      <c r="L125">
        <f>$B125/'TC_u$d'!L125</f>
        <v>0.10665739793008679</v>
      </c>
      <c r="M125">
        <f>$B125/'TC_u$d'!M125</f>
        <v>4.0372000000000003</v>
      </c>
      <c r="N125">
        <f>$B125/'TC_u$d'!N125</f>
        <v>0.68210924696301556</v>
      </c>
      <c r="O125" s="7">
        <f>$B125/'TC_u$d'!O125</f>
        <v>5.6517464921737171</v>
      </c>
      <c r="P125" s="7">
        <f t="shared" si="9"/>
        <v>5.6517464921737171</v>
      </c>
      <c r="Q125" s="7">
        <f t="shared" si="10"/>
        <v>5.6517464921737171</v>
      </c>
      <c r="R125" s="7">
        <f t="shared" si="11"/>
        <v>5.6517464921737171</v>
      </c>
      <c r="S125">
        <f>$B125/'TC_u$d'!S125</f>
        <v>8.9736494070838765E-2</v>
      </c>
      <c r="T125">
        <f>$B125/'TC_u$d'!T125</f>
        <v>4.6149977137631464E-4</v>
      </c>
      <c r="U125">
        <f>$B125/'TC_u$d'!U125</f>
        <v>3.9052041013735734E-4</v>
      </c>
      <c r="V125" s="7">
        <f t="shared" si="12"/>
        <v>5.6517464921737171</v>
      </c>
      <c r="W125" s="7">
        <f t="shared" si="13"/>
        <v>5.6517464921737171</v>
      </c>
      <c r="X125">
        <f>$B125/'TC_u$d'!X125</f>
        <v>5.6861971830985922</v>
      </c>
      <c r="Y125">
        <f>$B125/'TC_u$d'!Y125</f>
        <v>3.5967749120228076E-3</v>
      </c>
      <c r="Z125">
        <f>$B125/'TC_u$d'!Z125</f>
        <v>8.0246471874378855</v>
      </c>
      <c r="AA125">
        <f>$B125/'TC_u$d'!AA125</f>
        <v>1.3294152428989376</v>
      </c>
      <c r="AB125" s="7">
        <f t="shared" si="16"/>
        <v>5.6517464921737171</v>
      </c>
      <c r="AC125">
        <f>$B125/'TC_u$d'!AC125</f>
        <v>0.33594900684846013</v>
      </c>
      <c r="AD125">
        <f>$B125/'TC_u$d'!AD125</f>
        <v>0.50199569774815667</v>
      </c>
      <c r="AE125" s="7">
        <f t="shared" si="14"/>
        <v>5.6517464921737171</v>
      </c>
      <c r="AF125">
        <f>$B125/'TC_u$d'!AF125</f>
        <v>4.7272344062854937E-2</v>
      </c>
      <c r="AG125">
        <f>$B125/'TC_u$d'!AG125</f>
        <v>9.3773950031161726E-4</v>
      </c>
      <c r="AH125">
        <f>$B125/'TC_u$d'!AH125</f>
        <v>1.4525437144707494</v>
      </c>
      <c r="AI125">
        <f>$B125/'TC_u$d'!AI125</f>
        <v>9.277507123816528E-2</v>
      </c>
      <c r="AJ125">
        <f>$B125/'TC_u$d'!AJ125</f>
        <v>1.4072783045175685</v>
      </c>
      <c r="AK125">
        <f>$B125/'TC_u$d'!AK125</f>
        <v>0.14200092857042362</v>
      </c>
      <c r="AL125">
        <f>$B125/'TC_u$d'!AL125</f>
        <v>1.0765866666666668</v>
      </c>
      <c r="AM125">
        <f>$B125/'TC_u$d'!AM125</f>
        <v>0.58350837878091244</v>
      </c>
      <c r="AN125" s="7">
        <f t="shared" si="15"/>
        <v>5.6517464921737171</v>
      </c>
      <c r="AO125">
        <f>$B125/'TC_u$d'!AO125</f>
        <v>0.13293994454798708</v>
      </c>
      <c r="AP125">
        <f>$B125/'TC_u$d'!AP125</f>
        <v>2.8930132568971696</v>
      </c>
      <c r="AQ125">
        <f>$B125/'TC_u$d'!AQ125</f>
        <v>2.5616751269035536</v>
      </c>
      <c r="AR125">
        <f>$B125/'TC_u$d'!AR125</f>
        <v>6.5268154574895139</v>
      </c>
      <c r="AS125">
        <f>$B125/'TC_u$d'!AS125</f>
        <v>4.0372000000000003</v>
      </c>
      <c r="AT125">
        <f>$B125/'TC_u$d'!AT125</f>
        <v>0.2087767745405277</v>
      </c>
      <c r="AU125">
        <f>$B125/'TC_u$d'!AU125</f>
        <v>0.94122584104632467</v>
      </c>
      <c r="AV125">
        <f>$B125/'TC_u$d'!AV125</f>
        <v>1.952885406085232E-4</v>
      </c>
    </row>
    <row r="126" spans="1:48" x14ac:dyDescent="0.25">
      <c r="A126" t="s">
        <v>196</v>
      </c>
      <c r="B126">
        <v>4.0655000000000001</v>
      </c>
      <c r="C126">
        <f>$B126/'TC_u$d'!C126</f>
        <v>5.6690148700958246E-2</v>
      </c>
      <c r="D126">
        <f>$B126/'TC_u$d'!D126</f>
        <v>4.3034825870646767</v>
      </c>
      <c r="E126">
        <f>$B126/'TC_u$d'!E126</f>
        <v>5.5806911244293017E-2</v>
      </c>
      <c r="F126" s="7">
        <f t="shared" si="8"/>
        <v>5.8713095105262321</v>
      </c>
      <c r="G126">
        <f>$B126/'TC_u$d'!G126</f>
        <v>2.5531848083776869</v>
      </c>
      <c r="H126">
        <f>$B126/'TC_u$d'!H126</f>
        <v>8.6257744207756948E-3</v>
      </c>
      <c r="I126">
        <f>$B126/'TC_u$d'!I126</f>
        <v>0.62266592810228982</v>
      </c>
      <c r="J126">
        <f>$B126/'TC_u$d'!J126</f>
        <v>2.2427003977338548E-3</v>
      </c>
      <c r="K126">
        <f>$B126/'TC_u$d'!K126</f>
        <v>0.78540656453451307</v>
      </c>
      <c r="L126">
        <f>$B126/'TC_u$d'!L126</f>
        <v>0.10726175681064666</v>
      </c>
      <c r="M126">
        <f>$B126/'TC_u$d'!M126</f>
        <v>4.0655000000000001</v>
      </c>
      <c r="N126">
        <f>$B126/'TC_u$d'!N126</f>
        <v>0.68366797834056436</v>
      </c>
      <c r="O126" s="7">
        <f>$B126/'TC_u$d'!O126</f>
        <v>5.8713095105262321</v>
      </c>
      <c r="P126" s="7">
        <f t="shared" si="9"/>
        <v>5.8713095105262321</v>
      </c>
      <c r="Q126" s="7">
        <f t="shared" si="10"/>
        <v>5.8713095105262321</v>
      </c>
      <c r="R126" s="7">
        <f t="shared" si="11"/>
        <v>5.8713095105262321</v>
      </c>
      <c r="S126">
        <f>$B126/'TC_u$d'!S126</f>
        <v>9.1631149406893694E-2</v>
      </c>
      <c r="T126">
        <f>$B126/'TC_u$d'!T126</f>
        <v>4.7111651891766615E-4</v>
      </c>
      <c r="U126">
        <f>$B126/'TC_u$d'!U126</f>
        <v>3.9012570770559449E-4</v>
      </c>
      <c r="V126" s="7">
        <f t="shared" si="12"/>
        <v>5.8713095105262321</v>
      </c>
      <c r="W126" s="7">
        <f t="shared" si="13"/>
        <v>5.8713095105262321</v>
      </c>
      <c r="X126">
        <f>$B126/'TC_u$d'!X126</f>
        <v>5.7260563380281697</v>
      </c>
      <c r="Y126">
        <f>$B126/'TC_u$d'!Y126</f>
        <v>3.7406609988590782E-3</v>
      </c>
      <c r="Z126">
        <f>$B126/'TC_u$d'!Z126</f>
        <v>8.3292358123335379</v>
      </c>
      <c r="AA126">
        <f>$B126/'TC_u$d'!AA126</f>
        <v>1.3494369146876337</v>
      </c>
      <c r="AB126" s="7">
        <f t="shared" si="16"/>
        <v>5.8713095105262321</v>
      </c>
      <c r="AC126">
        <f>$B126/'TC_u$d'!AC126</f>
        <v>0.3457528235134032</v>
      </c>
      <c r="AD126">
        <f>$B126/'TC_u$d'!AD126</f>
        <v>0.51881013756667771</v>
      </c>
      <c r="AE126" s="7">
        <f t="shared" si="14"/>
        <v>5.8713095105262321</v>
      </c>
      <c r="AF126">
        <f>$B126/'TC_u$d'!AF126</f>
        <v>4.8017584203508101E-2</v>
      </c>
      <c r="AG126">
        <f>$B126/'TC_u$d'!AG126</f>
        <v>1.0034325682973784E-3</v>
      </c>
      <c r="AH126">
        <f>$B126/'TC_u$d'!AH126</f>
        <v>1.4439195908509732</v>
      </c>
      <c r="AI126">
        <f>$B126/'TC_u$d'!AI126</f>
        <v>9.4021395802878271E-2</v>
      </c>
      <c r="AJ126">
        <f>$B126/'TC_u$d'!AJ126</f>
        <v>1.4801398041285907</v>
      </c>
      <c r="AK126">
        <f>$B126/'TC_u$d'!AK126</f>
        <v>0.14465929920613543</v>
      </c>
      <c r="AL126">
        <f>$B126/'TC_u$d'!AL126</f>
        <v>1.0841333333333334</v>
      </c>
      <c r="AM126">
        <f>$B126/'TC_u$d'!AM126</f>
        <v>0.60343863916460372</v>
      </c>
      <c r="AN126" s="7">
        <f t="shared" si="15"/>
        <v>5.8713095105262321</v>
      </c>
      <c r="AO126">
        <f>$B126/'TC_u$d'!AO126</f>
        <v>0.13527317495175353</v>
      </c>
      <c r="AP126">
        <f>$B126/'TC_u$d'!AP126</f>
        <v>2.9681682120172304</v>
      </c>
      <c r="AQ126">
        <f>$B126/'TC_u$d'!AQ126</f>
        <v>2.6783714342183278</v>
      </c>
      <c r="AR126">
        <f>$B126/'TC_u$d'!AR126</f>
        <v>6.6437183731802101</v>
      </c>
      <c r="AS126">
        <f>$B126/'TC_u$d'!AS126</f>
        <v>4.0655000000000001</v>
      </c>
      <c r="AT126">
        <f>$B126/'TC_u$d'!AT126</f>
        <v>0.21395341493963732</v>
      </c>
      <c r="AU126">
        <f>$B126/'TC_u$d'!AU126</f>
        <v>0.94782365420931158</v>
      </c>
      <c r="AV126">
        <f>$B126/'TC_u$d'!AV126</f>
        <v>1.9626822438930194E-4</v>
      </c>
    </row>
    <row r="127" spans="1:48" x14ac:dyDescent="0.25">
      <c r="A127" t="s">
        <v>197</v>
      </c>
      <c r="B127">
        <v>4.0838999999999999</v>
      </c>
      <c r="C127">
        <f>$B127/'TC_u$d'!C127</f>
        <v>5.659012586207135E-2</v>
      </c>
      <c r="D127">
        <f>$B127/'TC_u$d'!D127</f>
        <v>4.3650064129970074</v>
      </c>
      <c r="E127">
        <f>$B127/'TC_u$d'!E127</f>
        <v>5.5772925978883892E-2</v>
      </c>
      <c r="F127" s="7">
        <f t="shared" si="8"/>
        <v>5.8598396045453054</v>
      </c>
      <c r="G127">
        <f>$B127/'TC_u$d'!G127</f>
        <v>2.5330027349680142</v>
      </c>
      <c r="H127">
        <f>$B127/'TC_u$d'!H127</f>
        <v>8.7313193509075751E-3</v>
      </c>
      <c r="I127">
        <f>$B127/'TC_u$d'!I127</f>
        <v>0.62833967483702613</v>
      </c>
      <c r="J127">
        <f>$B127/'TC_u$d'!J127</f>
        <v>2.2667554741486969E-3</v>
      </c>
      <c r="K127">
        <f>$B127/'TC_u$d'!K127</f>
        <v>0.78611067800818846</v>
      </c>
      <c r="L127">
        <f>$B127/'TC_u$d'!L127</f>
        <v>0.10758319260602713</v>
      </c>
      <c r="M127">
        <f>$B127/'TC_u$d'!M127</f>
        <v>4.0838999999999999</v>
      </c>
      <c r="N127">
        <f>$B127/'TC_u$d'!N127</f>
        <v>0.68815875036477547</v>
      </c>
      <c r="O127" s="7">
        <f>$B127/'TC_u$d'!O127</f>
        <v>5.8598396045453054</v>
      </c>
      <c r="P127" s="7">
        <f t="shared" si="9"/>
        <v>5.8598396045453054</v>
      </c>
      <c r="Q127" s="7">
        <f t="shared" si="10"/>
        <v>5.8598396045453054</v>
      </c>
      <c r="R127" s="7">
        <f t="shared" si="11"/>
        <v>5.8598396045453054</v>
      </c>
      <c r="S127">
        <f>$B127/'TC_u$d'!S127</f>
        <v>9.0945734086333746E-2</v>
      </c>
      <c r="T127">
        <f>$B127/'TC_u$d'!T127</f>
        <v>4.7723049956178792E-4</v>
      </c>
      <c r="U127">
        <f>$B127/'TC_u$d'!U127</f>
        <v>3.8743692670750003E-4</v>
      </c>
      <c r="V127" s="7">
        <f t="shared" si="12"/>
        <v>5.8598396045453054</v>
      </c>
      <c r="W127" s="7">
        <f t="shared" si="13"/>
        <v>5.8598396045453054</v>
      </c>
      <c r="X127">
        <f>$B127/'TC_u$d'!X127</f>
        <v>5.7519718309859158</v>
      </c>
      <c r="Y127">
        <f>$B127/'TC_u$d'!Y127</f>
        <v>3.7690348302785314E-3</v>
      </c>
      <c r="Z127">
        <f>$B127/'TC_u$d'!Z127</f>
        <v>8.3600818833162744</v>
      </c>
      <c r="AA127">
        <f>$B127/'TC_u$d'!AA127</f>
        <v>1.3553567606047483</v>
      </c>
      <c r="AB127" s="7">
        <f t="shared" si="16"/>
        <v>5.8598396045453054</v>
      </c>
      <c r="AC127">
        <f>$B127/'TC_u$d'!AC127</f>
        <v>0.35061255676988984</v>
      </c>
      <c r="AD127">
        <f>$B127/'TC_u$d'!AD127</f>
        <v>0.51787367326494116</v>
      </c>
      <c r="AE127" s="7">
        <f t="shared" si="14"/>
        <v>5.8598396045453054</v>
      </c>
      <c r="AF127">
        <f>$B127/'TC_u$d'!AF127</f>
        <v>4.7905603474062419E-2</v>
      </c>
      <c r="AG127">
        <f>$B127/'TC_u$d'!AG127</f>
        <v>1.0209217662221902E-3</v>
      </c>
      <c r="AH127">
        <f>$B127/'TC_u$d'!AH127</f>
        <v>1.4716756756756757</v>
      </c>
      <c r="AI127">
        <f>$B127/'TC_u$d'!AI127</f>
        <v>9.4686555461409014E-2</v>
      </c>
      <c r="AJ127">
        <f>$B127/'TC_u$d'!AJ127</f>
        <v>1.489441628068128</v>
      </c>
      <c r="AK127">
        <f>$B127/'TC_u$d'!AK127</f>
        <v>0.14653619564625051</v>
      </c>
      <c r="AL127">
        <f>$B127/'TC_u$d'!AL127</f>
        <v>1.08904</v>
      </c>
      <c r="AM127">
        <f>$B127/'TC_u$d'!AM127</f>
        <v>0.59464144658211537</v>
      </c>
      <c r="AN127" s="7">
        <f t="shared" si="15"/>
        <v>5.8598396045453054</v>
      </c>
      <c r="AO127">
        <f>$B127/'TC_u$d'!AO127</f>
        <v>0.13503531372341551</v>
      </c>
      <c r="AP127">
        <f>$B127/'TC_u$d'!AP127</f>
        <v>2.9653645076967758</v>
      </c>
      <c r="AQ127">
        <f>$B127/'TC_u$d'!AQ127</f>
        <v>2.5998854087089383</v>
      </c>
      <c r="AR127">
        <f>$B127/'TC_u$d'!AR127</f>
        <v>6.6646417315555437</v>
      </c>
      <c r="AS127">
        <f>$B127/'TC_u$d'!AS127</f>
        <v>4.0838999999999999</v>
      </c>
      <c r="AT127">
        <f>$B127/'TC_u$d'!AT127</f>
        <v>0.21662264090894626</v>
      </c>
      <c r="AU127">
        <f>$B127/'TC_u$d'!AU127</f>
        <v>0.95211339845662457</v>
      </c>
      <c r="AV127">
        <f>$B127/'TC_u$d'!AV127</f>
        <v>1.9749975819711771E-4</v>
      </c>
    </row>
    <row r="128" spans="1:48" x14ac:dyDescent="0.25">
      <c r="A128" t="s">
        <v>198</v>
      </c>
      <c r="B128">
        <v>4.0960000000000001</v>
      </c>
      <c r="C128">
        <f>$B128/'TC_u$d'!C128</f>
        <v>5.6935465262555059E-2</v>
      </c>
      <c r="D128">
        <f>$B128/'TC_u$d'!D128</f>
        <v>4.3428398545454536</v>
      </c>
      <c r="E128">
        <f>$B128/'TC_u$d'!E128</f>
        <v>5.5413804206362306E-2</v>
      </c>
      <c r="F128" s="7">
        <f t="shared" si="8"/>
        <v>5.8934923636363301</v>
      </c>
      <c r="G128">
        <f>$B128/'TC_u$d'!G128</f>
        <v>2.5807634147459146</v>
      </c>
      <c r="H128">
        <f>$B128/'TC_u$d'!H128</f>
        <v>8.7258473402782206E-3</v>
      </c>
      <c r="I128">
        <f>$B128/'TC_u$d'!I128</f>
        <v>0.63230972120328266</v>
      </c>
      <c r="J128">
        <f>$B128/'TC_u$d'!J128</f>
        <v>2.297844648647436E-3</v>
      </c>
      <c r="K128">
        <f>$B128/'TC_u$d'!K128</f>
        <v>0.78971695652923968</v>
      </c>
      <c r="L128">
        <f>$B128/'TC_u$d'!L128</f>
        <v>0.1074984331268538</v>
      </c>
      <c r="M128">
        <f>$B128/'TC_u$d'!M128</f>
        <v>4.0960000000000001</v>
      </c>
      <c r="N128">
        <f>$B128/'TC_u$d'!N128</f>
        <v>0.68989910899260587</v>
      </c>
      <c r="O128" s="7">
        <f>$B128/'TC_u$d'!O128</f>
        <v>5.8934923636363301</v>
      </c>
      <c r="P128" s="7">
        <f t="shared" si="9"/>
        <v>5.8934923636363301</v>
      </c>
      <c r="Q128" s="7">
        <f t="shared" si="10"/>
        <v>5.8934923636363301</v>
      </c>
      <c r="R128" s="7">
        <f t="shared" si="11"/>
        <v>5.8934923636363301</v>
      </c>
      <c r="S128">
        <f>$B128/'TC_u$d'!S128</f>
        <v>9.1322979233832313E-2</v>
      </c>
      <c r="T128">
        <f>$B128/'TC_u$d'!T128</f>
        <v>4.7819741988208513E-4</v>
      </c>
      <c r="U128">
        <f>$B128/'TC_u$d'!U128</f>
        <v>3.6988206397081403E-4</v>
      </c>
      <c r="V128" s="7">
        <f t="shared" si="12"/>
        <v>5.8934923636363301</v>
      </c>
      <c r="W128" s="7">
        <f t="shared" si="13"/>
        <v>5.8934923636363301</v>
      </c>
      <c r="X128">
        <f>$B128/'TC_u$d'!X128</f>
        <v>5.7690140845070426</v>
      </c>
      <c r="Y128">
        <f>$B128/'TC_u$d'!Y128</f>
        <v>3.7881380228805017E-3</v>
      </c>
      <c r="Z128">
        <f>$B128/'TC_u$d'!Z128</f>
        <v>8.3831354891526821</v>
      </c>
      <c r="AA128">
        <f>$B128/'TC_u$d'!AA128</f>
        <v>1.3519257124982478</v>
      </c>
      <c r="AB128" s="7">
        <f t="shared" si="16"/>
        <v>5.8934923636363301</v>
      </c>
      <c r="AC128">
        <f>$B128/'TC_u$d'!AC128</f>
        <v>0.34735413839891455</v>
      </c>
      <c r="AD128">
        <f>$B128/'TC_u$d'!AD128</f>
        <v>0.52087439754822795</v>
      </c>
      <c r="AE128" s="7">
        <f t="shared" si="14"/>
        <v>5.8934923636363301</v>
      </c>
      <c r="AF128">
        <f>$B128/'TC_u$d'!AF128</f>
        <v>4.7712180001654086E-2</v>
      </c>
      <c r="AG128">
        <f>$B128/'TC_u$d'!AG128</f>
        <v>1.0250793619736424E-3</v>
      </c>
      <c r="AH128">
        <f>$B128/'TC_u$d'!AH128</f>
        <v>1.481856662204696</v>
      </c>
      <c r="AI128">
        <f>$B128/'TC_u$d'!AI128</f>
        <v>9.4452600751746704E-2</v>
      </c>
      <c r="AJ128">
        <f>$B128/'TC_u$d'!AJ128</f>
        <v>1.4848111360835208</v>
      </c>
      <c r="AK128">
        <f>$B128/'TC_u$d'!AK128</f>
        <v>0.14636904970365153</v>
      </c>
      <c r="AL128">
        <f>$B128/'TC_u$d'!AL128</f>
        <v>1.0922666666666667</v>
      </c>
      <c r="AM128">
        <f>$B128/'TC_u$d'!AM128</f>
        <v>0.60260107102924731</v>
      </c>
      <c r="AN128" s="7">
        <f t="shared" si="15"/>
        <v>5.8934923636363301</v>
      </c>
      <c r="AO128">
        <f>$B128/'TC_u$d'!AO128</f>
        <v>0.13423742589248552</v>
      </c>
      <c r="AP128">
        <f>$B128/'TC_u$d'!AP128</f>
        <v>2.9858579967925358</v>
      </c>
      <c r="AQ128">
        <f>$B128/'TC_u$d'!AQ128</f>
        <v>2.5628832436491051</v>
      </c>
      <c r="AR128">
        <f>$B128/'TC_u$d'!AR128</f>
        <v>6.7045543574739277</v>
      </c>
      <c r="AS128">
        <f>$B128/'TC_u$d'!AS128</f>
        <v>4.0960000000000001</v>
      </c>
      <c r="AT128">
        <f>$B128/'TC_u$d'!AT128</f>
        <v>0.22105052969017311</v>
      </c>
      <c r="AU128">
        <f>$B128/'TC_u$d'!AU128</f>
        <v>0.95493437157578165</v>
      </c>
      <c r="AV128">
        <f>$B128/'TC_u$d'!AV128</f>
        <v>1.986228299873921E-4</v>
      </c>
    </row>
    <row r="129" spans="1:48" x14ac:dyDescent="0.25">
      <c r="A129" t="s">
        <v>199</v>
      </c>
      <c r="B129">
        <v>4.1276000000000002</v>
      </c>
      <c r="C129">
        <f>$B129/'TC_u$d'!C129</f>
        <v>5.7227550082425097E-2</v>
      </c>
      <c r="D129">
        <f>$B129/'TC_u$d'!D129</f>
        <v>4.4435972628571418</v>
      </c>
      <c r="E129">
        <f>$B129/'TC_u$d'!E129</f>
        <v>5.5415333061242023E-2</v>
      </c>
      <c r="F129" s="7">
        <f t="shared" si="8"/>
        <v>5.8877265714286899</v>
      </c>
      <c r="G129">
        <f>$B129/'TC_u$d'!G129</f>
        <v>2.63977181156547</v>
      </c>
      <c r="H129">
        <f>$B129/'TC_u$d'!H129</f>
        <v>8.9160582364885294E-3</v>
      </c>
      <c r="I129">
        <f>$B129/'TC_u$d'!I129</f>
        <v>0.63882721748154181</v>
      </c>
      <c r="J129">
        <f>$B129/'TC_u$d'!J129</f>
        <v>2.3428976869589897E-3</v>
      </c>
      <c r="K129">
        <f>$B129/'TC_u$d'!K129</f>
        <v>0.78957839161374255</v>
      </c>
      <c r="L129">
        <f>$B129/'TC_u$d'!L129</f>
        <v>0.10829157754246194</v>
      </c>
      <c r="M129">
        <f>$B129/'TC_u$d'!M129</f>
        <v>4.1276000000000002</v>
      </c>
      <c r="N129">
        <f>$B129/'TC_u$d'!N129</f>
        <v>0.69427437260310843</v>
      </c>
      <c r="O129" s="7">
        <f>$B129/'TC_u$d'!O129</f>
        <v>5.8877265714286899</v>
      </c>
      <c r="P129" s="7">
        <f t="shared" si="9"/>
        <v>5.8877265714286899</v>
      </c>
      <c r="Q129" s="7">
        <f t="shared" si="10"/>
        <v>5.8877265714286899</v>
      </c>
      <c r="R129" s="7">
        <f t="shared" si="11"/>
        <v>5.8877265714286899</v>
      </c>
      <c r="S129">
        <f>$B129/'TC_u$d'!S129</f>
        <v>9.29306847322693E-2</v>
      </c>
      <c r="T129">
        <f>$B129/'TC_u$d'!T129</f>
        <v>4.8407374396021961E-4</v>
      </c>
      <c r="U129">
        <f>$B129/'TC_u$d'!U129</f>
        <v>3.9124170616113745E-4</v>
      </c>
      <c r="V129" s="7">
        <f t="shared" si="12"/>
        <v>5.8877265714286899</v>
      </c>
      <c r="W129" s="7">
        <f t="shared" si="13"/>
        <v>5.8877265714286899</v>
      </c>
      <c r="X129">
        <f>$B129/'TC_u$d'!X129</f>
        <v>5.8135211267605635</v>
      </c>
      <c r="Y129">
        <f>$B129/'TC_u$d'!Y129</f>
        <v>3.8957999056158567E-3</v>
      </c>
      <c r="Z129">
        <f>$B129/'TC_u$d'!Z129</f>
        <v>8.4030944625407162</v>
      </c>
      <c r="AA129">
        <f>$B129/'TC_u$d'!AA129</f>
        <v>1.3781603191979046</v>
      </c>
      <c r="AB129" s="7">
        <f t="shared" si="16"/>
        <v>5.8877265714286899</v>
      </c>
      <c r="AC129">
        <f>$B129/'TC_u$d'!AC129</f>
        <v>0.35351147653305925</v>
      </c>
      <c r="AD129">
        <f>$B129/'TC_u$d'!AD129</f>
        <v>0.5214974288999229</v>
      </c>
      <c r="AE129" s="7">
        <f t="shared" si="14"/>
        <v>5.8877265714286899</v>
      </c>
      <c r="AF129">
        <f>$B129/'TC_u$d'!AF129</f>
        <v>4.7947847016676502E-2</v>
      </c>
      <c r="AG129">
        <f>$B129/'TC_u$d'!AG129</f>
        <v>1.0510638501044832E-3</v>
      </c>
      <c r="AH129">
        <f>$B129/'TC_u$d'!AH129</f>
        <v>1.5057089701966222</v>
      </c>
      <c r="AI129">
        <f>$B129/'TC_u$d'!AI129</f>
        <v>9.6419513584223973E-2</v>
      </c>
      <c r="AJ129">
        <f>$B129/'TC_u$d'!AJ129</f>
        <v>1.4788434667335459</v>
      </c>
      <c r="AK129">
        <f>$B129/'TC_u$d'!AK129</f>
        <v>0.14794329386239685</v>
      </c>
      <c r="AL129">
        <f>$B129/'TC_u$d'!AL129</f>
        <v>1.1006933333333333</v>
      </c>
      <c r="AM129">
        <f>$B129/'TC_u$d'!AM129</f>
        <v>0.60712365680362845</v>
      </c>
      <c r="AN129" s="7">
        <f t="shared" si="15"/>
        <v>5.8877265714286899</v>
      </c>
      <c r="AO129">
        <f>$B129/'TC_u$d'!AO129</f>
        <v>0.1372330628081643</v>
      </c>
      <c r="AP129">
        <f>$B129/'TC_u$d'!AP129</f>
        <v>2.9914480359472391</v>
      </c>
      <c r="AQ129">
        <f>$B129/'TC_u$d'!AQ129</f>
        <v>2.5006664243305465</v>
      </c>
      <c r="AR129">
        <f>$B129/'TC_u$d'!AR129</f>
        <v>6.6550295715825731</v>
      </c>
      <c r="AS129">
        <f>$B129/'TC_u$d'!AS129</f>
        <v>4.1276000000000002</v>
      </c>
      <c r="AT129">
        <f>$B129/'TC_u$d'!AT129</f>
        <v>0.22362967497954739</v>
      </c>
      <c r="AU129">
        <f>$B129/'TC_u$d'!AU129</f>
        <v>0.96230154104399324</v>
      </c>
      <c r="AV129">
        <f>$B129/'TC_u$d'!AV129</f>
        <v>2.0027171276079575E-4</v>
      </c>
    </row>
    <row r="130" spans="1:48" x14ac:dyDescent="0.25">
      <c r="A130" t="s">
        <v>200</v>
      </c>
      <c r="B130">
        <v>4.1680000000000001</v>
      </c>
      <c r="C130">
        <f>$B130/'TC_u$d'!C130</f>
        <v>5.7813490461745026E-2</v>
      </c>
      <c r="D130">
        <f>$B130/'TC_u$d'!D130</f>
        <v>4.3786111986553209</v>
      </c>
      <c r="E130">
        <f>$B130/'TC_u$d'!E130</f>
        <v>5.5929267189728772E-2</v>
      </c>
      <c r="F130" s="7">
        <f t="shared" si="8"/>
        <v>5.9782530086955061</v>
      </c>
      <c r="G130">
        <f>$B130/'TC_u$d'!G130</f>
        <v>2.6120767405171148</v>
      </c>
      <c r="H130">
        <f>$B130/'TC_u$d'!H130</f>
        <v>8.929068746117097E-3</v>
      </c>
      <c r="I130">
        <f>$B130/'TC_u$d'!I130</f>
        <v>0.65033281866063908</v>
      </c>
      <c r="J130">
        <f>$B130/'TC_u$d'!J130</f>
        <v>2.3349616815309462E-3</v>
      </c>
      <c r="K130">
        <f>$B130/'TC_u$d'!K130</f>
        <v>0.80243348350082777</v>
      </c>
      <c r="L130">
        <f>$B130/'TC_u$d'!L130</f>
        <v>0.10930452113710271</v>
      </c>
      <c r="M130">
        <f>$B130/'TC_u$d'!M130</f>
        <v>4.1680000000000001</v>
      </c>
      <c r="N130">
        <f>$B130/'TC_u$d'!N130</f>
        <v>0.70061017632919276</v>
      </c>
      <c r="O130" s="7">
        <f>$B130/'TC_u$d'!O130</f>
        <v>5.9782530086955061</v>
      </c>
      <c r="P130" s="7">
        <f t="shared" si="9"/>
        <v>5.9782530086955061</v>
      </c>
      <c r="Q130" s="7">
        <f t="shared" si="10"/>
        <v>5.9782530086955061</v>
      </c>
      <c r="R130" s="7">
        <f t="shared" si="11"/>
        <v>5.9782530086955061</v>
      </c>
      <c r="S130">
        <f>$B130/'TC_u$d'!S130</f>
        <v>9.2052519407665886E-2</v>
      </c>
      <c r="T130">
        <f>$B130/'TC_u$d'!T130</f>
        <v>4.8746827596692522E-4</v>
      </c>
      <c r="U130">
        <f>$B130/'TC_u$d'!U130</f>
        <v>3.9427309098395669E-4</v>
      </c>
      <c r="V130" s="7">
        <f t="shared" si="12"/>
        <v>5.9782530086955061</v>
      </c>
      <c r="W130" s="7">
        <f t="shared" si="13"/>
        <v>5.9782530086955061</v>
      </c>
      <c r="X130">
        <f>$B130/'TC_u$d'!X130</f>
        <v>5.8704225352112678</v>
      </c>
      <c r="Y130">
        <f>$B130/'TC_u$d'!Y130</f>
        <v>3.8838208298778384E-3</v>
      </c>
      <c r="Z130">
        <f>$B130/'TC_u$d'!Z130</f>
        <v>8.4991843393148461</v>
      </c>
      <c r="AA130">
        <f>$B130/'TC_u$d'!AA130</f>
        <v>1.3961823835816827</v>
      </c>
      <c r="AB130" s="7">
        <f t="shared" si="16"/>
        <v>5.9782530086955061</v>
      </c>
      <c r="AC130">
        <f>$B130/'TC_u$d'!AC130</f>
        <v>0.34246181402877401</v>
      </c>
      <c r="AD130">
        <f>$B130/'TC_u$d'!AD130</f>
        <v>0.52846456193736535</v>
      </c>
      <c r="AE130" s="7">
        <f t="shared" si="14"/>
        <v>5.9782530086955061</v>
      </c>
      <c r="AF130">
        <f>$B130/'TC_u$d'!AF130</f>
        <v>4.8072708818712374E-2</v>
      </c>
      <c r="AG130">
        <f>$B130/'TC_u$d'!AG130</f>
        <v>1.0691157668253235E-3</v>
      </c>
      <c r="AH130">
        <f>$B130/'TC_u$d'!AH130</f>
        <v>1.5215010586259767</v>
      </c>
      <c r="AI130">
        <f>$B130/'TC_u$d'!AI130</f>
        <v>9.8253444225050682E-2</v>
      </c>
      <c r="AJ130">
        <f>$B130/'TC_u$d'!AJ130</f>
        <v>1.4487313173444563</v>
      </c>
      <c r="AK130">
        <f>$B130/'TC_u$d'!AK130</f>
        <v>0.14488672902914074</v>
      </c>
      <c r="AL130">
        <f>$B130/'TC_u$d'!AL130</f>
        <v>1.1114666666666666</v>
      </c>
      <c r="AM130">
        <f>$B130/'TC_u$d'!AM130</f>
        <v>0.58966668552996437</v>
      </c>
      <c r="AN130" s="7">
        <f t="shared" si="15"/>
        <v>5.9782530086955061</v>
      </c>
      <c r="AO130">
        <f>$B130/'TC_u$d'!AO130</f>
        <v>0.1394945664724408</v>
      </c>
      <c r="AP130">
        <f>$B130/'TC_u$d'!AP130</f>
        <v>3.033037403580265</v>
      </c>
      <c r="AQ130">
        <f>$B130/'TC_u$d'!AQ130</f>
        <v>2.3758764179444793</v>
      </c>
      <c r="AR130">
        <f>$B130/'TC_u$d'!AR130</f>
        <v>6.8240619815878345</v>
      </c>
      <c r="AS130">
        <f>$B130/'TC_u$d'!AS130</f>
        <v>4.1680000000000001</v>
      </c>
      <c r="AT130">
        <f>$B130/'TC_u$d'!AT130</f>
        <v>0.22212629435997466</v>
      </c>
      <c r="AU130">
        <f>$B130/'TC_u$d'!AU130</f>
        <v>0.97172032732613722</v>
      </c>
      <c r="AV130">
        <f>$B130/'TC_u$d'!AV130</f>
        <v>2.0215345814336987E-4</v>
      </c>
    </row>
    <row r="131" spans="1:48" x14ac:dyDescent="0.25">
      <c r="A131" t="s">
        <v>201</v>
      </c>
      <c r="B131">
        <v>4.2042000000000002</v>
      </c>
      <c r="C131">
        <f>$B131/'TC_u$d'!C131</f>
        <v>5.7327602663888602E-2</v>
      </c>
      <c r="D131">
        <f>$B131/'TC_u$d'!D131</f>
        <v>4.3044947271424183</v>
      </c>
      <c r="E131">
        <f>$B131/'TC_u$d'!E131</f>
        <v>5.6298534084837482E-2</v>
      </c>
      <c r="F131" s="7">
        <f t="shared" si="8"/>
        <v>5.7891834000000033</v>
      </c>
      <c r="G131">
        <f>$B131/'TC_u$d'!G131</f>
        <v>2.4187156355387747</v>
      </c>
      <c r="H131">
        <f>$B131/'TC_u$d'!H131</f>
        <v>8.6919307821125107E-3</v>
      </c>
      <c r="I131">
        <f>$B131/'TC_u$d'!I131</f>
        <v>0.6586764429404024</v>
      </c>
      <c r="J131">
        <f>$B131/'TC_u$d'!J131</f>
        <v>2.2896822155052694E-3</v>
      </c>
      <c r="K131">
        <f>$B131/'TC_u$d'!K131</f>
        <v>0.77721701514059127</v>
      </c>
      <c r="L131">
        <f>$B131/'TC_u$d'!L131</f>
        <v>0.11001822646275894</v>
      </c>
      <c r="M131">
        <f>$B131/'TC_u$d'!M131</f>
        <v>4.2042000000000002</v>
      </c>
      <c r="N131">
        <f>$B131/'TC_u$d'!N131</f>
        <v>0.70649324460576735</v>
      </c>
      <c r="O131" s="7">
        <f>$B131/'TC_u$d'!O131</f>
        <v>5.7891834000000033</v>
      </c>
      <c r="P131" s="7">
        <f t="shared" si="9"/>
        <v>5.7891834000000033</v>
      </c>
      <c r="Q131" s="7">
        <f t="shared" si="10"/>
        <v>5.7891834000000033</v>
      </c>
      <c r="R131" s="7">
        <f t="shared" si="11"/>
        <v>5.7891834000000033</v>
      </c>
      <c r="S131">
        <f>$B131/'TC_u$d'!S131</f>
        <v>8.8253075276040149E-2</v>
      </c>
      <c r="T131">
        <f>$B131/'TC_u$d'!T131</f>
        <v>4.8197826386022841E-4</v>
      </c>
      <c r="U131">
        <f>$B131/'TC_u$d'!U131</f>
        <v>3.9268834880723318E-4</v>
      </c>
      <c r="V131" s="7">
        <f t="shared" si="12"/>
        <v>5.7891834000000033</v>
      </c>
      <c r="W131" s="7">
        <f t="shared" si="13"/>
        <v>5.7891834000000033</v>
      </c>
      <c r="X131">
        <f>$B131/'TC_u$d'!X131</f>
        <v>5.9214084507042255</v>
      </c>
      <c r="Y131">
        <f>$B131/'TC_u$d'!Y131</f>
        <v>3.7584144608040341E-3</v>
      </c>
      <c r="Z131">
        <f>$B131/'TC_u$d'!Z131</f>
        <v>8.2597249508840864</v>
      </c>
      <c r="AA131">
        <f>$B131/'TC_u$d'!AA131</f>
        <v>1.3625436611433448</v>
      </c>
      <c r="AB131" s="7">
        <f t="shared" si="16"/>
        <v>5.7891834000000033</v>
      </c>
      <c r="AC131">
        <f>$B131/'TC_u$d'!AC131</f>
        <v>0.32517344594751374</v>
      </c>
      <c r="AD131">
        <f>$B131/'TC_u$d'!AD131</f>
        <v>0.51454587734221058</v>
      </c>
      <c r="AE131" s="7">
        <f t="shared" si="14"/>
        <v>5.7891834000000033</v>
      </c>
      <c r="AF131">
        <f>$B131/'TC_u$d'!AF131</f>
        <v>4.802341201304932E-2</v>
      </c>
      <c r="AG131">
        <f>$B131/'TC_u$d'!AG131</f>
        <v>1.0464716863721221E-3</v>
      </c>
      <c r="AH131">
        <f>$B131/'TC_u$d'!AH131</f>
        <v>1.5322545375027337</v>
      </c>
      <c r="AI131">
        <f>$B131/'TC_u$d'!AI131</f>
        <v>9.7713836571008322E-2</v>
      </c>
      <c r="AJ131">
        <f>$B131/'TC_u$d'!AJ131</f>
        <v>1.3376817588851062</v>
      </c>
      <c r="AK131">
        <f>$B131/'TC_u$d'!AK131</f>
        <v>0.13788557091553108</v>
      </c>
      <c r="AL131">
        <f>$B131/'TC_u$d'!AL131</f>
        <v>1.1211200000000001</v>
      </c>
      <c r="AM131">
        <f>$B131/'TC_u$d'!AM131</f>
        <v>0.55536181342632962</v>
      </c>
      <c r="AN131" s="7">
        <f t="shared" si="15"/>
        <v>5.7891834000000033</v>
      </c>
      <c r="AO131">
        <f>$B131/'TC_u$d'!AO131</f>
        <v>0.13821421526727595</v>
      </c>
      <c r="AP131">
        <f>$B131/'TC_u$d'!AP131</f>
        <v>2.9690677966101697</v>
      </c>
      <c r="AQ131">
        <f>$B131/'TC_u$d'!AQ131</f>
        <v>2.3484526868506315</v>
      </c>
      <c r="AR131">
        <f>$B131/'TC_u$d'!AR131</f>
        <v>6.6349143473504553</v>
      </c>
      <c r="AS131">
        <f>$B131/'TC_u$d'!AS131</f>
        <v>4.2042000000000002</v>
      </c>
      <c r="AT131">
        <f>$B131/'TC_u$d'!AT131</f>
        <v>0.21479150275373723</v>
      </c>
      <c r="AU131">
        <f>$B131/'TC_u$d'!AU131</f>
        <v>0.98015993285617709</v>
      </c>
      <c r="AV131">
        <f>$B131/'TC_u$d'!AV131</f>
        <v>2.0381035485747529E-4</v>
      </c>
    </row>
    <row r="132" spans="1:48" x14ac:dyDescent="0.25">
      <c r="A132" t="s">
        <v>202</v>
      </c>
      <c r="B132">
        <v>4.2221000000000002</v>
      </c>
      <c r="C132">
        <f>$B132/'TC_u$d'!C132</f>
        <v>5.7353644356056901E-2</v>
      </c>
      <c r="D132">
        <f>$B132/'TC_u$d'!D132</f>
        <v>4.272041411428571</v>
      </c>
      <c r="E132">
        <f>$B132/'TC_u$d'!E132</f>
        <v>5.5743916768989057E-2</v>
      </c>
      <c r="F132" s="7">
        <f t="shared" ref="F132:F195" si="17">O132</f>
        <v>5.7869509966665289</v>
      </c>
      <c r="G132">
        <f>$B132/'TC_u$d'!G132</f>
        <v>2.3722538805709688</v>
      </c>
      <c r="H132">
        <f>$B132/'TC_u$d'!H132</f>
        <v>8.2504787587446751E-3</v>
      </c>
      <c r="I132">
        <f>$B132/'TC_u$d'!I132</f>
        <v>0.66421772988279726</v>
      </c>
      <c r="J132">
        <f>$B132/'TC_u$d'!J132</f>
        <v>2.2100838576618264E-3</v>
      </c>
      <c r="K132">
        <f>$B132/'TC_u$d'!K132</f>
        <v>0.76306229780773893</v>
      </c>
      <c r="L132">
        <f>$B132/'TC_u$d'!L132</f>
        <v>0.11003737449015741</v>
      </c>
      <c r="M132">
        <f>$B132/'TC_u$d'!M132</f>
        <v>4.2221000000000002</v>
      </c>
      <c r="N132">
        <f>$B132/'TC_u$d'!N132</f>
        <v>0.70891750759776351</v>
      </c>
      <c r="O132" s="7">
        <f>$B132/'TC_u$d'!O132</f>
        <v>5.7869509966665289</v>
      </c>
      <c r="P132" s="7">
        <f t="shared" ref="P132:P195" si="18">O132</f>
        <v>5.7869509966665289</v>
      </c>
      <c r="Q132" s="7">
        <f t="shared" ref="Q132:Q195" si="19">O132</f>
        <v>5.7869509966665289</v>
      </c>
      <c r="R132" s="7">
        <f t="shared" ref="R132:R195" si="20">O132</f>
        <v>5.7869509966665289</v>
      </c>
      <c r="S132">
        <f>$B132/'TC_u$d'!S132</f>
        <v>8.5715909852223757E-2</v>
      </c>
      <c r="T132">
        <f>$B132/'TC_u$d'!T132</f>
        <v>4.7487346755145654E-4</v>
      </c>
      <c r="U132">
        <f>$B132/'TC_u$d'!U132</f>
        <v>3.9595550998461858E-4</v>
      </c>
      <c r="V132" s="7">
        <f t="shared" ref="V132:V195" si="21">O132</f>
        <v>5.7869509966665289</v>
      </c>
      <c r="W132" s="7">
        <f t="shared" ref="W132:W195" si="22">O132</f>
        <v>5.7869509966665289</v>
      </c>
      <c r="X132">
        <f>$B132/'TC_u$d'!X132</f>
        <v>5.9466197183098597</v>
      </c>
      <c r="Y132">
        <f>$B132/'TC_u$d'!Y132</f>
        <v>3.6540741702367043E-3</v>
      </c>
      <c r="Z132">
        <f>$B132/'TC_u$d'!Z132</f>
        <v>8.7868886576482836</v>
      </c>
      <c r="AA132">
        <f>$B132/'TC_u$d'!AA132</f>
        <v>1.3444968724947517</v>
      </c>
      <c r="AB132" s="7">
        <f t="shared" si="16"/>
        <v>5.7869509966665289</v>
      </c>
      <c r="AC132">
        <f>$B132/'TC_u$d'!AC132</f>
        <v>0.31319357901608214</v>
      </c>
      <c r="AD132">
        <f>$B132/'TC_u$d'!AD132</f>
        <v>0.51589056829706381</v>
      </c>
      <c r="AE132" s="7">
        <f t="shared" ref="AE132:AE195" si="23">O132</f>
        <v>5.7869509966665289</v>
      </c>
      <c r="AF132">
        <f>$B132/'TC_u$d'!AF132</f>
        <v>4.8526092213482169E-2</v>
      </c>
      <c r="AG132">
        <f>$B132/'TC_u$d'!AG132</f>
        <v>1.0111349710392682E-3</v>
      </c>
      <c r="AH132">
        <f>$B132/'TC_u$d'!AH132</f>
        <v>1.5455377406837985</v>
      </c>
      <c r="AI132">
        <f>$B132/'TC_u$d'!AI132</f>
        <v>9.7168330594641375E-2</v>
      </c>
      <c r="AJ132">
        <f>$B132/'TC_u$d'!AJ132</f>
        <v>1.3289999685227738</v>
      </c>
      <c r="AK132">
        <f>$B132/'TC_u$d'!AK132</f>
        <v>0.13467113066107952</v>
      </c>
      <c r="AL132">
        <f>$B132/'TC_u$d'!AL132</f>
        <v>1.1258933333333334</v>
      </c>
      <c r="AM132">
        <f>$B132/'TC_u$d'!AM132</f>
        <v>0.5298153689875239</v>
      </c>
      <c r="AN132" s="7">
        <f t="shared" ref="AN132:AN195" si="24">O132</f>
        <v>5.7869509966665289</v>
      </c>
      <c r="AO132">
        <f>$B132/'TC_u$d'!AO132</f>
        <v>0.13669859030894058</v>
      </c>
      <c r="AP132">
        <f>$B132/'TC_u$d'!AP132</f>
        <v>2.9651660931245174</v>
      </c>
      <c r="AQ132">
        <f>$B132/'TC_u$d'!AQ132</f>
        <v>2.31170608848007</v>
      </c>
      <c r="AR132">
        <f>$B132/'TC_u$d'!AR132</f>
        <v>6.6537520519053839</v>
      </c>
      <c r="AS132">
        <f>$B132/'TC_u$d'!AS132</f>
        <v>4.2221000000000002</v>
      </c>
      <c r="AT132">
        <f>$B132/'TC_u$d'!AT132</f>
        <v>0.21184539967185315</v>
      </c>
      <c r="AU132">
        <f>$B132/'TC_u$d'!AU132</f>
        <v>0.98433310796633489</v>
      </c>
      <c r="AV132">
        <f>$B132/'TC_u$d'!AV132</f>
        <v>2.0388738651728802E-4</v>
      </c>
    </row>
    <row r="133" spans="1:48" x14ac:dyDescent="0.25">
      <c r="A133" t="s">
        <v>203</v>
      </c>
      <c r="B133">
        <v>4.2601000000000004</v>
      </c>
      <c r="C133">
        <f>$B133/'TC_u$d'!C133</f>
        <v>5.6922844632341846E-2</v>
      </c>
      <c r="D133">
        <f>$B133/'TC_u$d'!D133</f>
        <v>4.3035660167693708</v>
      </c>
      <c r="E133">
        <f>$B133/'TC_u$d'!E133</f>
        <v>5.5669607329398227E-2</v>
      </c>
      <c r="F133" s="7">
        <f t="shared" si="17"/>
        <v>5.7748753754544264</v>
      </c>
      <c r="G133">
        <f>$B133/'TC_u$d'!G133</f>
        <v>2.4013853566016703</v>
      </c>
      <c r="H133">
        <f>$B133/'TC_u$d'!H133</f>
        <v>8.3787664227834169E-3</v>
      </c>
      <c r="I133">
        <f>$B133/'TC_u$d'!I133</f>
        <v>0.67202486118122173</v>
      </c>
      <c r="J133">
        <f>$B133/'TC_u$d'!J133</f>
        <v>2.2208725843364386E-3</v>
      </c>
      <c r="K133">
        <f>$B133/'TC_u$d'!K133</f>
        <v>0.77596036502067367</v>
      </c>
      <c r="L133">
        <f>$B133/'TC_u$d'!L133</f>
        <v>0.11061018519807977</v>
      </c>
      <c r="M133">
        <f>$B133/'TC_u$d'!M133</f>
        <v>4.2601000000000004</v>
      </c>
      <c r="N133">
        <f>$B133/'TC_u$d'!N133</f>
        <v>0.71340534204136319</v>
      </c>
      <c r="O133" s="7">
        <f>$B133/'TC_u$d'!O133</f>
        <v>5.7748753754544264</v>
      </c>
      <c r="P133" s="7">
        <f t="shared" si="18"/>
        <v>5.7748753754544264</v>
      </c>
      <c r="Q133" s="7">
        <f t="shared" si="19"/>
        <v>5.7748753754544264</v>
      </c>
      <c r="R133" s="7">
        <f t="shared" si="20"/>
        <v>5.7748753754544264</v>
      </c>
      <c r="S133">
        <f>$B133/'TC_u$d'!S133</f>
        <v>8.3788817799002047E-2</v>
      </c>
      <c r="T133">
        <f>$B133/'TC_u$d'!T133</f>
        <v>4.7151079136690654E-4</v>
      </c>
      <c r="U133">
        <f>$B133/'TC_u$d'!U133</f>
        <v>3.9228162581263015E-4</v>
      </c>
      <c r="V133" s="7">
        <f t="shared" si="21"/>
        <v>5.7748753754544264</v>
      </c>
      <c r="W133" s="7">
        <f t="shared" si="22"/>
        <v>5.7748753754544264</v>
      </c>
      <c r="X133">
        <f>$B133/'TC_u$d'!X133</f>
        <v>6.0001408450704234</v>
      </c>
      <c r="Y133">
        <f>$B133/'TC_u$d'!Y133</f>
        <v>3.7623089083378232E-3</v>
      </c>
      <c r="Z133">
        <f>$B133/'TC_u$d'!Z133</f>
        <v>8.5099880143827402</v>
      </c>
      <c r="AA133">
        <f>$B133/'TC_u$d'!AA133</f>
        <v>1.3509438150582305</v>
      </c>
      <c r="AB133" s="7">
        <f t="shared" si="16"/>
        <v>5.7748753754544264</v>
      </c>
      <c r="AC133">
        <f>$B133/'TC_u$d'!AC133</f>
        <v>0.31242024670353047</v>
      </c>
      <c r="AD133">
        <f>$B133/'TC_u$d'!AD133</f>
        <v>0.51492149444598889</v>
      </c>
      <c r="AE133" s="7">
        <f t="shared" si="23"/>
        <v>5.7748753754544264</v>
      </c>
      <c r="AF133">
        <f>$B133/'TC_u$d'!AF133</f>
        <v>4.895445618736477E-2</v>
      </c>
      <c r="AG133">
        <f>$B133/'TC_u$d'!AG133</f>
        <v>9.8479555280466544E-4</v>
      </c>
      <c r="AH133">
        <f>$B133/'TC_u$d'!AH133</f>
        <v>1.5748983364140481</v>
      </c>
      <c r="AI133">
        <f>$B133/'TC_u$d'!AI133</f>
        <v>9.8443596329918115E-2</v>
      </c>
      <c r="AJ133">
        <f>$B133/'TC_u$d'!AJ133</f>
        <v>1.3064291570151978</v>
      </c>
      <c r="AK133">
        <f>$B133/'TC_u$d'!AK133</f>
        <v>0.13804735626075432</v>
      </c>
      <c r="AL133">
        <f>$B133/'TC_u$d'!AL133</f>
        <v>1.1360266666666667</v>
      </c>
      <c r="AM133">
        <f>$B133/'TC_u$d'!AM133</f>
        <v>0.52377324011242676</v>
      </c>
      <c r="AN133" s="7">
        <f t="shared" si="24"/>
        <v>5.7748753754544264</v>
      </c>
      <c r="AO133">
        <f>$B133/'TC_u$d'!AO133</f>
        <v>0.1376254672210323</v>
      </c>
      <c r="AP133">
        <f>$B133/'TC_u$d'!AP133</f>
        <v>2.9394190298764924</v>
      </c>
      <c r="AQ133">
        <f>$B133/'TC_u$d'!AQ133</f>
        <v>2.3628585109903666</v>
      </c>
      <c r="AR133">
        <f>$B133/'TC_u$d'!AR133</f>
        <v>6.7462832868770644</v>
      </c>
      <c r="AS133">
        <f>$B133/'TC_u$d'!AS133</f>
        <v>4.2601000000000004</v>
      </c>
      <c r="AT133">
        <f>$B133/'TC_u$d'!AT133</f>
        <v>0.21406892254504892</v>
      </c>
      <c r="AU133">
        <f>$B133/'TC_u$d'!AU133</f>
        <v>0.99319236239013375</v>
      </c>
      <c r="AV133">
        <f>$B133/'TC_u$d'!AV133</f>
        <v>2.0478296399557757E-4</v>
      </c>
    </row>
    <row r="134" spans="1:48" x14ac:dyDescent="0.25">
      <c r="A134" t="s">
        <v>204</v>
      </c>
      <c r="B134">
        <v>4.2888000000000002</v>
      </c>
      <c r="C134">
        <f>$B134/'TC_u$d'!C134</f>
        <v>5.7306329912252693E-2</v>
      </c>
      <c r="D134">
        <f>$B134/'TC_u$d'!D134</f>
        <v>4.3408906882591092</v>
      </c>
      <c r="E134">
        <f>$B134/'TC_u$d'!E134</f>
        <v>5.3821653652990388E-2</v>
      </c>
      <c r="F134" s="7">
        <f t="shared" si="17"/>
        <v>5.6522299428573097</v>
      </c>
      <c r="G134">
        <f>$B134/'TC_u$d'!G134</f>
        <v>2.3421773598987823</v>
      </c>
      <c r="H134">
        <f>$B134/'TC_u$d'!H134</f>
        <v>8.2928244097685497E-3</v>
      </c>
      <c r="I134">
        <f>$B134/'TC_u$d'!I134</f>
        <v>0.67768542805675824</v>
      </c>
      <c r="J134">
        <f>$B134/'TC_u$d'!J134</f>
        <v>2.2174884182660491E-3</v>
      </c>
      <c r="K134">
        <f>$B134/'TC_u$d'!K134</f>
        <v>0.7601559730591988</v>
      </c>
      <c r="L134">
        <f>$B134/'TC_u$d'!L134</f>
        <v>0.11102982440305946</v>
      </c>
      <c r="M134">
        <f>$B134/'TC_u$d'!M134</f>
        <v>4.2888000000000002</v>
      </c>
      <c r="N134">
        <f>$B134/'TC_u$d'!N134</f>
        <v>0.71433568180682561</v>
      </c>
      <c r="O134" s="7">
        <f>$B134/'TC_u$d'!O134</f>
        <v>5.6522299428573097</v>
      </c>
      <c r="P134" s="7">
        <f t="shared" si="18"/>
        <v>5.6522299428573097</v>
      </c>
      <c r="Q134" s="7">
        <f t="shared" si="19"/>
        <v>5.6522299428573097</v>
      </c>
      <c r="R134" s="7">
        <f t="shared" si="20"/>
        <v>5.6522299428573097</v>
      </c>
      <c r="S134">
        <f>$B134/'TC_u$d'!S134</f>
        <v>8.1431622917358906E-2</v>
      </c>
      <c r="T134">
        <f>$B134/'TC_u$d'!T134</f>
        <v>4.7257941886218641E-4</v>
      </c>
      <c r="U134">
        <f>$B134/'TC_u$d'!U134</f>
        <v>3.8963284058610587E-4</v>
      </c>
      <c r="V134" s="7">
        <f t="shared" si="21"/>
        <v>5.6522299428573097</v>
      </c>
      <c r="W134" s="7">
        <f t="shared" si="22"/>
        <v>5.6522299428573097</v>
      </c>
      <c r="X134">
        <f>$B134/'TC_u$d'!X134</f>
        <v>6.0405633802816903</v>
      </c>
      <c r="Y134">
        <f>$B134/'TC_u$d'!Y134</f>
        <v>3.7376792017081353E-3</v>
      </c>
      <c r="Z134">
        <f>$B134/'TC_u$d'!Z134</f>
        <v>8.0465290806754215</v>
      </c>
      <c r="AA134">
        <f>$B134/'TC_u$d'!AA134</f>
        <v>1.3560146795897239</v>
      </c>
      <c r="AB134" s="7">
        <f t="shared" si="16"/>
        <v>5.6522299428573097</v>
      </c>
      <c r="AC134">
        <f>$B134/'TC_u$d'!AC134</f>
        <v>0.31187643619651534</v>
      </c>
      <c r="AD134">
        <f>$B134/'TC_u$d'!AD134</f>
        <v>0.50685449560366835</v>
      </c>
      <c r="AE134" s="7">
        <f t="shared" si="23"/>
        <v>5.6522299428573097</v>
      </c>
      <c r="AF134">
        <f>$B134/'TC_u$d'!AF134</f>
        <v>4.794146151705081E-2</v>
      </c>
      <c r="AG134">
        <f>$B134/'TC_u$d'!AG134</f>
        <v>9.659662515428244E-4</v>
      </c>
      <c r="AH134">
        <f>$B134/'TC_u$d'!AH134</f>
        <v>1.5906241887030377</v>
      </c>
      <c r="AI134">
        <f>$B134/'TC_u$d'!AI134</f>
        <v>9.8257511291483995E-2</v>
      </c>
      <c r="AJ134">
        <f>$B134/'TC_u$d'!AJ134</f>
        <v>1.2629347153920905</v>
      </c>
      <c r="AK134">
        <f>$B134/'TC_u$d'!AK134</f>
        <v>0.13635739243805362</v>
      </c>
      <c r="AL134">
        <f>$B134/'TC_u$d'!AL134</f>
        <v>1.14368</v>
      </c>
      <c r="AM134">
        <f>$B134/'TC_u$d'!AM134</f>
        <v>0.5245198441255492</v>
      </c>
      <c r="AN134" s="7">
        <f t="shared" si="24"/>
        <v>5.6522299428573097</v>
      </c>
      <c r="AO134">
        <f>$B134/'TC_u$d'!AO134</f>
        <v>0.13741793469379909</v>
      </c>
      <c r="AP134">
        <f>$B134/'TC_u$d'!AP134</f>
        <v>2.8949038137023289</v>
      </c>
      <c r="AQ134">
        <f>$B134/'TC_u$d'!AQ134</f>
        <v>2.3010913295077819</v>
      </c>
      <c r="AR134">
        <f>$B134/'TC_u$d'!AR134</f>
        <v>6.6927676406762773</v>
      </c>
      <c r="AS134">
        <f>$B134/'TC_u$d'!AS134</f>
        <v>4.2888000000000002</v>
      </c>
      <c r="AT134">
        <f>$B134/'TC_u$d'!AT134</f>
        <v>0.21476214321482226</v>
      </c>
      <c r="AU134">
        <f>$B134/'TC_u$d'!AU134</f>
        <v>0.99988343086284481</v>
      </c>
      <c r="AV134">
        <f>$B134/'TC_u$d'!AV134</f>
        <v>2.0606351799356174E-4</v>
      </c>
    </row>
    <row r="135" spans="1:48" x14ac:dyDescent="0.25">
      <c r="A135" t="s">
        <v>205</v>
      </c>
      <c r="B135">
        <v>4.3205999999999998</v>
      </c>
      <c r="C135">
        <f>$B135/'TC_u$d'!C135</f>
        <v>5.6676316918285931E-2</v>
      </c>
      <c r="D135">
        <f>$B135/'TC_u$d'!D135</f>
        <v>4.4861385110580416</v>
      </c>
      <c r="E135">
        <f>$B135/'TC_u$d'!E135</f>
        <v>5.1797370929166142E-2</v>
      </c>
      <c r="F135" s="7">
        <f t="shared" si="17"/>
        <v>5.5756753827274261</v>
      </c>
      <c r="G135">
        <f>$B135/'TC_u$d'!G135</f>
        <v>2.4114999176743419</v>
      </c>
      <c r="H135">
        <f>$B135/'TC_u$d'!H135</f>
        <v>8.6181034826664539E-3</v>
      </c>
      <c r="I135">
        <f>$B135/'TC_u$d'!I135</f>
        <v>0.68409385984356685</v>
      </c>
      <c r="J135">
        <f>$B135/'TC_u$d'!J135</f>
        <v>2.332786212556422E-3</v>
      </c>
      <c r="K135">
        <f>$B135/'TC_u$d'!K135</f>
        <v>0.75037774188506223</v>
      </c>
      <c r="L135">
        <f>$B135/'TC_u$d'!L135</f>
        <v>0.11093605732543606</v>
      </c>
      <c r="M135">
        <f>$B135/'TC_u$d'!M135</f>
        <v>4.3205999999999998</v>
      </c>
      <c r="N135">
        <f>$B135/'TC_u$d'!N135</f>
        <v>0.71739780161392086</v>
      </c>
      <c r="O135" s="7">
        <f>$B135/'TC_u$d'!O135</f>
        <v>5.5756753827274261</v>
      </c>
      <c r="P135" s="7">
        <f t="shared" si="18"/>
        <v>5.5756753827274261</v>
      </c>
      <c r="Q135" s="7">
        <f t="shared" si="19"/>
        <v>5.5756753827274261</v>
      </c>
      <c r="R135" s="7">
        <f t="shared" si="20"/>
        <v>5.5756753827274261</v>
      </c>
      <c r="S135">
        <f>$B135/'TC_u$d'!S135</f>
        <v>8.4146605097563387E-2</v>
      </c>
      <c r="T135">
        <f>$B135/'TC_u$d'!T135</f>
        <v>4.7616213714210147E-4</v>
      </c>
      <c r="U135">
        <f>$B135/'TC_u$d'!U135</f>
        <v>3.8404423006269367E-4</v>
      </c>
      <c r="V135" s="7">
        <f t="shared" si="21"/>
        <v>5.5756753827274261</v>
      </c>
      <c r="W135" s="7">
        <f t="shared" si="22"/>
        <v>5.5756753827274261</v>
      </c>
      <c r="X135">
        <f>$B135/'TC_u$d'!X135</f>
        <v>6.0853521126760564</v>
      </c>
      <c r="Y135">
        <f>$B135/'TC_u$d'!Y135</f>
        <v>3.7706506087184189E-3</v>
      </c>
      <c r="Z135">
        <f>$B135/'TC_u$d'!Z135</f>
        <v>7.9291613140025685</v>
      </c>
      <c r="AA135">
        <f>$B135/'TC_u$d'!AA135</f>
        <v>1.3876635450826604</v>
      </c>
      <c r="AB135" s="7">
        <f t="shared" si="16"/>
        <v>5.5756753827274261</v>
      </c>
      <c r="AC135">
        <f>$B135/'TC_u$d'!AC135</f>
        <v>0.31993306034195501</v>
      </c>
      <c r="AD135">
        <f>$B135/'TC_u$d'!AD135</f>
        <v>0.50231941683233927</v>
      </c>
      <c r="AE135" s="7">
        <f t="shared" si="23"/>
        <v>5.5756753827274261</v>
      </c>
      <c r="AF135">
        <f>$B135/'TC_u$d'!AF135</f>
        <v>4.7847017119544456E-2</v>
      </c>
      <c r="AG135">
        <f>$B135/'TC_u$d'!AG135</f>
        <v>9.3651204015407692E-4</v>
      </c>
      <c r="AH135">
        <f>$B135/'TC_u$d'!AH135</f>
        <v>1.6045604783303005</v>
      </c>
      <c r="AI135">
        <f>$B135/'TC_u$d'!AI135</f>
        <v>9.9052840495981356E-2</v>
      </c>
      <c r="AJ135">
        <f>$B135/'TC_u$d'!AJ135</f>
        <v>1.2751150985715971</v>
      </c>
      <c r="AK135">
        <f>$B135/'TC_u$d'!AK135</f>
        <v>0.13712051020571561</v>
      </c>
      <c r="AL135">
        <f>$B135/'TC_u$d'!AL135</f>
        <v>1.1521599999999999</v>
      </c>
      <c r="AM135">
        <f>$B135/'TC_u$d'!AM135</f>
        <v>0.53962542456815665</v>
      </c>
      <c r="AN135" s="7">
        <f t="shared" si="24"/>
        <v>5.5756753827274261</v>
      </c>
      <c r="AO135">
        <f>$B135/'TC_u$d'!AO135</f>
        <v>0.1368339377048661</v>
      </c>
      <c r="AP135">
        <f>$B135/'TC_u$d'!AP135</f>
        <v>2.8554622959487146</v>
      </c>
      <c r="AQ135">
        <f>$B135/'TC_u$d'!AQ135</f>
        <v>2.3508063100695753</v>
      </c>
      <c r="AR135">
        <f>$B135/'TC_u$d'!AR135</f>
        <v>6.7056057168127809</v>
      </c>
      <c r="AS135">
        <f>$B135/'TC_u$d'!AS135</f>
        <v>4.3205999999999998</v>
      </c>
      <c r="AT135">
        <f>$B135/'TC_u$d'!AT135</f>
        <v>0.22015235280629794</v>
      </c>
      <c r="AU135">
        <f>$B135/'TC_u$d'!AU135</f>
        <v>1.0072972279859185</v>
      </c>
      <c r="AV135">
        <f>$B135/'TC_u$d'!AV135</f>
        <v>2.0744190512771268E-4</v>
      </c>
    </row>
    <row r="136" spans="1:48" x14ac:dyDescent="0.25">
      <c r="A136" t="s">
        <v>206</v>
      </c>
      <c r="B136">
        <v>4.3463000000000003</v>
      </c>
      <c r="C136">
        <f>$B136/'TC_u$d'!C136</f>
        <v>5.8112140935613094E-2</v>
      </c>
      <c r="D136">
        <f>$B136/'TC_u$d'!D136</f>
        <v>4.6616551099999999</v>
      </c>
      <c r="E136">
        <f>$B136/'TC_u$d'!E136</f>
        <v>5.2295689693551084E-2</v>
      </c>
      <c r="F136" s="7">
        <f t="shared" si="17"/>
        <v>5.7475885133332305</v>
      </c>
      <c r="G136">
        <f>$B136/'TC_u$d'!G136</f>
        <v>2.5274329078591578</v>
      </c>
      <c r="H136">
        <f>$B136/'TC_u$d'!H136</f>
        <v>9.026771064819623E-3</v>
      </c>
      <c r="I136">
        <f>$B136/'TC_u$d'!I136</f>
        <v>0.68984946891923637</v>
      </c>
      <c r="J136">
        <f>$B136/'TC_u$d'!J136</f>
        <v>2.43686783735899E-3</v>
      </c>
      <c r="K136">
        <f>$B136/'TC_u$d'!K136</f>
        <v>0.77306036782754084</v>
      </c>
      <c r="L136">
        <f>$B136/'TC_u$d'!L136</f>
        <v>0.11137662098046176</v>
      </c>
      <c r="M136">
        <f>$B136/'TC_u$d'!M136</f>
        <v>4.3463000000000003</v>
      </c>
      <c r="N136">
        <f>$B136/'TC_u$d'!N136</f>
        <v>0.72166506160130184</v>
      </c>
      <c r="O136" s="7">
        <f>$B136/'TC_u$d'!O136</f>
        <v>5.7475885133332305</v>
      </c>
      <c r="P136" s="7">
        <f t="shared" si="18"/>
        <v>5.7475885133332305</v>
      </c>
      <c r="Q136" s="7">
        <f t="shared" si="19"/>
        <v>5.7475885133332305</v>
      </c>
      <c r="R136" s="7">
        <f t="shared" si="20"/>
        <v>5.7475885133332305</v>
      </c>
      <c r="S136">
        <f>$B136/'TC_u$d'!S136</f>
        <v>8.8405015916279361E-2</v>
      </c>
      <c r="T136">
        <f>$B136/'TC_u$d'!T136</f>
        <v>4.8036030061892135E-4</v>
      </c>
      <c r="U136">
        <f>$B136/'TC_u$d'!U136</f>
        <v>3.5451060358890704E-4</v>
      </c>
      <c r="V136" s="7">
        <f t="shared" si="21"/>
        <v>5.7475885133332305</v>
      </c>
      <c r="W136" s="7">
        <f t="shared" si="22"/>
        <v>5.7475885133332305</v>
      </c>
      <c r="X136">
        <f>$B136/'TC_u$d'!X136</f>
        <v>6.1215492957746482</v>
      </c>
      <c r="Y136">
        <f>$B136/'TC_u$d'!Y136</f>
        <v>3.8690523879467667E-3</v>
      </c>
      <c r="Z136">
        <f>$B136/'TC_u$d'!Z136</f>
        <v>8.1697368421052641</v>
      </c>
      <c r="AA136">
        <f>$B136/'TC_u$d'!AA136</f>
        <v>1.4374639409384722</v>
      </c>
      <c r="AB136" s="7">
        <f t="shared" si="16"/>
        <v>5.7475885133332305</v>
      </c>
      <c r="AC136">
        <f>$B136/'TC_u$d'!AC136</f>
        <v>0.3395175527676661</v>
      </c>
      <c r="AD136">
        <f>$B136/'TC_u$d'!AD136</f>
        <v>0.51581395900831939</v>
      </c>
      <c r="AE136" s="7">
        <f t="shared" si="23"/>
        <v>5.7475885133332305</v>
      </c>
      <c r="AF136">
        <f>$B136/'TC_u$d'!AF136</f>
        <v>4.7893756306001047E-2</v>
      </c>
      <c r="AG136">
        <f>$B136/'TC_u$d'!AG136</f>
        <v>9.7812236423589546E-4</v>
      </c>
      <c r="AH136">
        <f>$B136/'TC_u$d'!AH136</f>
        <v>1.6196241615502005</v>
      </c>
      <c r="AI136">
        <f>$B136/'TC_u$d'!AI136</f>
        <v>0.10188050578428266</v>
      </c>
      <c r="AJ136">
        <f>$B136/'TC_u$d'!AJ136</f>
        <v>1.3750632751202227</v>
      </c>
      <c r="AK136">
        <f>$B136/'TC_u$d'!AK136</f>
        <v>0.1454489635732176</v>
      </c>
      <c r="AL136">
        <f>$B136/'TC_u$d'!AL136</f>
        <v>1.1590133333333335</v>
      </c>
      <c r="AM136">
        <f>$B136/'TC_u$d'!AM136</f>
        <v>0.56748284024750262</v>
      </c>
      <c r="AN136" s="7">
        <f t="shared" si="24"/>
        <v>5.7475885133332305</v>
      </c>
      <c r="AO136">
        <f>$B136/'TC_u$d'!AO136</f>
        <v>0.14143369898764413</v>
      </c>
      <c r="AP136">
        <f>$B136/'TC_u$d'!AP136</f>
        <v>2.8936750998668446</v>
      </c>
      <c r="AQ136">
        <f>$B136/'TC_u$d'!AQ136</f>
        <v>2.4774490919097372</v>
      </c>
      <c r="AR136">
        <f>$B136/'TC_u$d'!AR136</f>
        <v>6.8667362722255358</v>
      </c>
      <c r="AS136">
        <f>$B136/'TC_u$d'!AS136</f>
        <v>4.3463000000000003</v>
      </c>
      <c r="AT136">
        <f>$B136/'TC_u$d'!AT136</f>
        <v>0.22361651334609292</v>
      </c>
      <c r="AU136">
        <f>$B136/'TC_u$d'!AU136</f>
        <v>1.0132888816356982</v>
      </c>
      <c r="AV136">
        <f>$B136/'TC_u$d'!AV136</f>
        <v>2.0867582101017861E-4</v>
      </c>
    </row>
    <row r="137" spans="1:48" x14ac:dyDescent="0.25">
      <c r="A137" t="s">
        <v>207</v>
      </c>
      <c r="B137">
        <v>4.3563000000000001</v>
      </c>
      <c r="C137">
        <f>$B137/'TC_u$d'!C137</f>
        <v>5.8537234292717073E-2</v>
      </c>
      <c r="D137">
        <f>$B137/'TC_u$d'!D137</f>
        <v>4.5928307854507118</v>
      </c>
      <c r="E137">
        <f>$B137/'TC_u$d'!E137</f>
        <v>5.3254980391389817E-2</v>
      </c>
      <c r="F137" s="7">
        <f t="shared" si="17"/>
        <v>5.7507516300000008</v>
      </c>
      <c r="G137">
        <f>$B137/'TC_u$d'!G137</f>
        <v>2.4334461543930423</v>
      </c>
      <c r="H137">
        <f>$B137/'TC_u$d'!H137</f>
        <v>8.9747441167932519E-3</v>
      </c>
      <c r="I137">
        <f>$B137/'TC_u$d'!I137</f>
        <v>0.69058431030631473</v>
      </c>
      <c r="J137">
        <f>$B137/'TC_u$d'!J137</f>
        <v>2.4662862189612422E-3</v>
      </c>
      <c r="K137">
        <f>$B137/'TC_u$d'!K137</f>
        <v>0.77339339378112915</v>
      </c>
      <c r="L137">
        <f>$B137/'TC_u$d'!L137</f>
        <v>0.11150394539391469</v>
      </c>
      <c r="M137">
        <f>$B137/'TC_u$d'!M137</f>
        <v>4.3563000000000001</v>
      </c>
      <c r="N137">
        <f>$B137/'TC_u$d'!N137</f>
        <v>0.72336150640120878</v>
      </c>
      <c r="O137" s="7">
        <f>$B137/'TC_u$d'!O137</f>
        <v>5.7507516300000008</v>
      </c>
      <c r="P137" s="7">
        <f t="shared" si="18"/>
        <v>5.7507516300000008</v>
      </c>
      <c r="Q137" s="7">
        <f t="shared" si="19"/>
        <v>5.7507516300000008</v>
      </c>
      <c r="R137" s="7">
        <f t="shared" si="20"/>
        <v>5.7507516300000008</v>
      </c>
      <c r="S137">
        <f>$B137/'TC_u$d'!S137</f>
        <v>8.6566778610178252E-2</v>
      </c>
      <c r="T137">
        <f>$B137/'TC_u$d'!T137</f>
        <v>4.7433580139372822E-4</v>
      </c>
      <c r="U137">
        <f>$B137/'TC_u$d'!U137</f>
        <v>3.5532626427406199E-4</v>
      </c>
      <c r="V137" s="7">
        <f t="shared" si="21"/>
        <v>5.7507516300000008</v>
      </c>
      <c r="W137" s="7">
        <f t="shared" si="22"/>
        <v>5.7507516300000008</v>
      </c>
      <c r="X137">
        <f>$B137/'TC_u$d'!X137</f>
        <v>6.1356338028169022</v>
      </c>
      <c r="Y137">
        <f>$B137/'TC_u$d'!Y137</f>
        <v>3.869171329602984E-3</v>
      </c>
      <c r="Z137">
        <f>$B137/'TC_u$d'!Z137</f>
        <v>8.1900733220530171</v>
      </c>
      <c r="AA137">
        <f>$B137/'TC_u$d'!AA137</f>
        <v>1.4309501235526418</v>
      </c>
      <c r="AB137" s="7">
        <f t="shared" si="16"/>
        <v>5.7507516300000008</v>
      </c>
      <c r="AC137">
        <f>$B137/'TC_u$d'!AC137</f>
        <v>0.34150720047663469</v>
      </c>
      <c r="AD137">
        <f>$B137/'TC_u$d'!AD137</f>
        <v>0.51599033473100697</v>
      </c>
      <c r="AE137" s="7">
        <f t="shared" si="23"/>
        <v>5.7507516300000008</v>
      </c>
      <c r="AF137">
        <f>$B137/'TC_u$d'!AF137</f>
        <v>4.7972356283850992E-2</v>
      </c>
      <c r="AG137">
        <f>$B137/'TC_u$d'!AG137</f>
        <v>1.0145814130652143E-3</v>
      </c>
      <c r="AH137">
        <f>$B137/'TC_u$d'!AH137</f>
        <v>1.6309621864470236</v>
      </c>
      <c r="AI137">
        <f>$B137/'TC_u$d'!AI137</f>
        <v>0.10164647636663698</v>
      </c>
      <c r="AJ137">
        <f>$B137/'TC_u$d'!AJ137</f>
        <v>1.3909003831417623</v>
      </c>
      <c r="AK137">
        <f>$B137/'TC_u$d'!AK137</f>
        <v>0.14819464005061947</v>
      </c>
      <c r="AL137">
        <f>$B137/'TC_u$d'!AL137</f>
        <v>1.16168</v>
      </c>
      <c r="AM137">
        <f>$B137/'TC_u$d'!AM137</f>
        <v>0.57239203864487631</v>
      </c>
      <c r="AN137" s="7">
        <f t="shared" si="24"/>
        <v>5.7507516300000008</v>
      </c>
      <c r="AO137">
        <f>$B137/'TC_u$d'!AO137</f>
        <v>0.14194479653047726</v>
      </c>
      <c r="AP137">
        <f>$B137/'TC_u$d'!AP137</f>
        <v>2.8851579574806276</v>
      </c>
      <c r="AQ137">
        <f>$B137/'TC_u$d'!AQ137</f>
        <v>2.4418744049927774</v>
      </c>
      <c r="AR137">
        <f>$B137/'TC_u$d'!AR137</f>
        <v>6.8901190741442919</v>
      </c>
      <c r="AS137">
        <f>$B137/'TC_u$d'!AS137</f>
        <v>4.3563000000000001</v>
      </c>
      <c r="AT137">
        <f>$B137/'TC_u$d'!AT137</f>
        <v>0.22308082282273056</v>
      </c>
      <c r="AU137">
        <f>$B137/'TC_u$d'!AU137</f>
        <v>1.015620264378803</v>
      </c>
      <c r="AV137">
        <f>$B137/'TC_u$d'!AV137</f>
        <v>2.0915594392164393E-4</v>
      </c>
    </row>
    <row r="138" spans="1:48" x14ac:dyDescent="0.25">
      <c r="A138" t="s">
        <v>208</v>
      </c>
      <c r="B138">
        <v>4.3978000000000002</v>
      </c>
      <c r="C138">
        <f>$B138/'TC_u$d'!C138</f>
        <v>5.9310947534801921E-2</v>
      </c>
      <c r="D138">
        <f>$B138/'TC_u$d'!D138</f>
        <v>4.5480791085714305</v>
      </c>
      <c r="E138">
        <f>$B138/'TC_u$d'!E138</f>
        <v>5.3743191669548669E-2</v>
      </c>
      <c r="F138" s="7">
        <f t="shared" si="17"/>
        <v>5.7882686284209361</v>
      </c>
      <c r="G138">
        <f>$B138/'TC_u$d'!G138</f>
        <v>2.3767548273031252</v>
      </c>
      <c r="H138">
        <f>$B138/'TC_u$d'!H138</f>
        <v>9.0480217096559831E-3</v>
      </c>
      <c r="I138">
        <f>$B138/'TC_u$d'!I138</f>
        <v>0.69844238564524697</v>
      </c>
      <c r="J138">
        <f>$B138/'TC_u$d'!J138</f>
        <v>2.4775500546460401E-3</v>
      </c>
      <c r="K138">
        <f>$B138/'TC_u$d'!K138</f>
        <v>0.77835484384801934</v>
      </c>
      <c r="L138">
        <f>$B138/'TC_u$d'!L138</f>
        <v>0.11252070841065306</v>
      </c>
      <c r="M138">
        <f>$B138/'TC_u$d'!M138</f>
        <v>4.3978000000000002</v>
      </c>
      <c r="N138">
        <f>$B138/'TC_u$d'!N138</f>
        <v>0.72944103499751201</v>
      </c>
      <c r="O138" s="7">
        <f>$B138/'TC_u$d'!O138</f>
        <v>5.7882686284209361</v>
      </c>
      <c r="P138" s="7">
        <f t="shared" si="18"/>
        <v>5.7882686284209361</v>
      </c>
      <c r="Q138" s="7">
        <f t="shared" si="19"/>
        <v>5.7882686284209361</v>
      </c>
      <c r="R138" s="7">
        <f t="shared" si="20"/>
        <v>5.7882686284209361</v>
      </c>
      <c r="S138">
        <f>$B138/'TC_u$d'!S138</f>
        <v>8.4894861098509924E-2</v>
      </c>
      <c r="T138">
        <f>$B138/'TC_u$d'!T138</f>
        <v>4.792328438717411E-4</v>
      </c>
      <c r="U138">
        <f>$B138/'TC_u$d'!U138</f>
        <v>3.5871125611745515E-4</v>
      </c>
      <c r="V138" s="7">
        <f t="shared" si="21"/>
        <v>5.7882686284209361</v>
      </c>
      <c r="W138" s="7">
        <f t="shared" si="22"/>
        <v>5.7882686284209361</v>
      </c>
      <c r="X138">
        <f>$B138/'TC_u$d'!X138</f>
        <v>6.1940845070422537</v>
      </c>
      <c r="Y138">
        <f>$B138/'TC_u$d'!Y138</f>
        <v>3.8728369512571002E-3</v>
      </c>
      <c r="Z138">
        <f>$B138/'TC_u$d'!Z138</f>
        <v>8.2448443944506948</v>
      </c>
      <c r="AA138">
        <f>$B138/'TC_u$d'!AA138</f>
        <v>1.4362777877115591</v>
      </c>
      <c r="AB138" s="7">
        <f t="shared" si="16"/>
        <v>5.7882686284209361</v>
      </c>
      <c r="AC138">
        <f>$B138/'TC_u$d'!AC138</f>
        <v>0.33696518327816599</v>
      </c>
      <c r="AD138">
        <f>$B138/'TC_u$d'!AD138</f>
        <v>0.5194108823772573</v>
      </c>
      <c r="AE138" s="7">
        <f t="shared" si="23"/>
        <v>5.7882686284209361</v>
      </c>
      <c r="AF138">
        <f>$B138/'TC_u$d'!AF138</f>
        <v>4.8475402409330452E-2</v>
      </c>
      <c r="AG138">
        <f>$B138/'TC_u$d'!AG138</f>
        <v>1.0207204235274773E-3</v>
      </c>
      <c r="AH138">
        <f>$B138/'TC_u$d'!AH138</f>
        <v>1.6551577054561788</v>
      </c>
      <c r="AI138">
        <f>$B138/'TC_u$d'!AI138</f>
        <v>0.10299351024465385</v>
      </c>
      <c r="AJ138">
        <f>$B138/'TC_u$d'!AJ138</f>
        <v>1.3861379897248403</v>
      </c>
      <c r="AK138">
        <f>$B138/'TC_u$d'!AK138</f>
        <v>0.16641593992563875</v>
      </c>
      <c r="AL138">
        <f>$B138/'TC_u$d'!AL138</f>
        <v>1.1727466666666666</v>
      </c>
      <c r="AM138">
        <f>$B138/'TC_u$d'!AM138</f>
        <v>0.56140833633267306</v>
      </c>
      <c r="AN138" s="7">
        <f t="shared" si="24"/>
        <v>5.7882686284209361</v>
      </c>
      <c r="AO138">
        <f>$B138/'TC_u$d'!AO138</f>
        <v>0.14237707359397056</v>
      </c>
      <c r="AP138">
        <f>$B138/'TC_u$d'!AP138</f>
        <v>2.882480173035328</v>
      </c>
      <c r="AQ138">
        <f>$B138/'TC_u$d'!AQ138</f>
        <v>2.4677258256988797</v>
      </c>
      <c r="AR138">
        <f>$B138/'TC_u$d'!AR138</f>
        <v>7.0359529681392292</v>
      </c>
      <c r="AS138">
        <f>$B138/'TC_u$d'!AS138</f>
        <v>4.3978000000000002</v>
      </c>
      <c r="AT138">
        <f>$B138/'TC_u$d'!AT138</f>
        <v>0.22345636356245679</v>
      </c>
      <c r="AU138">
        <f>$B138/'TC_u$d'!AU138</f>
        <v>1.0252955027626887</v>
      </c>
      <c r="AV138">
        <f>$B138/'TC_u$d'!AV138</f>
        <v>2.1114845400422509E-4</v>
      </c>
    </row>
    <row r="139" spans="1:48" x14ac:dyDescent="0.25">
      <c r="A139" t="s">
        <v>209</v>
      </c>
      <c r="B139">
        <v>4.4504000000000001</v>
      </c>
      <c r="C139">
        <f>$B139/'TC_u$d'!C139</f>
        <v>5.9335818547376393E-2</v>
      </c>
      <c r="D139">
        <f>$B139/'TC_u$d'!D139</f>
        <v>4.4480212054784927</v>
      </c>
      <c r="E139">
        <f>$B139/'TC_u$d'!E139</f>
        <v>5.436791677203321E-2</v>
      </c>
      <c r="F139" s="7">
        <f t="shared" si="17"/>
        <v>5.6915761018181392</v>
      </c>
      <c r="G139">
        <f>$B139/'TC_u$d'!G139</f>
        <v>2.2533722747348146</v>
      </c>
      <c r="H139">
        <f>$B139/'TC_u$d'!H139</f>
        <v>8.9529059124102278E-3</v>
      </c>
      <c r="I139">
        <f>$B139/'TC_u$d'!I139</f>
        <v>0.7058114516205769</v>
      </c>
      <c r="J139">
        <f>$B139/'TC_u$d'!J139</f>
        <v>2.4817094932191295E-3</v>
      </c>
      <c r="K139">
        <f>$B139/'TC_u$d'!K139</f>
        <v>0.76703819243807358</v>
      </c>
      <c r="L139">
        <f>$B139/'TC_u$d'!L139</f>
        <v>0.11383773169762781</v>
      </c>
      <c r="M139">
        <f>$B139/'TC_u$d'!M139</f>
        <v>4.4504000000000001</v>
      </c>
      <c r="N139">
        <f>$B139/'TC_u$d'!N139</f>
        <v>0.73828798938287998</v>
      </c>
      <c r="O139" s="7">
        <f>$B139/'TC_u$d'!O139</f>
        <v>5.6915761018181392</v>
      </c>
      <c r="P139" s="7">
        <f t="shared" si="18"/>
        <v>5.6915761018181392</v>
      </c>
      <c r="Q139" s="7">
        <f t="shared" si="19"/>
        <v>5.6915761018181392</v>
      </c>
      <c r="R139" s="7">
        <f t="shared" si="20"/>
        <v>5.6915761018181392</v>
      </c>
      <c r="S139">
        <f>$B139/'TC_u$d'!S139</f>
        <v>8.1698440526127389E-2</v>
      </c>
      <c r="T139">
        <f>$B139/'TC_u$d'!T139</f>
        <v>4.7744669438111844E-4</v>
      </c>
      <c r="U139">
        <f>$B139/'TC_u$d'!U139</f>
        <v>3.6311121627244765E-4</v>
      </c>
      <c r="V139" s="7">
        <f t="shared" si="21"/>
        <v>5.6915761018181392</v>
      </c>
      <c r="W139" s="7">
        <f t="shared" si="22"/>
        <v>5.6915761018181392</v>
      </c>
      <c r="X139">
        <f>$B139/'TC_u$d'!X139</f>
        <v>6.2681690140845072</v>
      </c>
      <c r="Y139">
        <f>$B139/'TC_u$d'!Y139</f>
        <v>3.8555970440191639E-3</v>
      </c>
      <c r="Z139">
        <f>$B139/'TC_u$d'!Z139</f>
        <v>8.1389904901243604</v>
      </c>
      <c r="AA139">
        <f>$B139/'TC_u$d'!AA139</f>
        <v>1.4342385998167466</v>
      </c>
      <c r="AB139" s="7">
        <f t="shared" si="16"/>
        <v>5.6915761018181392</v>
      </c>
      <c r="AC139">
        <f>$B139/'TC_u$d'!AC139</f>
        <v>0.32830712030452358</v>
      </c>
      <c r="AD139">
        <f>$B139/'TC_u$d'!AD139</f>
        <v>0.51353534421084213</v>
      </c>
      <c r="AE139" s="7">
        <f t="shared" si="23"/>
        <v>5.6915761018181392</v>
      </c>
      <c r="AF139">
        <f>$B139/'TC_u$d'!AF139</f>
        <v>4.8686671990723011E-2</v>
      </c>
      <c r="AG139">
        <f>$B139/'TC_u$d'!AG139</f>
        <v>1.0144789608565992E-3</v>
      </c>
      <c r="AH139">
        <f>$B139/'TC_u$d'!AH139</f>
        <v>1.6672706218922402</v>
      </c>
      <c r="AI139">
        <f>$B139/'TC_u$d'!AI139</f>
        <v>0.1038564512501961</v>
      </c>
      <c r="AJ139">
        <f>$B139/'TC_u$d'!AJ139</f>
        <v>1.3295889101338432</v>
      </c>
      <c r="AK139">
        <f>$B139/'TC_u$d'!AK139</f>
        <v>0.14520918031075236</v>
      </c>
      <c r="AL139">
        <f>$B139/'TC_u$d'!AL139</f>
        <v>1.1867733333333335</v>
      </c>
      <c r="AM139">
        <f>$B139/'TC_u$d'!AM139</f>
        <v>0.54584033458844883</v>
      </c>
      <c r="AN139" s="7">
        <f t="shared" si="24"/>
        <v>5.6915761018181392</v>
      </c>
      <c r="AO139">
        <f>$B139/'TC_u$d'!AO139</f>
        <v>0.14201606392382241</v>
      </c>
      <c r="AP139">
        <f>$B139/'TC_u$d'!AP139</f>
        <v>2.8226041732732923</v>
      </c>
      <c r="AQ139">
        <f>$B139/'TC_u$d'!AQ139</f>
        <v>2.469132355612591</v>
      </c>
      <c r="AR139">
        <f>$B139/'TC_u$d'!AR139</f>
        <v>7.0838557474904196</v>
      </c>
      <c r="AS139">
        <f>$B139/'TC_u$d'!AS139</f>
        <v>4.4504000000000001</v>
      </c>
      <c r="AT139">
        <f>$B139/'TC_u$d'!AT139</f>
        <v>0.22001077708731911</v>
      </c>
      <c r="AU139">
        <f>$B139/'TC_u$d'!AU139</f>
        <v>1.0375585759914205</v>
      </c>
      <c r="AV139">
        <f>$B139/'TC_u$d'!AV139</f>
        <v>2.1367390051853276E-4</v>
      </c>
    </row>
    <row r="140" spans="1:48" x14ac:dyDescent="0.25">
      <c r="A140" t="s">
        <v>210</v>
      </c>
      <c r="B140">
        <v>4.4977999999999998</v>
      </c>
      <c r="C140">
        <f>$B140/'TC_u$d'!C140</f>
        <v>5.7872071045050349E-2</v>
      </c>
      <c r="D140">
        <f>$B140/'TC_u$d'!D140</f>
        <v>4.4888044000000091</v>
      </c>
      <c r="E140">
        <f>$B140/'TC_u$d'!E140</f>
        <v>5.4933888314854303E-2</v>
      </c>
      <c r="F140" s="7">
        <f t="shared" si="17"/>
        <v>5.6340727885715571</v>
      </c>
      <c r="G140">
        <f>$B140/'TC_u$d'!G140</f>
        <v>2.1964365442571698</v>
      </c>
      <c r="H140">
        <f>$B140/'TC_u$d'!H140</f>
        <v>8.8954708853392194E-3</v>
      </c>
      <c r="I140">
        <f>$B140/'TC_u$d'!I140</f>
        <v>0.7119261640542025</v>
      </c>
      <c r="J140">
        <f>$B140/'TC_u$d'!J140</f>
        <v>2.5090509474905583E-3</v>
      </c>
      <c r="K140">
        <f>$B140/'TC_u$d'!K140</f>
        <v>0.75828089504052465</v>
      </c>
      <c r="L140">
        <f>$B140/'TC_u$d'!L140</f>
        <v>0.11492572933046269</v>
      </c>
      <c r="M140">
        <f>$B140/'TC_u$d'!M140</f>
        <v>4.4977999999999998</v>
      </c>
      <c r="N140">
        <f>$B140/'TC_u$d'!N140</f>
        <v>0.74549583146868215</v>
      </c>
      <c r="O140" s="7">
        <f>$B140/'TC_u$d'!O140</f>
        <v>5.6340727885715571</v>
      </c>
      <c r="P140" s="7">
        <f t="shared" si="18"/>
        <v>5.6340727885715571</v>
      </c>
      <c r="Q140" s="7">
        <f t="shared" si="19"/>
        <v>5.6340727885715571</v>
      </c>
      <c r="R140" s="7">
        <f t="shared" si="20"/>
        <v>5.6340727885715571</v>
      </c>
      <c r="S140">
        <f>$B140/'TC_u$d'!S140</f>
        <v>8.0274566216076329E-2</v>
      </c>
      <c r="T140">
        <f>$B140/'TC_u$d'!T140</f>
        <v>4.7600804317917236E-4</v>
      </c>
      <c r="U140">
        <f>$B140/'TC_u$d'!U140</f>
        <v>3.668678629690049E-4</v>
      </c>
      <c r="V140" s="7">
        <f t="shared" si="21"/>
        <v>5.6340727885715571</v>
      </c>
      <c r="W140" s="7">
        <f t="shared" si="22"/>
        <v>5.6340727885715571</v>
      </c>
      <c r="X140">
        <f>$B140/'TC_u$d'!X140</f>
        <v>6.3349295774647887</v>
      </c>
      <c r="Y140">
        <f>$B140/'TC_u$d'!Y140</f>
        <v>3.859083148149737E-3</v>
      </c>
      <c r="Z140">
        <f>$B140/'TC_u$d'!Z140</f>
        <v>8.0274852757451356</v>
      </c>
      <c r="AA140">
        <f>$B140/'TC_u$d'!AA140</f>
        <v>1.4148633314983521</v>
      </c>
      <c r="AB140" s="7">
        <f t="shared" si="16"/>
        <v>5.6340727885715571</v>
      </c>
      <c r="AC140">
        <f>$B140/'TC_u$d'!AC140</f>
        <v>0.3216850236017737</v>
      </c>
      <c r="AD140">
        <f>$B140/'TC_u$d'!AD140</f>
        <v>0.51070739184739411</v>
      </c>
      <c r="AE140" s="7">
        <f t="shared" si="23"/>
        <v>5.6340727885715571</v>
      </c>
      <c r="AF140">
        <f>$B140/'TC_u$d'!AF140</f>
        <v>4.7709139208202585E-2</v>
      </c>
      <c r="AG140">
        <f>$B140/'TC_u$d'!AG140</f>
        <v>9.9115272022148328E-4</v>
      </c>
      <c r="AH140">
        <f>$B140/'TC_u$d'!AH140</f>
        <v>1.6842065847242635</v>
      </c>
      <c r="AI140">
        <f>$B140/'TC_u$d'!AI140</f>
        <v>0.10514664026584722</v>
      </c>
      <c r="AJ140">
        <f>$B140/'TC_u$d'!AJ140</f>
        <v>1.3075380098258669</v>
      </c>
      <c r="AK140">
        <f>$B140/'TC_u$d'!AK140</f>
        <v>0.13665641748599344</v>
      </c>
      <c r="AL140">
        <f>$B140/'TC_u$d'!AL140</f>
        <v>1.1994133333333332</v>
      </c>
      <c r="AM140">
        <f>$B140/'TC_u$d'!AM140</f>
        <v>0.53615783579187803</v>
      </c>
      <c r="AN140" s="7">
        <f t="shared" si="24"/>
        <v>5.6340727885715571</v>
      </c>
      <c r="AO140">
        <f>$B140/'TC_u$d'!AO140</f>
        <v>0.14209307541882674</v>
      </c>
      <c r="AP140">
        <f>$B140/'TC_u$d'!AP140</f>
        <v>2.8130589780474073</v>
      </c>
      <c r="AQ140">
        <f>$B140/'TC_u$d'!AQ140</f>
        <v>2.4703255742425849</v>
      </c>
      <c r="AR140">
        <f>$B140/'TC_u$d'!AR140</f>
        <v>7.000070268986045</v>
      </c>
      <c r="AS140">
        <f>$B140/'TC_u$d'!AS140</f>
        <v>4.4977999999999998</v>
      </c>
      <c r="AT140">
        <f>$B140/'TC_u$d'!AT140</f>
        <v>0.20738848569241694</v>
      </c>
      <c r="AU140">
        <f>$B140/'TC_u$d'!AU140</f>
        <v>1.0486093301937378</v>
      </c>
      <c r="AV140">
        <f>$B140/'TC_u$d'!AV140</f>
        <v>2.1594968311887841E-4</v>
      </c>
    </row>
    <row r="141" spans="1:48" x14ac:dyDescent="0.25">
      <c r="A141" t="s">
        <v>211</v>
      </c>
      <c r="B141">
        <v>4.5528000000000004</v>
      </c>
      <c r="C141">
        <f>$B141/'TC_u$d'!C141</f>
        <v>5.6422929064847707E-2</v>
      </c>
      <c r="D141">
        <f>$B141/'TC_u$d'!D141</f>
        <v>4.6860314836363663</v>
      </c>
      <c r="E141">
        <f>$B141/'TC_u$d'!E141</f>
        <v>5.5675466132837012E-2</v>
      </c>
      <c r="F141" s="7">
        <f t="shared" si="17"/>
        <v>5.5946875854547544</v>
      </c>
      <c r="G141">
        <f>$B141/'TC_u$d'!G141</f>
        <v>2.2435585758938217</v>
      </c>
      <c r="H141">
        <f>$B141/'TC_u$d'!H141</f>
        <v>9.2604909719976331E-3</v>
      </c>
      <c r="I141">
        <f>$B141/'TC_u$d'!I141</f>
        <v>0.71992138820597196</v>
      </c>
      <c r="J141">
        <f>$B141/'TC_u$d'!J141</f>
        <v>2.5514029690153158E-3</v>
      </c>
      <c r="K141">
        <f>$B141/'TC_u$d'!K141</f>
        <v>0.75125702176008946</v>
      </c>
      <c r="L141">
        <f>$B141/'TC_u$d'!L141</f>
        <v>0.1162892030055913</v>
      </c>
      <c r="M141">
        <f>$B141/'TC_u$d'!M141</f>
        <v>4.5528000000000004</v>
      </c>
      <c r="N141">
        <f>$B141/'TC_u$d'!N141</f>
        <v>0.75296452493177879</v>
      </c>
      <c r="O141" s="7">
        <f>$B141/'TC_u$d'!O141</f>
        <v>5.5946875854547544</v>
      </c>
      <c r="P141" s="7">
        <f t="shared" si="18"/>
        <v>5.5946875854547544</v>
      </c>
      <c r="Q141" s="7">
        <f t="shared" si="19"/>
        <v>5.5946875854547544</v>
      </c>
      <c r="R141" s="7">
        <f t="shared" si="20"/>
        <v>5.5946875854547544</v>
      </c>
      <c r="S141">
        <f>$B141/'TC_u$d'!S141</f>
        <v>8.2040119074219583E-2</v>
      </c>
      <c r="T141">
        <f>$B141/'TC_u$d'!T141</f>
        <v>4.8340190587423359E-4</v>
      </c>
      <c r="U141">
        <f>$B141/'TC_u$d'!U141</f>
        <v>3.713539967373573E-4</v>
      </c>
      <c r="V141" s="7">
        <f t="shared" si="21"/>
        <v>5.5946875854547544</v>
      </c>
      <c r="W141" s="7">
        <f t="shared" si="22"/>
        <v>5.5946875854547544</v>
      </c>
      <c r="X141">
        <f>$B141/'TC_u$d'!X141</f>
        <v>6.4123943661971836</v>
      </c>
      <c r="Y141">
        <f>$B141/'TC_u$d'!Y141</f>
        <v>3.9819479429051225E-3</v>
      </c>
      <c r="Z141">
        <f>$B141/'TC_u$d'!Z141</f>
        <v>7.977571403539514</v>
      </c>
      <c r="AA141">
        <f>$B141/'TC_u$d'!AA141</f>
        <v>1.4370490462628862</v>
      </c>
      <c r="AB141" s="7">
        <f t="shared" si="16"/>
        <v>5.5946875854547544</v>
      </c>
      <c r="AC141">
        <f>$B141/'TC_u$d'!AC141</f>
        <v>0.34003017312202194</v>
      </c>
      <c r="AD141">
        <f>$B141/'TC_u$d'!AD141</f>
        <v>0.5087799027021388</v>
      </c>
      <c r="AE141" s="7">
        <f t="shared" si="23"/>
        <v>5.5946875854547544</v>
      </c>
      <c r="AF141">
        <f>$B141/'TC_u$d'!AF141</f>
        <v>4.819613821138212E-2</v>
      </c>
      <c r="AG141">
        <f>$B141/'TC_u$d'!AG141</f>
        <v>1.0262123604771517E-3</v>
      </c>
      <c r="AH141">
        <f>$B141/'TC_u$d'!AH141</f>
        <v>1.7277866126933636</v>
      </c>
      <c r="AI141">
        <f>$B141/'TC_u$d'!AI141</f>
        <v>0.10864468570449246</v>
      </c>
      <c r="AJ141">
        <f>$B141/'TC_u$d'!AJ141</f>
        <v>1.3366606969848216</v>
      </c>
      <c r="AK141">
        <f>$B141/'TC_u$d'!AK141</f>
        <v>0.14008615384615386</v>
      </c>
      <c r="AL141">
        <f>$B141/'TC_u$d'!AL141</f>
        <v>1.21408</v>
      </c>
      <c r="AM141">
        <f>$B141/'TC_u$d'!AM141</f>
        <v>0.55195222427241675</v>
      </c>
      <c r="AN141" s="7">
        <f t="shared" si="24"/>
        <v>5.5946875854547544</v>
      </c>
      <c r="AO141">
        <f>$B141/'TC_u$d'!AO141</f>
        <v>0.14383470761065303</v>
      </c>
      <c r="AP141">
        <f>$B141/'TC_u$d'!AP141</f>
        <v>2.8121062384187772</v>
      </c>
      <c r="AQ141">
        <f>$B141/'TC_u$d'!AQ141</f>
        <v>2.5166800254277106</v>
      </c>
      <c r="AR141">
        <f>$B141/'TC_u$d'!AR141</f>
        <v>7.0973118494881025</v>
      </c>
      <c r="AS141">
        <f>$B141/'TC_u$d'!AS141</f>
        <v>4.5528000000000004</v>
      </c>
      <c r="AT141">
        <f>$B141/'TC_u$d'!AT141</f>
        <v>0.20887853039951554</v>
      </c>
      <c r="AU141">
        <f>$B141/'TC_u$d'!AU141</f>
        <v>1.0614319352808153</v>
      </c>
      <c r="AV141">
        <f>$B141/'TC_u$d'!AV141</f>
        <v>2.1859035913193779E-4</v>
      </c>
    </row>
    <row r="142" spans="1:48" x14ac:dyDescent="0.25">
      <c r="A142" t="s">
        <v>212</v>
      </c>
      <c r="B142">
        <v>4.6097999999999999</v>
      </c>
      <c r="C142">
        <f>$B142/'TC_u$d'!C142</f>
        <v>5.6808645147456253E-2</v>
      </c>
      <c r="D142">
        <f>$B142/'TC_u$d'!D142</f>
        <v>4.8257591086956495</v>
      </c>
      <c r="E142">
        <f>$B142/'TC_u$d'!E142</f>
        <v>5.6530125978130105E-2</v>
      </c>
      <c r="F142" s="7">
        <f t="shared" si="17"/>
        <v>5.7161319573912435</v>
      </c>
      <c r="G142">
        <f>$B142/'TC_u$d'!G142</f>
        <v>2.2708423020824666</v>
      </c>
      <c r="H142">
        <f>$B142/'TC_u$d'!H142</f>
        <v>9.5839015221317186E-3</v>
      </c>
      <c r="I142">
        <f>$B142/'TC_u$d'!I142</f>
        <v>0.72705640811831418</v>
      </c>
      <c r="J142">
        <f>$B142/'TC_u$d'!J142</f>
        <v>2.5520112492664728E-3</v>
      </c>
      <c r="K142">
        <f>$B142/'TC_u$d'!K142</f>
        <v>0.7676769578313255</v>
      </c>
      <c r="L142">
        <f>$B142/'TC_u$d'!L142</f>
        <v>0.11766147249128986</v>
      </c>
      <c r="M142">
        <f>$B142/'TC_u$d'!M142</f>
        <v>4.6097999999999999</v>
      </c>
      <c r="N142">
        <f>$B142/'TC_u$d'!N142</f>
        <v>0.75989054463932482</v>
      </c>
      <c r="O142" s="7">
        <f>$B142/'TC_u$d'!O142</f>
        <v>5.7161319573912435</v>
      </c>
      <c r="P142" s="7">
        <f t="shared" si="18"/>
        <v>5.7161319573912435</v>
      </c>
      <c r="Q142" s="7">
        <f t="shared" si="19"/>
        <v>5.7161319573912435</v>
      </c>
      <c r="R142" s="7">
        <f t="shared" si="20"/>
        <v>5.7161319573912435</v>
      </c>
      <c r="S142">
        <f>$B142/'TC_u$d'!S142</f>
        <v>8.2970061087332916E-2</v>
      </c>
      <c r="T142">
        <f>$B142/'TC_u$d'!T142</f>
        <v>4.849740932642487E-4</v>
      </c>
      <c r="U142">
        <f>$B142/'TC_u$d'!U142</f>
        <v>3.7600326264274059E-4</v>
      </c>
      <c r="V142" s="7">
        <f t="shared" si="21"/>
        <v>5.7161319573912435</v>
      </c>
      <c r="W142" s="7">
        <f t="shared" si="22"/>
        <v>5.7161319573912435</v>
      </c>
      <c r="X142">
        <f>$B142/'TC_u$d'!X142</f>
        <v>6.4926760563380279</v>
      </c>
      <c r="Y142">
        <f>$B142/'TC_u$d'!Y142</f>
        <v>4.0733769848633455E-3</v>
      </c>
      <c r="Z142">
        <f>$B142/'TC_u$d'!Z142</f>
        <v>8.1144164759725399</v>
      </c>
      <c r="AA142">
        <f>$B142/'TC_u$d'!AA142</f>
        <v>1.4788425710200046</v>
      </c>
      <c r="AB142" s="7">
        <f t="shared" si="16"/>
        <v>5.7161319573912435</v>
      </c>
      <c r="AC142">
        <f>$B142/'TC_u$d'!AC142</f>
        <v>0.34978374687002045</v>
      </c>
      <c r="AD142">
        <f>$B142/'TC_u$d'!AD142</f>
        <v>0.51906492196235321</v>
      </c>
      <c r="AE142" s="7">
        <f t="shared" si="23"/>
        <v>5.7161319573912435</v>
      </c>
      <c r="AF142">
        <f>$B142/'TC_u$d'!AF142</f>
        <v>4.8762273076345362E-2</v>
      </c>
      <c r="AG142">
        <f>$B142/'TC_u$d'!AG142</f>
        <v>1.0451124933305738E-3</v>
      </c>
      <c r="AH142">
        <f>$B142/'TC_u$d'!AH142</f>
        <v>1.762172001711098</v>
      </c>
      <c r="AI142">
        <f>$B142/'TC_u$d'!AI142</f>
        <v>0.10963912279889189</v>
      </c>
      <c r="AJ142">
        <f>$B142/'TC_u$d'!AJ142</f>
        <v>1.396020714091033</v>
      </c>
      <c r="AK142">
        <f>$B142/'TC_u$d'!AK142</f>
        <v>0.14390784503480786</v>
      </c>
      <c r="AL142">
        <f>$B142/'TC_u$d'!AL142</f>
        <v>1.2292799999999999</v>
      </c>
      <c r="AM142">
        <f>$B142/'TC_u$d'!AM142</f>
        <v>0.55700026252975432</v>
      </c>
      <c r="AN142" s="7">
        <f t="shared" si="24"/>
        <v>5.7161319573912435</v>
      </c>
      <c r="AO142">
        <f>$B142/'TC_u$d'!AO142</f>
        <v>0.14666038852372437</v>
      </c>
      <c r="AP142">
        <f>$B142/'TC_u$d'!AP142</f>
        <v>2.862340887923005</v>
      </c>
      <c r="AQ142">
        <f>$B142/'TC_u$d'!AQ142</f>
        <v>2.5728081751551466</v>
      </c>
      <c r="AR142">
        <f>$B142/'TC_u$d'!AR142</f>
        <v>7.2431720881601942</v>
      </c>
      <c r="AS142">
        <f>$B142/'TC_u$d'!AS142</f>
        <v>4.6097999999999999</v>
      </c>
      <c r="AT142">
        <f>$B142/'TC_u$d'!AT142</f>
        <v>0.21632605176095168</v>
      </c>
      <c r="AU142">
        <f>$B142/'TC_u$d'!AU142</f>
        <v>1.0747208169165132</v>
      </c>
      <c r="AV142">
        <f>$B142/'TC_u$d'!AV142</f>
        <v>2.2132705972729017E-4</v>
      </c>
    </row>
    <row r="143" spans="1:48" x14ac:dyDescent="0.25">
      <c r="A143" t="s">
        <v>213</v>
      </c>
      <c r="B143">
        <v>4.6699000000000002</v>
      </c>
      <c r="C143">
        <f>$B143/'TC_u$d'!C143</f>
        <v>5.8763351017244329E-2</v>
      </c>
      <c r="D143">
        <f>$B143/'TC_u$d'!D143</f>
        <v>4.8541976034999985</v>
      </c>
      <c r="E143">
        <f>$B143/'TC_u$d'!E143</f>
        <v>5.7131706696419836E-2</v>
      </c>
      <c r="F143" s="7">
        <f t="shared" si="17"/>
        <v>6.0034833430000027</v>
      </c>
      <c r="G143">
        <f>$B143/'TC_u$d'!G143</f>
        <v>2.3021743078799162</v>
      </c>
      <c r="H143">
        <f>$B143/'TC_u$d'!H143</f>
        <v>9.8319893888035026E-3</v>
      </c>
      <c r="I143">
        <f>$B143/'TC_u$d'!I143</f>
        <v>0.73664577812315268</v>
      </c>
      <c r="J143">
        <f>$B143/'TC_u$d'!J143</f>
        <v>2.5898135516143703E-3</v>
      </c>
      <c r="K143">
        <f>$B143/'TC_u$d'!K143</f>
        <v>0.80623502985850359</v>
      </c>
      <c r="L143">
        <f>$B143/'TC_u$d'!L143</f>
        <v>0.11885334672499315</v>
      </c>
      <c r="M143">
        <f>$B143/'TC_u$d'!M143</f>
        <v>4.6699000000000002</v>
      </c>
      <c r="N143">
        <f>$B143/'TC_u$d'!N143</f>
        <v>0.76815146231536013</v>
      </c>
      <c r="O143" s="7">
        <f>$B143/'TC_u$d'!O143</f>
        <v>6.0034833430000027</v>
      </c>
      <c r="P143" s="7">
        <f t="shared" si="18"/>
        <v>6.0034833430000027</v>
      </c>
      <c r="Q143" s="7">
        <f t="shared" si="19"/>
        <v>6.0034833430000027</v>
      </c>
      <c r="R143" s="7">
        <f t="shared" si="20"/>
        <v>6.0034833430000027</v>
      </c>
      <c r="S143">
        <f>$B143/'TC_u$d'!S143</f>
        <v>8.5520689307853615E-2</v>
      </c>
      <c r="T143">
        <f>$B143/'TC_u$d'!T143</f>
        <v>4.8756525370641056E-4</v>
      </c>
      <c r="U143">
        <f>$B143/'TC_u$d'!U143</f>
        <v>3.8090538336052205E-4</v>
      </c>
      <c r="V143" s="7">
        <f t="shared" si="21"/>
        <v>6.0034833430000027</v>
      </c>
      <c r="W143" s="7">
        <f t="shared" si="22"/>
        <v>6.0034833430000027</v>
      </c>
      <c r="X143">
        <f>$B143/'TC_u$d'!X143</f>
        <v>6.5773239436619724</v>
      </c>
      <c r="Y143">
        <f>$B143/'TC_u$d'!Y143</f>
        <v>4.1518341364533513E-3</v>
      </c>
      <c r="Z143">
        <f>$B143/'TC_u$d'!Z143</f>
        <v>8.5154996353026995</v>
      </c>
      <c r="AA143">
        <f>$B143/'TC_u$d'!AA143</f>
        <v>1.5150220564923578</v>
      </c>
      <c r="AB143" s="7">
        <f t="shared" si="16"/>
        <v>6.0034833430000027</v>
      </c>
      <c r="AC143">
        <f>$B143/'TC_u$d'!AC143</f>
        <v>0.35957989081473157</v>
      </c>
      <c r="AD143">
        <f>$B143/'TC_u$d'!AD143</f>
        <v>0.54158430137318336</v>
      </c>
      <c r="AE143" s="7">
        <f t="shared" si="23"/>
        <v>6.0034833430000027</v>
      </c>
      <c r="AF143">
        <f>$B143/'TC_u$d'!AF143</f>
        <v>4.9337417051672279E-2</v>
      </c>
      <c r="AG143">
        <f>$B143/'TC_u$d'!AG143</f>
        <v>1.0554433793353774E-3</v>
      </c>
      <c r="AH143">
        <f>$B143/'TC_u$d'!AH143</f>
        <v>1.7941831873367144</v>
      </c>
      <c r="AI143">
        <f>$B143/'TC_u$d'!AI143</f>
        <v>0.1118567053782191</v>
      </c>
      <c r="AJ143">
        <f>$B143/'TC_u$d'!AJ143</f>
        <v>1.4523542949555266</v>
      </c>
      <c r="AK143">
        <f>$B143/'TC_u$d'!AK143</f>
        <v>0.14812249133018063</v>
      </c>
      <c r="AL143">
        <f>$B143/'TC_u$d'!AL143</f>
        <v>1.2453066666666668</v>
      </c>
      <c r="AM143">
        <f>$B143/'TC_u$d'!AM143</f>
        <v>0.56434026297503537</v>
      </c>
      <c r="AN143" s="7">
        <f t="shared" si="24"/>
        <v>6.0034833430000027</v>
      </c>
      <c r="AO143">
        <f>$B143/'TC_u$d'!AO143</f>
        <v>0.15064728103255279</v>
      </c>
      <c r="AP143">
        <f>$B143/'TC_u$d'!AP143</f>
        <v>2.9614433381951932</v>
      </c>
      <c r="AQ143">
        <f>$B143/'TC_u$d'!AQ143</f>
        <v>2.5968318343923493</v>
      </c>
      <c r="AR143">
        <f>$B143/'TC_u$d'!AR143</f>
        <v>7.5267614492262593</v>
      </c>
      <c r="AS143">
        <f>$B143/'TC_u$d'!AS143</f>
        <v>4.6699000000000002</v>
      </c>
      <c r="AT143">
        <f>$B143/'TC_u$d'!AT143</f>
        <v>0.22008831998793496</v>
      </c>
      <c r="AU143">
        <f>$B143/'TC_u$d'!AU143</f>
        <v>1.088732427202574</v>
      </c>
      <c r="AV143">
        <f>$B143/'TC_u$d'!AV143</f>
        <v>2.2421259842519685E-4</v>
      </c>
    </row>
    <row r="144" spans="1:48" x14ac:dyDescent="0.25">
      <c r="A144" t="s">
        <v>214</v>
      </c>
      <c r="B144">
        <v>4.7298999999999998</v>
      </c>
      <c r="C144">
        <f>$B144/'TC_u$d'!C144</f>
        <v>5.9715304737556416E-2</v>
      </c>
      <c r="D144">
        <f>$B144/'TC_u$d'!D144</f>
        <v>4.8716119169565237</v>
      </c>
      <c r="E144">
        <f>$B144/'TC_u$d'!E144</f>
        <v>5.8164830070254268E-2</v>
      </c>
      <c r="F144" s="7">
        <f t="shared" si="17"/>
        <v>6.1366545191302118</v>
      </c>
      <c r="G144">
        <f>$B144/'TC_u$d'!G144</f>
        <v>2.3292943270880988</v>
      </c>
      <c r="H144">
        <f>$B144/'TC_u$d'!H144</f>
        <v>9.9501430494782894E-3</v>
      </c>
      <c r="I144">
        <f>$B144/'TC_u$d'!I144</f>
        <v>0.74907116379296723</v>
      </c>
      <c r="J144">
        <f>$B144/'TC_u$d'!J144</f>
        <v>2.6204867670930818E-3</v>
      </c>
      <c r="K144">
        <f>$B144/'TC_u$d'!K144</f>
        <v>0.82312239723369329</v>
      </c>
      <c r="L144">
        <f>$B144/'TC_u$d'!L144</f>
        <v>0.11966271977036241</v>
      </c>
      <c r="M144">
        <f>$B144/'TC_u$d'!M144</f>
        <v>4.7298999999999998</v>
      </c>
      <c r="N144">
        <f>$B144/'TC_u$d'!N144</f>
        <v>0.77725375488875015</v>
      </c>
      <c r="O144" s="7">
        <f>$B144/'TC_u$d'!O144</f>
        <v>6.1366545191302118</v>
      </c>
      <c r="P144" s="7">
        <f t="shared" si="18"/>
        <v>6.1366545191302118</v>
      </c>
      <c r="Q144" s="7">
        <f t="shared" si="19"/>
        <v>6.1366545191302118</v>
      </c>
      <c r="R144" s="7">
        <f t="shared" si="20"/>
        <v>6.1366545191302118</v>
      </c>
      <c r="S144">
        <f>$B144/'TC_u$d'!S144</f>
        <v>8.9203170645689958E-2</v>
      </c>
      <c r="T144">
        <f>$B144/'TC_u$d'!T144</f>
        <v>4.925311743420196E-4</v>
      </c>
      <c r="U144">
        <f>$B144/'TC_u$d'!U144</f>
        <v>3.8579934747145188E-4</v>
      </c>
      <c r="V144" s="7">
        <f t="shared" si="21"/>
        <v>6.1366545191302118</v>
      </c>
      <c r="W144" s="7">
        <f t="shared" si="22"/>
        <v>6.1366545191302118</v>
      </c>
      <c r="X144">
        <f>$B144/'TC_u$d'!X144</f>
        <v>6.6618309859154934</v>
      </c>
      <c r="Y144">
        <f>$B144/'TC_u$d'!Y144</f>
        <v>4.2729892585800363E-3</v>
      </c>
      <c r="Z144">
        <f>$B144/'TC_u$d'!Z144</f>
        <v>8.7251429625530328</v>
      </c>
      <c r="AA144">
        <f>$B144/'TC_u$d'!AA144</f>
        <v>1.5466942538781532</v>
      </c>
      <c r="AB144" s="7">
        <f t="shared" si="16"/>
        <v>6.1366545191302118</v>
      </c>
      <c r="AC144">
        <f>$B144/'TC_u$d'!AC144</f>
        <v>0.36743365856690074</v>
      </c>
      <c r="AD144">
        <f>$B144/'TC_u$d'!AD144</f>
        <v>0.55254550127333468</v>
      </c>
      <c r="AE144" s="7">
        <f t="shared" si="23"/>
        <v>6.1366545191302118</v>
      </c>
      <c r="AF144">
        <f>$B144/'TC_u$d'!AF144</f>
        <v>4.9556496648317454E-2</v>
      </c>
      <c r="AG144">
        <f>$B144/'TC_u$d'!AG144</f>
        <v>1.0617023736171482E-3</v>
      </c>
      <c r="AH144">
        <f>$B144/'TC_u$d'!AH144</f>
        <v>1.8279100324625133</v>
      </c>
      <c r="AI144">
        <f>$B144/'TC_u$d'!AI144</f>
        <v>0.11410509601983439</v>
      </c>
      <c r="AJ144">
        <f>$B144/'TC_u$d'!AJ144</f>
        <v>1.4934011113917656</v>
      </c>
      <c r="AK144">
        <f>$B144/'TC_u$d'!AK144</f>
        <v>0.15212577608125388</v>
      </c>
      <c r="AL144">
        <f>$B144/'TC_u$d'!AL144</f>
        <v>1.2613066666666666</v>
      </c>
      <c r="AM144">
        <f>$B144/'TC_u$d'!AM144</f>
        <v>0.5481382461696872</v>
      </c>
      <c r="AN144" s="7">
        <f t="shared" si="24"/>
        <v>6.1366545191302118</v>
      </c>
      <c r="AO144">
        <f>$B144/'TC_u$d'!AO144</f>
        <v>0.15408747662577127</v>
      </c>
      <c r="AP144">
        <f>$B144/'TC_u$d'!AP144</f>
        <v>3.0188281848353329</v>
      </c>
      <c r="AQ144">
        <f>$B144/'TC_u$d'!AQ144</f>
        <v>2.6310652782836921</v>
      </c>
      <c r="AR144">
        <f>$B144/'TC_u$d'!AR144</f>
        <v>7.6071554079208887</v>
      </c>
      <c r="AS144">
        <f>$B144/'TC_u$d'!AS144</f>
        <v>4.7298999999999998</v>
      </c>
      <c r="AT144">
        <f>$B144/'TC_u$d'!AT144</f>
        <v>0.23492102910499651</v>
      </c>
      <c r="AU144">
        <f>$B144/'TC_u$d'!AU144</f>
        <v>1.1027207236612033</v>
      </c>
      <c r="AV144">
        <f>$B144/'TC_u$d'!AV144</f>
        <v>2.2709333589398885E-4</v>
      </c>
    </row>
    <row r="145" spans="1:48" x14ac:dyDescent="0.25">
      <c r="A145" t="s">
        <v>215</v>
      </c>
      <c r="B145">
        <v>4.7973999999999997</v>
      </c>
      <c r="C145">
        <f>$B145/'TC_u$d'!C145</f>
        <v>6.0408710116513484E-2</v>
      </c>
      <c r="D145">
        <f>$B145/'TC_u$d'!D145</f>
        <v>4.9942024318181799</v>
      </c>
      <c r="E145">
        <f>$B145/'TC_u$d'!E145</f>
        <v>5.8874856261359486E-2</v>
      </c>
      <c r="F145" s="7">
        <f t="shared" si="17"/>
        <v>6.1539738818180512</v>
      </c>
      <c r="G145">
        <f>$B145/'TC_u$d'!G145</f>
        <v>2.3283150364481715</v>
      </c>
      <c r="H145">
        <f>$B145/'TC_u$d'!H145</f>
        <v>9.9827288428324685E-3</v>
      </c>
      <c r="I145">
        <f>$B145/'TC_u$d'!I145</f>
        <v>0.76200490488836936</v>
      </c>
      <c r="J145">
        <f>$B145/'TC_u$d'!J145</f>
        <v>2.6355141213762639E-3</v>
      </c>
      <c r="K145">
        <f>$B145/'TC_u$d'!K145</f>
        <v>0.82454771390562742</v>
      </c>
      <c r="L145">
        <f>$B145/'TC_u$d'!L145</f>
        <v>0.1197921621076584</v>
      </c>
      <c r="M145">
        <f>$B145/'TC_u$d'!M145</f>
        <v>4.7973999999999997</v>
      </c>
      <c r="N145">
        <f>$B145/'TC_u$d'!N145</f>
        <v>0.78777628165128566</v>
      </c>
      <c r="O145" s="7">
        <f>$B145/'TC_u$d'!O145</f>
        <v>6.1539738818180512</v>
      </c>
      <c r="P145" s="7">
        <f t="shared" si="18"/>
        <v>6.1539738818180512</v>
      </c>
      <c r="Q145" s="7">
        <f t="shared" si="19"/>
        <v>6.1539738818180512</v>
      </c>
      <c r="R145" s="7">
        <f t="shared" si="20"/>
        <v>6.1539738818180512</v>
      </c>
      <c r="S145">
        <f>$B145/'TC_u$d'!S145</f>
        <v>8.7582472551747309E-2</v>
      </c>
      <c r="T145">
        <f>$B145/'TC_u$d'!T145</f>
        <v>4.9841822290330122E-4</v>
      </c>
      <c r="U145">
        <f>$B145/'TC_u$d'!U145</f>
        <v>3.9130505709624792E-4</v>
      </c>
      <c r="V145" s="7">
        <f t="shared" si="21"/>
        <v>6.1539738818180512</v>
      </c>
      <c r="W145" s="7">
        <f t="shared" si="22"/>
        <v>6.1539738818180512</v>
      </c>
      <c r="X145">
        <f>$B145/'TC_u$d'!X145</f>
        <v>6.7569014084507044</v>
      </c>
      <c r="Y145">
        <f>$B145/'TC_u$d'!Y145</f>
        <v>4.4113211711048986E-3</v>
      </c>
      <c r="Z145">
        <f>$B145/'TC_u$d'!Z145</f>
        <v>8.7575757575757578</v>
      </c>
      <c r="AA145">
        <f>$B145/'TC_u$d'!AA145</f>
        <v>1.5685530838363733</v>
      </c>
      <c r="AB145" s="7">
        <f t="shared" si="16"/>
        <v>6.1539738818180512</v>
      </c>
      <c r="AC145">
        <f>$B145/'TC_u$d'!AC145</f>
        <v>0.36657191759887525</v>
      </c>
      <c r="AD145">
        <f>$B145/'TC_u$d'!AD145</f>
        <v>0.55535747360622334</v>
      </c>
      <c r="AE145" s="7">
        <f t="shared" si="23"/>
        <v>6.1539738818180512</v>
      </c>
      <c r="AF145">
        <f>$B145/'TC_u$d'!AF145</f>
        <v>4.9924552256668017E-2</v>
      </c>
      <c r="AG145">
        <f>$B145/'TC_u$d'!AG145</f>
        <v>1.0756135555713055E-3</v>
      </c>
      <c r="AH145">
        <f>$B145/'TC_u$d'!AH145</f>
        <v>1.8461301649911008</v>
      </c>
      <c r="AI145">
        <f>$B145/'TC_u$d'!AI145</f>
        <v>0.11666216574237744</v>
      </c>
      <c r="AJ145">
        <f>$B145/'TC_u$d'!AJ145</f>
        <v>1.4881657722492787</v>
      </c>
      <c r="AK145">
        <f>$B145/'TC_u$d'!AK145</f>
        <v>0.15273441075545516</v>
      </c>
      <c r="AL145">
        <f>$B145/'TC_u$d'!AL145</f>
        <v>1.2793066666666666</v>
      </c>
      <c r="AM145">
        <f>$B145/'TC_u$d'!AM145</f>
        <v>0.54550204432502591</v>
      </c>
      <c r="AN145" s="7">
        <f t="shared" si="24"/>
        <v>6.1539738818180512</v>
      </c>
      <c r="AO145">
        <f>$B145/'TC_u$d'!AO145</f>
        <v>0.15623758377896033</v>
      </c>
      <c r="AP145">
        <f>$B145/'TC_u$d'!AP145</f>
        <v>3.0301920161697824</v>
      </c>
      <c r="AQ145">
        <f>$B145/'TC_u$d'!AQ145</f>
        <v>2.6804910937115816</v>
      </c>
      <c r="AR145">
        <f>$B145/'TC_u$d'!AR145</f>
        <v>7.659483472677918</v>
      </c>
      <c r="AS145">
        <f>$B145/'TC_u$d'!AS145</f>
        <v>4.7973999999999997</v>
      </c>
      <c r="AT145">
        <f>$B145/'TC_u$d'!AT145</f>
        <v>0.24262500695396222</v>
      </c>
      <c r="AU145">
        <f>$B145/'TC_u$d'!AU145</f>
        <v>1.1184575571771618</v>
      </c>
      <c r="AV145">
        <f>$B145/'TC_u$d'!AV145</f>
        <v>2.3033416554637986E-4</v>
      </c>
    </row>
    <row r="146" spans="1:48" x14ac:dyDescent="0.25">
      <c r="A146" t="s">
        <v>216</v>
      </c>
      <c r="B146">
        <v>4.88</v>
      </c>
      <c r="C146">
        <f>$B146/'TC_u$d'!C146</f>
        <v>6.2414627533036261E-2</v>
      </c>
      <c r="D146">
        <f>$B146/'TC_u$d'!D146</f>
        <v>5.1056186666666656</v>
      </c>
      <c r="E146">
        <f>$B146/'TC_u$d'!E146</f>
        <v>6.0544929176080287E-2</v>
      </c>
      <c r="F146" s="7">
        <f t="shared" si="17"/>
        <v>6.4022517894738646</v>
      </c>
      <c r="G146">
        <f>$B146/'TC_u$d'!G146</f>
        <v>2.3423187996149415</v>
      </c>
      <c r="H146">
        <f>$B146/'TC_u$d'!H146</f>
        <v>1.0227820510133507E-2</v>
      </c>
      <c r="I146">
        <f>$B146/'TC_u$d'!I146</f>
        <v>0.77582849102948304</v>
      </c>
      <c r="J146">
        <f>$B146/'TC_u$d'!J146</f>
        <v>2.7202693512603541E-3</v>
      </c>
      <c r="K146">
        <f>$B146/'TC_u$d'!K146</f>
        <v>0.85745086143011107</v>
      </c>
      <c r="L146">
        <f>$B146/'TC_u$d'!L146</f>
        <v>0.12110812945764156</v>
      </c>
      <c r="M146">
        <f>$B146/'TC_u$d'!M146</f>
        <v>4.88</v>
      </c>
      <c r="N146">
        <f>$B146/'TC_u$d'!N146</f>
        <v>0.79383153853661703</v>
      </c>
      <c r="O146" s="7">
        <f>$B146/'TC_u$d'!O146</f>
        <v>6.4022517894738646</v>
      </c>
      <c r="P146" s="7">
        <f t="shared" si="18"/>
        <v>6.4022517894738646</v>
      </c>
      <c r="Q146" s="7">
        <f t="shared" si="19"/>
        <v>6.4022517894738646</v>
      </c>
      <c r="R146" s="7">
        <f t="shared" si="20"/>
        <v>6.4022517894738646</v>
      </c>
      <c r="S146">
        <f>$B146/'TC_u$d'!S146</f>
        <v>8.9299111766621905E-2</v>
      </c>
      <c r="T146">
        <f>$B146/'TC_u$d'!T146</f>
        <v>5.0534600150154037E-4</v>
      </c>
      <c r="U146">
        <f>$B146/'TC_u$d'!U146</f>
        <v>3.9804241435562802E-4</v>
      </c>
      <c r="V146" s="7">
        <f t="shared" si="21"/>
        <v>6.4022517894738646</v>
      </c>
      <c r="W146" s="7">
        <f t="shared" si="22"/>
        <v>6.4022517894738646</v>
      </c>
      <c r="X146">
        <f>$B146/'TC_u$d'!X146</f>
        <v>6.8732394366197189</v>
      </c>
      <c r="Y146">
        <f>$B146/'TC_u$d'!Y146</f>
        <v>4.5312311392146486E-3</v>
      </c>
      <c r="Z146">
        <f>$B146/'TC_u$d'!Z146</f>
        <v>9.1027793322141388</v>
      </c>
      <c r="AA146">
        <f>$B146/'TC_u$d'!AA146</f>
        <v>1.5968886849147195</v>
      </c>
      <c r="AB146" s="7">
        <f t="shared" si="16"/>
        <v>6.4022517894738646</v>
      </c>
      <c r="AC146">
        <f>$B146/'TC_u$d'!AC146</f>
        <v>0.37926478588637597</v>
      </c>
      <c r="AD146">
        <f>$B146/'TC_u$d'!AD146</f>
        <v>0.5754355072008045</v>
      </c>
      <c r="AE146" s="7">
        <f t="shared" si="23"/>
        <v>6.4022517894738646</v>
      </c>
      <c r="AF146">
        <f>$B146/'TC_u$d'!AF146</f>
        <v>5.0160400214209581E-2</v>
      </c>
      <c r="AG146">
        <f>$B146/'TC_u$d'!AG146</f>
        <v>1.1378556705731661E-3</v>
      </c>
      <c r="AH146">
        <f>$B146/'TC_u$d'!AH146</f>
        <v>1.9011341009436402</v>
      </c>
      <c r="AI146">
        <f>$B146/'TC_u$d'!AI146</f>
        <v>0.11900487860391459</v>
      </c>
      <c r="AJ146">
        <f>$B146/'TC_u$d'!AJ146</f>
        <v>1.5626000640409861</v>
      </c>
      <c r="AK146">
        <f>$B146/'TC_u$d'!AK146</f>
        <v>0.15874899207425386</v>
      </c>
      <c r="AL146">
        <f>$B146/'TC_u$d'!AL146</f>
        <v>1.3013333333333332</v>
      </c>
      <c r="AM146">
        <f>$B146/'TC_u$d'!AM146</f>
        <v>0.56452283432686368</v>
      </c>
      <c r="AN146" s="7">
        <f t="shared" si="24"/>
        <v>6.4022517894738646</v>
      </c>
      <c r="AO146">
        <f>$B146/'TC_u$d'!AO146</f>
        <v>0.15929024445177065</v>
      </c>
      <c r="AP146">
        <f>$B146/'TC_u$d'!AP146</f>
        <v>3.1282051282051282</v>
      </c>
      <c r="AQ146">
        <f>$B146/'TC_u$d'!AQ146</f>
        <v>2.7355521419420348</v>
      </c>
      <c r="AR146">
        <f>$B146/'TC_u$d'!AR146</f>
        <v>7.5688800011315474</v>
      </c>
      <c r="AS146">
        <f>$B146/'TC_u$d'!AS146</f>
        <v>4.88</v>
      </c>
      <c r="AT146">
        <f>$B146/'TC_u$d'!AT146</f>
        <v>0.25272796010212695</v>
      </c>
      <c r="AU146">
        <f>$B146/'TC_u$d'!AU146</f>
        <v>1.1377147786352086</v>
      </c>
      <c r="AV146">
        <f>$B146/'TC_u$d'!AV146</f>
        <v>2.3429998079508354E-4</v>
      </c>
    </row>
    <row r="147" spans="1:48" x14ac:dyDescent="0.25">
      <c r="A147" t="s">
        <v>217</v>
      </c>
      <c r="B147">
        <v>4.9485999999999999</v>
      </c>
      <c r="C147">
        <f>$B147/'TC_u$d'!C147</f>
        <v>6.3498866320810032E-2</v>
      </c>
      <c r="D147">
        <f>$B147/'TC_u$d'!D147</f>
        <v>5.1937493408695632</v>
      </c>
      <c r="E147">
        <f>$B147/'TC_u$d'!E147</f>
        <v>6.2221808689879241E-2</v>
      </c>
      <c r="F147" s="7">
        <f t="shared" si="17"/>
        <v>6.57572217363614</v>
      </c>
      <c r="G147">
        <f>$B147/'TC_u$d'!G147</f>
        <v>2.4346576862240568</v>
      </c>
      <c r="H147">
        <f>$B147/'TC_u$d'!H147</f>
        <v>1.0469460723126071E-2</v>
      </c>
      <c r="I147">
        <f>$B147/'TC_u$d'!I147</f>
        <v>0.78815348067576485</v>
      </c>
      <c r="J147">
        <f>$B147/'TC_u$d'!J147</f>
        <v>2.7958034135400363E-3</v>
      </c>
      <c r="K147">
        <f>$B147/'TC_u$d'!K147</f>
        <v>0.88107206656498283</v>
      </c>
      <c r="L147">
        <f>$B147/'TC_u$d'!L147</f>
        <v>0.1215475041325562</v>
      </c>
      <c r="M147">
        <f>$B147/'TC_u$d'!M147</f>
        <v>4.9485999999999999</v>
      </c>
      <c r="N147">
        <f>$B147/'TC_u$d'!N147</f>
        <v>0.7560193106819848</v>
      </c>
      <c r="O147" s="7">
        <f>$B147/'TC_u$d'!O147</f>
        <v>6.57572217363614</v>
      </c>
      <c r="P147" s="7">
        <f t="shared" si="18"/>
        <v>6.57572217363614</v>
      </c>
      <c r="Q147" s="7">
        <f t="shared" si="19"/>
        <v>6.57572217363614</v>
      </c>
      <c r="R147" s="7">
        <f t="shared" si="20"/>
        <v>6.57572217363614</v>
      </c>
      <c r="S147">
        <f>$B147/'TC_u$d'!S147</f>
        <v>9.110625073642041E-2</v>
      </c>
      <c r="T147">
        <f>$B147/'TC_u$d'!T147</f>
        <v>5.1002035505397952E-4</v>
      </c>
      <c r="U147">
        <f>$B147/'TC_u$d'!U147</f>
        <v>4.036378466557912E-4</v>
      </c>
      <c r="V147" s="7">
        <f t="shared" si="21"/>
        <v>6.57572217363614</v>
      </c>
      <c r="W147" s="7">
        <f t="shared" si="22"/>
        <v>6.57572217363614</v>
      </c>
      <c r="X147">
        <f>$B147/'TC_u$d'!X147</f>
        <v>6.9698591549295781</v>
      </c>
      <c r="Y147">
        <f>$B147/'TC_u$d'!Y147</f>
        <v>4.6450462289388469E-3</v>
      </c>
      <c r="Z147">
        <f>$B147/'TC_u$d'!Z147</f>
        <v>9.3281809613572104</v>
      </c>
      <c r="AA147">
        <f>$B147/'TC_u$d'!AA147</f>
        <v>1.6283900455831408</v>
      </c>
      <c r="AB147" s="7">
        <f t="shared" si="16"/>
        <v>6.57572217363614</v>
      </c>
      <c r="AC147">
        <f>$B147/'TC_u$d'!AC147</f>
        <v>0.3889827777297416</v>
      </c>
      <c r="AD147">
        <f>$B147/'TC_u$d'!AD147</f>
        <v>0.58901681850956955</v>
      </c>
      <c r="AE147" s="7">
        <f t="shared" si="23"/>
        <v>6.57572217363614</v>
      </c>
      <c r="AF147">
        <f>$B147/'TC_u$d'!AF147</f>
        <v>5.0723657236572364E-2</v>
      </c>
      <c r="AG147">
        <f>$B147/'TC_u$d'!AG147</f>
        <v>1.1817436790305439E-3</v>
      </c>
      <c r="AH147">
        <f>$B147/'TC_u$d'!AH147</f>
        <v>1.9391756617149378</v>
      </c>
      <c r="AI147">
        <f>$B147/'TC_u$d'!AI147</f>
        <v>0.12149915908616604</v>
      </c>
      <c r="AJ147">
        <f>$B147/'TC_u$d'!AJ147</f>
        <v>1.5888906726601379</v>
      </c>
      <c r="AK147">
        <f>$B147/'TC_u$d'!AK147</f>
        <v>0.16354785148070147</v>
      </c>
      <c r="AL147">
        <f>$B147/'TC_u$d'!AL147</f>
        <v>1.3196266666666667</v>
      </c>
      <c r="AM147">
        <f>$B147/'TC_u$d'!AM147</f>
        <v>0.56266227815724834</v>
      </c>
      <c r="AN147" s="7">
        <f t="shared" si="24"/>
        <v>6.57572217363614</v>
      </c>
      <c r="AO147">
        <f>$B147/'TC_u$d'!AO147</f>
        <v>0.16458904291834073</v>
      </c>
      <c r="AP147">
        <f>$B147/'TC_u$d'!AP147</f>
        <v>3.1786998972250773</v>
      </c>
      <c r="AQ147">
        <f>$B147/'TC_u$d'!AQ147</f>
        <v>2.7999142175315646</v>
      </c>
      <c r="AR147">
        <f>$B147/'TC_u$d'!AR147</f>
        <v>7.9005195484164101</v>
      </c>
      <c r="AS147">
        <f>$B147/'TC_u$d'!AS147</f>
        <v>4.9485999999999999</v>
      </c>
      <c r="AT147">
        <f>$B147/'TC_u$d'!AT147</f>
        <v>0.25603667275464748</v>
      </c>
      <c r="AU147">
        <f>$B147/'TC_u$d'!AU147</f>
        <v>1.1537080642529085</v>
      </c>
      <c r="AV147">
        <f>$B147/'TC_u$d'!AV147</f>
        <v>2.3759362396773574E-4</v>
      </c>
    </row>
    <row r="148" spans="1:48" x14ac:dyDescent="0.25">
      <c r="A148" t="s">
        <v>218</v>
      </c>
      <c r="B148">
        <v>5.0110999999999999</v>
      </c>
      <c r="C148">
        <f>$B148/'TC_u$d'!C148</f>
        <v>6.4359481178663039E-2</v>
      </c>
      <c r="D148">
        <f>$B148/'TC_u$d'!D148</f>
        <v>5.1710543119999999</v>
      </c>
      <c r="E148">
        <f>$B148/'TC_u$d'!E148</f>
        <v>6.3426025542040576E-2</v>
      </c>
      <c r="F148" s="7">
        <f t="shared" si="17"/>
        <v>6.6943535454999985</v>
      </c>
      <c r="G148">
        <f>$B148/'TC_u$d'!G148</f>
        <v>2.5390521246126516</v>
      </c>
      <c r="H148">
        <f>$B148/'TC_u$d'!H148</f>
        <v>1.0609095143328959E-2</v>
      </c>
      <c r="I148">
        <f>$B148/'TC_u$d'!I148</f>
        <v>0.79741255847999737</v>
      </c>
      <c r="J148">
        <f>$B148/'TC_u$d'!J148</f>
        <v>2.7971844508451111E-3</v>
      </c>
      <c r="K148">
        <f>$B148/'TC_u$d'!K148</f>
        <v>0.89725867965406714</v>
      </c>
      <c r="L148">
        <f>$B148/'TC_u$d'!L148</f>
        <v>0.12267533026422435</v>
      </c>
      <c r="M148">
        <f>$B148/'TC_u$d'!M148</f>
        <v>5.0110999999999999</v>
      </c>
      <c r="N148">
        <f>$B148/'TC_u$d'!N148</f>
        <v>0.74638803658136965</v>
      </c>
      <c r="O148" s="7">
        <f>$B148/'TC_u$d'!O148</f>
        <v>6.6943535454999985</v>
      </c>
      <c r="P148" s="7">
        <f t="shared" si="18"/>
        <v>6.6943535454999985</v>
      </c>
      <c r="Q148" s="7">
        <f t="shared" si="19"/>
        <v>6.6943535454999985</v>
      </c>
      <c r="R148" s="7">
        <f t="shared" si="20"/>
        <v>6.6943535454999985</v>
      </c>
      <c r="S148">
        <f>$B148/'TC_u$d'!S148</f>
        <v>9.3188677736514319E-2</v>
      </c>
      <c r="T148">
        <f>$B148/'TC_u$d'!T148</f>
        <v>5.1675475005800618E-4</v>
      </c>
      <c r="U148">
        <f>$B148/'TC_u$d'!U148</f>
        <v>4.0873572593800976E-4</v>
      </c>
      <c r="V148" s="7">
        <f t="shared" si="21"/>
        <v>6.6943535454999985</v>
      </c>
      <c r="W148" s="7">
        <f t="shared" si="22"/>
        <v>6.6943535454999985</v>
      </c>
      <c r="X148">
        <f>$B148/'TC_u$d'!X148</f>
        <v>7.0578873239436621</v>
      </c>
      <c r="Y148">
        <f>$B148/'TC_u$d'!Y148</f>
        <v>4.6113851363786948E-3</v>
      </c>
      <c r="Z148">
        <f>$B148/'TC_u$d'!Z148</f>
        <v>9.5576959755864959</v>
      </c>
      <c r="AA148">
        <f>$B148/'TC_u$d'!AA148</f>
        <v>1.6176579775643611</v>
      </c>
      <c r="AB148" s="7">
        <f t="shared" si="16"/>
        <v>6.6943535454999985</v>
      </c>
      <c r="AC148">
        <f>$B148/'TC_u$d'!AC148</f>
        <v>0.39412791795129931</v>
      </c>
      <c r="AD148">
        <f>$B148/'TC_u$d'!AD148</f>
        <v>0.59914798576229933</v>
      </c>
      <c r="AE148" s="7">
        <f t="shared" si="23"/>
        <v>6.6943535454999985</v>
      </c>
      <c r="AF148">
        <f>$B148/'TC_u$d'!AF148</f>
        <v>5.1099780757660737E-2</v>
      </c>
      <c r="AG148">
        <f>$B148/'TC_u$d'!AG148</f>
        <v>1.2451312172778325E-3</v>
      </c>
      <c r="AH148">
        <f>$B148/'TC_u$d'!AH148</f>
        <v>1.9437539554539309</v>
      </c>
      <c r="AI148">
        <f>$B148/'TC_u$d'!AI148</f>
        <v>0.12320685479657506</v>
      </c>
      <c r="AJ148">
        <f>$B148/'TC_u$d'!AJ148</f>
        <v>1.6062762445106902</v>
      </c>
      <c r="AK148">
        <f>$B148/'TC_u$d'!AK148</f>
        <v>0.16614591889677155</v>
      </c>
      <c r="AL148">
        <f>$B148/'TC_u$d'!AL148</f>
        <v>1.3362933333333333</v>
      </c>
      <c r="AM148">
        <f>$B148/'TC_u$d'!AM148</f>
        <v>0.56348096679186677</v>
      </c>
      <c r="AN148" s="7">
        <f t="shared" si="24"/>
        <v>6.6943535454999985</v>
      </c>
      <c r="AO148">
        <f>$B148/'TC_u$d'!AO148</f>
        <v>0.16802690522814454</v>
      </c>
      <c r="AP148">
        <f>$B148/'TC_u$d'!AP148</f>
        <v>3.2186396043419618</v>
      </c>
      <c r="AQ148">
        <f>$B148/'TC_u$d'!AQ148</f>
        <v>2.8274729415747522</v>
      </c>
      <c r="AR148">
        <f>$B148/'TC_u$d'!AR148</f>
        <v>7.7563898954218553</v>
      </c>
      <c r="AS148">
        <f>$B148/'TC_u$d'!AS148</f>
        <v>5.0110999999999999</v>
      </c>
      <c r="AT148">
        <f>$B148/'TC_u$d'!AT148</f>
        <v>0.26218555104432628</v>
      </c>
      <c r="AU148">
        <f>$B148/'TC_u$d'!AU148</f>
        <v>0.9204403308956447</v>
      </c>
      <c r="AV148">
        <f>$B148/'TC_u$d'!AV148</f>
        <v>2.4059439216439409E-4</v>
      </c>
    </row>
    <row r="149" spans="1:48" x14ac:dyDescent="0.25">
      <c r="A149" t="s">
        <v>219</v>
      </c>
      <c r="B149">
        <v>5.0839999999999996</v>
      </c>
      <c r="C149">
        <f>$B149/'TC_u$d'!C149</f>
        <v>6.4568323166743505E-2</v>
      </c>
      <c r="D149">
        <f>$B149/'TC_u$d'!D149</f>
        <v>5.2533480399999979</v>
      </c>
      <c r="E149">
        <f>$B149/'TC_u$d'!E149</f>
        <v>6.4693703816343165E-2</v>
      </c>
      <c r="F149" s="7">
        <f t="shared" si="17"/>
        <v>6.5906942399999995</v>
      </c>
      <c r="G149">
        <f>$B149/'TC_u$d'!G149</f>
        <v>2.5656921413792073</v>
      </c>
      <c r="H149">
        <f>$B149/'TC_u$d'!H149</f>
        <v>1.0760016084996507E-2</v>
      </c>
      <c r="I149">
        <f>$B149/'TC_u$d'!I149</f>
        <v>0.81025357121886987</v>
      </c>
      <c r="J149">
        <f>$B149/'TC_u$d'!J149</f>
        <v>2.8090104923503634E-3</v>
      </c>
      <c r="K149">
        <f>$B149/'TC_u$d'!K149</f>
        <v>0.88432770916681158</v>
      </c>
      <c r="L149">
        <f>$B149/'TC_u$d'!L149</f>
        <v>0.12371226971723544</v>
      </c>
      <c r="M149">
        <f>$B149/'TC_u$d'!M149</f>
        <v>5.0839999999999996</v>
      </c>
      <c r="N149">
        <f>$B149/'TC_u$d'!N149</f>
        <v>0.7508270321361058</v>
      </c>
      <c r="O149" s="7">
        <f>$B149/'TC_u$d'!O149</f>
        <v>6.5906942399999995</v>
      </c>
      <c r="P149" s="7">
        <f t="shared" si="18"/>
        <v>6.5906942399999995</v>
      </c>
      <c r="Q149" s="7">
        <f t="shared" si="19"/>
        <v>6.5906942399999995</v>
      </c>
      <c r="R149" s="7">
        <f t="shared" si="20"/>
        <v>6.5906942399999995</v>
      </c>
      <c r="S149">
        <f>$B149/'TC_u$d'!S149</f>
        <v>9.344798050164875E-2</v>
      </c>
      <c r="T149">
        <f>$B149/'TC_u$d'!T149</f>
        <v>5.2361521079528949E-4</v>
      </c>
      <c r="U149">
        <f>$B149/'TC_u$d'!U149</f>
        <v>4.1468189233278955E-4</v>
      </c>
      <c r="V149" s="7">
        <f t="shared" si="21"/>
        <v>6.5906942399999995</v>
      </c>
      <c r="W149" s="7">
        <f t="shared" si="22"/>
        <v>6.5906942399999995</v>
      </c>
      <c r="X149">
        <f>$B149/'TC_u$d'!X149</f>
        <v>7.1605633802816904</v>
      </c>
      <c r="Y149">
        <f>$B149/'TC_u$d'!Y149</f>
        <v>4.6125929958265284E-3</v>
      </c>
      <c r="Z149">
        <f>$B149/'TC_u$d'!Z149</f>
        <v>9.3904691540450678</v>
      </c>
      <c r="AA149">
        <f>$B149/'TC_u$d'!AA149</f>
        <v>1.6359728931470547</v>
      </c>
      <c r="AB149" s="7">
        <f t="shared" si="16"/>
        <v>6.5906942399999995</v>
      </c>
      <c r="AC149">
        <f>$B149/'TC_u$d'!AC149</f>
        <v>0.40431031054912714</v>
      </c>
      <c r="AD149">
        <f>$B149/'TC_u$d'!AD149</f>
        <v>0.59295643466365822</v>
      </c>
      <c r="AE149" s="7">
        <f t="shared" si="23"/>
        <v>6.5906942399999995</v>
      </c>
      <c r="AF149">
        <f>$B149/'TC_u$d'!AF149</f>
        <v>5.1792938271252774E-2</v>
      </c>
      <c r="AG149">
        <f>$B149/'TC_u$d'!AG149</f>
        <v>1.2704932039976713E-3</v>
      </c>
      <c r="AH149">
        <f>$B149/'TC_u$d'!AH149</f>
        <v>1.9599472456122571</v>
      </c>
      <c r="AI149">
        <f>$B149/'TC_u$d'!AI149</f>
        <v>0.12487492598979745</v>
      </c>
      <c r="AJ149">
        <f>$B149/'TC_u$d'!AJ149</f>
        <v>1.5858756004741406</v>
      </c>
      <c r="AK149">
        <f>$B149/'TC_u$d'!AK149</f>
        <v>0.16507366307174576</v>
      </c>
      <c r="AL149">
        <f>$B149/'TC_u$d'!AL149</f>
        <v>1.3557333333333332</v>
      </c>
      <c r="AM149">
        <f>$B149/'TC_u$d'!AM149</f>
        <v>0.55307075687931306</v>
      </c>
      <c r="AN149" s="7">
        <f t="shared" si="24"/>
        <v>6.5906942399999995</v>
      </c>
      <c r="AO149">
        <f>$B149/'TC_u$d'!AO149</f>
        <v>0.17224030978862956</v>
      </c>
      <c r="AP149">
        <f>$B149/'TC_u$d'!AP149</f>
        <v>3.2122322613255827</v>
      </c>
      <c r="AQ149">
        <f>$B149/'TC_u$d'!AQ149</f>
        <v>2.8108410818253247</v>
      </c>
      <c r="AR149">
        <f>$B149/'TC_u$d'!AR149</f>
        <v>7.663088670861999</v>
      </c>
      <c r="AS149">
        <f>$B149/'TC_u$d'!AS149</f>
        <v>5.0839999999999996</v>
      </c>
      <c r="AT149">
        <f>$B149/'TC_u$d'!AT149</f>
        <v>0.26758317236587942</v>
      </c>
      <c r="AU149">
        <f>$B149/'TC_u$d'!AU149</f>
        <v>0.80901308042392017</v>
      </c>
      <c r="AV149">
        <f>$B149/'TC_u$d'!AV149</f>
        <v>2.4409448818897637E-4</v>
      </c>
    </row>
    <row r="150" spans="1:48" x14ac:dyDescent="0.25">
      <c r="A150" t="s">
        <v>220</v>
      </c>
      <c r="B150">
        <v>5.1555</v>
      </c>
      <c r="C150">
        <f>$B150/'TC_u$d'!C150</f>
        <v>6.5536239105895275E-2</v>
      </c>
      <c r="D150">
        <f>$B150/'TC_u$d'!D150</f>
        <v>5.3529322159090897</v>
      </c>
      <c r="E150">
        <f>$B150/'TC_u$d'!E150</f>
        <v>6.6075060653714393E-2</v>
      </c>
      <c r="F150" s="7">
        <f t="shared" si="17"/>
        <v>6.7155542999999964</v>
      </c>
      <c r="G150">
        <f>$B150/'TC_u$d'!G150</f>
        <v>2.5737423155372294</v>
      </c>
      <c r="H150">
        <f>$B150/'TC_u$d'!H150</f>
        <v>1.0919430677341467E-2</v>
      </c>
      <c r="I150">
        <f>$B150/'TC_u$d'!I150</f>
        <v>0.82526732542071646</v>
      </c>
      <c r="J150">
        <f>$B150/'TC_u$d'!J150</f>
        <v>2.8172746945288422E-3</v>
      </c>
      <c r="K150">
        <f>$B150/'TC_u$d'!K150</f>
        <v>0.90066560682028618</v>
      </c>
      <c r="L150">
        <f>$B150/'TC_u$d'!L150</f>
        <v>0.12529860487681474</v>
      </c>
      <c r="M150">
        <f>$B150/'TC_u$d'!M150</f>
        <v>5.1555</v>
      </c>
      <c r="N150">
        <f>$B150/'TC_u$d'!N150</f>
        <v>0.75153061224489792</v>
      </c>
      <c r="O150" s="7">
        <f>$B150/'TC_u$d'!O150</f>
        <v>6.7155542999999964</v>
      </c>
      <c r="P150" s="7">
        <f t="shared" si="18"/>
        <v>6.7155542999999964</v>
      </c>
      <c r="Q150" s="7">
        <f t="shared" si="19"/>
        <v>6.7155542999999964</v>
      </c>
      <c r="R150" s="7">
        <f t="shared" si="20"/>
        <v>6.7155542999999964</v>
      </c>
      <c r="S150">
        <f>$B150/'TC_u$d'!S150</f>
        <v>9.4812572527801939E-2</v>
      </c>
      <c r="T150">
        <f>$B150/'TC_u$d'!T150</f>
        <v>5.3018032609869351E-4</v>
      </c>
      <c r="U150">
        <f>$B150/'TC_u$d'!U150</f>
        <v>4.2051386623164763E-4</v>
      </c>
      <c r="V150" s="7">
        <f t="shared" si="21"/>
        <v>6.7155542999999964</v>
      </c>
      <c r="W150" s="7">
        <f t="shared" si="22"/>
        <v>6.7155542999999964</v>
      </c>
      <c r="X150">
        <f>$B150/'TC_u$d'!X150</f>
        <v>7.2612676056338028</v>
      </c>
      <c r="Y150">
        <f>$B150/'TC_u$d'!Y150</f>
        <v>4.5956160915646763E-3</v>
      </c>
      <c r="Z150">
        <f>$B150/'TC_u$d'!Z150</f>
        <v>9.5330991124260365</v>
      </c>
      <c r="AA150">
        <f>$B150/'TC_u$d'!AA150</f>
        <v>1.6904475354067543</v>
      </c>
      <c r="AB150" s="7">
        <f t="shared" si="16"/>
        <v>6.7155542999999964</v>
      </c>
      <c r="AC150">
        <f>$B150/'TC_u$d'!AC150</f>
        <v>0.42172124107354664</v>
      </c>
      <c r="AD150">
        <f>$B150/'TC_u$d'!AD150</f>
        <v>0.60362780197223087</v>
      </c>
      <c r="AE150" s="7">
        <f t="shared" si="23"/>
        <v>6.7155542999999964</v>
      </c>
      <c r="AF150">
        <f>$B150/'TC_u$d'!AF150</f>
        <v>5.2397925426333425E-2</v>
      </c>
      <c r="AG150">
        <f>$B150/'TC_u$d'!AG150</f>
        <v>1.2585989028137074E-3</v>
      </c>
      <c r="AH150">
        <f>$B150/'TC_u$d'!AH150</f>
        <v>1.9847930702598651</v>
      </c>
      <c r="AI150">
        <f>$B150/'TC_u$d'!AI150</f>
        <v>0.12530917710567402</v>
      </c>
      <c r="AJ150">
        <f>$B150/'TC_u$d'!AJ150</f>
        <v>1.6199528672427337</v>
      </c>
      <c r="AK150">
        <f>$B150/'TC_u$d'!AK150</f>
        <v>0.16455995472350271</v>
      </c>
      <c r="AL150">
        <f>$B150/'TC_u$d'!AL150</f>
        <v>1.3748</v>
      </c>
      <c r="AM150">
        <f>$B150/'TC_u$d'!AM150</f>
        <v>0.5658493378805427</v>
      </c>
      <c r="AN150" s="7">
        <f t="shared" si="24"/>
        <v>6.7155542999999964</v>
      </c>
      <c r="AO150">
        <f>$B150/'TC_u$d'!AO150</f>
        <v>0.17734961145109857</v>
      </c>
      <c r="AP150">
        <f>$B150/'TC_u$d'!AP150</f>
        <v>3.2193705507680779</v>
      </c>
      <c r="AQ150">
        <f>$B150/'TC_u$d'!AQ150</f>
        <v>2.8672303553982625</v>
      </c>
      <c r="AR150">
        <f>$B150/'TC_u$d'!AR150</f>
        <v>7.8860074649999978</v>
      </c>
      <c r="AS150">
        <f>$B150/'TC_u$d'!AS150</f>
        <v>5.1555</v>
      </c>
      <c r="AT150">
        <f>$B150/'TC_u$d'!AT150</f>
        <v>0.27152073732718895</v>
      </c>
      <c r="AU150">
        <f>$B150/'TC_u$d'!AU150</f>
        <v>0.82039082142516151</v>
      </c>
      <c r="AV150">
        <f>$B150/'TC_u$d'!AV150</f>
        <v>2.475273670059535E-4</v>
      </c>
    </row>
    <row r="151" spans="1:48" x14ac:dyDescent="0.25">
      <c r="A151" t="s">
        <v>221</v>
      </c>
      <c r="B151">
        <v>5.2398999999999996</v>
      </c>
      <c r="C151">
        <f>$B151/'TC_u$d'!C151</f>
        <v>6.6420668884111467E-2</v>
      </c>
      <c r="D151">
        <f>$B151/'TC_u$d'!D151</f>
        <v>5.1978896713043303</v>
      </c>
      <c r="E151">
        <f>$B151/'TC_u$d'!E151</f>
        <v>6.7321565538923267E-2</v>
      </c>
      <c r="F151" s="7">
        <f t="shared" si="17"/>
        <v>6.8024619977270318</v>
      </c>
      <c r="G151">
        <f>$B151/'TC_u$d'!G151</f>
        <v>2.5822086727848177</v>
      </c>
      <c r="H151">
        <f>$B151/'TC_u$d'!H151</f>
        <v>1.0926018599607989E-2</v>
      </c>
      <c r="I151">
        <f>$B151/'TC_u$d'!I151</f>
        <v>0.84544450838584184</v>
      </c>
      <c r="J151">
        <f>$B151/'TC_u$d'!J151</f>
        <v>2.8321946684539382E-3</v>
      </c>
      <c r="K151">
        <f>$B151/'TC_u$d'!K151</f>
        <v>0.91349104108402568</v>
      </c>
      <c r="L151">
        <f>$B151/'TC_u$d'!L151</f>
        <v>0.12723330273848199</v>
      </c>
      <c r="M151">
        <f>$B151/'TC_u$d'!M151</f>
        <v>5.2398999999999996</v>
      </c>
      <c r="N151">
        <f>$B151/'TC_u$d'!N151</f>
        <v>0.75246998678844279</v>
      </c>
      <c r="O151" s="7">
        <f>$B151/'TC_u$d'!O151</f>
        <v>6.8024619977270318</v>
      </c>
      <c r="P151" s="7">
        <f t="shared" si="18"/>
        <v>6.8024619977270318</v>
      </c>
      <c r="Q151" s="7">
        <f t="shared" si="19"/>
        <v>6.8024619977270318</v>
      </c>
      <c r="R151" s="7">
        <f t="shared" si="20"/>
        <v>6.8024619977270318</v>
      </c>
      <c r="S151">
        <f>$B151/'TC_u$d'!S151</f>
        <v>9.5252205021559386E-2</v>
      </c>
      <c r="T151">
        <f>$B151/'TC_u$d'!T151</f>
        <v>5.3682494767393605E-4</v>
      </c>
      <c r="U151">
        <f>$B151/'TC_u$d'!U151</f>
        <v>4.2739804241435561E-4</v>
      </c>
      <c r="V151" s="7">
        <f t="shared" si="21"/>
        <v>6.8024619977270318</v>
      </c>
      <c r="W151" s="7">
        <f t="shared" si="22"/>
        <v>6.8024619977270318</v>
      </c>
      <c r="X151">
        <f>$B151/'TC_u$d'!X151</f>
        <v>7.3801408450704225</v>
      </c>
      <c r="Y151">
        <f>$B151/'TC_u$d'!Y151</f>
        <v>4.7177829598350537E-3</v>
      </c>
      <c r="Z151">
        <f>$B151/'TC_u$d'!Z151</f>
        <v>9.6855822550831778</v>
      </c>
      <c r="AA151">
        <f>$B151/'TC_u$d'!AA151</f>
        <v>1.7369011727937134</v>
      </c>
      <c r="AB151" s="7">
        <f t="shared" si="16"/>
        <v>6.8024619977270318</v>
      </c>
      <c r="AC151">
        <f>$B151/'TC_u$d'!AC151</f>
        <v>0.42767013271086007</v>
      </c>
      <c r="AD151">
        <f>$B151/'TC_u$d'!AD151</f>
        <v>0.61214857736993045</v>
      </c>
      <c r="AE151" s="7">
        <f t="shared" si="23"/>
        <v>6.8024619977270318</v>
      </c>
      <c r="AF151">
        <f>$B151/'TC_u$d'!AF151</f>
        <v>5.3218944274436235E-2</v>
      </c>
      <c r="AG151">
        <f>$B151/'TC_u$d'!AG151</f>
        <v>1.2483506388449106E-3</v>
      </c>
      <c r="AH151">
        <f>$B151/'TC_u$d'!AH151</f>
        <v>1.981518310658086</v>
      </c>
      <c r="AI151">
        <f>$B151/'TC_u$d'!AI151</f>
        <v>0.12688155304877846</v>
      </c>
      <c r="AJ151">
        <f>$B151/'TC_u$d'!AJ151</f>
        <v>1.6298796230053809</v>
      </c>
      <c r="AK151">
        <f>$B151/'TC_u$d'!AK151</f>
        <v>0.16772717335044679</v>
      </c>
      <c r="AL151">
        <f>$B151/'TC_u$d'!AL151</f>
        <v>1.3973066666666665</v>
      </c>
      <c r="AM151">
        <f>$B151/'TC_u$d'!AM151</f>
        <v>0.55924607068011134</v>
      </c>
      <c r="AN151" s="7">
        <f t="shared" si="24"/>
        <v>6.8024619977270318</v>
      </c>
      <c r="AO151">
        <f>$B151/'TC_u$d'!AO151</f>
        <v>0.17595011517565126</v>
      </c>
      <c r="AP151">
        <f>$B151/'TC_u$d'!AP151</f>
        <v>3.1940871685461745</v>
      </c>
      <c r="AQ151">
        <f>$B151/'TC_u$d'!AQ151</f>
        <v>2.8771230346044305</v>
      </c>
      <c r="AR151">
        <f>$B151/'TC_u$d'!AR151</f>
        <v>8.0193918758062992</v>
      </c>
      <c r="AS151">
        <f>$B151/'TC_u$d'!AS151</f>
        <v>5.2398999999999996</v>
      </c>
      <c r="AT151">
        <f>$B151/'TC_u$d'!AT151</f>
        <v>0.2720965857458133</v>
      </c>
      <c r="AU151">
        <f>$B151/'TC_u$d'!AU151</f>
        <v>0.83382132968396927</v>
      </c>
      <c r="AV151">
        <f>$B151/'TC_u$d'!AV151</f>
        <v>2.5157960437872094E-4</v>
      </c>
    </row>
    <row r="152" spans="1:48" x14ac:dyDescent="0.25">
      <c r="A152" t="s">
        <v>222</v>
      </c>
      <c r="B152">
        <v>5.3292000000000002</v>
      </c>
      <c r="C152">
        <f>$B152/'TC_u$d'!C152</f>
        <v>6.767899845445205E-2</v>
      </c>
      <c r="D152">
        <f>$B152/'TC_u$d'!D152</f>
        <v>5.0285798279999812</v>
      </c>
      <c r="E152">
        <f>$B152/'TC_u$d'!E152</f>
        <v>6.8540914007467327E-2</v>
      </c>
      <c r="F152" s="7">
        <f t="shared" si="17"/>
        <v>7.0285486499999985</v>
      </c>
      <c r="G152">
        <f>$B152/'TC_u$d'!G152</f>
        <v>2.4600533937881686</v>
      </c>
      <c r="H152">
        <f>$B152/'TC_u$d'!H152</f>
        <v>1.0597148481775339E-2</v>
      </c>
      <c r="I152">
        <f>$B152/'TC_u$d'!I152</f>
        <v>0.86361853768891461</v>
      </c>
      <c r="J152">
        <f>$B152/'TC_u$d'!J152</f>
        <v>2.7908876669285156E-3</v>
      </c>
      <c r="K152">
        <f>$B152/'TC_u$d'!K152</f>
        <v>0.94401635526435046</v>
      </c>
      <c r="L152">
        <f>$B152/'TC_u$d'!L152</f>
        <v>0.12811839628424918</v>
      </c>
      <c r="M152">
        <f>$B152/'TC_u$d'!M152</f>
        <v>5.3292000000000002</v>
      </c>
      <c r="N152">
        <f>$B152/'TC_u$d'!N152</f>
        <v>0.76233799673847746</v>
      </c>
      <c r="O152" s="7">
        <f>$B152/'TC_u$d'!O152</f>
        <v>7.0285486499999985</v>
      </c>
      <c r="P152" s="7">
        <f t="shared" si="18"/>
        <v>7.0285486499999985</v>
      </c>
      <c r="Q152" s="7">
        <f t="shared" si="19"/>
        <v>7.0285486499999985</v>
      </c>
      <c r="R152" s="7">
        <f t="shared" si="20"/>
        <v>7.0285486499999985</v>
      </c>
      <c r="S152">
        <f>$B152/'TC_u$d'!S152</f>
        <v>9.1257643760927307E-2</v>
      </c>
      <c r="T152">
        <f>$B152/'TC_u$d'!T152</f>
        <v>5.3930919604555161E-4</v>
      </c>
      <c r="U152">
        <f>$B152/'TC_u$d'!U152</f>
        <v>4.3468189233278955E-4</v>
      </c>
      <c r="V152" s="7">
        <f t="shared" si="21"/>
        <v>7.0285486499999985</v>
      </c>
      <c r="W152" s="7">
        <f t="shared" si="22"/>
        <v>7.0285486499999985</v>
      </c>
      <c r="X152">
        <f>$B152/'TC_u$d'!X152</f>
        <v>7.5059154929577474</v>
      </c>
      <c r="Y152">
        <f>$B152/'TC_u$d'!Y152</f>
        <v>4.6944618176372657E-3</v>
      </c>
      <c r="Z152">
        <f>$B152/'TC_u$d'!Z152</f>
        <v>9.9984990619136962</v>
      </c>
      <c r="AA152">
        <f>$B152/'TC_u$d'!AA152</f>
        <v>1.692413957365726</v>
      </c>
      <c r="AB152" s="7">
        <f t="shared" ref="AB152:AB215" si="25">O152</f>
        <v>7.0285486499999985</v>
      </c>
      <c r="AC152">
        <f>$B152/'TC_u$d'!AC152</f>
        <v>0.41196342019619514</v>
      </c>
      <c r="AD152">
        <f>$B152/'TC_u$d'!AD152</f>
        <v>0.63045371088944002</v>
      </c>
      <c r="AE152" s="7">
        <f t="shared" si="23"/>
        <v>7.0285486499999985</v>
      </c>
      <c r="AF152">
        <f>$B152/'TC_u$d'!AF152</f>
        <v>5.4005520942694889E-2</v>
      </c>
      <c r="AG152">
        <f>$B152/'TC_u$d'!AG152</f>
        <v>1.2099957762693023E-3</v>
      </c>
      <c r="AH152">
        <f>$B152/'TC_u$d'!AH152</f>
        <v>1.9396542311191993</v>
      </c>
      <c r="AI152">
        <f>$B152/'TC_u$d'!AI152</f>
        <v>0.12420366227037198</v>
      </c>
      <c r="AJ152">
        <f>$B152/'TC_u$d'!AJ152</f>
        <v>1.6391486220472442</v>
      </c>
      <c r="AK152">
        <f>$B152/'TC_u$d'!AK152</f>
        <v>0.165104373880917</v>
      </c>
      <c r="AL152">
        <f>$B152/'TC_u$d'!AL152</f>
        <v>1.4211199999999999</v>
      </c>
      <c r="AM152">
        <f>$B152/'TC_u$d'!AM152</f>
        <v>0.53157137215992578</v>
      </c>
      <c r="AN152" s="7">
        <f t="shared" si="24"/>
        <v>7.0285486499999985</v>
      </c>
      <c r="AO152">
        <f>$B152/'TC_u$d'!AO152</f>
        <v>0.17286882055274427</v>
      </c>
      <c r="AP152">
        <f>$B152/'TC_u$d'!AP152</f>
        <v>3.2664419246092553</v>
      </c>
      <c r="AQ152">
        <f>$B152/'TC_u$d'!AQ152</f>
        <v>2.8113056421825924</v>
      </c>
      <c r="AR152">
        <f>$B152/'TC_u$d'!AR152</f>
        <v>8.2610406717183391</v>
      </c>
      <c r="AS152">
        <f>$B152/'TC_u$d'!AS152</f>
        <v>5.3292000000000002</v>
      </c>
      <c r="AT152">
        <f>$B152/'TC_u$d'!AT152</f>
        <v>0.25775434693235955</v>
      </c>
      <c r="AU152">
        <f>$B152/'TC_u$d'!AU152</f>
        <v>0.84803157124216288</v>
      </c>
      <c r="AV152">
        <f>$B152/'TC_u$d'!AV152</f>
        <v>2.5565843127848403E-4</v>
      </c>
    </row>
    <row r="153" spans="1:48" x14ac:dyDescent="0.25">
      <c r="A153" t="s">
        <v>223</v>
      </c>
      <c r="B153">
        <v>5.4409000000000001</v>
      </c>
      <c r="C153">
        <f>$B153/'TC_u$d'!C153</f>
        <v>6.8539000302327929E-2</v>
      </c>
      <c r="D153">
        <f>$B153/'TC_u$d'!D153</f>
        <v>4.9904881043478238</v>
      </c>
      <c r="E153">
        <f>$B153/'TC_u$d'!E153</f>
        <v>6.9977171152052986E-2</v>
      </c>
      <c r="F153" s="7">
        <f t="shared" si="17"/>
        <v>7.1167681682610846</v>
      </c>
      <c r="G153">
        <f>$B153/'TC_u$d'!G153</f>
        <v>2.4220045449588126</v>
      </c>
      <c r="H153">
        <f>$B153/'TC_u$d'!H153</f>
        <v>1.0782845823874305E-2</v>
      </c>
      <c r="I153">
        <f>$B153/'TC_u$d'!I153</f>
        <v>0.88158139911694411</v>
      </c>
      <c r="J153">
        <f>$B153/'TC_u$d'!J153</f>
        <v>2.8627426220278968E-3</v>
      </c>
      <c r="K153">
        <f>$B153/'TC_u$d'!K153</f>
        <v>0.95451036805726119</v>
      </c>
      <c r="L153">
        <f>$B153/'TC_u$d'!L153</f>
        <v>0.12950977708484582</v>
      </c>
      <c r="M153">
        <f>$B153/'TC_u$d'!M153</f>
        <v>5.4409000000000001</v>
      </c>
      <c r="N153">
        <f>$B153/'TC_u$d'!N153</f>
        <v>0.77655034610718621</v>
      </c>
      <c r="O153" s="7">
        <f>$B153/'TC_u$d'!O153</f>
        <v>7.1167681682610846</v>
      </c>
      <c r="P153" s="7">
        <f t="shared" si="18"/>
        <v>7.1167681682610846</v>
      </c>
      <c r="Q153" s="7">
        <f t="shared" si="19"/>
        <v>7.1167681682610846</v>
      </c>
      <c r="R153" s="7">
        <f t="shared" si="20"/>
        <v>7.1167681682610846</v>
      </c>
      <c r="S153">
        <f>$B153/'TC_u$d'!S153</f>
        <v>9.1022393827561179E-2</v>
      </c>
      <c r="T153">
        <f>$B153/'TC_u$d'!T153</f>
        <v>5.4013995649812921E-4</v>
      </c>
      <c r="U153">
        <f>$B153/'TC_u$d'!U153</f>
        <v>2.3340541931837097E-4</v>
      </c>
      <c r="V153" s="7">
        <f t="shared" si="21"/>
        <v>7.1167681682610846</v>
      </c>
      <c r="W153" s="7">
        <f t="shared" si="22"/>
        <v>7.1167681682610846</v>
      </c>
      <c r="X153">
        <f>$B153/'TC_u$d'!X153</f>
        <v>7.663239436619719</v>
      </c>
      <c r="Y153">
        <f>$B153/'TC_u$d'!Y153</f>
        <v>4.8267877895371838E-3</v>
      </c>
      <c r="Z153">
        <f>$B153/'TC_u$d'!Z153</f>
        <v>10.130143362502327</v>
      </c>
      <c r="AA153">
        <f>$B153/'TC_u$d'!AA153</f>
        <v>1.7053114553935578</v>
      </c>
      <c r="AB153" s="7">
        <f t="shared" si="25"/>
        <v>7.1167681682610846</v>
      </c>
      <c r="AC153">
        <f>$B153/'TC_u$d'!AC153</f>
        <v>0.42556569756982737</v>
      </c>
      <c r="AD153">
        <f>$B153/'TC_u$d'!AD153</f>
        <v>0.63899805788514263</v>
      </c>
      <c r="AE153" s="7">
        <f t="shared" si="23"/>
        <v>7.1167681682610846</v>
      </c>
      <c r="AF153">
        <f>$B153/'TC_u$d'!AF153</f>
        <v>5.4066332732317375E-2</v>
      </c>
      <c r="AG153">
        <f>$B153/'TC_u$d'!AG153</f>
        <v>1.2186674383357393E-3</v>
      </c>
      <c r="AH153">
        <f>$B153/'TC_u$d'!AH153</f>
        <v>1.9594741986932109</v>
      </c>
      <c r="AI153">
        <f>$B153/'TC_u$d'!AI153</f>
        <v>0.12549396551291886</v>
      </c>
      <c r="AJ153">
        <f>$B153/'TC_u$d'!AJ153</f>
        <v>1.6644946157611356</v>
      </c>
      <c r="AK153">
        <f>$B153/'TC_u$d'!AK153</f>
        <v>0.16620330453332996</v>
      </c>
      <c r="AL153">
        <f>$B153/'TC_u$d'!AL153</f>
        <v>1.4509066666666668</v>
      </c>
      <c r="AM153">
        <f>$B153/'TC_u$d'!AM153</f>
        <v>0.54934545058942641</v>
      </c>
      <c r="AN153" s="7">
        <f t="shared" si="24"/>
        <v>7.1167681682610846</v>
      </c>
      <c r="AO153">
        <f>$B153/'TC_u$d'!AO153</f>
        <v>0.17480915540019534</v>
      </c>
      <c r="AP153">
        <f>$B153/'TC_u$d'!AP153</f>
        <v>3.276860997350036</v>
      </c>
      <c r="AQ153">
        <f>$B153/'TC_u$d'!AQ153</f>
        <v>2.8151784857399118</v>
      </c>
      <c r="AR153">
        <f>$B153/'TC_u$d'!AR153</f>
        <v>8.2645455648834822</v>
      </c>
      <c r="AS153">
        <f>$B153/'TC_u$d'!AS153</f>
        <v>5.4409000000000001</v>
      </c>
      <c r="AT153">
        <f>$B153/'TC_u$d'!AT153</f>
        <v>0.2581990746233242</v>
      </c>
      <c r="AU153">
        <f>$B153/'TC_u$d'!AU153</f>
        <v>0.86580630788326274</v>
      </c>
      <c r="AV153">
        <f>$B153/'TC_u$d'!AV153</f>
        <v>2.586470811941434E-4</v>
      </c>
    </row>
    <row r="154" spans="1:48" x14ac:dyDescent="0.25">
      <c r="A154" t="s">
        <v>224</v>
      </c>
      <c r="B154">
        <v>5.5814000000000004</v>
      </c>
      <c r="C154">
        <f>$B154/'TC_u$d'!C154</f>
        <v>6.9506329965155933E-2</v>
      </c>
      <c r="D154">
        <f>$B154/'TC_u$d'!D154</f>
        <v>5.046884466186218</v>
      </c>
      <c r="E154">
        <f>$B154/'TC_u$d'!E154</f>
        <v>7.1786292051649506E-2</v>
      </c>
      <c r="F154" s="7">
        <f t="shared" si="17"/>
        <v>7.4285643300000039</v>
      </c>
      <c r="G154">
        <f>$B154/'TC_u$d'!G154</f>
        <v>2.3867900322668385</v>
      </c>
      <c r="H154">
        <f>$B154/'TC_u$d'!H154</f>
        <v>1.0888654783006154E-2</v>
      </c>
      <c r="I154">
        <f>$B154/'TC_u$d'!I154</f>
        <v>0.90449097209126861</v>
      </c>
      <c r="J154">
        <f>$B154/'TC_u$d'!J154</f>
        <v>2.9319311221541662E-3</v>
      </c>
      <c r="K154">
        <f>$B154/'TC_u$d'!K154</f>
        <v>0.99603826111785287</v>
      </c>
      <c r="L154">
        <f>$B154/'TC_u$d'!L154</f>
        <v>0.13134591082484781</v>
      </c>
      <c r="M154">
        <f>$B154/'TC_u$d'!M154</f>
        <v>5.5814000000000004</v>
      </c>
      <c r="N154">
        <f>$B154/'TC_u$d'!N154</f>
        <v>0.79521848775414261</v>
      </c>
      <c r="O154" s="7">
        <f>$B154/'TC_u$d'!O154</f>
        <v>7.4285643300000039</v>
      </c>
      <c r="P154" s="7">
        <f t="shared" si="18"/>
        <v>7.4285643300000039</v>
      </c>
      <c r="Q154" s="7">
        <f t="shared" si="19"/>
        <v>7.4285643300000039</v>
      </c>
      <c r="R154" s="7">
        <f t="shared" si="20"/>
        <v>7.4285643300000039</v>
      </c>
      <c r="S154">
        <f>$B154/'TC_u$d'!S154</f>
        <v>8.8300933200092496E-2</v>
      </c>
      <c r="T154">
        <f>$B154/'TC_u$d'!T154</f>
        <v>5.2791676519271704E-4</v>
      </c>
      <c r="U154">
        <f>$B154/'TC_u$d'!U154</f>
        <v>2.2511305024508019E-4</v>
      </c>
      <c r="V154" s="7">
        <f t="shared" si="21"/>
        <v>7.4285643300000039</v>
      </c>
      <c r="W154" s="7">
        <f t="shared" si="22"/>
        <v>7.4285643300000039</v>
      </c>
      <c r="X154">
        <f>$B154/'TC_u$d'!X154</f>
        <v>7.8611267605633808</v>
      </c>
      <c r="Y154">
        <f>$B154/'TC_u$d'!Y154</f>
        <v>4.9968665508782614E-3</v>
      </c>
      <c r="Z154">
        <f>$B154/'TC_u$d'!Z154</f>
        <v>10.576842903164678</v>
      </c>
      <c r="AA154">
        <f>$B154/'TC_u$d'!AA154</f>
        <v>1.700790760745357</v>
      </c>
      <c r="AB154" s="7">
        <f t="shared" si="25"/>
        <v>7.4285643300000039</v>
      </c>
      <c r="AC154">
        <f>$B154/'TC_u$d'!AC154</f>
        <v>0.43366173545499753</v>
      </c>
      <c r="AD154">
        <f>$B154/'TC_u$d'!AD154</f>
        <v>0.6650725875056076</v>
      </c>
      <c r="AE154" s="7">
        <f t="shared" si="23"/>
        <v>7.4285643300000039</v>
      </c>
      <c r="AF154">
        <f>$B154/'TC_u$d'!AF154</f>
        <v>5.4137523315489246E-2</v>
      </c>
      <c r="AG154">
        <f>$B154/'TC_u$d'!AG154</f>
        <v>1.2600328248777621E-3</v>
      </c>
      <c r="AH154">
        <f>$B154/'TC_u$d'!AH154</f>
        <v>1.9921205374214954</v>
      </c>
      <c r="AI154">
        <f>$B154/'TC_u$d'!AI154</f>
        <v>0.12724346810390955</v>
      </c>
      <c r="AJ154">
        <f>$B154/'TC_u$d'!AJ154</f>
        <v>1.7569805143702586</v>
      </c>
      <c r="AK154">
        <f>$B154/'TC_u$d'!AK154</f>
        <v>0.16905429885429604</v>
      </c>
      <c r="AL154">
        <f>$B154/'TC_u$d'!AL154</f>
        <v>1.4883733333333333</v>
      </c>
      <c r="AM154">
        <f>$B154/'TC_u$d'!AM154</f>
        <v>0.55296712421183847</v>
      </c>
      <c r="AN154" s="7">
        <f t="shared" si="24"/>
        <v>7.4285643300000039</v>
      </c>
      <c r="AO154">
        <f>$B154/'TC_u$d'!AO154</f>
        <v>0.17661596296425217</v>
      </c>
      <c r="AP154">
        <f>$B154/'TC_u$d'!AP154</f>
        <v>3.3894455577822313</v>
      </c>
      <c r="AQ154">
        <f>$B154/'TC_u$d'!AQ154</f>
        <v>2.8497026333949793</v>
      </c>
      <c r="AR154">
        <f>$B154/'TC_u$d'!AR154</f>
        <v>8.6467644735007525</v>
      </c>
      <c r="AS154">
        <f>$B154/'TC_u$d'!AS154</f>
        <v>5.5814000000000004</v>
      </c>
      <c r="AT154">
        <f>$B154/'TC_u$d'!AT154</f>
        <v>0.25537970194872639</v>
      </c>
      <c r="AU154">
        <f>$B154/'TC_u$d'!AU154</f>
        <v>0.88816396677381371</v>
      </c>
      <c r="AV154">
        <f>$B154/'TC_u$d'!AV154</f>
        <v>2.6532610762502378E-4</v>
      </c>
    </row>
    <row r="155" spans="1:48" x14ac:dyDescent="0.25">
      <c r="A155" t="s">
        <v>225</v>
      </c>
      <c r="B155">
        <v>5.7370999999999999</v>
      </c>
      <c r="C155">
        <f>$B155/'TC_u$d'!C155</f>
        <v>7.0315956676222535E-2</v>
      </c>
      <c r="D155">
        <f>$B155/'TC_u$d'!D155</f>
        <v>5.3227994214285799</v>
      </c>
      <c r="E155">
        <f>$B155/'TC_u$d'!E155</f>
        <v>7.3788972618684737E-2</v>
      </c>
      <c r="F155" s="7">
        <f t="shared" si="17"/>
        <v>7.6578264409525154</v>
      </c>
      <c r="G155">
        <f>$B155/'TC_u$d'!G155</f>
        <v>2.5245375758789192</v>
      </c>
      <c r="H155">
        <f>$B155/'TC_u$d'!H155</f>
        <v>1.1374659094413786E-2</v>
      </c>
      <c r="I155">
        <f>$B155/'TC_u$d'!I155</f>
        <v>0.93162467184497499</v>
      </c>
      <c r="J155">
        <f>$B155/'TC_u$d'!J155</f>
        <v>2.9890069813483379E-3</v>
      </c>
      <c r="K155">
        <f>$B155/'TC_u$d'!K155</f>
        <v>1.0266865856259941</v>
      </c>
      <c r="L155">
        <f>$B155/'TC_u$d'!L155</f>
        <v>0.13433943708144053</v>
      </c>
      <c r="M155">
        <f>$B155/'TC_u$d'!M155</f>
        <v>5.7370999999999999</v>
      </c>
      <c r="N155">
        <f>$B155/'TC_u$d'!N155</f>
        <v>0.83082559772928033</v>
      </c>
      <c r="O155" s="7">
        <f>$B155/'TC_u$d'!O155</f>
        <v>7.6578264409525154</v>
      </c>
      <c r="P155" s="7">
        <f t="shared" si="18"/>
        <v>7.6578264409525154</v>
      </c>
      <c r="Q155" s="7">
        <f t="shared" si="19"/>
        <v>7.6578264409525154</v>
      </c>
      <c r="R155" s="7">
        <f t="shared" si="20"/>
        <v>7.6578264409525154</v>
      </c>
      <c r="S155">
        <f>$B155/'TC_u$d'!S155</f>
        <v>8.9990761088654336E-2</v>
      </c>
      <c r="T155">
        <f>$B155/'TC_u$d'!T155</f>
        <v>5.0563887243703645E-4</v>
      </c>
      <c r="U155">
        <f>$B155/'TC_u$d'!U155</f>
        <v>2.3152255610651789E-4</v>
      </c>
      <c r="V155" s="7">
        <f t="shared" si="21"/>
        <v>7.6578264409525154</v>
      </c>
      <c r="W155" s="7">
        <f t="shared" si="22"/>
        <v>7.6578264409525154</v>
      </c>
      <c r="X155">
        <f>$B155/'TC_u$d'!X155</f>
        <v>8.0804225352112677</v>
      </c>
      <c r="Y155">
        <f>$B155/'TC_u$d'!Y155</f>
        <v>5.2762220076332375E-3</v>
      </c>
      <c r="Z155">
        <f>$B155/'TC_u$d'!Z155</f>
        <v>10.89253844693374</v>
      </c>
      <c r="AA155">
        <f>$B155/'TC_u$d'!AA155</f>
        <v>1.7651121828153002</v>
      </c>
      <c r="AB155" s="7">
        <f t="shared" si="25"/>
        <v>7.6578264409525154</v>
      </c>
      <c r="AC155">
        <f>$B155/'TC_u$d'!AC155</f>
        <v>0.43819744128317739</v>
      </c>
      <c r="AD155">
        <f>$B155/'TC_u$d'!AD155</f>
        <v>0.68579113038666817</v>
      </c>
      <c r="AE155" s="7">
        <f t="shared" si="23"/>
        <v>7.6578264409525154</v>
      </c>
      <c r="AF155">
        <f>$B155/'TC_u$d'!AF155</f>
        <v>5.4413258507317729E-2</v>
      </c>
      <c r="AG155">
        <f>$B155/'TC_u$d'!AG155</f>
        <v>1.2902734895813216E-3</v>
      </c>
      <c r="AH155">
        <f>$B155/'TC_u$d'!AH155</f>
        <v>2.0647660668380454</v>
      </c>
      <c r="AI155">
        <f>$B155/'TC_u$d'!AI155</f>
        <v>0.13088896083296767</v>
      </c>
      <c r="AJ155">
        <f>$B155/'TC_u$d'!AJ155</f>
        <v>1.8069606299212599</v>
      </c>
      <c r="AK155">
        <f>$B155/'TC_u$d'!AK155</f>
        <v>0.17583132517530597</v>
      </c>
      <c r="AL155">
        <f>$B155/'TC_u$d'!AL155</f>
        <v>1.5298933333333333</v>
      </c>
      <c r="AM155">
        <f>$B155/'TC_u$d'!AM155</f>
        <v>0.57510007742398406</v>
      </c>
      <c r="AN155" s="7">
        <f t="shared" si="24"/>
        <v>7.6578264409525154</v>
      </c>
      <c r="AO155">
        <f>$B155/'TC_u$d'!AO155</f>
        <v>0.1809228576294063</v>
      </c>
      <c r="AP155">
        <f>$B155/'TC_u$d'!AP155</f>
        <v>3.475555824801599</v>
      </c>
      <c r="AQ155">
        <f>$B155/'TC_u$d'!AQ155</f>
        <v>2.8407110318875022</v>
      </c>
      <c r="AR155">
        <f>$B155/'TC_u$d'!AR155</f>
        <v>9.1036178990796568</v>
      </c>
      <c r="AS155">
        <f>$B155/'TC_u$d'!AS155</f>
        <v>5.7370999999999999</v>
      </c>
      <c r="AT155">
        <f>$B155/'TC_u$d'!AT155</f>
        <v>0.25906976744186044</v>
      </c>
      <c r="AU155">
        <f>$B155/'TC_u$d'!AU155</f>
        <v>0.91294039018490813</v>
      </c>
      <c r="AV155">
        <f>$B155/'TC_u$d'!AV155</f>
        <v>2.7272770488686064E-4</v>
      </c>
    </row>
    <row r="156" spans="1:48" x14ac:dyDescent="0.25">
      <c r="A156" t="s">
        <v>226</v>
      </c>
      <c r="B156">
        <v>5.8482000000000003</v>
      </c>
      <c r="C156">
        <f>$B156/'TC_u$d'!C156</f>
        <v>7.1896348877149713E-2</v>
      </c>
      <c r="D156">
        <f>$B156/'TC_u$d'!D156</f>
        <v>5.5668531584277243</v>
      </c>
      <c r="E156">
        <f>$B156/'TC_u$d'!E156</f>
        <v>7.5217812944532614E-2</v>
      </c>
      <c r="F156" s="7">
        <f t="shared" si="17"/>
        <v>7.9739952730434016</v>
      </c>
      <c r="G156">
        <f>$B156/'TC_u$d'!G156</f>
        <v>2.6648350617429513</v>
      </c>
      <c r="H156">
        <f>$B156/'TC_u$d'!H156</f>
        <v>1.1675106828973818E-2</v>
      </c>
      <c r="I156">
        <f>$B156/'TC_u$d'!I156</f>
        <v>0.95240699281039221</v>
      </c>
      <c r="J156">
        <f>$B156/'TC_u$d'!J156</f>
        <v>3.1009963359863407E-3</v>
      </c>
      <c r="K156">
        <f>$B156/'TC_u$d'!K156</f>
        <v>1.0691966151274561</v>
      </c>
      <c r="L156">
        <f>$B156/'TC_u$d'!L156</f>
        <v>0.13755518601538741</v>
      </c>
      <c r="M156">
        <f>$B156/'TC_u$d'!M156</f>
        <v>5.8482000000000003</v>
      </c>
      <c r="N156">
        <f>$B156/'TC_u$d'!N156</f>
        <v>0.84932541353820246</v>
      </c>
      <c r="O156" s="7">
        <f>$B156/'TC_u$d'!O156</f>
        <v>7.9739952730434016</v>
      </c>
      <c r="P156" s="7">
        <f t="shared" si="18"/>
        <v>7.9739952730434016</v>
      </c>
      <c r="Q156" s="7">
        <f t="shared" si="19"/>
        <v>7.9739952730434016</v>
      </c>
      <c r="R156" s="7">
        <f t="shared" si="20"/>
        <v>7.9739952730434016</v>
      </c>
      <c r="S156">
        <f>$B156/'TC_u$d'!S156</f>
        <v>9.4914274956342234E-2</v>
      </c>
      <c r="T156">
        <f>$B156/'TC_u$d'!T156</f>
        <v>5.1449383736990744E-4</v>
      </c>
      <c r="U156">
        <f>$B156/'TC_u$d'!U156</f>
        <v>2.3514258985747683E-4</v>
      </c>
      <c r="V156" s="7">
        <f t="shared" si="21"/>
        <v>7.9739952730434016</v>
      </c>
      <c r="W156" s="7">
        <f t="shared" si="22"/>
        <v>7.9739952730434016</v>
      </c>
      <c r="X156">
        <f>$B156/'TC_u$d'!X156</f>
        <v>8.2369014084507057</v>
      </c>
      <c r="Y156">
        <f>$B156/'TC_u$d'!Y156</f>
        <v>5.4820022497187853E-3</v>
      </c>
      <c r="Z156">
        <f>$B156/'TC_u$d'!Z156</f>
        <v>11.331524898275529</v>
      </c>
      <c r="AA156">
        <f>$B156/'TC_u$d'!AA156</f>
        <v>1.8397771568624621</v>
      </c>
      <c r="AB156" s="7">
        <f t="shared" si="25"/>
        <v>7.9739952730434016</v>
      </c>
      <c r="AC156">
        <f>$B156/'TC_u$d'!AC156</f>
        <v>0.44921535944449137</v>
      </c>
      <c r="AD156">
        <f>$B156/'TC_u$d'!AD156</f>
        <v>0.71161308456930505</v>
      </c>
      <c r="AE156" s="7">
        <f t="shared" si="23"/>
        <v>7.9739952730434016</v>
      </c>
      <c r="AF156">
        <f>$B156/'TC_u$d'!AF156</f>
        <v>5.4995711835334478E-2</v>
      </c>
      <c r="AG156">
        <f>$B156/'TC_u$d'!AG156</f>
        <v>1.3157993975393579E-3</v>
      </c>
      <c r="AH156">
        <f>$B156/'TC_u$d'!AH156</f>
        <v>2.1119352037350696</v>
      </c>
      <c r="AI156">
        <f>$B156/'TC_u$d'!AI156</f>
        <v>0.13542993630573247</v>
      </c>
      <c r="AJ156">
        <f>$B156/'TC_u$d'!AJ156</f>
        <v>1.90470297029703</v>
      </c>
      <c r="AK156">
        <f>$B156/'TC_u$d'!AK156</f>
        <v>0.18240143399115546</v>
      </c>
      <c r="AL156">
        <f>$B156/'TC_u$d'!AL156</f>
        <v>1.55952</v>
      </c>
      <c r="AM156">
        <f>$B156/'TC_u$d'!AM156</f>
        <v>0.58986375644889244</v>
      </c>
      <c r="AN156" s="7">
        <f t="shared" si="24"/>
        <v>7.9739952730434016</v>
      </c>
      <c r="AO156">
        <f>$B156/'TC_u$d'!AO156</f>
        <v>0.18735223450264296</v>
      </c>
      <c r="AP156">
        <f>$B156/'TC_u$d'!AP156</f>
        <v>3.5672807124557768</v>
      </c>
      <c r="AQ156">
        <f>$B156/'TC_u$d'!AQ156</f>
        <v>2.9416860635395263</v>
      </c>
      <c r="AR156">
        <f>$B156/'TC_u$d'!AR156</f>
        <v>9.4150859180691171</v>
      </c>
      <c r="AS156">
        <f>$B156/'TC_u$d'!AS156</f>
        <v>5.8482000000000003</v>
      </c>
      <c r="AT156">
        <f>$B156/'TC_u$d'!AT156</f>
        <v>0.27031324387910277</v>
      </c>
      <c r="AU156">
        <f>$B156/'TC_u$d'!AU156</f>
        <v>0.93061964927914453</v>
      </c>
      <c r="AV156">
        <f>$B156/'TC_u$d'!AV156</f>
        <v>2.7800912721049633E-4</v>
      </c>
    </row>
    <row r="157" spans="1:48" x14ac:dyDescent="0.25">
      <c r="A157" t="s">
        <v>227</v>
      </c>
      <c r="B157">
        <v>6.0148999999999999</v>
      </c>
      <c r="C157">
        <f>$B157/'TC_u$d'!C157</f>
        <v>7.4889407112557607E-2</v>
      </c>
      <c r="D157">
        <f>$B157/'TC_u$d'!D157</f>
        <v>5.6124745476190245</v>
      </c>
      <c r="E157">
        <f>$B157/'TC_u$d'!E157</f>
        <v>7.7361958376902407E-2</v>
      </c>
      <c r="F157" s="7">
        <f t="shared" si="17"/>
        <v>8.1158472852382353</v>
      </c>
      <c r="G157">
        <f>$B157/'TC_u$d'!G157</f>
        <v>2.6279830754018447</v>
      </c>
      <c r="H157">
        <f>$B157/'TC_u$d'!H157</f>
        <v>1.1583822821376986E-2</v>
      </c>
      <c r="I157">
        <f>$B157/'TC_u$d'!I157</f>
        <v>0.98000511084356334</v>
      </c>
      <c r="J157">
        <f>$B157/'TC_u$d'!J157</f>
        <v>3.1292725816017561E-3</v>
      </c>
      <c r="K157">
        <f>$B157/'TC_u$d'!K157</f>
        <v>1.0871711011351828</v>
      </c>
      <c r="L157">
        <f>$B157/'TC_u$d'!L157</f>
        <v>0.14144186090260927</v>
      </c>
      <c r="M157">
        <f>$B157/'TC_u$d'!M157</f>
        <v>6.0148999999999999</v>
      </c>
      <c r="N157">
        <f>$B157/'TC_u$d'!N157</f>
        <v>0.87371265052365532</v>
      </c>
      <c r="O157" s="7">
        <f>$B157/'TC_u$d'!O157</f>
        <v>8.1158472852382353</v>
      </c>
      <c r="P157" s="7">
        <f t="shared" si="18"/>
        <v>8.1158472852382353</v>
      </c>
      <c r="Q157" s="7">
        <f t="shared" si="19"/>
        <v>8.1158472852382353</v>
      </c>
      <c r="R157" s="7">
        <f t="shared" si="20"/>
        <v>8.1158472852382353</v>
      </c>
      <c r="S157">
        <f>$B157/'TC_u$d'!S157</f>
        <v>9.603403956380821E-2</v>
      </c>
      <c r="T157">
        <f>$B157/'TC_u$d'!T157</f>
        <v>5.1794094600063714E-4</v>
      </c>
      <c r="U157">
        <f>$B157/'TC_u$d'!U157</f>
        <v>2.4188281658422809E-4</v>
      </c>
      <c r="V157" s="7">
        <f t="shared" si="21"/>
        <v>8.1158472852382353</v>
      </c>
      <c r="W157" s="7">
        <f t="shared" si="22"/>
        <v>8.1158472852382353</v>
      </c>
      <c r="X157">
        <f>$B157/'TC_u$d'!X157</f>
        <v>8.4716901408450713</v>
      </c>
      <c r="Y157">
        <f>$B157/'TC_u$d'!Y157</f>
        <v>5.6593778814851056E-3</v>
      </c>
      <c r="Z157">
        <f>$B157/'TC_u$d'!Z157</f>
        <v>11.560445896598116</v>
      </c>
      <c r="AA157">
        <f>$B157/'TC_u$d'!AA157</f>
        <v>1.8793258997441855</v>
      </c>
      <c r="AB157" s="7">
        <f t="shared" si="25"/>
        <v>8.1158472852382353</v>
      </c>
      <c r="AC157">
        <f>$B157/'TC_u$d'!AC157</f>
        <v>0.46043908936417777</v>
      </c>
      <c r="AD157">
        <f>$B157/'TC_u$d'!AD157</f>
        <v>0.72517262234301327</v>
      </c>
      <c r="AE157" s="7">
        <f t="shared" si="23"/>
        <v>8.1158472852382353</v>
      </c>
      <c r="AF157">
        <f>$B157/'TC_u$d'!AF157</f>
        <v>5.5875008824961082E-2</v>
      </c>
      <c r="AG157">
        <f>$B157/'TC_u$d'!AG157</f>
        <v>1.3590897030256502E-3</v>
      </c>
      <c r="AH157">
        <f>$B157/'TC_u$d'!AH157</f>
        <v>2.1496372538508273</v>
      </c>
      <c r="AI157">
        <f>$B157/'TC_u$d'!AI157</f>
        <v>0.13810022362735508</v>
      </c>
      <c r="AJ157">
        <f>$B157/'TC_u$d'!AJ157</f>
        <v>1.9404155106781082</v>
      </c>
      <c r="AK157">
        <f>$B157/'TC_u$d'!AK157</f>
        <v>0.18425292849090821</v>
      </c>
      <c r="AL157">
        <f>$B157/'TC_u$d'!AL157</f>
        <v>1.6039733333333333</v>
      </c>
      <c r="AM157">
        <f>$B157/'TC_u$d'!AM157</f>
        <v>0.58948954416899491</v>
      </c>
      <c r="AN157" s="7">
        <f t="shared" si="24"/>
        <v>8.1158472852382353</v>
      </c>
      <c r="AO157">
        <f>$B157/'TC_u$d'!AO157</f>
        <v>0.19015899010145143</v>
      </c>
      <c r="AP157">
        <f>$B157/'TC_u$d'!AP157</f>
        <v>3.6051906017741544</v>
      </c>
      <c r="AQ157">
        <f>$B157/'TC_u$d'!AQ157</f>
        <v>2.9719206881728932</v>
      </c>
      <c r="AR157">
        <f>$B157/'TC_u$d'!AR157</f>
        <v>9.6711994218915933</v>
      </c>
      <c r="AS157">
        <f>$B157/'TC_u$d'!AS157</f>
        <v>6.0148999999999999</v>
      </c>
      <c r="AT157">
        <f>$B157/'TC_u$d'!AT157</f>
        <v>0.28175605094646311</v>
      </c>
      <c r="AU157">
        <f>$B157/'TC_u$d'!AU157</f>
        <v>0.95714649438273758</v>
      </c>
      <c r="AV157">
        <f>$B157/'TC_u$d'!AV157</f>
        <v>2.8593363757368318E-4</v>
      </c>
    </row>
    <row r="158" spans="1:48" x14ac:dyDescent="0.25">
      <c r="A158" t="s">
        <v>228</v>
      </c>
      <c r="B158">
        <v>6.3192000000000004</v>
      </c>
      <c r="C158">
        <f>$B158/'TC_u$d'!C158</f>
        <v>8.0338787824081562E-2</v>
      </c>
      <c r="D158">
        <f>$B158/'TC_u$d'!D158</f>
        <v>5.6762788472727257</v>
      </c>
      <c r="E158">
        <f>$B158/'TC_u$d'!E158</f>
        <v>8.1275361573237476E-2</v>
      </c>
      <c r="F158" s="7">
        <f t="shared" si="17"/>
        <v>8.6595789120000006</v>
      </c>
      <c r="G158">
        <f>$B158/'TC_u$d'!G158</f>
        <v>2.69370282955372</v>
      </c>
      <c r="H158">
        <f>$B158/'TC_u$d'!H158</f>
        <v>1.1935404665218623E-2</v>
      </c>
      <c r="I158">
        <f>$B158/'TC_u$d'!I158</f>
        <v>1.0330216438893611</v>
      </c>
      <c r="J158">
        <f>$B158/'TC_u$d'!J158</f>
        <v>3.2672898742554602E-3</v>
      </c>
      <c r="K158">
        <f>$B158/'TC_u$d'!K158</f>
        <v>1.1604017848945039</v>
      </c>
      <c r="L158">
        <f>$B158/'TC_u$d'!L158</f>
        <v>0.14799201866059639</v>
      </c>
      <c r="M158">
        <f>$B158/'TC_u$d'!M158</f>
        <v>6.3192000000000004</v>
      </c>
      <c r="N158">
        <f>$B158/'TC_u$d'!N158</f>
        <v>0.91601194445249767</v>
      </c>
      <c r="O158" s="7">
        <f>$B158/'TC_u$d'!O158</f>
        <v>8.6595789120000006</v>
      </c>
      <c r="P158" s="7">
        <f t="shared" si="18"/>
        <v>8.6595789120000006</v>
      </c>
      <c r="Q158" s="7">
        <f t="shared" si="19"/>
        <v>8.6595789120000006</v>
      </c>
      <c r="R158" s="7">
        <f t="shared" si="20"/>
        <v>8.6595789120000006</v>
      </c>
      <c r="S158">
        <f>$B158/'TC_u$d'!S158</f>
        <v>0.1020702532534974</v>
      </c>
      <c r="T158">
        <f>$B158/'TC_u$d'!T158</f>
        <v>5.2280530482911539E-4</v>
      </c>
      <c r="U158">
        <f>$B158/'TC_u$d'!U158</f>
        <v>2.5489968969064113E-4</v>
      </c>
      <c r="V158" s="7">
        <f t="shared" si="21"/>
        <v>8.6595789120000006</v>
      </c>
      <c r="W158" s="7">
        <f t="shared" si="22"/>
        <v>8.6595789120000006</v>
      </c>
      <c r="X158">
        <f>$B158/'TC_u$d'!X158</f>
        <v>8.9002816901408455</v>
      </c>
      <c r="Y158">
        <f>$B158/'TC_u$d'!Y158</f>
        <v>5.9802965921243153E-3</v>
      </c>
      <c r="Z158">
        <f>$B158/'TC_u$d'!Z158</f>
        <v>12.298949007395874</v>
      </c>
      <c r="AA158">
        <f>$B158/'TC_u$d'!AA158</f>
        <v>1.9447895332690943</v>
      </c>
      <c r="AB158" s="7">
        <f t="shared" si="25"/>
        <v>8.6595789120000006</v>
      </c>
      <c r="AC158">
        <f>$B158/'TC_u$d'!AC158</f>
        <v>0.48572614490614768</v>
      </c>
      <c r="AD158">
        <f>$B158/'TC_u$d'!AD158</f>
        <v>0.7717649029596243</v>
      </c>
      <c r="AE158" s="7">
        <f t="shared" si="23"/>
        <v>8.6595789120000006</v>
      </c>
      <c r="AF158">
        <f>$B158/'TC_u$d'!AF158</f>
        <v>5.9015089042816576E-2</v>
      </c>
      <c r="AG158">
        <f>$B158/'TC_u$d'!AG158</f>
        <v>1.3968155058571162E-3</v>
      </c>
      <c r="AH158">
        <f>$B158/'TC_u$d'!AH158</f>
        <v>2.2688089040481105</v>
      </c>
      <c r="AI158">
        <f>$B158/'TC_u$d'!AI158</f>
        <v>0.14327861872809006</v>
      </c>
      <c r="AJ158">
        <f>$B158/'TC_u$d'!AJ158</f>
        <v>2.073160329385519</v>
      </c>
      <c r="AK158">
        <f>$B158/'TC_u$d'!AK158</f>
        <v>0.19210798321882414</v>
      </c>
      <c r="AL158">
        <f>$B158/'TC_u$d'!AL158</f>
        <v>1.6851200000000002</v>
      </c>
      <c r="AM158">
        <f>$B158/'TC_u$d'!AM158</f>
        <v>0.60864160669091671</v>
      </c>
      <c r="AN158" s="7">
        <f t="shared" si="24"/>
        <v>8.6595789120000006</v>
      </c>
      <c r="AO158">
        <f>$B158/'TC_u$d'!AO158</f>
        <v>0.19537472174128123</v>
      </c>
      <c r="AP158">
        <f>$B158/'TC_u$d'!AP158</f>
        <v>3.8056007226738933</v>
      </c>
      <c r="AQ158">
        <f>$B158/'TC_u$d'!AQ158</f>
        <v>3.0690265902655067</v>
      </c>
      <c r="AR158">
        <f>$B158/'TC_u$d'!AR158</f>
        <v>10.347783370948131</v>
      </c>
      <c r="AS158">
        <f>$B158/'TC_u$d'!AS158</f>
        <v>6.3192000000000004</v>
      </c>
      <c r="AT158">
        <f>$B158/'TC_u$d'!AT158</f>
        <v>0.29580115152366243</v>
      </c>
      <c r="AU158">
        <f>$B158/'TC_u$d'!AU158</f>
        <v>1.0055695235670412</v>
      </c>
      <c r="AV158">
        <f>$B158/'TC_u$d'!AV158</f>
        <v>3.0039931545921281E-4</v>
      </c>
    </row>
    <row r="159" spans="1:48" x14ac:dyDescent="0.25">
      <c r="A159" t="s">
        <v>229</v>
      </c>
      <c r="B159">
        <v>7.0967000000000002</v>
      </c>
      <c r="C159">
        <f>$B159/'TC_u$d'!C159</f>
        <v>9.0858344866612983E-2</v>
      </c>
      <c r="D159">
        <f>$B159/'TC_u$d'!D159</f>
        <v>6.2890646847825904</v>
      </c>
      <c r="E159">
        <f>$B159/'TC_u$d'!E159</f>
        <v>9.1275532055824879E-2</v>
      </c>
      <c r="F159" s="7">
        <f t="shared" si="17"/>
        <v>9.6587699886361733</v>
      </c>
      <c r="G159">
        <f>$B159/'TC_u$d'!G159</f>
        <v>2.9798472852934941</v>
      </c>
      <c r="H159">
        <f>$B159/'TC_u$d'!H159</f>
        <v>1.3214729170986881E-2</v>
      </c>
      <c r="I159">
        <f>$B159/'TC_u$d'!I159</f>
        <v>1.1626471014292818</v>
      </c>
      <c r="J159">
        <f>$B159/'TC_u$d'!J159</f>
        <v>3.620008059538566E-3</v>
      </c>
      <c r="K159">
        <f>$B159/'TC_u$d'!K159</f>
        <v>1.2944985589726754</v>
      </c>
      <c r="L159">
        <f>$B159/'TC_u$d'!L159</f>
        <v>0.16515783398341138</v>
      </c>
      <c r="M159">
        <f>$B159/'TC_u$d'!M159</f>
        <v>7.0967000000000002</v>
      </c>
      <c r="N159">
        <f>$B159/'TC_u$d'!N159</f>
        <v>1.0221374045801528</v>
      </c>
      <c r="O159" s="7">
        <f>$B159/'TC_u$d'!O159</f>
        <v>9.6587699886361733</v>
      </c>
      <c r="P159" s="7">
        <f t="shared" si="18"/>
        <v>9.6587699886361733</v>
      </c>
      <c r="Q159" s="7">
        <f t="shared" si="19"/>
        <v>9.6587699886361733</v>
      </c>
      <c r="R159" s="7">
        <f t="shared" si="20"/>
        <v>9.6587699886361733</v>
      </c>
      <c r="S159">
        <f>$B159/'TC_u$d'!S159</f>
        <v>0.11432276564211612</v>
      </c>
      <c r="T159">
        <f>$B159/'TC_u$d'!T159</f>
        <v>5.8266863169302899E-4</v>
      </c>
      <c r="U159">
        <f>$B159/'TC_u$d'!U159</f>
        <v>2.8591668837778928E-4</v>
      </c>
      <c r="V159" s="7">
        <f t="shared" si="21"/>
        <v>9.6587699886361733</v>
      </c>
      <c r="W159" s="7">
        <f t="shared" si="22"/>
        <v>9.6587699886361733</v>
      </c>
      <c r="X159">
        <f>$B159/'TC_u$d'!X159</f>
        <v>9.9953521126760574</v>
      </c>
      <c r="Y159">
        <f>$B159/'TC_u$d'!Y159</f>
        <v>6.6651326602488849E-3</v>
      </c>
      <c r="Z159" s="7">
        <f>O159</f>
        <v>9.6587699886361733</v>
      </c>
      <c r="AA159">
        <f>$B159/'TC_u$d'!AA159</f>
        <v>2.1476293815726053</v>
      </c>
      <c r="AB159" s="7">
        <f t="shared" si="25"/>
        <v>9.6587699886361733</v>
      </c>
      <c r="AC159">
        <f>$B159/'TC_u$d'!AC159</f>
        <v>0.53770618498117151</v>
      </c>
      <c r="AD159">
        <f>$B159/'TC_u$d'!AD159</f>
        <v>0.86203095401355723</v>
      </c>
      <c r="AE159" s="7">
        <f t="shared" si="23"/>
        <v>9.6587699886361733</v>
      </c>
      <c r="AF159">
        <f>$B159/'TC_u$d'!AF159</f>
        <v>6.7262776442991931E-2</v>
      </c>
      <c r="AG159">
        <f>$B159/'TC_u$d'!AG159</f>
        <v>1.5310392662264501E-3</v>
      </c>
      <c r="AH159">
        <f>$B159/'TC_u$d'!AH159</f>
        <v>2.5264764185673929</v>
      </c>
      <c r="AI159">
        <f>$B159/'TC_u$d'!AI159</f>
        <v>0.15796219863523348</v>
      </c>
      <c r="AJ159">
        <f>$B159/'TC_u$d'!AJ159</f>
        <v>2.3153996737357261</v>
      </c>
      <c r="AK159">
        <f>$B159/'TC_u$d'!AK159</f>
        <v>0.21211405684908988</v>
      </c>
      <c r="AL159">
        <f>$B159/'TC_u$d'!AL159</f>
        <v>1.8924533333333333</v>
      </c>
      <c r="AM159">
        <f>$B159/'TC_u$d'!AM159</f>
        <v>0.65145724625358392</v>
      </c>
      <c r="AN159" s="7">
        <f t="shared" si="24"/>
        <v>9.6587699886361733</v>
      </c>
      <c r="AO159">
        <f>$B159/'TC_u$d'!AO159</f>
        <v>0.21544715447154472</v>
      </c>
      <c r="AP159">
        <f>$B159/'TC_u$d'!AP159</f>
        <v>4.3296321151851629</v>
      </c>
      <c r="AQ159">
        <f>$B159/'TC_u$d'!AQ159</f>
        <v>3.2024096929220911</v>
      </c>
      <c r="AR159">
        <f>$B159/'TC_u$d'!AR159</f>
        <v>11.690937455761329</v>
      </c>
      <c r="AS159">
        <f>$B159/'TC_u$d'!AS159</f>
        <v>7.0967000000000002</v>
      </c>
      <c r="AT159">
        <f>$B159/'TC_u$d'!AT159</f>
        <v>0.32770284310511227</v>
      </c>
      <c r="AU159">
        <f>$B159/'TC_u$d'!AU159</f>
        <v>1.129292511377741</v>
      </c>
      <c r="AV159">
        <f>$B159/'TC_u$d'!AV159</f>
        <v>3.3735976421372883E-4</v>
      </c>
    </row>
    <row r="160" spans="1:48" x14ac:dyDescent="0.25">
      <c r="A160" t="s">
        <v>230</v>
      </c>
      <c r="B160">
        <v>7.8564999999999996</v>
      </c>
      <c r="C160">
        <f>$B160/'TC_u$d'!C160</f>
        <v>0.10081405763589656</v>
      </c>
      <c r="D160">
        <f>$B160/'TC_u$d'!D160</f>
        <v>7.0442164649999945</v>
      </c>
      <c r="E160">
        <f>$B160/'TC_u$d'!E160</f>
        <v>0.10104810154585009</v>
      </c>
      <c r="F160" s="7">
        <f t="shared" si="17"/>
        <v>10.730800524999998</v>
      </c>
      <c r="G160">
        <f>$B160/'TC_u$d'!G160</f>
        <v>3.2898393576952483</v>
      </c>
      <c r="H160">
        <f>$B160/'TC_u$d'!H160</f>
        <v>1.4170920437943038E-2</v>
      </c>
      <c r="I160">
        <f>$B160/'TC_u$d'!I160</f>
        <v>1.2851557814152819</v>
      </c>
      <c r="J160">
        <f>$B160/'TC_u$d'!J160</f>
        <v>3.8502629244649622E-3</v>
      </c>
      <c r="K160">
        <f>$B160/'TC_u$d'!K160</f>
        <v>1.4542341508560852</v>
      </c>
      <c r="L160">
        <f>$B160/'TC_u$d'!L160</f>
        <v>0.1819404979424154</v>
      </c>
      <c r="M160">
        <f>$B160/'TC_u$d'!M160</f>
        <v>7.8564999999999996</v>
      </c>
      <c r="N160">
        <f>$B160/'TC_u$d'!N160</f>
        <v>1.1294241108651275</v>
      </c>
      <c r="O160" s="7">
        <f>$B160/'TC_u$d'!O160</f>
        <v>10.730800524999998</v>
      </c>
      <c r="P160" s="7">
        <f t="shared" si="18"/>
        <v>10.730800524999998</v>
      </c>
      <c r="Q160" s="7">
        <f t="shared" si="19"/>
        <v>10.730800524999998</v>
      </c>
      <c r="R160" s="7">
        <f t="shared" si="20"/>
        <v>10.730800524999998</v>
      </c>
      <c r="S160">
        <f>$B160/'TC_u$d'!S160</f>
        <v>0.12620072605776336</v>
      </c>
      <c r="T160">
        <f>$B160/'TC_u$d'!T160</f>
        <v>6.5826846863453173E-4</v>
      </c>
      <c r="U160">
        <f>$B160/'TC_u$d'!U160</f>
        <v>3.1574399678488895E-4</v>
      </c>
      <c r="V160" s="7">
        <f t="shared" si="21"/>
        <v>10.730800524999998</v>
      </c>
      <c r="W160" s="7">
        <f t="shared" si="22"/>
        <v>10.730800524999998</v>
      </c>
      <c r="X160">
        <f>$B160/'TC_u$d'!X160</f>
        <v>11.065492957746478</v>
      </c>
      <c r="Y160">
        <f>$B160/'TC_u$d'!Y160</f>
        <v>7.333613366937366E-3</v>
      </c>
      <c r="Z160" s="7">
        <f t="shared" ref="Z160:Z223" si="26">O160</f>
        <v>10.730800524999998</v>
      </c>
      <c r="AA160">
        <f>$B160/'TC_u$d'!AA160</f>
        <v>2.3748469717712113</v>
      </c>
      <c r="AB160" s="7">
        <f t="shared" si="25"/>
        <v>10.730800524999998</v>
      </c>
      <c r="AC160">
        <f>$B160/'TC_u$d'!AC160</f>
        <v>0.5912121485762446</v>
      </c>
      <c r="AD160">
        <f>$B160/'TC_u$d'!AD160</f>
        <v>0.95712986521725629</v>
      </c>
      <c r="AE160" s="7">
        <f t="shared" si="23"/>
        <v>10.730800524999998</v>
      </c>
      <c r="AF160">
        <f>$B160/'TC_u$d'!AF160</f>
        <v>7.4709070247726397E-2</v>
      </c>
      <c r="AG160">
        <f>$B160/'TC_u$d'!AG160</f>
        <v>1.7409965917440553E-3</v>
      </c>
      <c r="AH160">
        <f>$B160/'TC_u$d'!AH160</f>
        <v>2.7932732476490139</v>
      </c>
      <c r="AI160">
        <f>$B160/'TC_u$d'!AI160</f>
        <v>0.17499721572558188</v>
      </c>
      <c r="AJ160">
        <f>$B160/'TC_u$d'!AJ160</f>
        <v>2.5663933622970632</v>
      </c>
      <c r="AK160">
        <f>$B160/'TC_u$d'!AK160</f>
        <v>0.223045846972351</v>
      </c>
      <c r="AL160">
        <f>$B160/'TC_u$d'!AL160</f>
        <v>2.0950666666666664</v>
      </c>
      <c r="AM160">
        <f>$B160/'TC_u$d'!AM160</f>
        <v>0.71546015777906313</v>
      </c>
      <c r="AN160" s="7">
        <f t="shared" si="24"/>
        <v>10.730800524999998</v>
      </c>
      <c r="AO160">
        <f>$B160/'TC_u$d'!AO160</f>
        <v>0.24061460623916597</v>
      </c>
      <c r="AP160">
        <f>$B160/'TC_u$d'!AP160</f>
        <v>4.9383996479979881</v>
      </c>
      <c r="AQ160">
        <f>$B160/'TC_u$d'!AQ160</f>
        <v>3.5453834122111338</v>
      </c>
      <c r="AR160">
        <f>$B160/'TC_u$d'!AR160</f>
        <v>12.817384702347864</v>
      </c>
      <c r="AS160">
        <f>$B160/'TC_u$d'!AS160</f>
        <v>7.8564999999999996</v>
      </c>
      <c r="AT160">
        <f>$B160/'TC_u$d'!AT160</f>
        <v>0.35114575465162534</v>
      </c>
      <c r="AU160">
        <f>$B160/'TC_u$d'!AU160</f>
        <v>1.2501989115559657</v>
      </c>
      <c r="AV160">
        <f>$B160/'TC_u$d'!AV160</f>
        <v>3.7347879825061795E-4</v>
      </c>
    </row>
    <row r="161" spans="1:48" x14ac:dyDescent="0.25">
      <c r="A161" t="s">
        <v>231</v>
      </c>
      <c r="B161">
        <v>7.9313000000000002</v>
      </c>
      <c r="C161">
        <f>$B161/'TC_u$d'!C161</f>
        <v>0.10214955437638452</v>
      </c>
      <c r="D161">
        <f>$B161/'TC_u$d'!D161</f>
        <v>7.194557766190484</v>
      </c>
      <c r="E161">
        <f>$B161/'TC_u$d'!E161</f>
        <v>0.10206358561512507</v>
      </c>
      <c r="F161" s="7">
        <f t="shared" si="17"/>
        <v>10.963058309047776</v>
      </c>
      <c r="G161">
        <f>$B161/'TC_u$d'!G161</f>
        <v>3.4066308434137973</v>
      </c>
      <c r="H161">
        <f>$B161/'TC_u$d'!H161</f>
        <v>1.4071386551875464E-2</v>
      </c>
      <c r="I161">
        <f>$B161/'TC_u$d'!I161</f>
        <v>1.2923940748465699</v>
      </c>
      <c r="J161">
        <f>$B161/'TC_u$d'!J161</f>
        <v>3.9221339241119774E-3</v>
      </c>
      <c r="K161">
        <f>$B161/'TC_u$d'!K161</f>
        <v>1.4687864590085002</v>
      </c>
      <c r="L161">
        <f>$B161/'TC_u$d'!L161</f>
        <v>0.18351461976126188</v>
      </c>
      <c r="M161">
        <f>$B161/'TC_u$d'!M161</f>
        <v>7.9313000000000002</v>
      </c>
      <c r="N161">
        <f>$B161/'TC_u$d'!N161</f>
        <v>1.139832558436076</v>
      </c>
      <c r="O161" s="7">
        <f>$B161/'TC_u$d'!O161</f>
        <v>10.963058309047776</v>
      </c>
      <c r="P161" s="7">
        <f t="shared" si="18"/>
        <v>10.963058309047776</v>
      </c>
      <c r="Q161" s="7">
        <f t="shared" si="19"/>
        <v>10.963058309047776</v>
      </c>
      <c r="R161" s="7">
        <f t="shared" si="20"/>
        <v>10.963058309047776</v>
      </c>
      <c r="S161">
        <f>$B161/'TC_u$d'!S161</f>
        <v>0.12999147736585046</v>
      </c>
      <c r="T161">
        <f>$B161/'TC_u$d'!T161</f>
        <v>6.9408114955303427E-4</v>
      </c>
      <c r="U161">
        <f>$B161/'TC_u$d'!U161</f>
        <v>3.1617447738108525E-4</v>
      </c>
      <c r="V161" s="7">
        <f t="shared" si="21"/>
        <v>10.963058309047776</v>
      </c>
      <c r="W161" s="7">
        <f t="shared" si="22"/>
        <v>10.963058309047776</v>
      </c>
      <c r="X161">
        <f>$B161/'TC_u$d'!X161</f>
        <v>11.170845070422535</v>
      </c>
      <c r="Y161">
        <f>$B161/'TC_u$d'!Y161</f>
        <v>7.4062695514945506E-3</v>
      </c>
      <c r="Z161" s="7">
        <f t="shared" si="26"/>
        <v>10.963058309047776</v>
      </c>
      <c r="AA161">
        <f>$B161/'TC_u$d'!AA161</f>
        <v>2.4158836481362775</v>
      </c>
      <c r="AB161" s="7">
        <f t="shared" si="25"/>
        <v>10.963058309047776</v>
      </c>
      <c r="AC161">
        <f>$B161/'TC_u$d'!AC161</f>
        <v>0.60015587874752185</v>
      </c>
      <c r="AD161">
        <f>$B161/'TC_u$d'!AD161</f>
        <v>0.9759643781805124</v>
      </c>
      <c r="AE161" s="7">
        <f t="shared" si="23"/>
        <v>10.963058309047776</v>
      </c>
      <c r="AF161">
        <f>$B161/'TC_u$d'!AF161</f>
        <v>7.924987181639323E-2</v>
      </c>
      <c r="AG161">
        <f>$B161/'TC_u$d'!AG161</f>
        <v>1.7928794534901381E-3</v>
      </c>
      <c r="AH161">
        <f>$B161/'TC_u$d'!AH161</f>
        <v>2.8261665592018215</v>
      </c>
      <c r="AI161">
        <f>$B161/'TC_u$d'!AI161</f>
        <v>0.17707126021796205</v>
      </c>
      <c r="AJ161">
        <f>$B161/'TC_u$d'!AJ161</f>
        <v>2.6108697083415633</v>
      </c>
      <c r="AK161">
        <f>$B161/'TC_u$d'!AK161</f>
        <v>0.21903012896633622</v>
      </c>
      <c r="AL161">
        <f>$B161/'TC_u$d'!AL161</f>
        <v>2.1150133333333332</v>
      </c>
      <c r="AM161">
        <f>$B161/'TC_u$d'!AM161</f>
        <v>0.7380818084951819</v>
      </c>
      <c r="AN161" s="7">
        <f t="shared" si="24"/>
        <v>10.963058309047776</v>
      </c>
      <c r="AO161">
        <f>$B161/'TC_u$d'!AO161</f>
        <v>0.24483779453665944</v>
      </c>
      <c r="AP161">
        <f>$B161/'TC_u$d'!AP161</f>
        <v>5.0268094815565973</v>
      </c>
      <c r="AQ161">
        <f>$B161/'TC_u$d'!AQ161</f>
        <v>3.5763056765256005</v>
      </c>
      <c r="AR161">
        <f>$B161/'TC_u$d'!AR161</f>
        <v>13.184365570696659</v>
      </c>
      <c r="AS161">
        <f>$B161/'TC_u$d'!AS161</f>
        <v>7.9313000000000002</v>
      </c>
      <c r="AT161">
        <f>$B161/'TC_u$d'!AT161</f>
        <v>0.35040756367492104</v>
      </c>
      <c r="AU161">
        <f>$B161/'TC_u$d'!AU161</f>
        <v>1.2621017790649565</v>
      </c>
      <c r="AV161">
        <f>$B161/'TC_u$d'!AV161</f>
        <v>3.7703460733979846E-4</v>
      </c>
    </row>
    <row r="162" spans="1:48" x14ac:dyDescent="0.25">
      <c r="A162" t="s">
        <v>232</v>
      </c>
      <c r="B162">
        <v>8.0013000000000005</v>
      </c>
      <c r="C162">
        <f>$B162/'TC_u$d'!C162</f>
        <v>0.10179874604321673</v>
      </c>
      <c r="D162">
        <f>$B162/'TC_u$d'!D162</f>
        <v>7.4519246746513366</v>
      </c>
      <c r="E162">
        <f>$B162/'TC_u$d'!E162</f>
        <v>0.1030268225380912</v>
      </c>
      <c r="F162" s="7">
        <f t="shared" si="17"/>
        <v>11.051795624999995</v>
      </c>
      <c r="G162">
        <f>$B162/'TC_u$d'!G162</f>
        <v>3.5803356445474743</v>
      </c>
      <c r="H162">
        <f>$B162/'TC_u$d'!H162</f>
        <v>1.4426089464999249E-2</v>
      </c>
      <c r="I162">
        <f>$B162/'TC_u$d'!I162</f>
        <v>1.2999442739447387</v>
      </c>
      <c r="J162">
        <f>$B162/'TC_u$d'!J162</f>
        <v>4.1259339854687596E-3</v>
      </c>
      <c r="K162">
        <f>$B162/'TC_u$d'!K162</f>
        <v>1.4801050703860599</v>
      </c>
      <c r="L162">
        <f>$B162/'TC_u$d'!L162</f>
        <v>0.18519984445740634</v>
      </c>
      <c r="M162">
        <f>$B162/'TC_u$d'!M162</f>
        <v>8.0013000000000005</v>
      </c>
      <c r="N162">
        <f>$B162/'TC_u$d'!N162</f>
        <v>1.1466301715366647</v>
      </c>
      <c r="O162" s="7">
        <f>$B162/'TC_u$d'!O162</f>
        <v>11.051795624999995</v>
      </c>
      <c r="P162" s="7">
        <f t="shared" si="18"/>
        <v>11.051795624999995</v>
      </c>
      <c r="Q162" s="7">
        <f t="shared" si="19"/>
        <v>11.051795624999995</v>
      </c>
      <c r="R162" s="7">
        <f t="shared" si="20"/>
        <v>11.051795624999995</v>
      </c>
      <c r="S162">
        <f>$B162/'TC_u$d'!S162</f>
        <v>0.13256705779939737</v>
      </c>
      <c r="T162">
        <f>$B162/'TC_u$d'!T162</f>
        <v>6.9967426710097725E-4</v>
      </c>
      <c r="U162">
        <f>$B162/'TC_u$d'!U162</f>
        <v>3.1379533932759316E-4</v>
      </c>
      <c r="V162" s="7">
        <f t="shared" si="21"/>
        <v>11.051795624999995</v>
      </c>
      <c r="W162" s="7">
        <f t="shared" si="22"/>
        <v>11.051795624999995</v>
      </c>
      <c r="X162">
        <f>$B162/'TC_u$d'!X162</f>
        <v>11.269436619718311</v>
      </c>
      <c r="Y162">
        <f>$B162/'TC_u$d'!Y162</f>
        <v>7.6600449954525879E-3</v>
      </c>
      <c r="Z162" s="7">
        <f t="shared" si="26"/>
        <v>11.051795624999995</v>
      </c>
      <c r="AA162">
        <f>$B162/'TC_u$d'!AA162</f>
        <v>2.4559942684174869</v>
      </c>
      <c r="AB162" s="7">
        <f t="shared" si="25"/>
        <v>11.051795624999995</v>
      </c>
      <c r="AC162">
        <f>$B162/'TC_u$d'!AC162</f>
        <v>0.61227722469218948</v>
      </c>
      <c r="AD162">
        <f>$B162/'TC_u$d'!AD162</f>
        <v>0.98382210915074153</v>
      </c>
      <c r="AE162" s="7">
        <f t="shared" si="23"/>
        <v>11.051795624999995</v>
      </c>
      <c r="AF162">
        <f>$B162/'TC_u$d'!AF162</f>
        <v>8.1908630040627969E-2</v>
      </c>
      <c r="AG162">
        <f>$B162/'TC_u$d'!AG162</f>
        <v>1.8048571448673282E-3</v>
      </c>
      <c r="AH162">
        <f>$B162/'TC_u$d'!AH162</f>
        <v>2.8633594274211589</v>
      </c>
      <c r="AI162">
        <f>$B162/'TC_u$d'!AI162</f>
        <v>0.17923425175962943</v>
      </c>
      <c r="AJ162">
        <f>$B162/'TC_u$d'!AJ162</f>
        <v>2.6413032713828279</v>
      </c>
      <c r="AK162">
        <f>$B162/'TC_u$d'!AK162</f>
        <v>0.22436612846238835</v>
      </c>
      <c r="AL162">
        <f>$B162/'TC_u$d'!AL162</f>
        <v>2.13368</v>
      </c>
      <c r="AM162">
        <f>$B162/'TC_u$d'!AM162</f>
        <v>0.75840798114664443</v>
      </c>
      <c r="AN162" s="7">
        <f t="shared" si="24"/>
        <v>11.051795624999995</v>
      </c>
      <c r="AO162">
        <f>$B162/'TC_u$d'!AO162</f>
        <v>0.24758336015050625</v>
      </c>
      <c r="AP162">
        <f>$B162/'TC_u$d'!AP162</f>
        <v>5.0373331654495095</v>
      </c>
      <c r="AQ162">
        <f>$B162/'TC_u$d'!AQ162</f>
        <v>3.7563407292533122</v>
      </c>
      <c r="AR162">
        <f>$B162/'TC_u$d'!AR162</f>
        <v>13.392476449603658</v>
      </c>
      <c r="AS162">
        <f>$B162/'TC_u$d'!AS162</f>
        <v>8.0013000000000005</v>
      </c>
      <c r="AT162">
        <f>$B162/'TC_u$d'!AT162</f>
        <v>0.35012033431059381</v>
      </c>
      <c r="AU162">
        <f>$B162/'TC_u$d'!AU162</f>
        <v>1.2732408261990389</v>
      </c>
      <c r="AV162">
        <f>$B162/'TC_u$d'!AV162</f>
        <v>3.8036223616657162E-4</v>
      </c>
    </row>
    <row r="163" spans="1:48" x14ac:dyDescent="0.25">
      <c r="A163" t="s">
        <v>233</v>
      </c>
      <c r="B163">
        <v>8.0427</v>
      </c>
      <c r="C163">
        <f>$B163/'TC_u$d'!C163</f>
        <v>0.10206510938493421</v>
      </c>
      <c r="D163">
        <f>$B163/'TC_u$d'!D163</f>
        <v>7.4870956609091186</v>
      </c>
      <c r="E163">
        <f>$B163/'TC_u$d'!E163</f>
        <v>0.1035891108237464</v>
      </c>
      <c r="F163" s="7">
        <f t="shared" si="17"/>
        <v>11.044350535714406</v>
      </c>
      <c r="G163">
        <f>$B163/'TC_u$d'!G163</f>
        <v>3.6223794071550888</v>
      </c>
      <c r="H163">
        <f>$B163/'TC_u$d'!H163</f>
        <v>1.4462569535042423E-2</v>
      </c>
      <c r="I163">
        <f>$B163/'TC_u$d'!I163</f>
        <v>1.3050222704199612</v>
      </c>
      <c r="J163">
        <f>$B163/'TC_u$d'!J163</f>
        <v>4.1988347446566361E-3</v>
      </c>
      <c r="K163">
        <f>$B163/'TC_u$d'!K163</f>
        <v>1.4819789939192924</v>
      </c>
      <c r="L163">
        <f>$B163/'TC_u$d'!L163</f>
        <v>0.18581529400866523</v>
      </c>
      <c r="M163">
        <f>$B163/'TC_u$d'!M163</f>
        <v>8.0427</v>
      </c>
      <c r="N163">
        <f>$B163/'TC_u$d'!N163</f>
        <v>1.1358462320641736</v>
      </c>
      <c r="O163" s="7">
        <f>$B163/'TC_u$d'!O163</f>
        <v>11.044350535714406</v>
      </c>
      <c r="P163" s="7">
        <f t="shared" si="18"/>
        <v>11.044350535714406</v>
      </c>
      <c r="Q163" s="7">
        <f t="shared" si="19"/>
        <v>11.044350535714406</v>
      </c>
      <c r="R163" s="7">
        <f t="shared" si="20"/>
        <v>11.044350535714406</v>
      </c>
      <c r="S163">
        <f>$B163/'TC_u$d'!S163</f>
        <v>0.13561588398954558</v>
      </c>
      <c r="T163">
        <f>$B163/'TC_u$d'!T163</f>
        <v>6.9779124305696541E-4</v>
      </c>
      <c r="U163">
        <f>$B163/'TC_u$d'!U163</f>
        <v>3.1498531345287753E-4</v>
      </c>
      <c r="V163" s="7">
        <f t="shared" si="21"/>
        <v>11.044350535714406</v>
      </c>
      <c r="W163" s="7">
        <f t="shared" si="22"/>
        <v>11.044350535714406</v>
      </c>
      <c r="X163">
        <f>$B163/'TC_u$d'!X163</f>
        <v>11.327746478873239</v>
      </c>
      <c r="Y163">
        <f>$B163/'TC_u$d'!Y163</f>
        <v>7.8466131376891488E-3</v>
      </c>
      <c r="Z163" s="7">
        <f t="shared" si="26"/>
        <v>11.044350535714406</v>
      </c>
      <c r="AA163">
        <f>$B163/'TC_u$d'!AA163</f>
        <v>2.4911877489577074</v>
      </c>
      <c r="AB163" s="7">
        <f t="shared" si="25"/>
        <v>11.044350535714406</v>
      </c>
      <c r="AC163">
        <f>$B163/'TC_u$d'!AC163</f>
        <v>0.62115864348658856</v>
      </c>
      <c r="AD163">
        <f>$B163/'TC_u$d'!AD163</f>
        <v>0.98375806421230561</v>
      </c>
      <c r="AE163" s="7">
        <f t="shared" si="23"/>
        <v>11.044350535714406</v>
      </c>
      <c r="AF163">
        <f>$B163/'TC_u$d'!AF163</f>
        <v>8.1457886402418814E-2</v>
      </c>
      <c r="AG163">
        <f>$B163/'TC_u$d'!AG163</f>
        <v>1.8189430817663948E-3</v>
      </c>
      <c r="AH163">
        <f>$B163/'TC_u$d'!AH163</f>
        <v>2.8778009695090216</v>
      </c>
      <c r="AI163">
        <f>$B163/'TC_u$d'!AI163</f>
        <v>0.18310649655896186</v>
      </c>
      <c r="AJ163">
        <f>$B163/'TC_u$d'!AJ163</f>
        <v>2.6443202367252998</v>
      </c>
      <c r="AK163">
        <f>$B163/'TC_u$d'!AK163</f>
        <v>0.23027236886182281</v>
      </c>
      <c r="AL163">
        <f>$B163/'TC_u$d'!AL163</f>
        <v>2.14472</v>
      </c>
      <c r="AM163">
        <f>$B163/'TC_u$d'!AM163</f>
        <v>0.77260953435109092</v>
      </c>
      <c r="AN163" s="7">
        <f t="shared" si="24"/>
        <v>11.044350535714406</v>
      </c>
      <c r="AO163">
        <f>$B163/'TC_u$d'!AO163</f>
        <v>0.24726303459598056</v>
      </c>
      <c r="AP163">
        <f>$B163/'TC_u$d'!AP163</f>
        <v>4.9643231899265476</v>
      </c>
      <c r="AQ163">
        <f>$B163/'TC_u$d'!AQ163</f>
        <v>3.8409049069712897</v>
      </c>
      <c r="AR163">
        <f>$B163/'TC_u$d'!AR163</f>
        <v>13.552246514366836</v>
      </c>
      <c r="AS163">
        <f>$B163/'TC_u$d'!AS163</f>
        <v>8.0427</v>
      </c>
      <c r="AT163">
        <f>$B163/'TC_u$d'!AT163</f>
        <v>0.34934844930935627</v>
      </c>
      <c r="AU163">
        <f>$B163/'TC_u$d'!AU163</f>
        <v>1.2798287769326246</v>
      </c>
      <c r="AV163">
        <f>$B163/'TC_u$d'!AV163</f>
        <v>3.8233029092983459E-4</v>
      </c>
    </row>
    <row r="164" spans="1:48" x14ac:dyDescent="0.25">
      <c r="A164" t="s">
        <v>234</v>
      </c>
      <c r="B164">
        <v>8.1255000000000006</v>
      </c>
      <c r="C164">
        <f>$B164/'TC_u$d'!C164</f>
        <v>0.10247307488586779</v>
      </c>
      <c r="D164">
        <f>$B164/'TC_u$d'!D164</f>
        <v>7.6107689214285399</v>
      </c>
      <c r="E164">
        <f>$B164/'TC_u$d'!E164</f>
        <v>0.10466958650006442</v>
      </c>
      <c r="F164" s="7">
        <f t="shared" si="17"/>
        <v>11.044489142857186</v>
      </c>
      <c r="G164">
        <f>$B164/'TC_u$d'!G164</f>
        <v>3.6357982155481778</v>
      </c>
      <c r="H164">
        <f>$B164/'TC_u$d'!H164</f>
        <v>1.4691895996817708E-2</v>
      </c>
      <c r="I164">
        <f>$B164/'TC_u$d'!I164</f>
        <v>1.319854181040752</v>
      </c>
      <c r="J164">
        <f>$B164/'TC_u$d'!J164</f>
        <v>4.3035326518722529E-3</v>
      </c>
      <c r="K164">
        <f>$B164/'TC_u$d'!K164</f>
        <v>1.4808368719359954</v>
      </c>
      <c r="L164">
        <f>$B164/'TC_u$d'!L164</f>
        <v>0.18687429710839884</v>
      </c>
      <c r="M164">
        <f>$B164/'TC_u$d'!M164</f>
        <v>8.1255000000000006</v>
      </c>
      <c r="N164">
        <f>$B164/'TC_u$d'!N164</f>
        <v>1.1375631746209525</v>
      </c>
      <c r="O164" s="7">
        <f>$B164/'TC_u$d'!O164</f>
        <v>11.044489142857186</v>
      </c>
      <c r="P164" s="7">
        <f t="shared" si="18"/>
        <v>11.044489142857186</v>
      </c>
      <c r="Q164" s="7">
        <f t="shared" si="19"/>
        <v>11.044489142857186</v>
      </c>
      <c r="R164" s="7">
        <f t="shared" si="20"/>
        <v>11.044489142857186</v>
      </c>
      <c r="S164">
        <f>$B164/'TC_u$d'!S164</f>
        <v>0.13603557299680066</v>
      </c>
      <c r="T164">
        <f>$B164/'TC_u$d'!T164</f>
        <v>6.8323884896683831E-4</v>
      </c>
      <c r="U164">
        <f>$B164/'TC_u$d'!U164</f>
        <v>3.1726601850767252E-4</v>
      </c>
      <c r="V164" s="7">
        <f t="shared" si="21"/>
        <v>11.044489142857186</v>
      </c>
      <c r="W164" s="7">
        <f t="shared" si="22"/>
        <v>11.044489142857186</v>
      </c>
      <c r="X164">
        <f>$B164/'TC_u$d'!X164</f>
        <v>11.444366197183101</v>
      </c>
      <c r="Y164">
        <f>$B164/'TC_u$d'!Y164</f>
        <v>7.9711779940354732E-3</v>
      </c>
      <c r="Z164" s="7">
        <f t="shared" si="26"/>
        <v>11.044489142857186</v>
      </c>
      <c r="AA164">
        <f>$B164/'TC_u$d'!AA164</f>
        <v>2.5246886408948477</v>
      </c>
      <c r="AB164" s="7">
        <f t="shared" si="25"/>
        <v>11.044489142857186</v>
      </c>
      <c r="AC164">
        <f>$B164/'TC_u$d'!AC164</f>
        <v>0.62584724875223374</v>
      </c>
      <c r="AD164">
        <f>$B164/'TC_u$d'!AD164</f>
        <v>0.98585824620760454</v>
      </c>
      <c r="AE164" s="7">
        <f t="shared" si="23"/>
        <v>11.044489142857186</v>
      </c>
      <c r="AF164">
        <f>$B164/'TC_u$d'!AF164</f>
        <v>8.24240039481869E-2</v>
      </c>
      <c r="AG164">
        <f>$B164/'TC_u$d'!AG164</f>
        <v>1.8447068118276457E-3</v>
      </c>
      <c r="AH164">
        <f>$B164/'TC_u$d'!AH164</f>
        <v>2.9079483290444679</v>
      </c>
      <c r="AI164">
        <f>$B164/'TC_u$d'!AI164</f>
        <v>0.18543960746277172</v>
      </c>
      <c r="AJ164">
        <f>$B164/'TC_u$d'!AJ164</f>
        <v>2.6706655710764178</v>
      </c>
      <c r="AK164">
        <f>$B164/'TC_u$d'!AK164</f>
        <v>0.23616177175824338</v>
      </c>
      <c r="AL164">
        <f>$B164/'TC_u$d'!AL164</f>
        <v>2.1668000000000003</v>
      </c>
      <c r="AM164">
        <f>$B164/'TC_u$d'!AM164</f>
        <v>0.76144290408166859</v>
      </c>
      <c r="AN164" s="7">
        <f t="shared" si="24"/>
        <v>11.044489142857186</v>
      </c>
      <c r="AO164">
        <f>$B164/'TC_u$d'!AO164</f>
        <v>0.24993002389952973</v>
      </c>
      <c r="AP164">
        <f>$B164/'TC_u$d'!AP164</f>
        <v>4.8966493913462701</v>
      </c>
      <c r="AQ164">
        <f>$B164/'TC_u$d'!AQ164</f>
        <v>3.8376555138796573</v>
      </c>
      <c r="AR164">
        <f>$B164/'TC_u$d'!AR164</f>
        <v>13.735269237042873</v>
      </c>
      <c r="AS164">
        <f>$B164/'TC_u$d'!AS164</f>
        <v>8.1255000000000006</v>
      </c>
      <c r="AT164">
        <f>$B164/'TC_u$d'!AT164</f>
        <v>0.35396129099708573</v>
      </c>
      <c r="AU164">
        <f>$B164/'TC_u$d'!AU164</f>
        <v>1.2930046783997964</v>
      </c>
      <c r="AV164">
        <f>$B164/'TC_u$d'!AV164</f>
        <v>3.8473011363636368E-4</v>
      </c>
    </row>
    <row r="165" spans="1:48" x14ac:dyDescent="0.25">
      <c r="A165" t="s">
        <v>235</v>
      </c>
      <c r="B165">
        <v>8.1606000000000005</v>
      </c>
      <c r="C165">
        <f>$B165/'TC_u$d'!C165</f>
        <v>0.10222191045718394</v>
      </c>
      <c r="D165">
        <f>$B165/'TC_u$d'!D165</f>
        <v>7.6644355199999969</v>
      </c>
      <c r="E165">
        <f>$B165/'TC_u$d'!E165</f>
        <v>0.1051715872009403</v>
      </c>
      <c r="F165" s="7">
        <f t="shared" si="17"/>
        <v>11.048778263477871</v>
      </c>
      <c r="G165">
        <f>$B165/'TC_u$d'!G165</f>
        <v>3.6733962298895713</v>
      </c>
      <c r="H165">
        <f>$B165/'TC_u$d'!H165</f>
        <v>1.4619229322298061E-2</v>
      </c>
      <c r="I165">
        <f>$B165/'TC_u$d'!I165</f>
        <v>1.323161734900689</v>
      </c>
      <c r="J165">
        <f>$B165/'TC_u$d'!J165</f>
        <v>4.3911967283684888E-3</v>
      </c>
      <c r="K165">
        <f>$B165/'TC_u$d'!K165</f>
        <v>1.4817249205628689</v>
      </c>
      <c r="L165">
        <f>$B165/'TC_u$d'!L165</f>
        <v>0.18727753821580773</v>
      </c>
      <c r="M165">
        <f>$B165/'TC_u$d'!M165</f>
        <v>8.1606000000000005</v>
      </c>
      <c r="N165">
        <f>$B165/'TC_u$d'!N165</f>
        <v>1.1420934040558131</v>
      </c>
      <c r="O165" s="7">
        <f>$B165/'TC_u$d'!O165</f>
        <v>11.048778263477871</v>
      </c>
      <c r="P165" s="7">
        <f t="shared" si="18"/>
        <v>11.048778263477871</v>
      </c>
      <c r="Q165" s="7">
        <f t="shared" si="19"/>
        <v>11.048778263477871</v>
      </c>
      <c r="R165" s="7">
        <f t="shared" si="20"/>
        <v>11.048778263477871</v>
      </c>
      <c r="S165">
        <f>$B165/'TC_u$d'!S165</f>
        <v>0.13587729317699715</v>
      </c>
      <c r="T165">
        <f>$B165/'TC_u$d'!T165</f>
        <v>6.9814023564302526E-4</v>
      </c>
      <c r="U165">
        <f>$B165/'TC_u$d'!U165</f>
        <v>3.1025358324145538E-4</v>
      </c>
      <c r="V165" s="7">
        <f t="shared" si="21"/>
        <v>11.048778263477871</v>
      </c>
      <c r="W165" s="7">
        <f t="shared" si="22"/>
        <v>11.048778263477871</v>
      </c>
      <c r="X165">
        <f>$B165/'TC_u$d'!X165</f>
        <v>11.493802816901409</v>
      </c>
      <c r="Y165">
        <f>$B165/'TC_u$d'!Y165</f>
        <v>8.0011373329542234E-3</v>
      </c>
      <c r="Z165" s="7">
        <f t="shared" si="26"/>
        <v>11.048778263477871</v>
      </c>
      <c r="AA165">
        <f>$B165/'TC_u$d'!AA165</f>
        <v>2.5628093359797002</v>
      </c>
      <c r="AB165" s="7">
        <f t="shared" si="25"/>
        <v>11.048778263477871</v>
      </c>
      <c r="AC165">
        <f>$B165/'TC_u$d'!AC165</f>
        <v>0.62902554457582438</v>
      </c>
      <c r="AD165">
        <f>$B165/'TC_u$d'!AD165</f>
        <v>0.98813836794792331</v>
      </c>
      <c r="AE165" s="7">
        <f t="shared" si="23"/>
        <v>11.048778263477871</v>
      </c>
      <c r="AF165">
        <f>$B165/'TC_u$d'!AF165</f>
        <v>8.2615234223529954E-2</v>
      </c>
      <c r="AG165">
        <f>$B165/'TC_u$d'!AG165</f>
        <v>1.9123536420383651E-3</v>
      </c>
      <c r="AH165">
        <f>$B165/'TC_u$d'!AH165</f>
        <v>2.9290456006016252</v>
      </c>
      <c r="AI165">
        <f>$B165/'TC_u$d'!AI165</f>
        <v>0.18774448206994551</v>
      </c>
      <c r="AJ165">
        <f>$B165/'TC_u$d'!AJ165</f>
        <v>2.667037061245833</v>
      </c>
      <c r="AK165">
        <f>$B165/'TC_u$d'!AK165</f>
        <v>0.2356157897168199</v>
      </c>
      <c r="AL165">
        <f>$B165/'TC_u$d'!AL165</f>
        <v>2.1761600000000003</v>
      </c>
      <c r="AM165">
        <f>$B165/'TC_u$d'!AM165</f>
        <v>0.76238076998533277</v>
      </c>
      <c r="AN165" s="7">
        <f t="shared" si="24"/>
        <v>11.048778263477871</v>
      </c>
      <c r="AO165">
        <f>$B165/'TC_u$d'!AO165</f>
        <v>0.25422588302730859</v>
      </c>
      <c r="AP165">
        <f>$B165/'TC_u$d'!AP165</f>
        <v>4.7770297957033314</v>
      </c>
      <c r="AQ165">
        <f>$B165/'TC_u$d'!AQ165</f>
        <v>3.8536964340390951</v>
      </c>
      <c r="AR165">
        <f>$B165/'TC_u$d'!AR165</f>
        <v>13.777540980000005</v>
      </c>
      <c r="AS165">
        <f>$B165/'TC_u$d'!AS165</f>
        <v>8.1606000000000005</v>
      </c>
      <c r="AT165">
        <f>$B165/'TC_u$d'!AT165</f>
        <v>0.35476242229274446</v>
      </c>
      <c r="AU165">
        <f>$B165/'TC_u$d'!AU165</f>
        <v>1.2985901148913148</v>
      </c>
      <c r="AV165">
        <f>$B165/'TC_u$d'!AV165</f>
        <v>3.8410053657158996E-4</v>
      </c>
    </row>
    <row r="166" spans="1:48" x14ac:dyDescent="0.25">
      <c r="A166" t="s">
        <v>236</v>
      </c>
      <c r="B166">
        <v>8.3163999999999998</v>
      </c>
      <c r="C166">
        <f>$B166/'TC_u$d'!C166</f>
        <v>0.10353452042890809</v>
      </c>
      <c r="D166">
        <f>$B166/'TC_u$d'!D166</f>
        <v>7.7371033371428295</v>
      </c>
      <c r="E166">
        <f>$B166/'TC_u$d'!E166</f>
        <v>0.1073696224169139</v>
      </c>
      <c r="F166" s="7">
        <f t="shared" si="17"/>
        <v>11.074197443809318</v>
      </c>
      <c r="G166">
        <f>$B166/'TC_u$d'!G166</f>
        <v>3.664657842388432</v>
      </c>
      <c r="H166">
        <f>$B166/'TC_u$d'!H166</f>
        <v>1.4362144892496331E-2</v>
      </c>
      <c r="I166">
        <f>$B166/'TC_u$d'!I166</f>
        <v>1.3499303177095061</v>
      </c>
      <c r="J166">
        <f>$B166/'TC_u$d'!J166</f>
        <v>4.3791961328439712E-3</v>
      </c>
      <c r="K166">
        <f>$B166/'TC_u$d'!K166</f>
        <v>1.4853897263699365</v>
      </c>
      <c r="L166">
        <f>$B166/'TC_u$d'!L166</f>
        <v>0.1907361197754211</v>
      </c>
      <c r="M166">
        <f>$B166/'TC_u$d'!M166</f>
        <v>8.3163999999999998</v>
      </c>
      <c r="N166">
        <f>$B166/'TC_u$d'!N166</f>
        <v>1.1639468159552135</v>
      </c>
      <c r="O166" s="7">
        <f>$B166/'TC_u$d'!O166</f>
        <v>11.074197443809318</v>
      </c>
      <c r="P166" s="7">
        <f t="shared" si="18"/>
        <v>11.074197443809318</v>
      </c>
      <c r="Q166" s="7">
        <f t="shared" si="19"/>
        <v>11.074197443809318</v>
      </c>
      <c r="R166" s="7">
        <f t="shared" si="20"/>
        <v>11.074197443809318</v>
      </c>
      <c r="S166">
        <f>$B166/'TC_u$d'!S166</f>
        <v>0.13656905634598457</v>
      </c>
      <c r="T166">
        <f>$B166/'TC_u$d'!T166</f>
        <v>7.1043605656903911E-4</v>
      </c>
      <c r="U166">
        <f>$B166/'TC_u$d'!U166</f>
        <v>3.1377017327082878E-4</v>
      </c>
      <c r="V166" s="7">
        <f t="shared" si="21"/>
        <v>11.074197443809318</v>
      </c>
      <c r="W166" s="7">
        <f t="shared" si="22"/>
        <v>11.074197443809318</v>
      </c>
      <c r="X166">
        <f>$B166/'TC_u$d'!X166</f>
        <v>11.713239436619718</v>
      </c>
      <c r="Y166">
        <f>$B166/'TC_u$d'!Y166</f>
        <v>8.1107123351798396E-3</v>
      </c>
      <c r="Z166" s="7">
        <f t="shared" si="26"/>
        <v>11.074197443809318</v>
      </c>
      <c r="AA166">
        <f>$B166/'TC_u$d'!AA166</f>
        <v>2.6164993816233886</v>
      </c>
      <c r="AB166" s="7">
        <f t="shared" si="25"/>
        <v>11.074197443809318</v>
      </c>
      <c r="AC166">
        <f>$B166/'TC_u$d'!AC166</f>
        <v>0.63247395239181692</v>
      </c>
      <c r="AD166">
        <f>$B166/'TC_u$d'!AD166</f>
        <v>0.99235918592086969</v>
      </c>
      <c r="AE166" s="7">
        <f t="shared" si="23"/>
        <v>11.074197443809318</v>
      </c>
      <c r="AF166">
        <f>$B166/'TC_u$d'!AF166</f>
        <v>8.2868864719062699E-2</v>
      </c>
      <c r="AG166">
        <f>$B166/'TC_u$d'!AG166</f>
        <v>1.9486137589742104E-3</v>
      </c>
      <c r="AH166">
        <f>$B166/'TC_u$d'!AH166</f>
        <v>2.9548410019541662</v>
      </c>
      <c r="AI166">
        <f>$B166/'TC_u$d'!AI166</f>
        <v>0.19001393734088998</v>
      </c>
      <c r="AJ166">
        <f>$B166/'TC_u$d'!AJ166</f>
        <v>2.6416364906930943</v>
      </c>
      <c r="AK166">
        <f>$B166/'TC_u$d'!AK166</f>
        <v>0.23030756700271926</v>
      </c>
      <c r="AL166">
        <f>$B166/'TC_u$d'!AL166</f>
        <v>2.2177066666666665</v>
      </c>
      <c r="AM166">
        <f>$B166/'TC_u$d'!AM166</f>
        <v>0.77993896050653766</v>
      </c>
      <c r="AN166" s="7">
        <f t="shared" si="24"/>
        <v>11.074197443809318</v>
      </c>
      <c r="AO166">
        <f>$B166/'TC_u$d'!AO166</f>
        <v>0.25984283951195891</v>
      </c>
      <c r="AP166">
        <f>$B166/'TC_u$d'!AP166</f>
        <v>4.8205425457917919</v>
      </c>
      <c r="AQ166">
        <f>$B166/'TC_u$d'!AQ166</f>
        <v>3.8483317100112422</v>
      </c>
      <c r="AR166">
        <f>$B166/'TC_u$d'!AR166</f>
        <v>13.889926953882647</v>
      </c>
      <c r="AS166">
        <f>$B166/'TC_u$d'!AS166</f>
        <v>8.3163999999999998</v>
      </c>
      <c r="AT166">
        <f>$B166/'TC_u$d'!AT166</f>
        <v>0.35061595149961633</v>
      </c>
      <c r="AU166">
        <f>$B166/'TC_u$d'!AU166</f>
        <v>1.3233824512268864</v>
      </c>
      <c r="AV166">
        <f>$B166/'TC_u$d'!AV166</f>
        <v>3.9143368163418996E-4</v>
      </c>
    </row>
    <row r="167" spans="1:48" x14ac:dyDescent="0.25">
      <c r="A167" t="s">
        <v>237</v>
      </c>
      <c r="B167">
        <v>8.4192999999999998</v>
      </c>
      <c r="C167">
        <f>$B167/'TC_u$d'!C167</f>
        <v>0.10370396829991414</v>
      </c>
      <c r="D167">
        <f>$B167/'TC_u$d'!D167</f>
        <v>7.6293783122727499</v>
      </c>
      <c r="E167">
        <f>$B167/'TC_u$d'!E167</f>
        <v>0.10877648578811368</v>
      </c>
      <c r="F167" s="7">
        <f t="shared" si="17"/>
        <v>10.862045086363938</v>
      </c>
      <c r="G167">
        <f>$B167/'TC_u$d'!G167</f>
        <v>3.617714401468318</v>
      </c>
      <c r="H167">
        <f>$B167/'TC_u$d'!H167</f>
        <v>1.4186563769019495E-2</v>
      </c>
      <c r="I167">
        <f>$B167/'TC_u$d'!I167</f>
        <v>1.368530130078063</v>
      </c>
      <c r="J167">
        <f>$B167/'TC_u$d'!J167</f>
        <v>4.2708512991163376E-3</v>
      </c>
      <c r="K167">
        <f>$B167/'TC_u$d'!K167</f>
        <v>1.458847380094261</v>
      </c>
      <c r="L167">
        <f>$B167/'TC_u$d'!L167</f>
        <v>0.19237445304675316</v>
      </c>
      <c r="M167">
        <f>$B167/'TC_u$d'!M167</f>
        <v>8.4192999999999998</v>
      </c>
      <c r="N167">
        <f>$B167/'TC_u$d'!N167</f>
        <v>1.1783484954513646</v>
      </c>
      <c r="O167" s="7">
        <f>$B167/'TC_u$d'!O167</f>
        <v>10.862045086363938</v>
      </c>
      <c r="P167" s="7">
        <f t="shared" si="18"/>
        <v>10.862045086363938</v>
      </c>
      <c r="Q167" s="7">
        <f t="shared" si="19"/>
        <v>10.862045086363938</v>
      </c>
      <c r="R167" s="7">
        <f t="shared" si="20"/>
        <v>10.862045086363938</v>
      </c>
      <c r="S167">
        <f>$B167/'TC_u$d'!S167</f>
        <v>0.13832767325667175</v>
      </c>
      <c r="T167">
        <f>$B167/'TC_u$d'!T167</f>
        <v>7.1049784554416673E-4</v>
      </c>
      <c r="U167">
        <f>$B167/'TC_u$d'!U167</f>
        <v>3.160677060330363E-4</v>
      </c>
      <c r="V167" s="7">
        <f t="shared" si="21"/>
        <v>10.862045086363938</v>
      </c>
      <c r="W167" s="7">
        <f t="shared" si="22"/>
        <v>10.862045086363938</v>
      </c>
      <c r="X167">
        <f>$B167/'TC_u$d'!X167</f>
        <v>11.858169014084508</v>
      </c>
      <c r="Y167">
        <f>$B167/'TC_u$d'!Y167</f>
        <v>8.1484456660601608E-3</v>
      </c>
      <c r="Z167" s="7">
        <f t="shared" si="26"/>
        <v>10.862045086363938</v>
      </c>
      <c r="AA167">
        <f>$B167/'TC_u$d'!AA167</f>
        <v>2.616192532977021</v>
      </c>
      <c r="AB167" s="7">
        <f t="shared" si="25"/>
        <v>10.862045086363938</v>
      </c>
      <c r="AC167">
        <f>$B167/'TC_u$d'!AC167</f>
        <v>0.63781609369555003</v>
      </c>
      <c r="AD167">
        <f>$B167/'TC_u$d'!AD167</f>
        <v>0.97697967711158307</v>
      </c>
      <c r="AE167" s="7">
        <f t="shared" si="23"/>
        <v>10.862045086363938</v>
      </c>
      <c r="AF167">
        <f>$B167/'TC_u$d'!AF167</f>
        <v>8.2101385112864661E-2</v>
      </c>
      <c r="AG167">
        <f>$B167/'TC_u$d'!AG167</f>
        <v>1.9424468493588643E-3</v>
      </c>
      <c r="AH167">
        <f>$B167/'TC_u$d'!AH167</f>
        <v>2.939699720670391</v>
      </c>
      <c r="AI167">
        <f>$B167/'TC_u$d'!AI167</f>
        <v>0.1910215022396814</v>
      </c>
      <c r="AJ167">
        <f>$B167/'TC_u$d'!AJ167</f>
        <v>2.5925481139337951</v>
      </c>
      <c r="AK167">
        <f>$B167/'TC_u$d'!AK167</f>
        <v>0.22232394299120947</v>
      </c>
      <c r="AL167">
        <f>$B167/'TC_u$d'!AL167</f>
        <v>2.2451466666666664</v>
      </c>
      <c r="AM167">
        <f>$B167/'TC_u$d'!AM167</f>
        <v>0.76694012814977164</v>
      </c>
      <c r="AN167" s="7">
        <f t="shared" si="24"/>
        <v>10.862045086363938</v>
      </c>
      <c r="AO167">
        <f>$B167/'TC_u$d'!AO167</f>
        <v>0.26162900905212194</v>
      </c>
      <c r="AP167">
        <f>$B167/'TC_u$d'!AP167</f>
        <v>4.7531756337153501</v>
      </c>
      <c r="AQ167">
        <f>$B167/'TC_u$d'!AQ167</f>
        <v>3.8138890860249903</v>
      </c>
      <c r="AR167">
        <f>$B167/'TC_u$d'!AR167</f>
        <v>13.720359280178368</v>
      </c>
      <c r="AS167">
        <f>$B167/'TC_u$d'!AS167</f>
        <v>8.4192999999999998</v>
      </c>
      <c r="AT167">
        <f>$B167/'TC_u$d'!AT167</f>
        <v>0.34619828695727262</v>
      </c>
      <c r="AU167">
        <f>$B167/'TC_u$d'!AU167</f>
        <v>1.3397568505139874</v>
      </c>
      <c r="AV167">
        <f>$B167/'TC_u$d'!AV167</f>
        <v>3.9627694624870562E-4</v>
      </c>
    </row>
    <row r="168" spans="1:48" x14ac:dyDescent="0.25">
      <c r="A168" t="s">
        <v>238</v>
      </c>
      <c r="B168">
        <v>8.4802999999999997</v>
      </c>
      <c r="C168">
        <f>$B168/'TC_u$d'!C168</f>
        <v>0.10159259933679629</v>
      </c>
      <c r="D168">
        <f>$B168/'TC_u$d'!D168</f>
        <v>7.4494273578260906</v>
      </c>
      <c r="E168">
        <f>$B168/'TC_u$d'!E168</f>
        <v>0.10956318393819202</v>
      </c>
      <c r="F168" s="7">
        <f t="shared" si="17"/>
        <v>10.746862964782787</v>
      </c>
      <c r="G168">
        <f>$B168/'TC_u$d'!G168</f>
        <v>3.4607550117764077</v>
      </c>
      <c r="H168">
        <f>$B168/'TC_u$d'!H168</f>
        <v>1.4393449730788139E-2</v>
      </c>
      <c r="I168">
        <f>$B168/'TC_u$d'!I168</f>
        <v>1.3802479111755337</v>
      </c>
      <c r="J168">
        <f>$B168/'TC_u$d'!J168</f>
        <v>4.1427336189503814E-3</v>
      </c>
      <c r="K168">
        <f>$B168/'TC_u$d'!K168</f>
        <v>1.4434798890193874</v>
      </c>
      <c r="L168">
        <f>$B168/'TC_u$d'!L168</f>
        <v>0.19313572542901716</v>
      </c>
      <c r="M168">
        <f>$B168/'TC_u$d'!M168</f>
        <v>8.4802999999999997</v>
      </c>
      <c r="N168">
        <f>$B168/'TC_u$d'!N168</f>
        <v>1.1866700250479267</v>
      </c>
      <c r="O168" s="7">
        <f>$B168/'TC_u$d'!O168</f>
        <v>10.746862964782787</v>
      </c>
      <c r="P168" s="7">
        <f t="shared" si="18"/>
        <v>10.746862964782787</v>
      </c>
      <c r="Q168" s="7">
        <f t="shared" si="19"/>
        <v>10.746862964782787</v>
      </c>
      <c r="R168" s="7">
        <f t="shared" si="20"/>
        <v>10.746862964782787</v>
      </c>
      <c r="S168">
        <f>$B168/'TC_u$d'!S168</f>
        <v>0.13824622607675002</v>
      </c>
      <c r="T168">
        <f>$B168/'TC_u$d'!T168</f>
        <v>6.9826189988036092E-4</v>
      </c>
      <c r="U168">
        <f>$B168/'TC_u$d'!U168</f>
        <v>3.1775914550147304E-4</v>
      </c>
      <c r="V168" s="7">
        <f t="shared" si="21"/>
        <v>10.746862964782787</v>
      </c>
      <c r="W168" s="7">
        <f t="shared" si="22"/>
        <v>10.746862964782787</v>
      </c>
      <c r="X168">
        <f>$B168/'TC_u$d'!X168</f>
        <v>11.944084507042254</v>
      </c>
      <c r="Y168">
        <f>$B168/'TC_u$d'!Y168</f>
        <v>7.9981702946391522E-3</v>
      </c>
      <c r="Z168" s="7">
        <f t="shared" si="26"/>
        <v>10.746862964782787</v>
      </c>
      <c r="AA168">
        <f>$B168/'TC_u$d'!AA168</f>
        <v>2.5943254052943714</v>
      </c>
      <c r="AB168" s="7">
        <f t="shared" si="25"/>
        <v>10.746862964782787</v>
      </c>
      <c r="AC168">
        <f>$B168/'TC_u$d'!AC168</f>
        <v>0.62925175115754473</v>
      </c>
      <c r="AD168">
        <f>$B168/'TC_u$d'!AD168</f>
        <v>0.9717997400777687</v>
      </c>
      <c r="AE168" s="7">
        <f t="shared" si="23"/>
        <v>10.746862964782787</v>
      </c>
      <c r="AF168">
        <f>$B168/'TC_u$d'!AF168</f>
        <v>8.240776875643302E-2</v>
      </c>
      <c r="AG168">
        <f>$B168/'TC_u$d'!AG168</f>
        <v>1.8539147998312853E-3</v>
      </c>
      <c r="AH168">
        <f>$B168/'TC_u$d'!AH168</f>
        <v>2.9181580717313484</v>
      </c>
      <c r="AI168">
        <f>$B168/'TC_u$d'!AI168</f>
        <v>0.18930143787295065</v>
      </c>
      <c r="AJ168">
        <f>$B168/'TC_u$d'!AJ168</f>
        <v>2.5580055501930503</v>
      </c>
      <c r="AK168">
        <f>$B168/'TC_u$d'!AK168</f>
        <v>0.20806008012973853</v>
      </c>
      <c r="AL168">
        <f>$B168/'TC_u$d'!AL168</f>
        <v>2.2614133333333331</v>
      </c>
      <c r="AM168">
        <f>$B168/'TC_u$d'!AM168</f>
        <v>0.76605450718602364</v>
      </c>
      <c r="AN168" s="7">
        <f t="shared" si="24"/>
        <v>10.746862964782787</v>
      </c>
      <c r="AO168">
        <f>$B168/'TC_u$d'!AO168</f>
        <v>0.26134644128388057</v>
      </c>
      <c r="AP168">
        <f>$B168/'TC_u$d'!AP168</f>
        <v>4.7070936944937829</v>
      </c>
      <c r="AQ168">
        <f>$B168/'TC_u$d'!AQ168</f>
        <v>3.750615973509217</v>
      </c>
      <c r="AR168">
        <f>$B168/'TC_u$d'!AR168</f>
        <v>13.623921064338084</v>
      </c>
      <c r="AS168">
        <f>$B168/'TC_u$d'!AS168</f>
        <v>8.4802999999999997</v>
      </c>
      <c r="AT168">
        <f>$B168/'TC_u$d'!AT168</f>
        <v>0.34875820971635607</v>
      </c>
      <c r="AU168">
        <f>$B168/'TC_u$d'!AU168</f>
        <v>1.3494637344451161</v>
      </c>
      <c r="AV168">
        <f>$B168/'TC_u$d'!AV168</f>
        <v>3.9914807493175182E-4</v>
      </c>
    </row>
    <row r="169" spans="1:48" x14ac:dyDescent="0.25">
      <c r="A169" t="s">
        <v>239</v>
      </c>
      <c r="B169">
        <v>8.5139999999999993</v>
      </c>
      <c r="C169">
        <f>$B169/'TC_u$d'!C169</f>
        <v>0.10043576428620299</v>
      </c>
      <c r="D169">
        <f>$B169/'TC_u$d'!D169</f>
        <v>7.3649079900000176</v>
      </c>
      <c r="E169">
        <f>$B169/'TC_u$d'!E169</f>
        <v>0.10936107136342968</v>
      </c>
      <c r="F169" s="7">
        <f t="shared" si="17"/>
        <v>10.618831079999994</v>
      </c>
      <c r="G169">
        <f>$B169/'TC_u$d'!G169</f>
        <v>3.3435875953973588</v>
      </c>
      <c r="H169">
        <f>$B169/'TC_u$d'!H169</f>
        <v>1.4370602547515904E-2</v>
      </c>
      <c r="I169">
        <f>$B169/'TC_u$d'!I169</f>
        <v>1.3856707689219567</v>
      </c>
      <c r="J169">
        <f>$B169/'TC_u$d'!J169</f>
        <v>4.002350452462099E-3</v>
      </c>
      <c r="K169">
        <f>$B169/'TC_u$d'!K169</f>
        <v>1.4269433178024336</v>
      </c>
      <c r="L169">
        <f>$B169/'TC_u$d'!L169</f>
        <v>0.19285393930333383</v>
      </c>
      <c r="M169">
        <f>$B169/'TC_u$d'!M169</f>
        <v>8.5139999999999993</v>
      </c>
      <c r="N169">
        <f>$B169/'TC_u$d'!N169</f>
        <v>1.1915358132504827</v>
      </c>
      <c r="O169" s="7">
        <f>$B169/'TC_u$d'!O169</f>
        <v>10.618831079999994</v>
      </c>
      <c r="P169" s="7">
        <f t="shared" si="18"/>
        <v>10.618831079999994</v>
      </c>
      <c r="Q169" s="7">
        <f t="shared" si="19"/>
        <v>10.618831079999994</v>
      </c>
      <c r="R169" s="7">
        <f t="shared" si="20"/>
        <v>10.618831079999994</v>
      </c>
      <c r="S169">
        <f>$B169/'TC_u$d'!S169</f>
        <v>0.13798088298689554</v>
      </c>
      <c r="T169">
        <f>$B169/'TC_u$d'!T169</f>
        <v>7.0026237220664072E-4</v>
      </c>
      <c r="U169">
        <f>$B169/'TC_u$d'!U169</f>
        <v>3.1796052229532895E-4</v>
      </c>
      <c r="V169" s="7">
        <f t="shared" si="21"/>
        <v>10.618831079999994</v>
      </c>
      <c r="W169" s="7">
        <f t="shared" si="22"/>
        <v>10.618831079999994</v>
      </c>
      <c r="X169">
        <f>$B169/'TC_u$d'!X169</f>
        <v>11.991549295774648</v>
      </c>
      <c r="Y169">
        <f>$B169/'TC_u$d'!Y169</f>
        <v>7.7746324536572004E-3</v>
      </c>
      <c r="Z169" s="7">
        <f t="shared" si="26"/>
        <v>10.618831079999994</v>
      </c>
      <c r="AA169">
        <f>$B169/'TC_u$d'!AA169</f>
        <v>2.5460145631793778</v>
      </c>
      <c r="AB169" s="7">
        <f t="shared" si="25"/>
        <v>10.618831079999994</v>
      </c>
      <c r="AC169">
        <f>$B169/'TC_u$d'!AC169</f>
        <v>0.62686369359220728</v>
      </c>
      <c r="AD169">
        <f>$B169/'TC_u$d'!AD169</f>
        <v>0.96273434344259257</v>
      </c>
      <c r="AE169" s="7">
        <f t="shared" si="23"/>
        <v>10.618831079999994</v>
      </c>
      <c r="AF169">
        <f>$B169/'TC_u$d'!AF169</f>
        <v>8.3533402077836952E-2</v>
      </c>
      <c r="AG169">
        <f>$B169/'TC_u$d'!AG169</f>
        <v>1.8341692547863382E-3</v>
      </c>
      <c r="AH169">
        <f>$B169/'TC_u$d'!AH169</f>
        <v>2.9106945975744209</v>
      </c>
      <c r="AI169">
        <f>$B169/'TC_u$d'!AI169</f>
        <v>0.18940455692147518</v>
      </c>
      <c r="AJ169">
        <f>$B169/'TC_u$d'!AJ169</f>
        <v>2.5206501465494271</v>
      </c>
      <c r="AK169">
        <f>$B169/'TC_u$d'!AK169</f>
        <v>0.18563216072147987</v>
      </c>
      <c r="AL169">
        <f>$B169/'TC_u$d'!AL169</f>
        <v>2.2704</v>
      </c>
      <c r="AM169">
        <f>$B169/'TC_u$d'!AM169</f>
        <v>0.76668704468389037</v>
      </c>
      <c r="AN169" s="7">
        <f t="shared" si="24"/>
        <v>10.618831079999994</v>
      </c>
      <c r="AO169">
        <f>$B169/'TC_u$d'!AO169</f>
        <v>0.25972045123149101</v>
      </c>
      <c r="AP169">
        <f>$B169/'TC_u$d'!AP169</f>
        <v>4.6428181917330127</v>
      </c>
      <c r="AQ169">
        <f>$B169/'TC_u$d'!AQ169</f>
        <v>3.8107344190241315</v>
      </c>
      <c r="AR169">
        <f>$B169/'TC_u$d'!AR169</f>
        <v>13.623251399999992</v>
      </c>
      <c r="AS169">
        <f>$B169/'TC_u$d'!AS169</f>
        <v>8.5139999999999993</v>
      </c>
      <c r="AT169">
        <f>$B169/'TC_u$d'!AT169</f>
        <v>0.35485497793097126</v>
      </c>
      <c r="AU169">
        <f>$B169/'TC_u$d'!AU169</f>
        <v>1.354826389993953</v>
      </c>
      <c r="AV169">
        <f>$B169/'TC_u$d'!AV169</f>
        <v>4.0073425585992654E-4</v>
      </c>
    </row>
    <row r="170" spans="1:48" x14ac:dyDescent="0.25">
      <c r="A170" t="s">
        <v>240</v>
      </c>
      <c r="B170">
        <v>8.5495000000000001</v>
      </c>
      <c r="C170">
        <f>$B170/'TC_u$d'!C170</f>
        <v>9.8285705088853176E-2</v>
      </c>
      <c r="D170">
        <f>$B170/'TC_u$d'!D170</f>
        <v>7.0475758804347546</v>
      </c>
      <c r="E170">
        <f>$B170/'TC_u$d'!E170</f>
        <v>0.10981706361541485</v>
      </c>
      <c r="F170" s="7">
        <f t="shared" si="17"/>
        <v>10.542673433333048</v>
      </c>
      <c r="G170">
        <f>$B170/'TC_u$d'!G170</f>
        <v>3.2474265962699893</v>
      </c>
      <c r="H170">
        <f>$B170/'TC_u$d'!H170</f>
        <v>1.3948825211814286E-2</v>
      </c>
      <c r="I170">
        <f>$B170/'TC_u$d'!I170</f>
        <v>1.3960147299636254</v>
      </c>
      <c r="J170">
        <f>$B170/'TC_u$d'!J170</f>
        <v>3.6470397529252676E-3</v>
      </c>
      <c r="K170">
        <f>$B170/'TC_u$d'!K170</f>
        <v>1.4187686691005643</v>
      </c>
      <c r="L170">
        <f>$B170/'TC_u$d'!L170</f>
        <v>0.19316233136846006</v>
      </c>
      <c r="M170">
        <f>$B170/'TC_u$d'!M170</f>
        <v>8.5495000000000001</v>
      </c>
      <c r="N170">
        <f>$B170/'TC_u$d'!N170</f>
        <v>1.1965710286913926</v>
      </c>
      <c r="O170" s="7">
        <f>$B170/'TC_u$d'!O170</f>
        <v>10.542673433333048</v>
      </c>
      <c r="P170" s="7">
        <f t="shared" si="18"/>
        <v>10.542673433333048</v>
      </c>
      <c r="Q170" s="7">
        <f t="shared" si="19"/>
        <v>10.542673433333048</v>
      </c>
      <c r="R170" s="7">
        <f t="shared" si="20"/>
        <v>10.542673433333048</v>
      </c>
      <c r="S170">
        <f>$B170/'TC_u$d'!S170</f>
        <v>0.13624060701528773</v>
      </c>
      <c r="T170">
        <f>$B170/'TC_u$d'!T170</f>
        <v>6.8735332589929966E-4</v>
      </c>
      <c r="U170">
        <f>$B170/'TC_u$d'!U170</f>
        <v>3.1713871129634128E-4</v>
      </c>
      <c r="V170" s="7">
        <f t="shared" si="21"/>
        <v>10.542673433333048</v>
      </c>
      <c r="W170" s="7">
        <f t="shared" si="22"/>
        <v>10.542673433333048</v>
      </c>
      <c r="X170">
        <f>$B170/'TC_u$d'!X170</f>
        <v>12.041549295774649</v>
      </c>
      <c r="Y170">
        <f>$B170/'TC_u$d'!Y170</f>
        <v>7.7417981943803038E-3</v>
      </c>
      <c r="Z170" s="7">
        <f t="shared" si="26"/>
        <v>10.542673433333048</v>
      </c>
      <c r="AA170">
        <f>$B170/'TC_u$d'!AA170</f>
        <v>2.4565603531593641</v>
      </c>
      <c r="AB170" s="7">
        <f t="shared" si="25"/>
        <v>10.542673433333048</v>
      </c>
      <c r="AC170">
        <f>$B170/'TC_u$d'!AC170</f>
        <v>0.59262057588066486</v>
      </c>
      <c r="AD170">
        <f>$B170/'TC_u$d'!AD170</f>
        <v>0.95723608628431445</v>
      </c>
      <c r="AE170" s="7">
        <f t="shared" si="23"/>
        <v>10.542673433333048</v>
      </c>
      <c r="AF170">
        <f>$B170/'TC_u$d'!AF170</f>
        <v>8.4699502274636615E-2</v>
      </c>
      <c r="AG170">
        <f>$B170/'TC_u$d'!AG170</f>
        <v>1.8468272732936682E-3</v>
      </c>
      <c r="AH170">
        <f>$B170/'TC_u$d'!AH170</f>
        <v>2.8868816478136079</v>
      </c>
      <c r="AI170">
        <f>$B170/'TC_u$d'!AI170</f>
        <v>0.1913163492573304</v>
      </c>
      <c r="AJ170">
        <f>$B170/'TC_u$d'!AJ170</f>
        <v>2.4935106600169159</v>
      </c>
      <c r="AK170">
        <f>$B170/'TC_u$d'!AK170</f>
        <v>0.15428662175550548</v>
      </c>
      <c r="AL170">
        <f>$B170/'TC_u$d'!AL170</f>
        <v>2.2798666666666665</v>
      </c>
      <c r="AM170">
        <f>$B170/'TC_u$d'!AM170</f>
        <v>0.74599523628123299</v>
      </c>
      <c r="AN170" s="7">
        <f t="shared" si="24"/>
        <v>10.542673433333048</v>
      </c>
      <c r="AO170">
        <f>$B170/'TC_u$d'!AO170</f>
        <v>0.25985058477399275</v>
      </c>
      <c r="AP170">
        <f>$B170/'TC_u$d'!AP170</f>
        <v>4.6059153108501238</v>
      </c>
      <c r="AQ170">
        <f>$B170/'TC_u$d'!AQ170</f>
        <v>3.7334718529344517</v>
      </c>
      <c r="AR170">
        <f>$B170/'TC_u$d'!AR170</f>
        <v>13.429554600000003</v>
      </c>
      <c r="AS170">
        <f>$B170/'TC_u$d'!AS170</f>
        <v>8.5495000000000001</v>
      </c>
      <c r="AT170">
        <f>$B170/'TC_u$d'!AT170</f>
        <v>0.3546509698508305</v>
      </c>
      <c r="AU170">
        <f>$B170/'TC_u$d'!AU170</f>
        <v>1.3604754781833805</v>
      </c>
      <c r="AV170">
        <f>$B170/'TC_u$d'!AV170</f>
        <v>4.0240515861809283E-4</v>
      </c>
    </row>
    <row r="171" spans="1:48" x14ac:dyDescent="0.25">
      <c r="A171" t="s">
        <v>241</v>
      </c>
      <c r="B171">
        <v>8.6023999999999994</v>
      </c>
      <c r="C171">
        <f>$B171/'TC_u$d'!C171</f>
        <v>9.2597296913279906E-2</v>
      </c>
      <c r="D171">
        <f>$B171/'TC_u$d'!D171</f>
        <v>6.934394639999991</v>
      </c>
      <c r="E171">
        <f>$B171/'TC_u$d'!E171</f>
        <v>0.11046945408642207</v>
      </c>
      <c r="F171" s="7">
        <f t="shared" si="17"/>
        <v>9.9971357866663819</v>
      </c>
      <c r="G171">
        <f>$B171/'TC_u$d'!G171</f>
        <v>3.2664817375872386</v>
      </c>
      <c r="H171">
        <f>$B171/'TC_u$d'!H171</f>
        <v>1.3845056559150356E-2</v>
      </c>
      <c r="I171">
        <f>$B171/'TC_u$d'!I171</f>
        <v>1.4039269783706096</v>
      </c>
      <c r="J171">
        <f>$B171/'TC_u$d'!J171</f>
        <v>3.5877865779145759E-3</v>
      </c>
      <c r="K171">
        <f>$B171/'TC_u$d'!K171</f>
        <v>1.3429981406226339</v>
      </c>
      <c r="L171">
        <f>$B171/'TC_u$d'!L171</f>
        <v>0.19284466909589809</v>
      </c>
      <c r="M171">
        <f>$B171/'TC_u$d'!M171</f>
        <v>8.6023999999999994</v>
      </c>
      <c r="N171">
        <f>$B171/'TC_u$d'!N171</f>
        <v>1.1850178391855963</v>
      </c>
      <c r="O171" s="7">
        <f>$B171/'TC_u$d'!O171</f>
        <v>9.9971357866663819</v>
      </c>
      <c r="P171" s="7">
        <f t="shared" si="18"/>
        <v>9.9971357866663819</v>
      </c>
      <c r="Q171" s="7">
        <f t="shared" si="19"/>
        <v>9.9971357866663819</v>
      </c>
      <c r="R171" s="7">
        <f t="shared" si="20"/>
        <v>9.9971357866663819</v>
      </c>
      <c r="S171">
        <f>$B171/'TC_u$d'!S171</f>
        <v>0.13824462241853699</v>
      </c>
      <c r="T171">
        <f>$B171/'TC_u$d'!T171</f>
        <v>6.8386476429147577E-4</v>
      </c>
      <c r="U171">
        <f>$B171/'TC_u$d'!U171</f>
        <v>3.1428119101260387E-4</v>
      </c>
      <c r="V171" s="7">
        <f t="shared" si="21"/>
        <v>9.9971357866663819</v>
      </c>
      <c r="W171" s="7">
        <f t="shared" si="22"/>
        <v>9.9971357866663819</v>
      </c>
      <c r="X171">
        <f>$B171/'TC_u$d'!X171</f>
        <v>12.116056338028169</v>
      </c>
      <c r="Y171">
        <f>$B171/'TC_u$d'!Y171</f>
        <v>7.9003728670352484E-3</v>
      </c>
      <c r="Z171" s="7">
        <f t="shared" si="26"/>
        <v>9.9971357866663819</v>
      </c>
      <c r="AA171">
        <f>$B171/'TC_u$d'!AA171</f>
        <v>2.40055013869741</v>
      </c>
      <c r="AB171" s="7">
        <f t="shared" si="25"/>
        <v>9.9971357866663819</v>
      </c>
      <c r="AC171">
        <f>$B171/'TC_u$d'!AC171</f>
        <v>0.58616624760658764</v>
      </c>
      <c r="AD171">
        <f>$B171/'TC_u$d'!AD171</f>
        <v>0.91835046219640171</v>
      </c>
      <c r="AE171" s="7">
        <f t="shared" si="23"/>
        <v>9.9971357866663819</v>
      </c>
      <c r="AF171">
        <f>$B171/'TC_u$d'!AF171</f>
        <v>8.5306402541818219E-2</v>
      </c>
      <c r="AG171">
        <f>$B171/'TC_u$d'!AG171</f>
        <v>1.8096890527328094E-3</v>
      </c>
      <c r="AH171">
        <f>$B171/'TC_u$d'!AH171</f>
        <v>2.8621954567005763</v>
      </c>
      <c r="AI171">
        <f>$B171/'TC_u$d'!AI171</f>
        <v>0.19285984636180795</v>
      </c>
      <c r="AJ171">
        <f>$B171/'TC_u$d'!AJ171</f>
        <v>2.3414899697868745</v>
      </c>
      <c r="AK171">
        <f>$B171/'TC_u$d'!AK171</f>
        <v>0.13942582229589126</v>
      </c>
      <c r="AL171">
        <f>$B171/'TC_u$d'!AL171</f>
        <v>2.2939733333333332</v>
      </c>
      <c r="AM171">
        <f>$B171/'TC_u$d'!AM171</f>
        <v>0.74332310071173602</v>
      </c>
      <c r="AN171" s="7">
        <f t="shared" si="24"/>
        <v>9.9971357866663819</v>
      </c>
      <c r="AO171">
        <f>$B171/'TC_u$d'!AO171</f>
        <v>0.26279388044381441</v>
      </c>
      <c r="AP171">
        <f>$B171/'TC_u$d'!AP171</f>
        <v>4.5019886958342052</v>
      </c>
      <c r="AQ171">
        <f>$B171/'TC_u$d'!AQ171</f>
        <v>3.6894785119473403</v>
      </c>
      <c r="AR171">
        <f>$B171/'TC_u$d'!AR171</f>
        <v>13.12210096000001</v>
      </c>
      <c r="AS171">
        <f>$B171/'TC_u$d'!AS171</f>
        <v>8.6023999999999994</v>
      </c>
      <c r="AT171">
        <f>$B171/'TC_u$d'!AT171</f>
        <v>0.35154308879299068</v>
      </c>
      <c r="AU171">
        <f>$B171/'TC_u$d'!AU171</f>
        <v>1.3688934152318513</v>
      </c>
      <c r="AV171">
        <f>$B171/'TC_u$d'!AV171</f>
        <v>4.0130621384586672E-4</v>
      </c>
    </row>
    <row r="172" spans="1:48" x14ac:dyDescent="0.25">
      <c r="A172" t="s">
        <v>242</v>
      </c>
      <c r="B172">
        <v>8.6859000000000002</v>
      </c>
      <c r="C172">
        <f>$B172/'TC_u$d'!C172</f>
        <v>9.24439061458983E-2</v>
      </c>
      <c r="D172">
        <f>$B172/'TC_u$d'!D172</f>
        <v>6.7661858114999784</v>
      </c>
      <c r="E172">
        <f>$B172/'TC_u$d'!E172</f>
        <v>0.11164395886889461</v>
      </c>
      <c r="F172" s="7">
        <f t="shared" si="17"/>
        <v>9.8581924935000043</v>
      </c>
      <c r="G172">
        <f>$B172/'TC_u$d'!G172</f>
        <v>3.097178695805479</v>
      </c>
      <c r="H172">
        <f>$B172/'TC_u$d'!H172</f>
        <v>1.3928249287423783E-2</v>
      </c>
      <c r="I172">
        <f>$B172/'TC_u$d'!I172</f>
        <v>1.4159446396113686</v>
      </c>
      <c r="J172">
        <f>$B172/'TC_u$d'!J172</f>
        <v>3.5886513687933301E-3</v>
      </c>
      <c r="K172">
        <f>$B172/'TC_u$d'!K172</f>
        <v>1.3222750618866825</v>
      </c>
      <c r="L172">
        <f>$B172/'TC_u$d'!L172</f>
        <v>0.19352876562162305</v>
      </c>
      <c r="M172">
        <f>$B172/'TC_u$d'!M172</f>
        <v>8.6859000000000002</v>
      </c>
      <c r="N172">
        <f>$B172/'TC_u$d'!N172</f>
        <v>1.142956773471939</v>
      </c>
      <c r="O172" s="7">
        <f>$B172/'TC_u$d'!O172</f>
        <v>9.8581924935000043</v>
      </c>
      <c r="P172" s="7">
        <f t="shared" si="18"/>
        <v>9.8581924935000043</v>
      </c>
      <c r="Q172" s="7">
        <f t="shared" si="19"/>
        <v>9.8581924935000043</v>
      </c>
      <c r="R172" s="7">
        <f t="shared" si="20"/>
        <v>9.8581924935000043</v>
      </c>
      <c r="S172">
        <f>$B172/'TC_u$d'!S172</f>
        <v>0.14001022677103589</v>
      </c>
      <c r="T172">
        <f>$B172/'TC_u$d'!T172</f>
        <v>6.8125560791351106E-4</v>
      </c>
      <c r="U172">
        <f>$B172/'TC_u$d'!U172</f>
        <v>3.1470739885005228E-4</v>
      </c>
      <c r="V172" s="7">
        <f t="shared" si="21"/>
        <v>9.8581924935000043</v>
      </c>
      <c r="W172" s="7">
        <f t="shared" si="22"/>
        <v>9.8581924935000043</v>
      </c>
      <c r="X172">
        <f>$B172/'TC_u$d'!X172</f>
        <v>12.233661971830987</v>
      </c>
      <c r="Y172">
        <f>$B172/'TC_u$d'!Y172</f>
        <v>7.9077749453750901E-3</v>
      </c>
      <c r="Z172" s="7">
        <f t="shared" si="26"/>
        <v>9.8581924935000043</v>
      </c>
      <c r="AA172">
        <f>$B172/'TC_u$d'!AA172</f>
        <v>2.4176924180942811</v>
      </c>
      <c r="AB172" s="7">
        <f t="shared" si="25"/>
        <v>9.8581924935000043</v>
      </c>
      <c r="AC172">
        <f>$B172/'TC_u$d'!AC172</f>
        <v>0.58229367085213213</v>
      </c>
      <c r="AD172">
        <f>$B172/'TC_u$d'!AD172</f>
        <v>0.9108373697197093</v>
      </c>
      <c r="AE172" s="7">
        <f t="shared" si="23"/>
        <v>9.8581924935000043</v>
      </c>
      <c r="AF172">
        <f>$B172/'TC_u$d'!AF172</f>
        <v>8.5554447768955905E-2</v>
      </c>
      <c r="AG172">
        <f>$B172/'TC_u$d'!AG172</f>
        <v>1.8247513692489195E-3</v>
      </c>
      <c r="AH172">
        <f>$B172/'TC_u$d'!AH172</f>
        <v>2.8214714958583724</v>
      </c>
      <c r="AI172">
        <f>$B172/'TC_u$d'!AI172</f>
        <v>0.19641861638693381</v>
      </c>
      <c r="AJ172">
        <f>$B172/'TC_u$d'!AJ172</f>
        <v>2.3624816406462492</v>
      </c>
      <c r="AK172">
        <f>$B172/'TC_u$d'!AK172</f>
        <v>0.13438931736590695</v>
      </c>
      <c r="AL172">
        <f>$B172/'TC_u$d'!AL172</f>
        <v>2.3162400000000001</v>
      </c>
      <c r="AM172">
        <f>$B172/'TC_u$d'!AM172</f>
        <v>0.7499140227977471</v>
      </c>
      <c r="AN172" s="7">
        <f t="shared" si="24"/>
        <v>9.8581924935000043</v>
      </c>
      <c r="AO172">
        <f>$B172/'TC_u$d'!AO172</f>
        <v>0.266656228701947</v>
      </c>
      <c r="AP172">
        <f>$B172/'TC_u$d'!AP172</f>
        <v>4.5</v>
      </c>
      <c r="AQ172">
        <f>$B172/'TC_u$d'!AQ172</f>
        <v>3.5348719581056884</v>
      </c>
      <c r="AR172">
        <f>$B172/'TC_u$d'!AR172</f>
        <v>13.311462233376153</v>
      </c>
      <c r="AS172">
        <f>$B172/'TC_u$d'!AS172</f>
        <v>8.6859000000000002</v>
      </c>
      <c r="AT172">
        <f>$B172/'TC_u$d'!AT172</f>
        <v>0.35346037869446856</v>
      </c>
      <c r="AU172">
        <f>$B172/'TC_u$d'!AU172</f>
        <v>1.3821807071703638</v>
      </c>
      <c r="AV172">
        <f>$B172/'TC_u$d'!AV172</f>
        <v>4.0478609376456336E-4</v>
      </c>
    </row>
    <row r="173" spans="1:48" x14ac:dyDescent="0.25">
      <c r="A173" t="s">
        <v>243</v>
      </c>
      <c r="B173">
        <v>8.7789999999999999</v>
      </c>
      <c r="C173">
        <f>$B173/'TC_u$d'!C173</f>
        <v>9.099351778721676E-2</v>
      </c>
      <c r="D173">
        <f>$B173/'TC_u$d'!D173</f>
        <v>6.7871646136363735</v>
      </c>
      <c r="E173">
        <f>$B173/'TC_u$d'!E173</f>
        <v>0.11284061696658099</v>
      </c>
      <c r="F173" s="7">
        <f t="shared" si="17"/>
        <v>9.5144008681819781</v>
      </c>
      <c r="G173">
        <f>$B173/'TC_u$d'!G173</f>
        <v>2.8204399166622491</v>
      </c>
      <c r="H173">
        <f>$B173/'TC_u$d'!H173</f>
        <v>1.3968107487703463E-2</v>
      </c>
      <c r="I173">
        <f>$B173/'TC_u$d'!I173</f>
        <v>1.4273525779740865</v>
      </c>
      <c r="J173">
        <f>$B173/'TC_u$d'!J173</f>
        <v>3.3940570173742936E-3</v>
      </c>
      <c r="K173">
        <f>$B173/'TC_u$d'!K173</f>
        <v>1.2750722574835514</v>
      </c>
      <c r="L173">
        <f>$B173/'TC_u$d'!L173</f>
        <v>0.19616825019440298</v>
      </c>
      <c r="M173">
        <f>$B173/'TC_u$d'!M173</f>
        <v>8.7789999999999999</v>
      </c>
      <c r="N173">
        <f>$B173/'TC_u$d'!N173</f>
        <v>1.1547821054154663</v>
      </c>
      <c r="O173" s="7">
        <f>$B173/'TC_u$d'!O173</f>
        <v>9.5144008681819781</v>
      </c>
      <c r="P173" s="7">
        <f t="shared" si="18"/>
        <v>9.5144008681819781</v>
      </c>
      <c r="Q173" s="7">
        <f t="shared" si="19"/>
        <v>9.5144008681819781</v>
      </c>
      <c r="R173" s="7">
        <f t="shared" si="20"/>
        <v>9.5144008681819781</v>
      </c>
      <c r="S173">
        <f>$B173/'TC_u$d'!S173</f>
        <v>0.14057682562141682</v>
      </c>
      <c r="T173">
        <f>$B173/'TC_u$d'!T173</f>
        <v>6.7185436089270379E-4</v>
      </c>
      <c r="U173">
        <f>$B173/'TC_u$d'!U173</f>
        <v>3.1421776634202043E-4</v>
      </c>
      <c r="V173" s="7">
        <f t="shared" si="21"/>
        <v>9.5144008681819781</v>
      </c>
      <c r="W173" s="7">
        <f t="shared" si="22"/>
        <v>9.5144008681819781</v>
      </c>
      <c r="X173">
        <f>$B173/'TC_u$d'!X173</f>
        <v>12.364788732394366</v>
      </c>
      <c r="Y173">
        <f>$B173/'TC_u$d'!Y173</f>
        <v>7.8907394590902145E-3</v>
      </c>
      <c r="Z173" s="7">
        <f t="shared" si="26"/>
        <v>9.5144008681819781</v>
      </c>
      <c r="AA173">
        <f>$B173/'TC_u$d'!AA173</f>
        <v>2.3850307331816483</v>
      </c>
      <c r="AB173" s="7">
        <f t="shared" si="25"/>
        <v>9.5144008681819781</v>
      </c>
      <c r="AC173">
        <f>$B173/'TC_u$d'!AC173</f>
        <v>0.57755439037387413</v>
      </c>
      <c r="AD173">
        <f>$B173/'TC_u$d'!AD173</f>
        <v>0.88683893333986274</v>
      </c>
      <c r="AE173" s="7">
        <f t="shared" si="23"/>
        <v>9.5144008681819781</v>
      </c>
      <c r="AF173">
        <f>$B173/'TC_u$d'!AF173</f>
        <v>8.6177262298626905E-2</v>
      </c>
      <c r="AG173">
        <f>$B173/'TC_u$d'!AG173</f>
        <v>1.8423888420326939E-3</v>
      </c>
      <c r="AH173">
        <f>$B173/'TC_u$d'!AH173</f>
        <v>2.8395381181874049</v>
      </c>
      <c r="AI173">
        <f>$B173/'TC_u$d'!AI173</f>
        <v>0.19752179880262535</v>
      </c>
      <c r="AJ173">
        <f>$B173/'TC_u$d'!AJ173</f>
        <v>2.3019036131941895</v>
      </c>
      <c r="AK173">
        <f>$B173/'TC_u$d'!AK173</f>
        <v>0.14574758447313643</v>
      </c>
      <c r="AL173">
        <f>$B173/'TC_u$d'!AL173</f>
        <v>2.3410666666666669</v>
      </c>
      <c r="AM173">
        <f>$B173/'TC_u$d'!AM173</f>
        <v>0.72745023115823837</v>
      </c>
      <c r="AN173" s="7">
        <f t="shared" si="24"/>
        <v>9.5144008681819781</v>
      </c>
      <c r="AO173">
        <f>$B173/'TC_u$d'!AO173</f>
        <v>0.26903534632286691</v>
      </c>
      <c r="AP173">
        <f>$B173/'TC_u$d'!AP173</f>
        <v>4.4786246301397821</v>
      </c>
      <c r="AQ173">
        <f>$B173/'TC_u$d'!AQ173</f>
        <v>3.3910302776568093</v>
      </c>
      <c r="AR173">
        <f>$B173/'TC_u$d'!AR173</f>
        <v>13.147226696003889</v>
      </c>
      <c r="AS173">
        <f>$B173/'TC_u$d'!AS173</f>
        <v>8.7789999999999999</v>
      </c>
      <c r="AT173">
        <f>$B173/'TC_u$d'!AT173</f>
        <v>0.34718267527208302</v>
      </c>
      <c r="AU173">
        <f>$B173/'TC_u$d'!AU173</f>
        <v>1.3969956398586931</v>
      </c>
      <c r="AV173">
        <f>$B173/'TC_u$d'!AV173</f>
        <v>4.0912480193867087E-4</v>
      </c>
    </row>
    <row r="174" spans="1:48" x14ac:dyDescent="0.25">
      <c r="A174" t="s">
        <v>244</v>
      </c>
      <c r="B174">
        <v>8.8657000000000004</v>
      </c>
      <c r="C174">
        <f>$B174/'TC_u$d'!C174</f>
        <v>9.0443900134966546E-2</v>
      </c>
      <c r="D174">
        <f>$B174/'TC_u$d'!D174</f>
        <v>6.8494786254545481</v>
      </c>
      <c r="E174">
        <f>$B174/'TC_u$d'!E174</f>
        <v>0.11395501285347044</v>
      </c>
      <c r="F174" s="7">
        <f t="shared" si="17"/>
        <v>9.5566040009999984</v>
      </c>
      <c r="G174">
        <f>$B174/'TC_u$d'!G174</f>
        <v>2.8992126382193781</v>
      </c>
      <c r="H174">
        <f>$B174/'TC_u$d'!H174</f>
        <v>1.4420323339294813E-2</v>
      </c>
      <c r="I174">
        <f>$B174/'TC_u$d'!I174</f>
        <v>1.4463327431743913</v>
      </c>
      <c r="J174">
        <f>$B174/'TC_u$d'!J174</f>
        <v>3.552874134393434E-3</v>
      </c>
      <c r="K174">
        <f>$B174/'TC_u$d'!K174</f>
        <v>1.2795491871844089</v>
      </c>
      <c r="L174">
        <f>$B174/'TC_u$d'!L174</f>
        <v>0.19790779510079098</v>
      </c>
      <c r="M174">
        <f>$B174/'TC_u$d'!M174</f>
        <v>8.8657000000000004</v>
      </c>
      <c r="N174">
        <f>$B174/'TC_u$d'!N174</f>
        <v>1.1659564954364923</v>
      </c>
      <c r="O174" s="7">
        <f>$B174/'TC_u$d'!O174</f>
        <v>9.5566040009999984</v>
      </c>
      <c r="P174" s="7">
        <f t="shared" si="18"/>
        <v>9.5566040009999984</v>
      </c>
      <c r="Q174" s="7">
        <f t="shared" si="19"/>
        <v>9.5566040009999984</v>
      </c>
      <c r="R174" s="7">
        <f t="shared" si="20"/>
        <v>9.5566040009999984</v>
      </c>
      <c r="S174">
        <f>$B174/'TC_u$d'!S174</f>
        <v>0.14127893867055308</v>
      </c>
      <c r="T174">
        <f>$B174/'TC_u$d'!T174</f>
        <v>6.8472847813058017E-4</v>
      </c>
      <c r="U174">
        <f>$B174/'TC_u$d'!U174</f>
        <v>3.1376344847112119E-4</v>
      </c>
      <c r="V174" s="7">
        <f t="shared" si="21"/>
        <v>9.5566040009999984</v>
      </c>
      <c r="W174" s="7">
        <f t="shared" si="22"/>
        <v>9.5566040009999984</v>
      </c>
      <c r="X174">
        <f>$B174/'TC_u$d'!X174</f>
        <v>12.486901408450706</v>
      </c>
      <c r="Y174">
        <f>$B174/'TC_u$d'!Y174</f>
        <v>8.1436812227876475E-3</v>
      </c>
      <c r="Z174" s="7">
        <f t="shared" si="26"/>
        <v>9.5566040009999984</v>
      </c>
      <c r="AA174">
        <f>$B174/'TC_u$d'!AA174</f>
        <v>2.4385552110397692</v>
      </c>
      <c r="AB174" s="7">
        <f t="shared" si="25"/>
        <v>9.5566040009999984</v>
      </c>
      <c r="AC174">
        <f>$B174/'TC_u$d'!AC174</f>
        <v>0.58239614262816308</v>
      </c>
      <c r="AD174">
        <f>$B174/'TC_u$d'!AD174</f>
        <v>0.89262115999095692</v>
      </c>
      <c r="AE174" s="7">
        <f t="shared" si="23"/>
        <v>9.5566040009999984</v>
      </c>
      <c r="AF174">
        <f>$B174/'TC_u$d'!AF174</f>
        <v>8.7109715655436334E-2</v>
      </c>
      <c r="AG174">
        <f>$B174/'TC_u$d'!AG174</f>
        <v>1.786475683683561E-3</v>
      </c>
      <c r="AH174">
        <f>$B174/'TC_u$d'!AH174</f>
        <v>2.8416137745686831</v>
      </c>
      <c r="AI174">
        <f>$B174/'TC_u$d'!AI174</f>
        <v>0.19961687866916009</v>
      </c>
      <c r="AJ174">
        <f>$B174/'TC_u$d'!AJ174</f>
        <v>2.3738720646906044</v>
      </c>
      <c r="AK174">
        <f>$B174/'TC_u$d'!AK174</f>
        <v>0.16769057337514706</v>
      </c>
      <c r="AL174">
        <f>$B174/'TC_u$d'!AL174</f>
        <v>2.3641866666666669</v>
      </c>
      <c r="AM174">
        <f>$B174/'TC_u$d'!AM174</f>
        <v>0.73845238632781929</v>
      </c>
      <c r="AN174" s="7">
        <f t="shared" si="24"/>
        <v>9.5566040009999984</v>
      </c>
      <c r="AO174">
        <f>$B174/'TC_u$d'!AO174</f>
        <v>0.27271105369199772</v>
      </c>
      <c r="AP174">
        <f>$B174/'TC_u$d'!AP174</f>
        <v>4.5358129540570964</v>
      </c>
      <c r="AQ174">
        <f>$B174/'TC_u$d'!AQ174</f>
        <v>3.3409832606024978</v>
      </c>
      <c r="AR174">
        <f>$B174/'TC_u$d'!AR174</f>
        <v>13.247999682114408</v>
      </c>
      <c r="AS174">
        <f>$B174/'TC_u$d'!AS174</f>
        <v>8.8657000000000004</v>
      </c>
      <c r="AT174">
        <f>$B174/'TC_u$d'!AT174</f>
        <v>0.33644515788714707</v>
      </c>
      <c r="AU174">
        <f>$B174/'TC_u$d'!AU174</f>
        <v>1.4107921453804779</v>
      </c>
      <c r="AV174">
        <f>$B174/'TC_u$d'!AV174</f>
        <v>4.131652530524746E-4</v>
      </c>
    </row>
    <row r="175" spans="1:48" x14ac:dyDescent="0.25">
      <c r="A175" t="s">
        <v>245</v>
      </c>
      <c r="B175">
        <v>8.9487000000000005</v>
      </c>
      <c r="C175">
        <f>$B175/'TC_u$d'!C175</f>
        <v>9.0990897554785496E-2</v>
      </c>
      <c r="D175">
        <f>$B175/'TC_u$d'!D175</f>
        <v>7.071518417142876</v>
      </c>
      <c r="E175">
        <f>$B175/'TC_u$d'!E175</f>
        <v>0.11502185089974294</v>
      </c>
      <c r="F175" s="7">
        <f t="shared" si="17"/>
        <v>9.9773978085000028</v>
      </c>
      <c r="G175">
        <f>$B175/'TC_u$d'!G175</f>
        <v>2.9322897085047908</v>
      </c>
      <c r="H175">
        <f>$B175/'TC_u$d'!H175</f>
        <v>1.4725643620566237E-2</v>
      </c>
      <c r="I175">
        <f>$B175/'TC_u$d'!I175</f>
        <v>1.4636042865173031</v>
      </c>
      <c r="J175">
        <f>$B175/'TC_u$d'!J175</f>
        <v>3.6688683074425298E-3</v>
      </c>
      <c r="K175">
        <f>$B175/'TC_u$d'!K175</f>
        <v>1.3350994017736577</v>
      </c>
      <c r="L175">
        <f>$B175/'TC_u$d'!L175</f>
        <v>0.19945793055180977</v>
      </c>
      <c r="M175">
        <f>$B175/'TC_u$d'!M175</f>
        <v>8.9487000000000005</v>
      </c>
      <c r="N175">
        <f>$B175/'TC_u$d'!N175</f>
        <v>1.1765626232611954</v>
      </c>
      <c r="O175" s="7">
        <f>$B175/'TC_u$d'!O175</f>
        <v>9.9773978085000028</v>
      </c>
      <c r="P175" s="7">
        <f t="shared" si="18"/>
        <v>9.9773978085000028</v>
      </c>
      <c r="Q175" s="7">
        <f t="shared" si="19"/>
        <v>9.9773978085000028</v>
      </c>
      <c r="R175" s="7">
        <f t="shared" si="20"/>
        <v>9.9773978085000028</v>
      </c>
      <c r="S175">
        <f>$B175/'TC_u$d'!S175</f>
        <v>0.14026103809731377</v>
      </c>
      <c r="T175">
        <f>$B175/'TC_u$d'!T175</f>
        <v>6.8099992922659894E-4</v>
      </c>
      <c r="U175">
        <f>$B175/'TC_u$d'!U175</f>
        <v>3.1331269078853791E-4</v>
      </c>
      <c r="V175" s="7">
        <f t="shared" si="21"/>
        <v>9.9773978085000028</v>
      </c>
      <c r="W175" s="7">
        <f t="shared" si="22"/>
        <v>9.9773978085000028</v>
      </c>
      <c r="X175">
        <f>$B175/'TC_u$d'!X175</f>
        <v>12.60380281690141</v>
      </c>
      <c r="Y175">
        <f>$B175/'TC_u$d'!Y175</f>
        <v>8.2002620799618807E-3</v>
      </c>
      <c r="Z175" s="7">
        <f t="shared" si="26"/>
        <v>9.9773978085000028</v>
      </c>
      <c r="AA175">
        <f>$B175/'TC_u$d'!AA175</f>
        <v>2.4832449721771885</v>
      </c>
      <c r="AB175" s="7">
        <f t="shared" si="25"/>
        <v>9.9773978085000028</v>
      </c>
      <c r="AC175">
        <f>$B175/'TC_u$d'!AC175</f>
        <v>0.58658844351217598</v>
      </c>
      <c r="AD175">
        <f>$B175/'TC_u$d'!AD175</f>
        <v>0.91697411964100628</v>
      </c>
      <c r="AE175" s="7">
        <f t="shared" si="23"/>
        <v>9.9773978085000028</v>
      </c>
      <c r="AF175">
        <f>$B175/'TC_u$d'!AF175</f>
        <v>8.7834050994337567E-2</v>
      </c>
      <c r="AG175">
        <f>$B175/'TC_u$d'!AG175</f>
        <v>1.7653299975330021E-3</v>
      </c>
      <c r="AH175">
        <f>$B175/'TC_u$d'!AH175</f>
        <v>2.840451364090844</v>
      </c>
      <c r="AI175">
        <f>$B175/'TC_u$d'!AI175</f>
        <v>0.20059582251751829</v>
      </c>
      <c r="AJ175">
        <f>$B175/'TC_u$d'!AJ175</f>
        <v>2.4503559693318731</v>
      </c>
      <c r="AK175">
        <f>$B175/'TC_u$d'!AK175</f>
        <v>0.17691925971763936</v>
      </c>
      <c r="AL175">
        <f>$B175/'TC_u$d'!AL175</f>
        <v>2.38632</v>
      </c>
      <c r="AM175">
        <f>$B175/'TC_u$d'!AM175</f>
        <v>0.7476983661923533</v>
      </c>
      <c r="AN175" s="7">
        <f t="shared" si="24"/>
        <v>9.9773978085000028</v>
      </c>
      <c r="AO175">
        <f>$B175/'TC_u$d'!AO175</f>
        <v>0.26671216831237576</v>
      </c>
      <c r="AP175">
        <f>$B175/'TC_u$d'!AP175</f>
        <v>4.6287177365126988</v>
      </c>
      <c r="AQ175">
        <f>$B175/'TC_u$d'!AQ175</f>
        <v>3.3860678068715004</v>
      </c>
      <c r="AR175">
        <f>$B175/'TC_u$d'!AR175</f>
        <v>13.845959545510578</v>
      </c>
      <c r="AS175">
        <f>$B175/'TC_u$d'!AS175</f>
        <v>8.9487000000000005</v>
      </c>
      <c r="AT175">
        <f>$B175/'TC_u$d'!AT175</f>
        <v>0.33559219062905488</v>
      </c>
      <c r="AU175">
        <f>$B175/'TC_u$d'!AU175</f>
        <v>1.4239998726966041</v>
      </c>
      <c r="AV175">
        <f>$B175/'TC_u$d'!AV175</f>
        <v>4.1289623033267199E-4</v>
      </c>
    </row>
    <row r="176" spans="1:48" x14ac:dyDescent="0.25">
      <c r="A176" t="s">
        <v>246</v>
      </c>
      <c r="B176">
        <v>9.0416000000000007</v>
      </c>
      <c r="C176">
        <f>$B176/'TC_u$d'!C176</f>
        <v>9.1740643146390743E-2</v>
      </c>
      <c r="D176">
        <f>$B176/'TC_u$d'!D176</f>
        <v>6.9821290109091008</v>
      </c>
      <c r="E176">
        <f>$B176/'TC_u$d'!E176</f>
        <v>0.11621593830334191</v>
      </c>
      <c r="F176" s="7">
        <f t="shared" si="17"/>
        <v>10.138551570908849</v>
      </c>
      <c r="G176">
        <f>$B176/'TC_u$d'!G176</f>
        <v>2.902130254693895</v>
      </c>
      <c r="H176">
        <f>$B176/'TC_u$d'!H176</f>
        <v>1.4351865359424757E-2</v>
      </c>
      <c r="I176">
        <f>$B176/'TC_u$d'!I176</f>
        <v>1.4783184845089756</v>
      </c>
      <c r="J176">
        <f>$B176/'TC_u$d'!J176</f>
        <v>3.5388697973337928E-3</v>
      </c>
      <c r="K176">
        <f>$B176/'TC_u$d'!K176</f>
        <v>1.358873224534503</v>
      </c>
      <c r="L176">
        <f>$B176/'TC_u$d'!L176</f>
        <v>0.20130532690423805</v>
      </c>
      <c r="M176">
        <f>$B176/'TC_u$d'!M176</f>
        <v>9.0416000000000007</v>
      </c>
      <c r="N176">
        <f>$B176/'TC_u$d'!N176</f>
        <v>1.1888082465551699</v>
      </c>
      <c r="O176" s="7">
        <f>$B176/'TC_u$d'!O176</f>
        <v>10.138551570908849</v>
      </c>
      <c r="P176" s="7">
        <f t="shared" si="18"/>
        <v>10.138551570908849</v>
      </c>
      <c r="Q176" s="7">
        <f t="shared" si="19"/>
        <v>10.138551570908849</v>
      </c>
      <c r="R176" s="7">
        <f t="shared" si="20"/>
        <v>10.138551570908849</v>
      </c>
      <c r="S176">
        <f>$B176/'TC_u$d'!S176</f>
        <v>0.14158308398630479</v>
      </c>
      <c r="T176">
        <f>$B176/'TC_u$d'!T176</f>
        <v>6.7914346920809664E-4</v>
      </c>
      <c r="U176">
        <f>$B176/'TC_u$d'!U176</f>
        <v>3.106418523552767E-4</v>
      </c>
      <c r="V176" s="7">
        <f t="shared" si="21"/>
        <v>10.138551570908849</v>
      </c>
      <c r="W176" s="7">
        <f t="shared" si="22"/>
        <v>10.138551570908849</v>
      </c>
      <c r="X176">
        <f>$B176/'TC_u$d'!X176</f>
        <v>12.734647887323945</v>
      </c>
      <c r="Y176">
        <f>$B176/'TC_u$d'!Y176</f>
        <v>8.1294731163459814E-3</v>
      </c>
      <c r="Z176" s="7">
        <f t="shared" si="26"/>
        <v>10.138551570908849</v>
      </c>
      <c r="AA176">
        <f>$B176/'TC_u$d'!AA176</f>
        <v>2.4181337664326916</v>
      </c>
      <c r="AB176" s="7">
        <f t="shared" si="25"/>
        <v>10.138551570908849</v>
      </c>
      <c r="AC176">
        <f>$B176/'TC_u$d'!AC176</f>
        <v>0.58498207838925487</v>
      </c>
      <c r="AD176">
        <f>$B176/'TC_u$d'!AD176</f>
        <v>0.92927144892665181</v>
      </c>
      <c r="AE176" s="7">
        <f t="shared" si="23"/>
        <v>10.138551570908849</v>
      </c>
      <c r="AF176">
        <f>$B176/'TC_u$d'!AF176</f>
        <v>8.8785774793753922E-2</v>
      </c>
      <c r="AG176">
        <f>$B176/'TC_u$d'!AG176</f>
        <v>1.7602450260601617E-3</v>
      </c>
      <c r="AH176">
        <f>$B176/'TC_u$d'!AH176</f>
        <v>2.8601452113397454</v>
      </c>
      <c r="AI176">
        <f>$B176/'TC_u$d'!AI176</f>
        <v>0.20099973958498721</v>
      </c>
      <c r="AJ176">
        <f>$B176/'TC_u$d'!AJ176</f>
        <v>2.4368918955340542</v>
      </c>
      <c r="AK176">
        <f>$B176/'TC_u$d'!AK176</f>
        <v>0.16590152624413301</v>
      </c>
      <c r="AL176">
        <f>$B176/'TC_u$d'!AL176</f>
        <v>2.4110933333333335</v>
      </c>
      <c r="AM176">
        <f>$B176/'TC_u$d'!AM176</f>
        <v>0.73502654244448973</v>
      </c>
      <c r="AN176" s="7">
        <f t="shared" si="24"/>
        <v>10.138551570908849</v>
      </c>
      <c r="AO176">
        <f>$B176/'TC_u$d'!AO176</f>
        <v>0.26807877274856645</v>
      </c>
      <c r="AP176">
        <f>$B176/'TC_u$d'!AP176</f>
        <v>4.6613393823787188</v>
      </c>
      <c r="AQ176">
        <f>$B176/'TC_u$d'!AQ176</f>
        <v>3.3488006884073815</v>
      </c>
      <c r="AR176">
        <f>$B176/'TC_u$d'!AR176</f>
        <v>14.061327035250587</v>
      </c>
      <c r="AS176">
        <f>$B176/'TC_u$d'!AS176</f>
        <v>9.0416000000000007</v>
      </c>
      <c r="AT176">
        <f>$B176/'TC_u$d'!AT176</f>
        <v>0.33676369257127958</v>
      </c>
      <c r="AU176">
        <f>$B176/'TC_u$d'!AU176</f>
        <v>1.4387829795359792</v>
      </c>
      <c r="AV176">
        <f>$B176/'TC_u$d'!AV176</f>
        <v>4.1718266968117016E-4</v>
      </c>
    </row>
    <row r="177" spans="1:48" x14ac:dyDescent="0.25">
      <c r="A177" t="s">
        <v>247</v>
      </c>
      <c r="B177">
        <v>9.1425000000000001</v>
      </c>
      <c r="C177">
        <f>$B177/'TC_u$d'!C177</f>
        <v>9.1842700602339442E-2</v>
      </c>
      <c r="D177">
        <f>$B177/'TC_u$d'!D177</f>
        <v>6.7865970000000058</v>
      </c>
      <c r="E177">
        <f>$B177/'TC_u$d'!E177</f>
        <v>0.11751285347043702</v>
      </c>
      <c r="F177" s="7">
        <f t="shared" si="17"/>
        <v>10.052894250000318</v>
      </c>
      <c r="G177">
        <f>$B177/'TC_u$d'!G177</f>
        <v>2.8439667776153295</v>
      </c>
      <c r="H177">
        <f>$B177/'TC_u$d'!H177</f>
        <v>1.4062365631993701E-2</v>
      </c>
      <c r="I177">
        <f>$B177/'TC_u$d'!I177</f>
        <v>1.4946785031144245</v>
      </c>
      <c r="J177">
        <f>$B177/'TC_u$d'!J177</f>
        <v>3.3465719828690652E-3</v>
      </c>
      <c r="K177">
        <f>$B177/'TC_u$d'!K177</f>
        <v>1.3471995048848415</v>
      </c>
      <c r="L177">
        <f>$B177/'TC_u$d'!L177</f>
        <v>0.2028938871073335</v>
      </c>
      <c r="M177">
        <f>$B177/'TC_u$d'!M177</f>
        <v>9.1425000000000001</v>
      </c>
      <c r="N177">
        <f>$B177/'TC_u$d'!N177</f>
        <v>1.1720252288285515</v>
      </c>
      <c r="O177" s="7">
        <f>$B177/'TC_u$d'!O177</f>
        <v>10.052894250000318</v>
      </c>
      <c r="P177" s="7">
        <f t="shared" si="18"/>
        <v>10.052894250000318</v>
      </c>
      <c r="Q177" s="7">
        <f t="shared" si="19"/>
        <v>10.052894250000318</v>
      </c>
      <c r="R177" s="7">
        <f t="shared" si="20"/>
        <v>10.052894250000318</v>
      </c>
      <c r="S177">
        <f>$B177/'TC_u$d'!S177</f>
        <v>0.14367098488696906</v>
      </c>
      <c r="T177">
        <f>$B177/'TC_u$d'!T177</f>
        <v>6.8356213443351258E-4</v>
      </c>
      <c r="U177">
        <f>$B177/'TC_u$d'!U177</f>
        <v>3.0982443830023936E-4</v>
      </c>
      <c r="V177" s="7">
        <f t="shared" si="21"/>
        <v>10.052894250000318</v>
      </c>
      <c r="W177" s="7">
        <f t="shared" si="22"/>
        <v>10.052894250000318</v>
      </c>
      <c r="X177">
        <f>$B177/'TC_u$d'!X177</f>
        <v>12.876760563380282</v>
      </c>
      <c r="Y177">
        <f>$B177/'TC_u$d'!Y177</f>
        <v>7.9971484053812918E-3</v>
      </c>
      <c r="Z177" s="7">
        <f t="shared" si="26"/>
        <v>10.052894250000318</v>
      </c>
      <c r="AA177">
        <f>$B177/'TC_u$d'!AA177</f>
        <v>2.4052521278471044</v>
      </c>
      <c r="AB177" s="7">
        <f t="shared" si="25"/>
        <v>10.052894250000318</v>
      </c>
      <c r="AC177">
        <f>$B177/'TC_u$d'!AC177</f>
        <v>0.57543066823597533</v>
      </c>
      <c r="AD177">
        <f>$B177/'TC_u$d'!AD177</f>
        <v>0.92954049856300669</v>
      </c>
      <c r="AE177" s="7">
        <f t="shared" si="23"/>
        <v>10.052894250000318</v>
      </c>
      <c r="AF177">
        <f>$B177/'TC_u$d'!AF177</f>
        <v>8.9819123884076604E-2</v>
      </c>
      <c r="AG177">
        <f>$B177/'TC_u$d'!AG177</f>
        <v>1.7746713150081955E-3</v>
      </c>
      <c r="AH177">
        <f>$B177/'TC_u$d'!AH177</f>
        <v>2.8738703339882123</v>
      </c>
      <c r="AI177">
        <f>$B177/'TC_u$d'!AI177</f>
        <v>0.20197765075896637</v>
      </c>
      <c r="AJ177">
        <f>$B177/'TC_u$d'!AJ177</f>
        <v>2.4228812211798378</v>
      </c>
      <c r="AK177">
        <f>$B177/'TC_u$d'!AK177</f>
        <v>0.16020558183057548</v>
      </c>
      <c r="AL177">
        <f>$B177/'TC_u$d'!AL177</f>
        <v>2.4380000000000002</v>
      </c>
      <c r="AM177">
        <f>$B177/'TC_u$d'!AM177</f>
        <v>0.73373956194505907</v>
      </c>
      <c r="AN177" s="7">
        <f t="shared" si="24"/>
        <v>10.052894250000318</v>
      </c>
      <c r="AO177">
        <f>$B177/'TC_u$d'!AO177</f>
        <v>0.2665482979393346</v>
      </c>
      <c r="AP177">
        <f>$B177/'TC_u$d'!AP177</f>
        <v>4.6484136668700424</v>
      </c>
      <c r="AQ177">
        <f>$B177/'TC_u$d'!AQ177</f>
        <v>3.3966663430804749</v>
      </c>
      <c r="AR177">
        <f>$B177/'TC_u$d'!AR177</f>
        <v>14.222777001198217</v>
      </c>
      <c r="AS177">
        <f>$B177/'TC_u$d'!AS177</f>
        <v>9.1425000000000001</v>
      </c>
      <c r="AT177">
        <f>$B177/'TC_u$d'!AT177</f>
        <v>0.32964001903745477</v>
      </c>
      <c r="AU177">
        <f>$B177/'TC_u$d'!AU177</f>
        <v>1.4548391203335349</v>
      </c>
      <c r="AV177">
        <f>$B177/'TC_u$d'!AV177</f>
        <v>4.2005880134032868E-4</v>
      </c>
    </row>
    <row r="178" spans="1:48" x14ac:dyDescent="0.25">
      <c r="A178" t="s">
        <v>248</v>
      </c>
      <c r="B178">
        <v>9.2432999999999996</v>
      </c>
      <c r="C178">
        <f>$B178/'TC_u$d'!C178</f>
        <v>8.9337888841100083E-2</v>
      </c>
      <c r="D178">
        <f>$B178/'TC_u$d'!D178</f>
        <v>6.7411762059280509</v>
      </c>
      <c r="E178">
        <f>$B178/'TC_u$d'!E178</f>
        <v>0.11880848329048843</v>
      </c>
      <c r="F178" s="7">
        <f t="shared" si="17"/>
        <v>10.296155885714636</v>
      </c>
      <c r="G178">
        <f>$B178/'TC_u$d'!G178</f>
        <v>2.6392300507017885</v>
      </c>
      <c r="H178">
        <f>$B178/'TC_u$d'!H178</f>
        <v>1.3432769820690461E-2</v>
      </c>
      <c r="I178">
        <f>$B178/'TC_u$d'!I178</f>
        <v>1.4658930002242914</v>
      </c>
      <c r="J178">
        <f>$B178/'TC_u$d'!J178</f>
        <v>3.057364659030394E-3</v>
      </c>
      <c r="K178">
        <f>$B178/'TC_u$d'!K178</f>
        <v>1.3793293838508947</v>
      </c>
      <c r="L178">
        <f>$B178/'TC_u$d'!L178</f>
        <v>0.20475480968788784</v>
      </c>
      <c r="M178">
        <f>$B178/'TC_u$d'!M178</f>
        <v>9.2432999999999996</v>
      </c>
      <c r="N178">
        <f>$B178/'TC_u$d'!N178</f>
        <v>1.1838849326297454</v>
      </c>
      <c r="O178" s="7">
        <f>$B178/'TC_u$d'!O178</f>
        <v>10.296155885714636</v>
      </c>
      <c r="P178" s="7">
        <f t="shared" si="18"/>
        <v>10.296155885714636</v>
      </c>
      <c r="Q178" s="7">
        <f t="shared" si="19"/>
        <v>10.296155885714636</v>
      </c>
      <c r="R178" s="7">
        <f t="shared" si="20"/>
        <v>10.296155885714636</v>
      </c>
      <c r="S178">
        <f>$B178/'TC_u$d'!S178</f>
        <v>0.14204655035404451</v>
      </c>
      <c r="T178">
        <f>$B178/'TC_u$d'!T178</f>
        <v>6.7069131278683762E-4</v>
      </c>
      <c r="U178">
        <f>$B178/'TC_u$d'!U178</f>
        <v>3.1019541794522761E-4</v>
      </c>
      <c r="V178" s="7">
        <f t="shared" si="21"/>
        <v>10.296155885714636</v>
      </c>
      <c r="W178" s="7">
        <f t="shared" si="22"/>
        <v>10.296155885714636</v>
      </c>
      <c r="X178">
        <f>$B178/'TC_u$d'!X178</f>
        <v>13.018732394366197</v>
      </c>
      <c r="Y178">
        <f>$B178/'TC_u$d'!Y178</f>
        <v>7.8392841998134177E-3</v>
      </c>
      <c r="Z178" s="7">
        <f t="shared" si="26"/>
        <v>10.296155885714636</v>
      </c>
      <c r="AA178">
        <f>$B178/'TC_u$d'!AA178</f>
        <v>2.2766188024925493</v>
      </c>
      <c r="AB178" s="7">
        <f t="shared" si="25"/>
        <v>10.296155885714636</v>
      </c>
      <c r="AC178">
        <f>$B178/'TC_u$d'!AC178</f>
        <v>0.5606077147016012</v>
      </c>
      <c r="AD178">
        <f>$B178/'TC_u$d'!AD178</f>
        <v>0.94564752196477242</v>
      </c>
      <c r="AE178" s="7">
        <f t="shared" si="23"/>
        <v>10.296155885714636</v>
      </c>
      <c r="AF178">
        <f>$B178/'TC_u$d'!AF178</f>
        <v>9.0219377357164607E-2</v>
      </c>
      <c r="AG178">
        <f>$B178/'TC_u$d'!AG178</f>
        <v>1.7565897692462028E-3</v>
      </c>
      <c r="AH178">
        <f>$B178/'TC_u$d'!AH178</f>
        <v>2.8543176654829412</v>
      </c>
      <c r="AI178">
        <f>$B178/'TC_u$d'!AI178</f>
        <v>0.20032291621516188</v>
      </c>
      <c r="AJ178">
        <f>$B178/'TC_u$d'!AJ178</f>
        <v>2.4527796205386756</v>
      </c>
      <c r="AK178">
        <f>$B178/'TC_u$d'!AK178</f>
        <v>0.1418739399706837</v>
      </c>
      <c r="AL178">
        <f>$B178/'TC_u$d'!AL178</f>
        <v>2.46488</v>
      </c>
      <c r="AM178">
        <f>$B178/'TC_u$d'!AM178</f>
        <v>0.7154212667413824</v>
      </c>
      <c r="AN178" s="7">
        <f t="shared" si="24"/>
        <v>10.296155885714636</v>
      </c>
      <c r="AO178">
        <f>$B178/'TC_u$d'!AO178</f>
        <v>0.26098041651608239</v>
      </c>
      <c r="AP178">
        <f>$B178/'TC_u$d'!AP178</f>
        <v>4.72972419792253</v>
      </c>
      <c r="AQ178">
        <f>$B178/'TC_u$d'!AQ178</f>
        <v>3.2456289587429898</v>
      </c>
      <c r="AR178">
        <f>$B178/'TC_u$d'!AR178</f>
        <v>14.42329294097477</v>
      </c>
      <c r="AS178">
        <f>$B178/'TC_u$d'!AS178</f>
        <v>9.2432999999999996</v>
      </c>
      <c r="AT178">
        <f>$B178/'TC_u$d'!AT178</f>
        <v>0.32426032596875021</v>
      </c>
      <c r="AU178">
        <f>$B178/'TC_u$d'!AU178</f>
        <v>1.4708793482066134</v>
      </c>
      <c r="AV178">
        <f>$B178/'TC_u$d'!AV178</f>
        <v>4.2226130653266329E-4</v>
      </c>
    </row>
    <row r="179" spans="1:48" x14ac:dyDescent="0.25">
      <c r="A179" t="s">
        <v>249</v>
      </c>
      <c r="B179">
        <v>9.3651999999999997</v>
      </c>
      <c r="C179">
        <f>$B179/'TC_u$d'!C179</f>
        <v>8.8362030330220678E-2</v>
      </c>
      <c r="D179">
        <f>$B179/'TC_u$d'!D179</f>
        <v>6.6110320970874428</v>
      </c>
      <c r="E179">
        <f>$B179/'TC_u$d'!E179</f>
        <v>0.12037516661289638</v>
      </c>
      <c r="F179" s="7">
        <f t="shared" si="17"/>
        <v>10.508861196363803</v>
      </c>
      <c r="G179">
        <f>$B179/'TC_u$d'!G179</f>
        <v>2.4069348202287615</v>
      </c>
      <c r="H179">
        <f>$B179/'TC_u$d'!H179</f>
        <v>1.3538827135039811E-2</v>
      </c>
      <c r="I179">
        <f>$B179/'TC_u$d'!I179</f>
        <v>1.4703621975047552</v>
      </c>
      <c r="J179">
        <f>$B179/'TC_u$d'!J179</f>
        <v>3.0474566564273444E-3</v>
      </c>
      <c r="K179">
        <f>$B179/'TC_u$d'!K179</f>
        <v>1.4084528224250377</v>
      </c>
      <c r="L179">
        <f>$B179/'TC_u$d'!L179</f>
        <v>0.20706539437500421</v>
      </c>
      <c r="M179">
        <f>$B179/'TC_u$d'!M179</f>
        <v>9.3651999999999997</v>
      </c>
      <c r="N179">
        <f>$B179/'TC_u$d'!N179</f>
        <v>1.1994979250986217</v>
      </c>
      <c r="O179" s="7">
        <f>$B179/'TC_u$d'!O179</f>
        <v>10.508861196363803</v>
      </c>
      <c r="P179" s="7">
        <f t="shared" si="18"/>
        <v>10.508861196363803</v>
      </c>
      <c r="Q179" s="7">
        <f t="shared" si="19"/>
        <v>10.508861196363803</v>
      </c>
      <c r="R179" s="7">
        <f t="shared" si="20"/>
        <v>10.508861196363803</v>
      </c>
      <c r="S179">
        <f>$B179/'TC_u$d'!S179</f>
        <v>0.14143022851405082</v>
      </c>
      <c r="T179">
        <f>$B179/'TC_u$d'!T179</f>
        <v>6.5053729829606631E-4</v>
      </c>
      <c r="U179">
        <f>$B179/'TC_u$d'!U179</f>
        <v>3.1263577374866992E-4</v>
      </c>
      <c r="V179" s="7">
        <f t="shared" si="21"/>
        <v>10.508861196363803</v>
      </c>
      <c r="W179" s="7">
        <f t="shared" si="22"/>
        <v>10.508861196363803</v>
      </c>
      <c r="X179">
        <f>$B179/'TC_u$d'!X179</f>
        <v>13.190422535211267</v>
      </c>
      <c r="Y179">
        <f>$B179/'TC_u$d'!Y179</f>
        <v>7.9047233194908667E-3</v>
      </c>
      <c r="Z179" s="7">
        <f t="shared" si="26"/>
        <v>10.508861196363803</v>
      </c>
      <c r="AA179">
        <f>$B179/'TC_u$d'!AA179</f>
        <v>2.1720435095206065</v>
      </c>
      <c r="AB179" s="7">
        <f t="shared" si="25"/>
        <v>10.508861196363803</v>
      </c>
      <c r="AC179">
        <f>$B179/'TC_u$d'!AC179</f>
        <v>0.55622074929323162</v>
      </c>
      <c r="AD179">
        <f>$B179/'TC_u$d'!AD179</f>
        <v>0.96316400589507556</v>
      </c>
      <c r="AE179" s="7">
        <f t="shared" si="23"/>
        <v>10.508861196363803</v>
      </c>
      <c r="AF179">
        <f>$B179/'TC_u$d'!AF179</f>
        <v>8.9740825597963939E-2</v>
      </c>
      <c r="AG179">
        <f>$B179/'TC_u$d'!AG179</f>
        <v>1.7007235044022944E-3</v>
      </c>
      <c r="AH179">
        <f>$B179/'TC_u$d'!AH179</f>
        <v>2.9096999696368391</v>
      </c>
      <c r="AI179">
        <f>$B179/'TC_u$d'!AI179</f>
        <v>0.20032329726541837</v>
      </c>
      <c r="AJ179">
        <f>$B179/'TC_u$d'!AJ179</f>
        <v>2.4965212059819262</v>
      </c>
      <c r="AK179">
        <f>$B179/'TC_u$d'!AK179</f>
        <v>0.14026857901153578</v>
      </c>
      <c r="AL179">
        <f>$B179/'TC_u$d'!AL179</f>
        <v>2.4973866666666664</v>
      </c>
      <c r="AM179">
        <f>$B179/'TC_u$d'!AM179</f>
        <v>0.6879568796514377</v>
      </c>
      <c r="AN179" s="7">
        <f t="shared" si="24"/>
        <v>10.508861196363803</v>
      </c>
      <c r="AO179">
        <f>$B179/'TC_u$d'!AO179</f>
        <v>0.26000360915615151</v>
      </c>
      <c r="AP179">
        <f>$B179/'TC_u$d'!AP179</f>
        <v>4.7803583278035831</v>
      </c>
      <c r="AQ179">
        <f>$B179/'TC_u$d'!AQ179</f>
        <v>3.115562788144588</v>
      </c>
      <c r="AR179">
        <f>$B179/'TC_u$d'!AR179</f>
        <v>14.381124313366556</v>
      </c>
      <c r="AS179">
        <f>$B179/'TC_u$d'!AS179</f>
        <v>9.3651999999999997</v>
      </c>
      <c r="AT179">
        <f>$B179/'TC_u$d'!AT179</f>
        <v>0.32469351528263163</v>
      </c>
      <c r="AU179">
        <f>$B179/'TC_u$d'!AU179</f>
        <v>1.4902772031443938</v>
      </c>
      <c r="AV179">
        <f>$B179/'TC_u$d'!AV179</f>
        <v>4.2783005938784835E-4</v>
      </c>
    </row>
    <row r="180" spans="1:48" x14ac:dyDescent="0.25">
      <c r="A180" t="s">
        <v>250</v>
      </c>
      <c r="B180">
        <v>9.4895999999999994</v>
      </c>
      <c r="C180">
        <f>$B180/'TC_u$d'!C180</f>
        <v>8.954421113320192E-2</v>
      </c>
      <c r="D180">
        <f>$B180/'TC_u$d'!D180</f>
        <v>6.8346687272727173</v>
      </c>
      <c r="E180">
        <f>$B180/'TC_u$d'!E180</f>
        <v>0.12195187773969565</v>
      </c>
      <c r="F180" s="7">
        <f t="shared" si="17"/>
        <v>10.661651869090997</v>
      </c>
      <c r="G180">
        <f>$B180/'TC_u$d'!G180</f>
        <v>2.4422692528760259</v>
      </c>
      <c r="H180">
        <f>$B180/'TC_u$d'!H180</f>
        <v>1.3847077461852739E-2</v>
      </c>
      <c r="I180">
        <f>$B180/'TC_u$d'!I180</f>
        <v>1.4946443917464274</v>
      </c>
      <c r="J180">
        <f>$B180/'TC_u$d'!J180</f>
        <v>3.2301172626240278E-3</v>
      </c>
      <c r="K180">
        <f>$B180/'TC_u$d'!K180</f>
        <v>1.4289248566158772</v>
      </c>
      <c r="L180">
        <f>$B180/'TC_u$d'!L180</f>
        <v>0.20932679517976613</v>
      </c>
      <c r="M180">
        <f>$B180/'TC_u$d'!M180</f>
        <v>9.4895999999999994</v>
      </c>
      <c r="N180">
        <f>$B180/'TC_u$d'!N180</f>
        <v>1.19881755476389</v>
      </c>
      <c r="O180" s="7">
        <f>$B180/'TC_u$d'!O180</f>
        <v>10.661651869090997</v>
      </c>
      <c r="P180" s="7">
        <f t="shared" si="18"/>
        <v>10.661651869090997</v>
      </c>
      <c r="Q180" s="7">
        <f t="shared" si="19"/>
        <v>10.661651869090997</v>
      </c>
      <c r="R180" s="7">
        <f t="shared" si="20"/>
        <v>10.661651869090997</v>
      </c>
      <c r="S180">
        <f>$B180/'TC_u$d'!S180</f>
        <v>0.14586367965018293</v>
      </c>
      <c r="T180">
        <f>$B180/'TC_u$d'!T180</f>
        <v>6.8785853147248512E-4</v>
      </c>
      <c r="U180">
        <f>$B180/'TC_u$d'!U180</f>
        <v>3.168057688455632E-4</v>
      </c>
      <c r="V180" s="7">
        <f t="shared" si="21"/>
        <v>10.661651869090997</v>
      </c>
      <c r="W180" s="7">
        <f t="shared" si="22"/>
        <v>10.661651869090997</v>
      </c>
      <c r="X180">
        <f>$B180/'TC_u$d'!X180</f>
        <v>13.365633802816902</v>
      </c>
      <c r="Y180">
        <f>$B180/'TC_u$d'!Y180</f>
        <v>8.2649061993764032E-3</v>
      </c>
      <c r="Z180" s="7">
        <f t="shared" si="26"/>
        <v>10.661651869090997</v>
      </c>
      <c r="AA180">
        <f>$B180/'TC_u$d'!AA180</f>
        <v>2.2233780839249317</v>
      </c>
      <c r="AB180" s="7">
        <f t="shared" si="25"/>
        <v>10.661651869090997</v>
      </c>
      <c r="AC180">
        <f>$B180/'TC_u$d'!AC180</f>
        <v>0.57159378388145998</v>
      </c>
      <c r="AD180">
        <f>$B180/'TC_u$d'!AD180</f>
        <v>0.97635513013052355</v>
      </c>
      <c r="AE180" s="7">
        <f t="shared" si="23"/>
        <v>10.661651869090997</v>
      </c>
      <c r="AF180">
        <f>$B180/'TC_u$d'!AF180</f>
        <v>9.0719631064322834E-2</v>
      </c>
      <c r="AG180">
        <f>$B180/'TC_u$d'!AG180</f>
        <v>1.6793976887720806E-3</v>
      </c>
      <c r="AH180">
        <f>$B180/'TC_u$d'!AH180</f>
        <v>2.9213375918728595</v>
      </c>
      <c r="AI180">
        <f>$B180/'TC_u$d'!AI180</f>
        <v>0.204689687628684</v>
      </c>
      <c r="AJ180">
        <f>$B180/'TC_u$d'!AJ180</f>
        <v>2.5100113735551615</v>
      </c>
      <c r="AK180">
        <f>$B180/'TC_u$d'!AK180</f>
        <v>0.15047284397734409</v>
      </c>
      <c r="AL180">
        <f>$B180/'TC_u$d'!AL180</f>
        <v>2.5305599999999999</v>
      </c>
      <c r="AM180">
        <f>$B180/'TC_u$d'!AM180</f>
        <v>0.70243704359847325</v>
      </c>
      <c r="AN180" s="7">
        <f t="shared" si="24"/>
        <v>10.661651869090997</v>
      </c>
      <c r="AO180">
        <f>$B180/'TC_u$d'!AO180</f>
        <v>0.26568340066689622</v>
      </c>
      <c r="AP180">
        <f>$B180/'TC_u$d'!AP180</f>
        <v>4.8207264414528828</v>
      </c>
      <c r="AQ180">
        <f>$B180/'TC_u$d'!AQ180</f>
        <v>3.2446016476706432</v>
      </c>
      <c r="AR180">
        <f>$B180/'TC_u$d'!AR180</f>
        <v>14.361560639999997</v>
      </c>
      <c r="AS180">
        <f>$B180/'TC_u$d'!AS180</f>
        <v>9.4895999999999994</v>
      </c>
      <c r="AT180">
        <f>$B180/'TC_u$d'!AT180</f>
        <v>0.323449914277047</v>
      </c>
      <c r="AU180">
        <f>$B180/'TC_u$d'!AU180</f>
        <v>1.5100728811941058</v>
      </c>
      <c r="AV180">
        <f>$B180/'TC_u$d'!AV180</f>
        <v>4.3351301964367287E-4</v>
      </c>
    </row>
    <row r="181" spans="1:48" x14ac:dyDescent="0.25">
      <c r="A181" t="s">
        <v>251</v>
      </c>
      <c r="B181">
        <v>9.6272000000000002</v>
      </c>
      <c r="C181">
        <f>$B181/'TC_u$d'!C181</f>
        <v>8.931987671570947E-2</v>
      </c>
      <c r="D181">
        <f>$B181/'TC_u$d'!D181</f>
        <v>6.8879865371428508</v>
      </c>
      <c r="E181">
        <f>$B181/'TC_u$d'!E181</f>
        <v>0.12262230770210544</v>
      </c>
      <c r="F181" s="7">
        <f t="shared" si="17"/>
        <v>10.335761920000001</v>
      </c>
      <c r="G181">
        <f>$B181/'TC_u$d'!G181</f>
        <v>2.5436221415560025</v>
      </c>
      <c r="H181">
        <f>$B181/'TC_u$d'!H181</f>
        <v>1.3674953750832821E-2</v>
      </c>
      <c r="I181">
        <f>$B181/'TC_u$d'!I181</f>
        <v>1.5127229903679238</v>
      </c>
      <c r="J181">
        <f>$B181/'TC_u$d'!J181</f>
        <v>3.2126326889514029E-3</v>
      </c>
      <c r="K181">
        <f>$B181/'TC_u$d'!K181</f>
        <v>1.3852626483708934</v>
      </c>
      <c r="L181">
        <f>$B181/'TC_u$d'!L181</f>
        <v>0.21189744086385975</v>
      </c>
      <c r="M181">
        <f>$B181/'TC_u$d'!M181</f>
        <v>9.6272000000000002</v>
      </c>
      <c r="N181">
        <f>$B181/'TC_u$d'!N181</f>
        <v>1.2218189202223519</v>
      </c>
      <c r="O181" s="7">
        <f>$B181/'TC_u$d'!O181</f>
        <v>10.335761920000001</v>
      </c>
      <c r="P181" s="7">
        <f t="shared" si="18"/>
        <v>10.335761920000001</v>
      </c>
      <c r="Q181" s="7">
        <f t="shared" si="19"/>
        <v>10.335761920000001</v>
      </c>
      <c r="R181" s="7">
        <f t="shared" si="20"/>
        <v>10.335761920000001</v>
      </c>
      <c r="S181">
        <f>$B181/'TC_u$d'!S181</f>
        <v>0.14560833443897545</v>
      </c>
      <c r="T181">
        <f>$B181/'TC_u$d'!T181</f>
        <v>7.0412512058815578E-4</v>
      </c>
      <c r="U181">
        <f>$B181/'TC_u$d'!U181</f>
        <v>3.2118301788830808E-4</v>
      </c>
      <c r="V181" s="7">
        <f t="shared" si="21"/>
        <v>10.335761920000001</v>
      </c>
      <c r="W181" s="7">
        <f t="shared" si="22"/>
        <v>10.335761920000001</v>
      </c>
      <c r="X181">
        <f>$B181/'TC_u$d'!X181</f>
        <v>13.55943661971831</v>
      </c>
      <c r="Y181">
        <f>$B181/'TC_u$d'!Y181</f>
        <v>8.3571620788735826E-3</v>
      </c>
      <c r="Z181" s="7">
        <f t="shared" si="26"/>
        <v>10.335761920000001</v>
      </c>
      <c r="AA181">
        <f>$B181/'TC_u$d'!AA181</f>
        <v>2.2344148911479365</v>
      </c>
      <c r="AB181" s="7">
        <f t="shared" si="25"/>
        <v>10.335761920000001</v>
      </c>
      <c r="AC181">
        <f>$B181/'TC_u$d'!AC181</f>
        <v>0.57873854810397485</v>
      </c>
      <c r="AD181">
        <f>$B181/'TC_u$d'!AD181</f>
        <v>0.96357656849983819</v>
      </c>
      <c r="AE181" s="7">
        <f t="shared" si="23"/>
        <v>10.335761920000001</v>
      </c>
      <c r="AF181">
        <f>$B181/'TC_u$d'!AF181</f>
        <v>9.1248928958682446E-2</v>
      </c>
      <c r="AG181">
        <f>$B181/'TC_u$d'!AG181</f>
        <v>1.7073446843451562E-3</v>
      </c>
      <c r="AH181">
        <f>$B181/'TC_u$d'!AH181</f>
        <v>2.8852953139383017</v>
      </c>
      <c r="AI181">
        <f>$B181/'TC_u$d'!AI181</f>
        <v>0.20480490143024863</v>
      </c>
      <c r="AJ181">
        <f>$B181/'TC_u$d'!AJ181</f>
        <v>2.4328927750120037</v>
      </c>
      <c r="AK181">
        <f>$B181/'TC_u$d'!AK181</f>
        <v>0.14805154861132472</v>
      </c>
      <c r="AL181">
        <f>$B181/'TC_u$d'!AL181</f>
        <v>2.5672533333333334</v>
      </c>
      <c r="AM181">
        <f>$B181/'TC_u$d'!AM181</f>
        <v>0.68204577788491483</v>
      </c>
      <c r="AN181" s="7">
        <f t="shared" si="24"/>
        <v>10.335761920000001</v>
      </c>
      <c r="AO181">
        <f>$B181/'TC_u$d'!AO181</f>
        <v>0.26908607109516064</v>
      </c>
      <c r="AP181">
        <f>$B181/'TC_u$d'!AP181</f>
        <v>4.7343004671748217</v>
      </c>
      <c r="AQ181">
        <f>$B181/'TC_u$d'!AQ181</f>
        <v>3.3477606715551196</v>
      </c>
      <c r="AR181">
        <f>$B181/'TC_u$d'!AR181</f>
        <v>14.644423742262022</v>
      </c>
      <c r="AS181">
        <f>$B181/'TC_u$d'!AS181</f>
        <v>9.6272000000000002</v>
      </c>
      <c r="AT181">
        <f>$B181/'TC_u$d'!AT181</f>
        <v>0.32601091082718431</v>
      </c>
      <c r="AU181">
        <f>$B181/'TC_u$d'!AU181</f>
        <v>1.5319690652748161</v>
      </c>
      <c r="AV181">
        <f>$B181/'TC_u$d'!AV181</f>
        <v>4.3979899497487439E-4</v>
      </c>
    </row>
    <row r="182" spans="1:48" x14ac:dyDescent="0.25">
      <c r="A182" t="s">
        <v>252</v>
      </c>
      <c r="B182">
        <v>11.4278</v>
      </c>
      <c r="C182">
        <f>$B182/'TC_u$d'!C182</f>
        <v>0.10652917438444952</v>
      </c>
      <c r="D182">
        <f>$B182/'TC_u$d'!D182</f>
        <v>8.2838631617391485</v>
      </c>
      <c r="E182">
        <f>$B182/'TC_u$d'!E182</f>
        <v>0.14508507456243921</v>
      </c>
      <c r="F182" s="7">
        <f t="shared" si="17"/>
        <v>12.43022583818202</v>
      </c>
      <c r="G182">
        <f>$B182/'TC_u$d'!G182</f>
        <v>2.9539329908777709</v>
      </c>
      <c r="H182">
        <f>$B182/'TC_u$d'!H182</f>
        <v>1.6227184559765306E-2</v>
      </c>
      <c r="I182">
        <f>$B182/'TC_u$d'!I182</f>
        <v>1.7710105847164752</v>
      </c>
      <c r="J182">
        <f>$B182/'TC_u$d'!J182</f>
        <v>3.5221959556296632E-3</v>
      </c>
      <c r="K182">
        <f>$B182/'TC_u$d'!K182</f>
        <v>1.6652155761873502</v>
      </c>
      <c r="L182">
        <f>$B182/'TC_u$d'!L182</f>
        <v>0.25100762832297696</v>
      </c>
      <c r="M182">
        <f>$B182/'TC_u$d'!M182</f>
        <v>11.4278</v>
      </c>
      <c r="N182">
        <f>$B182/'TC_u$d'!N182</f>
        <v>1.4636389251773867</v>
      </c>
      <c r="O182" s="7">
        <f>$B182/'TC_u$d'!O182</f>
        <v>12.43022583818202</v>
      </c>
      <c r="P182" s="7">
        <f t="shared" si="18"/>
        <v>12.43022583818202</v>
      </c>
      <c r="Q182" s="7">
        <f t="shared" si="19"/>
        <v>12.43022583818202</v>
      </c>
      <c r="R182" s="7">
        <f t="shared" si="20"/>
        <v>12.43022583818202</v>
      </c>
      <c r="S182">
        <f>$B182/'TC_u$d'!S182</f>
        <v>0.17160014638480578</v>
      </c>
      <c r="T182">
        <f>$B182/'TC_u$d'!T182</f>
        <v>8.2483795995553816E-4</v>
      </c>
      <c r="U182">
        <f>$B182/'TC_u$d'!U182</f>
        <v>3.795027407581138E-4</v>
      </c>
      <c r="V182" s="7">
        <f t="shared" si="21"/>
        <v>12.43022583818202</v>
      </c>
      <c r="W182" s="7">
        <f t="shared" si="22"/>
        <v>12.43022583818202</v>
      </c>
      <c r="X182">
        <f>$B182/'TC_u$d'!X182</f>
        <v>16.09549295774648</v>
      </c>
      <c r="Y182">
        <f>$B182/'TC_u$d'!Y182</f>
        <v>9.7486862758479481E-3</v>
      </c>
      <c r="Z182" s="7">
        <f t="shared" si="26"/>
        <v>12.43022583818202</v>
      </c>
      <c r="AA182">
        <f>$B182/'TC_u$d'!AA182</f>
        <v>2.6693799779650043</v>
      </c>
      <c r="AB182" s="7">
        <f t="shared" si="25"/>
        <v>12.43022583818202</v>
      </c>
      <c r="AC182">
        <f>$B182/'TC_u$d'!AC182</f>
        <v>0.67214840694275346</v>
      </c>
      <c r="AD182">
        <f>$B182/'TC_u$d'!AD182</f>
        <v>1.1537782538502737</v>
      </c>
      <c r="AE182" s="7">
        <f t="shared" si="23"/>
        <v>12.43022583818202</v>
      </c>
      <c r="AF182">
        <f>$B182/'TC_u$d'!AF182</f>
        <v>0.10905290654475677</v>
      </c>
      <c r="AG182">
        <f>$B182/'TC_u$d'!AG182</f>
        <v>1.969468712262125E-3</v>
      </c>
      <c r="AH182">
        <f>$B182/'TC_u$d'!AH182</f>
        <v>3.3783405597161971</v>
      </c>
      <c r="AI182">
        <f>$B182/'TC_u$d'!AI182</f>
        <v>0.24195900046357371</v>
      </c>
      <c r="AJ182">
        <f>$B182/'TC_u$d'!AJ182</f>
        <v>2.8992059263769439</v>
      </c>
      <c r="AK182">
        <f>$B182/'TC_u$d'!AK182</f>
        <v>0.16405039886420239</v>
      </c>
      <c r="AL182">
        <f>$B182/'TC_u$d'!AL182</f>
        <v>3.0474133333333331</v>
      </c>
      <c r="AM182">
        <f>$B182/'TC_u$d'!AM182</f>
        <v>0.76234135280569382</v>
      </c>
      <c r="AN182" s="7">
        <f t="shared" si="24"/>
        <v>12.43022583818202</v>
      </c>
      <c r="AO182">
        <f>$B182/'TC_u$d'!AO182</f>
        <v>0.31732606184467743</v>
      </c>
      <c r="AP182">
        <f>$B182/'TC_u$d'!AP182</f>
        <v>5.6336209021444406</v>
      </c>
      <c r="AQ182">
        <f>$B182/'TC_u$d'!AQ182</f>
        <v>3.9134788204167927</v>
      </c>
      <c r="AR182">
        <f>$B182/'TC_u$d'!AR182</f>
        <v>17.12918724315162</v>
      </c>
      <c r="AS182">
        <f>$B182/'TC_u$d'!AS182</f>
        <v>11.4278</v>
      </c>
      <c r="AT182">
        <f>$B182/'TC_u$d'!AT182</f>
        <v>0.38374205420434587</v>
      </c>
      <c r="AU182">
        <f>$B182/'TC_u$d'!AU182</f>
        <v>1.8184971834123673</v>
      </c>
      <c r="AV182">
        <f>$B182/'TC_u$d'!AV182</f>
        <v>5.2205573321151212E-4</v>
      </c>
    </row>
    <row r="183" spans="1:48" x14ac:dyDescent="0.25">
      <c r="A183" t="s">
        <v>253</v>
      </c>
      <c r="B183">
        <v>13.6548</v>
      </c>
      <c r="C183">
        <f>$B183/'TC_u$d'!C183</f>
        <v>0.12709102941053282</v>
      </c>
      <c r="D183">
        <f>$B183/'TC_u$d'!D183</f>
        <v>9.5979589199999822</v>
      </c>
      <c r="E183">
        <f>$B183/'TC_u$d'!E183</f>
        <v>0.17394627522767486</v>
      </c>
      <c r="F183" s="7">
        <f t="shared" si="17"/>
        <v>14.828634882000001</v>
      </c>
      <c r="G183">
        <f>$B183/'TC_u$d'!G183</f>
        <v>3.3751170826134951</v>
      </c>
      <c r="H183">
        <f>$B183/'TC_u$d'!H183</f>
        <v>1.8913827588690597E-2</v>
      </c>
      <c r="I183">
        <f>$B183/'TC_u$d'!I183</f>
        <v>2.0770799324615905</v>
      </c>
      <c r="J183">
        <f>$B183/'TC_u$d'!J183</f>
        <v>4.1579400918992822E-3</v>
      </c>
      <c r="K183">
        <f>$B183/'TC_u$d'!K183</f>
        <v>1.9897255508254457</v>
      </c>
      <c r="L183">
        <f>$B183/'TC_u$d'!L183</f>
        <v>0.29934627340766495</v>
      </c>
      <c r="M183">
        <f>$B183/'TC_u$d'!M183</f>
        <v>13.6548</v>
      </c>
      <c r="N183">
        <f>$B183/'TC_u$d'!N183</f>
        <v>1.7488889173508204</v>
      </c>
      <c r="O183" s="7">
        <f>$B183/'TC_u$d'!O183</f>
        <v>14.828634882000001</v>
      </c>
      <c r="P183" s="7">
        <f t="shared" si="18"/>
        <v>14.828634882000001</v>
      </c>
      <c r="Q183" s="7">
        <f t="shared" si="19"/>
        <v>14.828634882000001</v>
      </c>
      <c r="R183" s="7">
        <f t="shared" si="20"/>
        <v>14.828634882000001</v>
      </c>
      <c r="S183">
        <f>$B183/'TC_u$d'!S183</f>
        <v>0.20303831852368534</v>
      </c>
      <c r="T183">
        <f>$B183/'TC_u$d'!T183</f>
        <v>9.8313419564333062E-4</v>
      </c>
      <c r="U183">
        <f>$B183/'TC_u$d'!U183</f>
        <v>4.5255429294882181E-4</v>
      </c>
      <c r="V183" s="7">
        <f t="shared" si="21"/>
        <v>14.828634882000001</v>
      </c>
      <c r="W183" s="7">
        <f t="shared" si="22"/>
        <v>14.828634882000001</v>
      </c>
      <c r="X183">
        <f>$B183/'TC_u$d'!X183</f>
        <v>19.232112676056339</v>
      </c>
      <c r="Y183">
        <f>$B183/'TC_u$d'!Y183</f>
        <v>1.1363186232493112E-2</v>
      </c>
      <c r="Z183" s="7">
        <f t="shared" si="26"/>
        <v>14.828634882000001</v>
      </c>
      <c r="AA183">
        <f>$B183/'TC_u$d'!AA183</f>
        <v>3.1404061544122723</v>
      </c>
      <c r="AB183" s="7">
        <f t="shared" si="25"/>
        <v>14.828634882000001</v>
      </c>
      <c r="AC183">
        <f>$B183/'TC_u$d'!AC183</f>
        <v>0.75952831238179985</v>
      </c>
      <c r="AD183">
        <f>$B183/'TC_u$d'!AD183</f>
        <v>1.3761290661365282</v>
      </c>
      <c r="AE183" s="7">
        <f t="shared" si="23"/>
        <v>14.828634882000001</v>
      </c>
      <c r="AF183">
        <f>$B183/'TC_u$d'!AF183</f>
        <v>0.13012566721352647</v>
      </c>
      <c r="AG183">
        <f>$B183/'TC_u$d'!AG183</f>
        <v>2.3115372324399842E-3</v>
      </c>
      <c r="AH183">
        <f>$B183/'TC_u$d'!AH183</f>
        <v>3.9725076913006481</v>
      </c>
      <c r="AI183">
        <f>$B183/'TC_u$d'!AI183</f>
        <v>0.28740231230175683</v>
      </c>
      <c r="AJ183">
        <f>$B183/'TC_u$d'!AJ183</f>
        <v>3.3801519914845164</v>
      </c>
      <c r="AK183">
        <f>$B183/'TC_u$d'!AK183</f>
        <v>0.17907793512444492</v>
      </c>
      <c r="AL183">
        <f>$B183/'TC_u$d'!AL183</f>
        <v>3.6412800000000001</v>
      </c>
      <c r="AM183">
        <f>$B183/'TC_u$d'!AM183</f>
        <v>0.83438890954984923</v>
      </c>
      <c r="AN183" s="7">
        <f t="shared" si="24"/>
        <v>14.828634882000001</v>
      </c>
      <c r="AO183">
        <f>$B183/'TC_u$d'!AO183</f>
        <v>0.37760915013882279</v>
      </c>
      <c r="AP183">
        <f>$B183/'TC_u$d'!AP183</f>
        <v>6.6787967718268515</v>
      </c>
      <c r="AQ183">
        <f>$B183/'TC_u$d'!AQ183</f>
        <v>4.5531887201502048</v>
      </c>
      <c r="AR183">
        <f>$B183/'TC_u$d'!AR183</f>
        <v>19.663938826896803</v>
      </c>
      <c r="AS183">
        <f>$B183/'TC_u$d'!AS183</f>
        <v>13.6548</v>
      </c>
      <c r="AT183">
        <f>$B183/'TC_u$d'!AT183</f>
        <v>0.44308447121125594</v>
      </c>
      <c r="AU183">
        <f>$B183/'TC_u$d'!AU183</f>
        <v>2.1728780115209574</v>
      </c>
      <c r="AV183">
        <f>$B183/'TC_u$d'!AV183</f>
        <v>6.2336936648218675E-4</v>
      </c>
    </row>
    <row r="184" spans="1:48" x14ac:dyDescent="0.25">
      <c r="A184" t="s">
        <v>254</v>
      </c>
      <c r="B184">
        <v>14.8146</v>
      </c>
      <c r="C184">
        <f>$B184/'TC_u$d'!C184</f>
        <v>0.13904064526362125</v>
      </c>
      <c r="D184">
        <f>$B184/'TC_u$d'!D184</f>
        <v>10.55977633428575</v>
      </c>
      <c r="E184">
        <f>$B184/'TC_u$d'!E184</f>
        <v>0.18859704958269471</v>
      </c>
      <c r="F184" s="7">
        <f t="shared" si="17"/>
        <v>16.433765234285143</v>
      </c>
      <c r="G184">
        <f>$B184/'TC_u$d'!G184</f>
        <v>3.7330383443660216</v>
      </c>
      <c r="H184">
        <f>$B184/'TC_u$d'!H184</f>
        <v>2.1040932571700647E-2</v>
      </c>
      <c r="I184">
        <f>$B184/'TC_u$d'!I184</f>
        <v>2.263874725317268</v>
      </c>
      <c r="J184">
        <f>$B184/'TC_u$d'!J184</f>
        <v>4.4123901712583768E-3</v>
      </c>
      <c r="K184">
        <f>$B184/'TC_u$d'!K184</f>
        <v>2.2017918298610271</v>
      </c>
      <c r="L184">
        <f>$B184/'TC_u$d'!L184</f>
        <v>0.32371591768238056</v>
      </c>
      <c r="M184">
        <f>$B184/'TC_u$d'!M184</f>
        <v>14.8146</v>
      </c>
      <c r="N184">
        <f>$B184/'TC_u$d'!N184</f>
        <v>1.8975317971641925</v>
      </c>
      <c r="O184" s="7">
        <f>$B184/'TC_u$d'!O184</f>
        <v>16.433765234285143</v>
      </c>
      <c r="P184" s="7">
        <f t="shared" si="18"/>
        <v>16.433765234285143</v>
      </c>
      <c r="Q184" s="7">
        <f t="shared" si="19"/>
        <v>16.433765234285143</v>
      </c>
      <c r="R184" s="7">
        <f t="shared" si="20"/>
        <v>16.433765234285143</v>
      </c>
      <c r="S184">
        <f>$B184/'TC_u$d'!S184</f>
        <v>0.21710297384882674</v>
      </c>
      <c r="T184">
        <f>$B184/'TC_u$d'!T184</f>
        <v>1.0961030505264248E-3</v>
      </c>
      <c r="U184">
        <f>$B184/'TC_u$d'!U184</f>
        <v>4.9077609758144439E-4</v>
      </c>
      <c r="V184" s="7">
        <f t="shared" si="21"/>
        <v>16.433765234285143</v>
      </c>
      <c r="W184" s="7">
        <f t="shared" si="22"/>
        <v>16.433765234285143</v>
      </c>
      <c r="X184">
        <f>$B184/'TC_u$d'!X184</f>
        <v>20.865633802816902</v>
      </c>
      <c r="Y184">
        <f>$B184/'TC_u$d'!Y184</f>
        <v>1.2169548609684973E-2</v>
      </c>
      <c r="Z184" s="7">
        <f t="shared" si="26"/>
        <v>16.433765234285143</v>
      </c>
      <c r="AA184">
        <f>$B184/'TC_u$d'!AA184</f>
        <v>3.5391672041854796</v>
      </c>
      <c r="AB184" s="7">
        <f t="shared" si="25"/>
        <v>16.433765234285143</v>
      </c>
      <c r="AC184">
        <f>$B184/'TC_u$d'!AC184</f>
        <v>0.80149537159767803</v>
      </c>
      <c r="AD184">
        <f>$B184/'TC_u$d'!AD184</f>
        <v>1.5127398585124698</v>
      </c>
      <c r="AE184" s="7">
        <f t="shared" si="23"/>
        <v>16.433765234285143</v>
      </c>
      <c r="AF184">
        <f>$B184/'TC_u$d'!AF184</f>
        <v>0.14146825959548823</v>
      </c>
      <c r="AG184">
        <f>$B184/'TC_u$d'!AG184</f>
        <v>2.5577650313865579E-3</v>
      </c>
      <c r="AH184">
        <f>$B184/'TC_u$d'!AH184</f>
        <v>4.2256139302401419</v>
      </c>
      <c r="AI184">
        <f>$B184/'TC_u$d'!AI184</f>
        <v>0.31099519824635447</v>
      </c>
      <c r="AJ184">
        <f>$B184/'TC_u$d'!AJ184</f>
        <v>3.7443700240111211</v>
      </c>
      <c r="AK184">
        <f>$B184/'TC_u$d'!AK184</f>
        <v>0.19185572163786921</v>
      </c>
      <c r="AL184">
        <f>$B184/'TC_u$d'!AL184</f>
        <v>3.9505600000000003</v>
      </c>
      <c r="AM184">
        <f>$B184/'TC_u$d'!AM184</f>
        <v>0.93967402611241635</v>
      </c>
      <c r="AN184" s="7">
        <f t="shared" si="24"/>
        <v>16.433765234285143</v>
      </c>
      <c r="AO184">
        <f>$B184/'TC_u$d'!AO184</f>
        <v>0.41609720338054751</v>
      </c>
      <c r="AP184">
        <f>$B184/'TC_u$d'!AP184</f>
        <v>7.3234465371496373</v>
      </c>
      <c r="AQ184">
        <f>$B184/'TC_u$d'!AQ184</f>
        <v>5.0379987006986733</v>
      </c>
      <c r="AR184">
        <f>$B184/'TC_u$d'!AR184</f>
        <v>21.172621192611825</v>
      </c>
      <c r="AS184">
        <f>$B184/'TC_u$d'!AS184</f>
        <v>14.8146</v>
      </c>
      <c r="AT184">
        <f>$B184/'TC_u$d'!AT184</f>
        <v>0.46656924559558083</v>
      </c>
      <c r="AU184">
        <f>$B184/'TC_u$d'!AU184</f>
        <v>2.3574361096082237</v>
      </c>
      <c r="AV184">
        <f>$B184/'TC_u$d'!AV184</f>
        <v>6.7681157632598567E-4</v>
      </c>
    </row>
    <row r="185" spans="1:48" x14ac:dyDescent="0.25">
      <c r="A185" t="s">
        <v>255</v>
      </c>
      <c r="B185">
        <v>14.961499999999999</v>
      </c>
      <c r="C185">
        <f>$B185/'TC_u$d'!C185</f>
        <v>0.13658194140528362</v>
      </c>
      <c r="D185">
        <f>$B185/'TC_u$d'!D185</f>
        <v>11.197121550000002</v>
      </c>
      <c r="E185">
        <f>$B185/'TC_u$d'!E185</f>
        <v>0.19080284747249832</v>
      </c>
      <c r="F185" s="7">
        <f t="shared" si="17"/>
        <v>16.606766283333837</v>
      </c>
      <c r="G185">
        <f>$B185/'TC_u$d'!G185</f>
        <v>4.0203532761402521</v>
      </c>
      <c r="H185">
        <f>$B185/'TC_u$d'!H185</f>
        <v>2.1935504938525842E-2</v>
      </c>
      <c r="I185">
        <f>$B185/'TC_u$d'!I185</f>
        <v>2.2992608064379247</v>
      </c>
      <c r="J185">
        <f>$B185/'TC_u$d'!J185</f>
        <v>4.7568404519817116E-3</v>
      </c>
      <c r="K185">
        <f>$B185/'TC_u$d'!K185</f>
        <v>2.2259598861541616</v>
      </c>
      <c r="L185">
        <f>$B185/'TC_u$d'!L185</f>
        <v>0.32660327356394103</v>
      </c>
      <c r="M185">
        <f>$B185/'TC_u$d'!M185</f>
        <v>14.961499999999999</v>
      </c>
      <c r="N185">
        <f>$B185/'TC_u$d'!N185</f>
        <v>1.7701727401798391</v>
      </c>
      <c r="O185" s="7">
        <f>$B185/'TC_u$d'!O185</f>
        <v>16.606766283333837</v>
      </c>
      <c r="P185" s="7">
        <f t="shared" si="18"/>
        <v>16.606766283333837</v>
      </c>
      <c r="Q185" s="7">
        <f t="shared" si="19"/>
        <v>16.606766283333837</v>
      </c>
      <c r="R185" s="7">
        <f t="shared" si="20"/>
        <v>16.606766283333837</v>
      </c>
      <c r="S185">
        <f>$B185/'TC_u$d'!S185</f>
        <v>0.22323316948129601</v>
      </c>
      <c r="T185">
        <f>$B185/'TC_u$d'!T185</f>
        <v>1.1340363249385664E-3</v>
      </c>
      <c r="U185">
        <f>$B185/'TC_u$d'!U185</f>
        <v>4.9500086020936164E-4</v>
      </c>
      <c r="V185" s="7">
        <f t="shared" si="21"/>
        <v>16.606766283333837</v>
      </c>
      <c r="W185" s="7">
        <f t="shared" si="22"/>
        <v>16.606766283333837</v>
      </c>
      <c r="X185">
        <f>$B185/'TC_u$d'!X185</f>
        <v>21.072535211267606</v>
      </c>
      <c r="Y185">
        <f>$B185/'TC_u$d'!Y185</f>
        <v>1.2591629425774903E-2</v>
      </c>
      <c r="Z185" s="7">
        <f t="shared" si="26"/>
        <v>16.606766283333837</v>
      </c>
      <c r="AA185">
        <f>$B185/'TC_u$d'!AA185</f>
        <v>3.6699126766091048</v>
      </c>
      <c r="AB185" s="7">
        <f t="shared" si="25"/>
        <v>16.606766283333837</v>
      </c>
      <c r="AC185">
        <f>$B185/'TC_u$d'!AC185</f>
        <v>0.84345737753899752</v>
      </c>
      <c r="AD185">
        <f>$B185/'TC_u$d'!AD185</f>
        <v>1.5298234086461386</v>
      </c>
      <c r="AE185" s="7">
        <f t="shared" si="23"/>
        <v>16.606766283333837</v>
      </c>
      <c r="AF185">
        <f>$B185/'TC_u$d'!AF185</f>
        <v>0.14284399343118895</v>
      </c>
      <c r="AG185">
        <f>$B185/'TC_u$d'!AG185</f>
        <v>2.627296458873839E-3</v>
      </c>
      <c r="AH185">
        <f>$B185/'TC_u$d'!AH185</f>
        <v>4.3909090909090942</v>
      </c>
      <c r="AI185">
        <f>$B185/'TC_u$d'!AI185</f>
        <v>0.32021049670659374</v>
      </c>
      <c r="AJ185">
        <f>$B185/'TC_u$d'!AJ185</f>
        <v>3.8716230203912638</v>
      </c>
      <c r="AK185">
        <f>$B185/'TC_u$d'!AK185</f>
        <v>0.21230688892326072</v>
      </c>
      <c r="AL185">
        <f>$B185/'TC_u$d'!AL185</f>
        <v>3.9897333333333331</v>
      </c>
      <c r="AM185">
        <f>$B185/'TC_u$d'!AM185</f>
        <v>0.97235693045269955</v>
      </c>
      <c r="AN185" s="7">
        <f t="shared" si="24"/>
        <v>16.606766283333837</v>
      </c>
      <c r="AO185">
        <f>$B185/'TC_u$d'!AO185</f>
        <v>0.42458907530592321</v>
      </c>
      <c r="AP185">
        <f>$B185/'TC_u$d'!AP185</f>
        <v>7.3752834467120181</v>
      </c>
      <c r="AQ185">
        <f>$B185/'TC_u$d'!AQ185</f>
        <v>5.1753403731705019</v>
      </c>
      <c r="AR185">
        <f>$B185/'TC_u$d'!AR185</f>
        <v>21.283509452410936</v>
      </c>
      <c r="AS185">
        <f>$B185/'TC_u$d'!AS185</f>
        <v>14.961499999999999</v>
      </c>
      <c r="AT185">
        <f>$B185/'TC_u$d'!AT185</f>
        <v>0.46517593142452063</v>
      </c>
      <c r="AU185">
        <f>$B185/'TC_u$d'!AU185</f>
        <v>1.7109155224924371</v>
      </c>
      <c r="AV185">
        <f>$B185/'TC_u$d'!AV185</f>
        <v>6.8396116440942495E-4</v>
      </c>
    </row>
    <row r="186" spans="1:48" x14ac:dyDescent="0.25">
      <c r="A186" t="s">
        <v>256</v>
      </c>
      <c r="B186">
        <v>14.4095</v>
      </c>
      <c r="C186">
        <f>$B186/'TC_u$d'!C186</f>
        <v>0.13247970903099821</v>
      </c>
      <c r="D186">
        <f>$B186/'TC_u$d'!D186</f>
        <v>11.039419519073064</v>
      </c>
      <c r="E186">
        <f>$B186/'TC_u$d'!E186</f>
        <v>0.18379464285714284</v>
      </c>
      <c r="F186" s="7">
        <f t="shared" si="17"/>
        <v>16.339206516665978</v>
      </c>
      <c r="G186">
        <f>$B186/'TC_u$d'!G186</f>
        <v>4.0366729542465167</v>
      </c>
      <c r="H186">
        <f>$B186/'TC_u$d'!H186</f>
        <v>2.1508887179800661E-2</v>
      </c>
      <c r="I186">
        <f>$B186/'TC_u$d'!I186</f>
        <v>2.2241224560041424</v>
      </c>
      <c r="J186">
        <f>$B186/'TC_u$d'!J186</f>
        <v>4.8052329168208991E-3</v>
      </c>
      <c r="K186">
        <f>$B186/'TC_u$d'!K186</f>
        <v>2.1959976896266369</v>
      </c>
      <c r="L186">
        <f>$B186/'TC_u$d'!L186</f>
        <v>0.31425082054804976</v>
      </c>
      <c r="M186">
        <f>$B186/'TC_u$d'!M186</f>
        <v>14.4095</v>
      </c>
      <c r="N186">
        <f>$B186/'TC_u$d'!N186</f>
        <v>1.6268599035343601</v>
      </c>
      <c r="O186" s="7">
        <f>$B186/'TC_u$d'!O186</f>
        <v>16.339206516665978</v>
      </c>
      <c r="P186" s="7">
        <f t="shared" si="18"/>
        <v>16.339206516665978</v>
      </c>
      <c r="Q186" s="7">
        <f t="shared" si="19"/>
        <v>16.339206516665978</v>
      </c>
      <c r="R186" s="7">
        <f t="shared" si="20"/>
        <v>16.339206516665978</v>
      </c>
      <c r="S186">
        <f>$B186/'TC_u$d'!S186</f>
        <v>0.21678353568951939</v>
      </c>
      <c r="T186">
        <f>$B186/'TC_u$d'!T186</f>
        <v>1.0932968938972038E-3</v>
      </c>
      <c r="U186">
        <f>$B186/'TC_u$d'!U186</f>
        <v>4.7571413243535459E-4</v>
      </c>
      <c r="V186" s="7">
        <f t="shared" si="21"/>
        <v>16.339206516665978</v>
      </c>
      <c r="W186" s="7">
        <f t="shared" si="22"/>
        <v>16.339206516665978</v>
      </c>
      <c r="X186">
        <f>$B186/'TC_u$d'!X186</f>
        <v>20.295070422535211</v>
      </c>
      <c r="Y186">
        <f>$B186/'TC_u$d'!Y186</f>
        <v>1.2557189044104191E-2</v>
      </c>
      <c r="Z186" s="7">
        <f t="shared" si="26"/>
        <v>16.339206516665978</v>
      </c>
      <c r="AA186">
        <f>$B186/'TC_u$d'!AA186</f>
        <v>3.690485337431169</v>
      </c>
      <c r="AB186" s="7">
        <f t="shared" si="25"/>
        <v>16.339206516665978</v>
      </c>
      <c r="AC186">
        <f>$B186/'TC_u$d'!AC186</f>
        <v>0.823757746221216</v>
      </c>
      <c r="AD186">
        <f>$B186/'TC_u$d'!AD186</f>
        <v>1.4924777959035707</v>
      </c>
      <c r="AE186" s="7">
        <f t="shared" si="23"/>
        <v>16.339206516665978</v>
      </c>
      <c r="AF186">
        <f>$B186/'TC_u$d'!AF186</f>
        <v>0.13754725296863451</v>
      </c>
      <c r="AG186">
        <f>$B186/'TC_u$d'!AG186</f>
        <v>2.5881436056004736E-3</v>
      </c>
      <c r="AH186">
        <f>$B186/'TC_u$d'!AH186</f>
        <v>4.3644683229365722</v>
      </c>
      <c r="AI186">
        <f>$B186/'TC_u$d'!AI186</f>
        <v>0.31132436533861474</v>
      </c>
      <c r="AJ186">
        <f>$B186/'TC_u$d'!AJ186</f>
        <v>3.793471107015927</v>
      </c>
      <c r="AK186">
        <f>$B186/'TC_u$d'!AK186</f>
        <v>0.21609053022748029</v>
      </c>
      <c r="AL186">
        <f>$B186/'TC_u$d'!AL186</f>
        <v>3.8425333333333334</v>
      </c>
      <c r="AM186">
        <f>$B186/'TC_u$d'!AM186</f>
        <v>0.98543846181464423</v>
      </c>
      <c r="AN186" s="7">
        <f t="shared" si="24"/>
        <v>16.339206516665978</v>
      </c>
      <c r="AO186">
        <f>$B186/'TC_u$d'!AO186</f>
        <v>0.41062533483796693</v>
      </c>
      <c r="AP186">
        <f>$B186/'TC_u$d'!AP186</f>
        <v>7.1674791086350966</v>
      </c>
      <c r="AQ186">
        <f>$B186/'TC_u$d'!AQ186</f>
        <v>5.0781096277744471</v>
      </c>
      <c r="AR186">
        <f>$B186/'TC_u$d'!AR186</f>
        <v>20.6200277726774</v>
      </c>
      <c r="AS186">
        <f>$B186/'TC_u$d'!AS186</f>
        <v>14.4095</v>
      </c>
      <c r="AT186">
        <f>$B186/'TC_u$d'!AT186</f>
        <v>0.4568787849963537</v>
      </c>
      <c r="AU186">
        <f>$B186/'TC_u$d'!AU186</f>
        <v>1.4445614035087719</v>
      </c>
      <c r="AV186">
        <f>$B186/'TC_u$d'!AV186</f>
        <v>6.583019970405078E-4</v>
      </c>
    </row>
    <row r="187" spans="1:48" x14ac:dyDescent="0.25">
      <c r="A187" t="s">
        <v>257</v>
      </c>
      <c r="B187">
        <v>14.137723809523809</v>
      </c>
      <c r="C187">
        <f>$B187/'TC_u$d'!C187</f>
        <v>0.12877411541916445</v>
      </c>
      <c r="D187">
        <f>$B187/'TC_u$d'!D187</f>
        <v>10.352091210000008</v>
      </c>
      <c r="E187">
        <f>$B187/'TC_u$d'!E187</f>
        <v>0.18032810981535469</v>
      </c>
      <c r="F187" s="7">
        <f t="shared" si="17"/>
        <v>15.991307925714416</v>
      </c>
      <c r="G187">
        <f>$B187/'TC_u$d'!G187</f>
        <v>4.004929065433549</v>
      </c>
      <c r="H187">
        <f>$B187/'TC_u$d'!H187</f>
        <v>2.0720943774799785E-2</v>
      </c>
      <c r="I187">
        <f>$B187/'TC_u$d'!I187</f>
        <v>2.1654332344166036</v>
      </c>
      <c r="J187">
        <f>$B187/'TC_u$d'!J187</f>
        <v>4.7308989517811685E-3</v>
      </c>
      <c r="K187">
        <f>$B187/'TC_u$d'!K187</f>
        <v>2.1469297999653172</v>
      </c>
      <c r="L187">
        <f>$B187/'TC_u$d'!L187</f>
        <v>0.30800470163011279</v>
      </c>
      <c r="M187">
        <f>$B187/'TC_u$d'!M187</f>
        <v>14.137723809523809</v>
      </c>
      <c r="N187">
        <f>$B187/'TC_u$d'!N187</f>
        <v>1.5961663045763166</v>
      </c>
      <c r="O187" s="7">
        <f>$B187/'TC_u$d'!O187</f>
        <v>15.991307925714416</v>
      </c>
      <c r="P187" s="7">
        <f t="shared" si="18"/>
        <v>15.991307925714416</v>
      </c>
      <c r="Q187" s="7">
        <f t="shared" si="19"/>
        <v>15.991307925714416</v>
      </c>
      <c r="R187" s="7">
        <f t="shared" si="20"/>
        <v>15.991307925714416</v>
      </c>
      <c r="S187">
        <f>$B187/'TC_u$d'!S187</f>
        <v>0.21130495281017306</v>
      </c>
      <c r="T187">
        <f>$B187/'TC_u$d'!T187</f>
        <v>1.0535091309776194E-3</v>
      </c>
      <c r="U187">
        <f>$B187/'TC_u$d'!U187</f>
        <v>4.6544042467655479E-4</v>
      </c>
      <c r="V187" s="7">
        <f t="shared" si="21"/>
        <v>15.991307925714416</v>
      </c>
      <c r="W187" s="7">
        <f t="shared" si="22"/>
        <v>15.991307925714416</v>
      </c>
      <c r="X187">
        <f>$B187/'TC_u$d'!X187</f>
        <v>19.912287055667338</v>
      </c>
      <c r="Y187">
        <f>$B187/'TC_u$d'!Y187</f>
        <v>1.2067949748208559E-2</v>
      </c>
      <c r="Z187" s="7">
        <f t="shared" si="26"/>
        <v>15.991307925714416</v>
      </c>
      <c r="AA187">
        <f>$B187/'TC_u$d'!AA187</f>
        <v>3.4923481570880419</v>
      </c>
      <c r="AB187" s="7">
        <f t="shared" si="25"/>
        <v>15.991307925714416</v>
      </c>
      <c r="AC187">
        <f>$B187/'TC_u$d'!AC187</f>
        <v>0.7836658523612875</v>
      </c>
      <c r="AD187">
        <f>$B187/'TC_u$d'!AD187</f>
        <v>1.4612332364730247</v>
      </c>
      <c r="AE187" s="7">
        <f t="shared" si="23"/>
        <v>15.991307925714416</v>
      </c>
      <c r="AF187">
        <f>$B187/'TC_u$d'!AF187</f>
        <v>0.13493696655547821</v>
      </c>
      <c r="AG187">
        <f>$B187/'TC_u$d'!AG187</f>
        <v>2.515876291538743E-3</v>
      </c>
      <c r="AH187">
        <f>$B187/'TC_u$d'!AH187</f>
        <v>4.2408159555169487</v>
      </c>
      <c r="AI187">
        <f>$B187/'TC_u$d'!AI187</f>
        <v>0.30207336231034715</v>
      </c>
      <c r="AJ187">
        <f>$B187/'TC_u$d'!AJ187</f>
        <v>3.6258941318570463</v>
      </c>
      <c r="AK187">
        <f>$B187/'TC_u$d'!AK187</f>
        <v>0.21530730867495865</v>
      </c>
      <c r="AL187">
        <f>$B187/'TC_u$d'!AL187</f>
        <v>3.7700596825396824</v>
      </c>
      <c r="AM187">
        <f>$B187/'TC_u$d'!AM187</f>
        <v>0.91944018990887266</v>
      </c>
      <c r="AN187" s="7">
        <f t="shared" si="24"/>
        <v>15.991307925714416</v>
      </c>
      <c r="AO187">
        <f>$B187/'TC_u$d'!AO187</f>
        <v>0.3988355683623333</v>
      </c>
      <c r="AP187">
        <f>$B187/'TC_u$d'!AP187</f>
        <v>6.8957778799745446</v>
      </c>
      <c r="AQ187">
        <f>$B187/'TC_u$d'!AQ187</f>
        <v>4.8209527308563365</v>
      </c>
      <c r="AR187">
        <f>$B187/'TC_u$d'!AR187</f>
        <v>20.533192295266741</v>
      </c>
      <c r="AS187">
        <f>$B187/'TC_u$d'!AS187</f>
        <v>14.137723809523809</v>
      </c>
      <c r="AT187">
        <f>$B187/'TC_u$d'!AT187</f>
        <v>0.45007827686893132</v>
      </c>
      <c r="AU187">
        <f>$B187/'TC_u$d'!AU187</f>
        <v>1.4173156701277003</v>
      </c>
      <c r="AV187">
        <f>$B187/'TC_u$d'!AV187</f>
        <v>6.4590972846973371E-4</v>
      </c>
    </row>
    <row r="188" spans="1:48" x14ac:dyDescent="0.25">
      <c r="A188" t="s">
        <v>258</v>
      </c>
      <c r="B188">
        <v>14.1408</v>
      </c>
      <c r="C188">
        <f>$B188/'TC_u$d'!C188</f>
        <v>0.12838337792602666</v>
      </c>
      <c r="D188">
        <f>$B188/'TC_u$d'!D188</f>
        <v>10.460014036363662</v>
      </c>
      <c r="E188">
        <f>$B188/'TC_u$d'!E188</f>
        <v>0.18036734693877551</v>
      </c>
      <c r="F188" s="7">
        <f t="shared" si="17"/>
        <v>15.878575767272606</v>
      </c>
      <c r="G188">
        <f>$B188/'TC_u$d'!G188</f>
        <v>4.1090362511986429</v>
      </c>
      <c r="H188">
        <f>$B188/'TC_u$d'!H188</f>
        <v>2.0762565451798314E-2</v>
      </c>
      <c r="I188">
        <f>$B188/'TC_u$d'!I188</f>
        <v>2.1439211372752061</v>
      </c>
      <c r="J188">
        <f>$B188/'TC_u$d'!J188</f>
        <v>4.7267087389025568E-3</v>
      </c>
      <c r="K188">
        <f>$B188/'TC_u$d'!K188</f>
        <v>2.1348486781369291</v>
      </c>
      <c r="L188">
        <f>$B188/'TC_u$d'!L188</f>
        <v>0.30771555982507443</v>
      </c>
      <c r="M188">
        <f>$B188/'TC_u$d'!M188</f>
        <v>14.1408</v>
      </c>
      <c r="N188">
        <f>$B188/'TC_u$d'!N188</f>
        <v>1.5965084603064779</v>
      </c>
      <c r="O188" s="7">
        <f>$B188/'TC_u$d'!O188</f>
        <v>15.878575767272606</v>
      </c>
      <c r="P188" s="7">
        <f t="shared" si="18"/>
        <v>15.878575767272606</v>
      </c>
      <c r="Q188" s="7">
        <f t="shared" si="19"/>
        <v>15.878575767272606</v>
      </c>
      <c r="R188" s="7">
        <f t="shared" si="20"/>
        <v>15.878575767272606</v>
      </c>
      <c r="S188">
        <f>$B188/'TC_u$d'!S188</f>
        <v>0.21012569139045364</v>
      </c>
      <c r="T188">
        <f>$B188/'TC_u$d'!T188</f>
        <v>1.0588354218067323E-3</v>
      </c>
      <c r="U188">
        <f>$B188/'TC_u$d'!U188</f>
        <v>4.629203270569113E-4</v>
      </c>
      <c r="V188" s="7">
        <f t="shared" si="21"/>
        <v>15.878575767272606</v>
      </c>
      <c r="W188" s="7">
        <f t="shared" si="22"/>
        <v>15.878575767272606</v>
      </c>
      <c r="X188">
        <f>$B188/'TC_u$d'!X188</f>
        <v>19.91661971830986</v>
      </c>
      <c r="Y188">
        <f>$B188/'TC_u$d'!Y188</f>
        <v>1.2080991029474583E-2</v>
      </c>
      <c r="Z188" s="7">
        <f t="shared" si="26"/>
        <v>15.878575767272606</v>
      </c>
      <c r="AA188">
        <f>$B188/'TC_u$d'!AA188</f>
        <v>3.4598615154999877</v>
      </c>
      <c r="AB188" s="7">
        <f t="shared" si="25"/>
        <v>15.878575767272606</v>
      </c>
      <c r="AC188">
        <f>$B188/'TC_u$d'!AC188</f>
        <v>0.75833775761378452</v>
      </c>
      <c r="AD188">
        <f>$B188/'TC_u$d'!AD188</f>
        <v>1.455515210040746</v>
      </c>
      <c r="AE188" s="7">
        <f t="shared" si="23"/>
        <v>15.878575767272606</v>
      </c>
      <c r="AF188">
        <f>$B188/'TC_u$d'!AF188</f>
        <v>0.13507874394155314</v>
      </c>
      <c r="AG188">
        <f>$B188/'TC_u$d'!AG188</f>
        <v>2.507671793770574E-3</v>
      </c>
      <c r="AH188">
        <f>$B188/'TC_u$d'!AH188</f>
        <v>4.2636802205375588</v>
      </c>
      <c r="AI188">
        <f>$B188/'TC_u$d'!AI188</f>
        <v>0.30433586573509724</v>
      </c>
      <c r="AJ188">
        <f>$B188/'TC_u$d'!AJ188</f>
        <v>3.6073469387755104</v>
      </c>
      <c r="AK188">
        <f>$B188/'TC_u$d'!AK188</f>
        <v>0.21653140599638626</v>
      </c>
      <c r="AL188">
        <f>$B188/'TC_u$d'!AL188</f>
        <v>3.77088</v>
      </c>
      <c r="AM188">
        <f>$B188/'TC_u$d'!AM188</f>
        <v>0.93765354534332823</v>
      </c>
      <c r="AN188" s="7">
        <f t="shared" si="24"/>
        <v>15.878575767272606</v>
      </c>
      <c r="AO188">
        <f>$B188/'TC_u$d'!AO188</f>
        <v>0.40052909903045719</v>
      </c>
      <c r="AP188">
        <f>$B188/'TC_u$d'!AP188</f>
        <v>6.5427289131541198</v>
      </c>
      <c r="AQ188">
        <f>$B188/'TC_u$d'!AQ188</f>
        <v>4.8384287743625629</v>
      </c>
      <c r="AR188">
        <f>$B188/'TC_u$d'!AR188</f>
        <v>20.078450920522823</v>
      </c>
      <c r="AS188">
        <f>$B188/'TC_u$d'!AS188</f>
        <v>14.1408</v>
      </c>
      <c r="AT188">
        <f>$B188/'TC_u$d'!AT188</f>
        <v>0.4594525221346763</v>
      </c>
      <c r="AU188">
        <f>$B188/'TC_u$d'!AU188</f>
        <v>1.417624060150376</v>
      </c>
      <c r="AV188">
        <f>$B188/'TC_u$d'!AV188</f>
        <v>6.4623893309886037E-4</v>
      </c>
    </row>
    <row r="189" spans="1:48" x14ac:dyDescent="0.25">
      <c r="A189" t="s">
        <v>259</v>
      </c>
      <c r="B189">
        <v>14.909384999999997</v>
      </c>
      <c r="C189">
        <f>$B189/'TC_u$d'!C189</f>
        <v>0.13479408472758897</v>
      </c>
      <c r="D189">
        <f>$B189/'TC_u$d'!D189</f>
        <v>11.220661156857133</v>
      </c>
      <c r="E189">
        <f>$B189/'TC_u$d'!E189</f>
        <v>0.19017072704081628</v>
      </c>
      <c r="F189" s="7">
        <f t="shared" si="17"/>
        <v>16.502488285786001</v>
      </c>
      <c r="G189">
        <f>$B189/'TC_u$d'!G189</f>
        <v>4.5513791308674678</v>
      </c>
      <c r="H189">
        <f>$B189/'TC_u$d'!H189</f>
        <v>2.2677129604913426E-2</v>
      </c>
      <c r="I189">
        <f>$B189/'TC_u$d'!I189</f>
        <v>2.2323097873079489</v>
      </c>
      <c r="J189">
        <f>$B189/'TC_u$d'!J189</f>
        <v>5.0301738534880343E-3</v>
      </c>
      <c r="K189">
        <f>$B189/'TC_u$d'!K189</f>
        <v>2.2176519585604746</v>
      </c>
      <c r="L189">
        <f>$B189/'TC_u$d'!L189</f>
        <v>0.32415582297883433</v>
      </c>
      <c r="M189">
        <f>$B189/'TC_u$d'!M189</f>
        <v>14.909384999999997</v>
      </c>
      <c r="N189">
        <f>$B189/'TC_u$d'!N189</f>
        <v>1.6832687921963552</v>
      </c>
      <c r="O189" s="7">
        <f>$B189/'TC_u$d'!O189</f>
        <v>16.502488285786001</v>
      </c>
      <c r="P189" s="7">
        <f t="shared" si="18"/>
        <v>16.502488285786001</v>
      </c>
      <c r="Q189" s="7">
        <f t="shared" si="19"/>
        <v>16.502488285786001</v>
      </c>
      <c r="R189" s="7">
        <f t="shared" si="20"/>
        <v>16.502488285786001</v>
      </c>
      <c r="S189">
        <f>$B189/'TC_u$d'!S189</f>
        <v>0.22184067656013731</v>
      </c>
      <c r="T189">
        <f>$B189/'TC_u$d'!T189</f>
        <v>1.1364879607210082E-3</v>
      </c>
      <c r="U189">
        <f>$B189/'TC_u$d'!U189</f>
        <v>4.8260168219133097E-4</v>
      </c>
      <c r="V189" s="7">
        <f t="shared" si="21"/>
        <v>16.502488285786001</v>
      </c>
      <c r="W189" s="7">
        <f t="shared" si="22"/>
        <v>16.502488285786001</v>
      </c>
      <c r="X189">
        <f>$B189/'TC_u$d'!X189</f>
        <v>20.9991338028169</v>
      </c>
      <c r="Y189">
        <f>$B189/'TC_u$d'!Y189</f>
        <v>1.3031653978270939E-2</v>
      </c>
      <c r="Z189" s="7">
        <f t="shared" si="26"/>
        <v>16.502488285786001</v>
      </c>
      <c r="AA189">
        <f>$B189/'TC_u$d'!AA189</f>
        <v>3.7092635899987556</v>
      </c>
      <c r="AB189" s="7">
        <f t="shared" si="25"/>
        <v>16.502488285786001</v>
      </c>
      <c r="AC189">
        <f>$B189/'TC_u$d'!AC189</f>
        <v>0.80287912158923835</v>
      </c>
      <c r="AD189">
        <f>$B189/'TC_u$d'!AD189</f>
        <v>1.5206675506145133</v>
      </c>
      <c r="AE189" s="7">
        <f t="shared" si="23"/>
        <v>16.502488285786001</v>
      </c>
      <c r="AF189">
        <f>$B189/'TC_u$d'!AF189</f>
        <v>0.14219058592257514</v>
      </c>
      <c r="AG189">
        <f>$B189/'TC_u$d'!AG189</f>
        <v>2.6815565814348806E-3</v>
      </c>
      <c r="AH189">
        <f>$B189/'TC_u$d'!AH189</f>
        <v>4.5197254930116824</v>
      </c>
      <c r="AI189">
        <f>$B189/'TC_u$d'!AI189</f>
        <v>0.31682930250052588</v>
      </c>
      <c r="AJ189">
        <f>$B189/'TC_u$d'!AJ189</f>
        <v>3.7548505301332251</v>
      </c>
      <c r="AK189">
        <f>$B189/'TC_u$d'!AK189</f>
        <v>0.23174969689433264</v>
      </c>
      <c r="AL189">
        <f>$B189/'TC_u$d'!AL189</f>
        <v>3.9758359999999993</v>
      </c>
      <c r="AM189">
        <f>$B189/'TC_u$d'!AM189</f>
        <v>1.0346913494569554</v>
      </c>
      <c r="AN189" s="7">
        <f t="shared" si="24"/>
        <v>16.502488285786001</v>
      </c>
      <c r="AO189">
        <f>$B189/'TC_u$d'!AO189</f>
        <v>0.42506428970566423</v>
      </c>
      <c r="AP189">
        <f>$B189/'TC_u$d'!AP189</f>
        <v>6.7186629714749202</v>
      </c>
      <c r="AQ189">
        <f>$B189/'TC_u$d'!AQ189</f>
        <v>5.0517915521283676</v>
      </c>
      <c r="AR189">
        <f>$B189/'TC_u$d'!AR189</f>
        <v>19.605773370341453</v>
      </c>
      <c r="AS189">
        <f>$B189/'TC_u$d'!AS189</f>
        <v>14.909384999999997</v>
      </c>
      <c r="AT189">
        <f>$B189/'TC_u$d'!AT189</f>
        <v>0.49538765433739573</v>
      </c>
      <c r="AU189">
        <f>$B189/'TC_u$d'!AU189</f>
        <v>1.4946751879699245</v>
      </c>
      <c r="AV189">
        <f>$B189/'TC_u$d'!AV189</f>
        <v>6.8167129286510794E-4</v>
      </c>
    </row>
    <row r="190" spans="1:48" x14ac:dyDescent="0.25">
      <c r="A190" t="s">
        <v>260</v>
      </c>
      <c r="B190">
        <v>14.849809090909089</v>
      </c>
      <c r="C190">
        <f>$B190/'TC_u$d'!C190</f>
        <v>0.13565148803747765</v>
      </c>
      <c r="D190">
        <f>$B190/'TC_u$d'!D190</f>
        <v>11.322850303043477</v>
      </c>
      <c r="E190">
        <f>$B190/'TC_u$d'!E190</f>
        <v>0.18941083024118735</v>
      </c>
      <c r="F190" s="7">
        <f t="shared" si="17"/>
        <v>16.649218566403487</v>
      </c>
      <c r="G190">
        <f>$B190/'TC_u$d'!G190</f>
        <v>4.6274688495861449</v>
      </c>
      <c r="H190">
        <f>$B190/'TC_u$d'!H190</f>
        <v>2.2540938217381064E-2</v>
      </c>
      <c r="I190">
        <f>$B190/'TC_u$d'!I190</f>
        <v>2.2333358121744613</v>
      </c>
      <c r="J190">
        <f>$B190/'TC_u$d'!J190</f>
        <v>5.0103613211696686E-3</v>
      </c>
      <c r="K190">
        <f>$B190/'TC_u$d'!K190</f>
        <v>2.2374528352957341</v>
      </c>
      <c r="L190">
        <f>$B190/'TC_u$d'!L190</f>
        <v>0.32277913343902415</v>
      </c>
      <c r="M190">
        <f>$B190/'TC_u$d'!M190</f>
        <v>14.849809090909089</v>
      </c>
      <c r="N190">
        <f>$B190/'TC_u$d'!N190</f>
        <v>1.6764101885177507</v>
      </c>
      <c r="O190" s="7">
        <f>$B190/'TC_u$d'!O190</f>
        <v>16.649218566403487</v>
      </c>
      <c r="P190" s="7">
        <f t="shared" si="18"/>
        <v>16.649218566403487</v>
      </c>
      <c r="Q190" s="7">
        <f t="shared" si="19"/>
        <v>16.649218566403487</v>
      </c>
      <c r="R190" s="7">
        <f t="shared" si="20"/>
        <v>16.649218566403487</v>
      </c>
      <c r="S190">
        <f>$B190/'TC_u$d'!S190</f>
        <v>0.2218387857640701</v>
      </c>
      <c r="T190">
        <f>$B190/'TC_u$d'!T190</f>
        <v>1.1279763836619134E-3</v>
      </c>
      <c r="U190">
        <f>$B190/'TC_u$d'!U190</f>
        <v>4.77814932145297E-4</v>
      </c>
      <c r="V190" s="7">
        <f t="shared" si="21"/>
        <v>16.649218566403487</v>
      </c>
      <c r="W190" s="7">
        <f t="shared" si="22"/>
        <v>16.649218566403487</v>
      </c>
      <c r="X190">
        <f>$B190/'TC_u$d'!X190</f>
        <v>20.915224071702944</v>
      </c>
      <c r="Y190">
        <f>$B190/'TC_u$d'!Y190</f>
        <v>1.3357988891505728E-2</v>
      </c>
      <c r="Z190" s="7">
        <f t="shared" si="26"/>
        <v>16.649218566403487</v>
      </c>
      <c r="AA190">
        <f>$B190/'TC_u$d'!AA190</f>
        <v>3.6876444825717902</v>
      </c>
      <c r="AB190" s="7">
        <f t="shared" si="25"/>
        <v>16.649218566403487</v>
      </c>
      <c r="AC190">
        <f>$B190/'TC_u$d'!AC190</f>
        <v>0.80373506662205507</v>
      </c>
      <c r="AD190">
        <f>$B190/'TC_u$d'!AD190</f>
        <v>1.5269524697633616</v>
      </c>
      <c r="AE190" s="7">
        <f t="shared" si="23"/>
        <v>16.649218566403487</v>
      </c>
      <c r="AF190">
        <f>$B190/'TC_u$d'!AF190</f>
        <v>0.1417812121479807</v>
      </c>
      <c r="AG190">
        <f>$B190/'TC_u$d'!AG190</f>
        <v>2.6914018491330013E-3</v>
      </c>
      <c r="AH190">
        <f>$B190/'TC_u$d'!AH190</f>
        <v>4.4553275055573032</v>
      </c>
      <c r="AI190">
        <f>$B190/'TC_u$d'!AI190</f>
        <v>0.3181134180932621</v>
      </c>
      <c r="AJ190">
        <f>$B190/'TC_u$d'!AJ190</f>
        <v>3.8717758489099152</v>
      </c>
      <c r="AK190">
        <f>$B190/'TC_u$d'!AK190</f>
        <v>0.2287292056434318</v>
      </c>
      <c r="AL190">
        <f>$B190/'TC_u$d'!AL190</f>
        <v>3.9599490909090904</v>
      </c>
      <c r="AM190">
        <f>$B190/'TC_u$d'!AM190</f>
        <v>1.0791390616130747</v>
      </c>
      <c r="AN190" s="7">
        <f t="shared" si="24"/>
        <v>16.649218566403487</v>
      </c>
      <c r="AO190">
        <f>$B190/'TC_u$d'!AO190</f>
        <v>0.42763413315601184</v>
      </c>
      <c r="AP190">
        <f>$B190/'TC_u$d'!AP190</f>
        <v>6.7425577056434296</v>
      </c>
      <c r="AQ190">
        <f>$B190/'TC_u$d'!AQ190</f>
        <v>5.0112035470021592</v>
      </c>
      <c r="AR190">
        <f>$B190/'TC_u$d'!AR190</f>
        <v>19.475340054225651</v>
      </c>
      <c r="AS190">
        <f>$B190/'TC_u$d'!AS190</f>
        <v>14.849809090909089</v>
      </c>
      <c r="AT190">
        <f>$B190/'TC_u$d'!AT190</f>
        <v>0.5139871758000335</v>
      </c>
      <c r="AU190">
        <f>$B190/'TC_u$d'!AU190</f>
        <v>1.4887026657552971</v>
      </c>
      <c r="AV190">
        <f>$B190/'TC_u$d'!AV190</f>
        <v>6.7928781776139028E-4</v>
      </c>
    </row>
    <row r="191" spans="1:48" x14ac:dyDescent="0.25">
      <c r="A191" t="s">
        <v>261</v>
      </c>
      <c r="B191">
        <v>15.100736363636367</v>
      </c>
      <c r="C191">
        <f>$B191/'TC_u$d'!C191</f>
        <v>0.13813813838787267</v>
      </c>
      <c r="D191">
        <f>$B191/'TC_u$d'!D191</f>
        <v>11.468666069628101</v>
      </c>
      <c r="E191">
        <f>$B191/'TC_u$d'!E191</f>
        <v>0.19261143320964752</v>
      </c>
      <c r="F191" s="7">
        <f t="shared" si="17"/>
        <v>16.931082890330725</v>
      </c>
      <c r="G191">
        <f>$B191/'TC_u$d'!G191</f>
        <v>4.6381438915268935</v>
      </c>
      <c r="H191">
        <f>$B191/'TC_u$d'!H191</f>
        <v>2.2584512497177158E-2</v>
      </c>
      <c r="I191">
        <f>$B191/'TC_u$d'!I191</f>
        <v>2.2630838034446343</v>
      </c>
      <c r="J191">
        <f>$B191/'TC_u$d'!J191</f>
        <v>5.16944914285003E-3</v>
      </c>
      <c r="K191">
        <f>$B191/'TC_u$d'!K191</f>
        <v>2.2733746259858387</v>
      </c>
      <c r="L191">
        <f>$B191/'TC_u$d'!L191</f>
        <v>0.32703556422007701</v>
      </c>
      <c r="M191">
        <f>$B191/'TC_u$d'!M191</f>
        <v>15.100736363636367</v>
      </c>
      <c r="N191">
        <f>$B191/'TC_u$d'!N191</f>
        <v>1.7048992988391858</v>
      </c>
      <c r="O191" s="7">
        <f>$B191/'TC_u$d'!O191</f>
        <v>16.931082890330725</v>
      </c>
      <c r="P191" s="7">
        <f t="shared" si="18"/>
        <v>16.931082890330725</v>
      </c>
      <c r="Q191" s="7">
        <f t="shared" si="19"/>
        <v>16.931082890330725</v>
      </c>
      <c r="R191" s="7">
        <f t="shared" si="20"/>
        <v>16.931082890330725</v>
      </c>
      <c r="S191">
        <f>$B191/'TC_u$d'!S191</f>
        <v>0.22626985310462863</v>
      </c>
      <c r="T191">
        <f>$B191/'TC_u$d'!T191</f>
        <v>1.1511251786547865E-3</v>
      </c>
      <c r="U191">
        <f>$B191/'TC_u$d'!U191</f>
        <v>4.8144524246647566E-4</v>
      </c>
      <c r="V191" s="7">
        <f t="shared" si="21"/>
        <v>16.931082890330725</v>
      </c>
      <c r="W191" s="7">
        <f t="shared" si="22"/>
        <v>16.931082890330725</v>
      </c>
      <c r="X191">
        <f>$B191/'TC_u$d'!X191</f>
        <v>21.268642765685026</v>
      </c>
      <c r="Y191">
        <f>$B191/'TC_u$d'!Y191</f>
        <v>1.363509951659732E-2</v>
      </c>
      <c r="Z191" s="7">
        <f t="shared" si="26"/>
        <v>16.931082890330725</v>
      </c>
      <c r="AA191">
        <f>$B191/'TC_u$d'!AA191</f>
        <v>3.6753299697922972</v>
      </c>
      <c r="AB191" s="7">
        <f t="shared" si="25"/>
        <v>16.931082890330725</v>
      </c>
      <c r="AC191">
        <f>$B191/'TC_u$d'!AC191</f>
        <v>0.78901990551223011</v>
      </c>
      <c r="AD191">
        <f>$B191/'TC_u$d'!AD191</f>
        <v>1.552048796052887</v>
      </c>
      <c r="AE191" s="7">
        <f t="shared" si="23"/>
        <v>16.931082890330725</v>
      </c>
      <c r="AF191">
        <f>$B191/'TC_u$d'!AF191</f>
        <v>0.14430434334344081</v>
      </c>
      <c r="AG191">
        <f>$B191/'TC_u$d'!AG191</f>
        <v>2.7169302050413539E-3</v>
      </c>
      <c r="AH191">
        <f>$B191/'TC_u$d'!AH191</f>
        <v>4.4646414148540803</v>
      </c>
      <c r="AI191">
        <f>$B191/'TC_u$d'!AI191</f>
        <v>0.31838358545723955</v>
      </c>
      <c r="AJ191">
        <f>$B191/'TC_u$d'!AJ191</f>
        <v>3.9154552761781747</v>
      </c>
      <c r="AK191">
        <f>$B191/'TC_u$d'!AK191</f>
        <v>0.23376621366175163</v>
      </c>
      <c r="AL191">
        <f>$B191/'TC_u$d'!AL191</f>
        <v>4.0268630303030308</v>
      </c>
      <c r="AM191">
        <f>$B191/'TC_u$d'!AM191</f>
        <v>1.077220561471081</v>
      </c>
      <c r="AN191" s="7">
        <f t="shared" si="24"/>
        <v>16.931082890330725</v>
      </c>
      <c r="AO191">
        <f>$B191/'TC_u$d'!AO191</f>
        <v>0.43477877357009004</v>
      </c>
      <c r="AP191">
        <f>$B191/'TC_u$d'!AP191</f>
        <v>6.8515137766045218</v>
      </c>
      <c r="AQ191">
        <f>$B191/'TC_u$d'!AQ191</f>
        <v>5.0992859198932408</v>
      </c>
      <c r="AR191">
        <f>$B191/'TC_u$d'!AR191</f>
        <v>19.840519177792121</v>
      </c>
      <c r="AS191">
        <f>$B191/'TC_u$d'!AS191</f>
        <v>15.100736363636367</v>
      </c>
      <c r="AT191">
        <f>$B191/'TC_u$d'!AT191</f>
        <v>0.52464992143268885</v>
      </c>
      <c r="AU191">
        <f>$B191/'TC_u$d'!AU191</f>
        <v>1.5138582820688087</v>
      </c>
      <c r="AV191">
        <f>$B191/'TC_u$d'!AV191</f>
        <v>6.8824034020368945E-4</v>
      </c>
    </row>
    <row r="192" spans="1:48" x14ac:dyDescent="0.25">
      <c r="A192" t="s">
        <v>262</v>
      </c>
      <c r="B192">
        <v>15.180999999999999</v>
      </c>
      <c r="C192">
        <f>$B192/'TC_u$d'!C192</f>
        <v>0.13779338163347921</v>
      </c>
      <c r="D192">
        <f>$B192/'TC_u$d'!D192</f>
        <v>11.562952243125904</v>
      </c>
      <c r="E192">
        <f>$B192/'TC_u$d'!E192</f>
        <v>0.19363322823236495</v>
      </c>
      <c r="F192" s="7">
        <f t="shared" si="17"/>
        <v>16.738642890476772</v>
      </c>
      <c r="G192">
        <f>$B192/'TC_u$d'!G192</f>
        <v>4.7660384052090183</v>
      </c>
      <c r="H192">
        <f>$B192/'TC_u$d'!H192</f>
        <v>2.2865634205661407E-2</v>
      </c>
      <c r="I192">
        <f>$B192/'TC_u$d'!I192</f>
        <v>2.2493391704959884</v>
      </c>
      <c r="J192">
        <f>$B192/'TC_u$d'!J192</f>
        <v>5.176617415885508E-3</v>
      </c>
      <c r="K192">
        <f>$B192/'TC_u$d'!K192</f>
        <v>2.2495209339846141</v>
      </c>
      <c r="L192">
        <f>$B192/'TC_u$d'!L192</f>
        <v>0.32691533278348561</v>
      </c>
      <c r="M192">
        <f>$B192/'TC_u$d'!M192</f>
        <v>15.180999999999999</v>
      </c>
      <c r="N192">
        <f>$B192/'TC_u$d'!N192</f>
        <v>1.7137901784597314</v>
      </c>
      <c r="O192" s="7">
        <f>$B192/'TC_u$d'!O192</f>
        <v>16.738642890476772</v>
      </c>
      <c r="P192" s="7">
        <f t="shared" si="18"/>
        <v>16.738642890476772</v>
      </c>
      <c r="Q192" s="7">
        <f t="shared" si="19"/>
        <v>16.738642890476772</v>
      </c>
      <c r="R192" s="7">
        <f t="shared" si="20"/>
        <v>16.738642890476772</v>
      </c>
      <c r="S192">
        <f>$B192/'TC_u$d'!S192</f>
        <v>0.22743858630477753</v>
      </c>
      <c r="T192">
        <f>$B192/'TC_u$d'!T192</f>
        <v>1.1662228107783812E-3</v>
      </c>
      <c r="U192">
        <f>$B192/'TC_u$d'!U192</f>
        <v>4.7965461365205949E-4</v>
      </c>
      <c r="V192" s="7">
        <f t="shared" si="21"/>
        <v>16.738642890476772</v>
      </c>
      <c r="W192" s="7">
        <f t="shared" si="22"/>
        <v>16.738642890476772</v>
      </c>
      <c r="X192">
        <f>$B192/'TC_u$d'!X192</f>
        <v>21.38169014084507</v>
      </c>
      <c r="Y192">
        <f>$B192/'TC_u$d'!Y192</f>
        <v>1.3490864495947675E-2</v>
      </c>
      <c r="Z192" s="7">
        <f t="shared" si="26"/>
        <v>16.738642890476772</v>
      </c>
      <c r="AA192">
        <f>$B192/'TC_u$d'!AA192</f>
        <v>3.6339155074549607</v>
      </c>
      <c r="AB192" s="7">
        <f t="shared" si="25"/>
        <v>16.738642890476772</v>
      </c>
      <c r="AC192">
        <f>$B192/'TC_u$d'!AC192</f>
        <v>0.8011927380198437</v>
      </c>
      <c r="AD192">
        <f>$B192/'TC_u$d'!AD192</f>
        <v>1.5438223968653724</v>
      </c>
      <c r="AE192" s="7">
        <f t="shared" si="23"/>
        <v>16.738642890476772</v>
      </c>
      <c r="AF192">
        <f>$B192/'TC_u$d'!AF192</f>
        <v>0.14496114659417608</v>
      </c>
      <c r="AG192">
        <f>$B192/'TC_u$d'!AG192</f>
        <v>2.6952307987774789E-3</v>
      </c>
      <c r="AH192">
        <f>$B192/'TC_u$d'!AH192</f>
        <v>4.4835243653751506</v>
      </c>
      <c r="AI192">
        <f>$B192/'TC_u$d'!AI192</f>
        <v>0.31399307523341097</v>
      </c>
      <c r="AJ192">
        <f>$B192/'TC_u$d'!AJ192</f>
        <v>3.8850927703134994</v>
      </c>
      <c r="AK192">
        <f>$B192/'TC_u$d'!AK192</f>
        <v>0.24219924122285008</v>
      </c>
      <c r="AL192">
        <f>$B192/'TC_u$d'!AL192</f>
        <v>4.0482666666666667</v>
      </c>
      <c r="AM192">
        <f>$B192/'TC_u$d'!AM192</f>
        <v>1.086427288972893</v>
      </c>
      <c r="AN192" s="7">
        <f t="shared" si="24"/>
        <v>16.738642890476772</v>
      </c>
      <c r="AO192">
        <f>$B192/'TC_u$d'!AO192</f>
        <v>0.4331241084165478</v>
      </c>
      <c r="AP192">
        <f>$B192/'TC_u$d'!AP192</f>
        <v>6.7835917601322668</v>
      </c>
      <c r="AQ192">
        <f>$B192/'TC_u$d'!AQ192</f>
        <v>4.9467989776574131</v>
      </c>
      <c r="AR192">
        <f>$B192/'TC_u$d'!AR192</f>
        <v>18.733401539565751</v>
      </c>
      <c r="AS192">
        <f>$B192/'TC_u$d'!AS192</f>
        <v>15.180999999999999</v>
      </c>
      <c r="AT192">
        <f>$B192/'TC_u$d'!AT192</f>
        <v>0.53927036339739265</v>
      </c>
      <c r="AU192">
        <f>$B192/'TC_u$d'!AU192</f>
        <v>1.5219047619047619</v>
      </c>
      <c r="AV192">
        <f>$B192/'TC_u$d'!AV192</f>
        <v>6.899513702676907E-4</v>
      </c>
    </row>
    <row r="193" spans="1:48" x14ac:dyDescent="0.25">
      <c r="A193" t="s">
        <v>263</v>
      </c>
      <c r="B193">
        <v>15.3399</v>
      </c>
      <c r="C193">
        <f>$B193/'TC_u$d'!C193</f>
        <v>0.13867516441792663</v>
      </c>
      <c r="D193">
        <f>$B193/'TC_u$d'!D193</f>
        <v>11.559660552272691</v>
      </c>
      <c r="E193">
        <f>$B193/'TC_u$d'!E193</f>
        <v>0.19529531288193594</v>
      </c>
      <c r="F193" s="7">
        <f t="shared" si="17"/>
        <v>16.565488283182521</v>
      </c>
      <c r="G193">
        <f>$B193/'TC_u$d'!G193</f>
        <v>4.5908189008897393</v>
      </c>
      <c r="H193">
        <f>$B193/'TC_u$d'!H193</f>
        <v>2.3028815874788309E-2</v>
      </c>
      <c r="I193">
        <f>$B193/'TC_u$d'!I193</f>
        <v>2.2447741711731948</v>
      </c>
      <c r="J193">
        <f>$B193/'TC_u$d'!J193</f>
        <v>4.938159927890806E-3</v>
      </c>
      <c r="K193">
        <f>$B193/'TC_u$d'!K193</f>
        <v>2.2256327534027811</v>
      </c>
      <c r="L193">
        <f>$B193/'TC_u$d'!L193</f>
        <v>0.329258005593559</v>
      </c>
      <c r="M193">
        <f>$B193/'TC_u$d'!M193</f>
        <v>15.3399</v>
      </c>
      <c r="N193">
        <f>$B193/'TC_u$d'!N193</f>
        <v>0.97011041243874319</v>
      </c>
      <c r="O193" s="7">
        <f>$B193/'TC_u$d'!O193</f>
        <v>16.565488283182521</v>
      </c>
      <c r="P193" s="7">
        <f t="shared" si="18"/>
        <v>16.565488283182521</v>
      </c>
      <c r="Q193" s="7">
        <f t="shared" si="19"/>
        <v>16.565488283182521</v>
      </c>
      <c r="R193" s="7">
        <f t="shared" si="20"/>
        <v>16.565488283182521</v>
      </c>
      <c r="S193">
        <f>$B193/'TC_u$d'!S193</f>
        <v>0.22683548771180062</v>
      </c>
      <c r="T193">
        <f>$B193/'TC_u$d'!T193</f>
        <v>1.1524660981931559E-3</v>
      </c>
      <c r="U193">
        <f>$B193/'TC_u$d'!U193</f>
        <v>4.8010002670717202E-4</v>
      </c>
      <c r="V193" s="7">
        <f t="shared" si="21"/>
        <v>16.565488283182521</v>
      </c>
      <c r="W193" s="7">
        <f t="shared" si="22"/>
        <v>16.565488283182521</v>
      </c>
      <c r="X193">
        <f>$B193/'TC_u$d'!X193</f>
        <v>21.605492957746481</v>
      </c>
      <c r="Y193">
        <f>$B193/'TC_u$d'!Y193</f>
        <v>1.3205382046072793E-2</v>
      </c>
      <c r="Z193" s="7">
        <f t="shared" si="26"/>
        <v>16.565488283182521</v>
      </c>
      <c r="AA193">
        <f>$B193/'TC_u$d'!AA193</f>
        <v>3.5387086795816214</v>
      </c>
      <c r="AB193" s="7">
        <f t="shared" si="25"/>
        <v>16.565488283182521</v>
      </c>
      <c r="AC193">
        <f>$B193/'TC_u$d'!AC193</f>
        <v>0.76920646859721709</v>
      </c>
      <c r="AD193">
        <f>$B193/'TC_u$d'!AD193</f>
        <v>1.5415730713461941</v>
      </c>
      <c r="AE193" s="7">
        <f t="shared" si="23"/>
        <v>16.565488283182521</v>
      </c>
      <c r="AF193">
        <f>$B193/'TC_u$d'!AF193</f>
        <v>0.14635486707046497</v>
      </c>
      <c r="AG193">
        <f>$B193/'TC_u$d'!AG193</f>
        <v>2.6572903422401712E-3</v>
      </c>
      <c r="AH193">
        <f>$B193/'TC_u$d'!AH193</f>
        <v>4.5078973010594634</v>
      </c>
      <c r="AI193">
        <f>$B193/'TC_u$d'!AI193</f>
        <v>0.31207201708880072</v>
      </c>
      <c r="AJ193">
        <f>$B193/'TC_u$d'!AJ193</f>
        <v>3.7783004926108377</v>
      </c>
      <c r="AK193">
        <f>$B193/'TC_u$d'!AK193</f>
        <v>0.23834080160096457</v>
      </c>
      <c r="AL193">
        <f>$B193/'TC_u$d'!AL193</f>
        <v>4.0906399999999996</v>
      </c>
      <c r="AM193">
        <f>$B193/'TC_u$d'!AM193</f>
        <v>1.102204837194698</v>
      </c>
      <c r="AN193" s="7">
        <f t="shared" si="24"/>
        <v>16.565488283182521</v>
      </c>
      <c r="AO193">
        <f>$B193/'TC_u$d'!AO193</f>
        <v>0.43431692318146298</v>
      </c>
      <c r="AP193">
        <f>$B193/'TC_u$d'!AP193</f>
        <v>6.7457783641160951</v>
      </c>
      <c r="AQ193">
        <f>$B193/'TC_u$d'!AQ193</f>
        <v>4.6764613528901835</v>
      </c>
      <c r="AR193">
        <f>$B193/'TC_u$d'!AR193</f>
        <v>19.070648635630988</v>
      </c>
      <c r="AS193">
        <f>$B193/'TC_u$d'!AS193</f>
        <v>15.3399</v>
      </c>
      <c r="AT193">
        <f>$B193/'TC_u$d'!AT193</f>
        <v>0.53390157909208291</v>
      </c>
      <c r="AU193">
        <f>$B193/'TC_u$d'!AU193</f>
        <v>1.5378345864661656</v>
      </c>
      <c r="AV193">
        <f>$B193/'TC_u$d'!AV193</f>
        <v>6.948047830419422E-4</v>
      </c>
    </row>
    <row r="194" spans="1:48" x14ac:dyDescent="0.25">
      <c r="A194" t="s">
        <v>264</v>
      </c>
      <c r="B194">
        <v>15.829599999999999</v>
      </c>
      <c r="C194">
        <f>$B194/'TC_u$d'!C194</f>
        <v>0.14273734402643096</v>
      </c>
      <c r="D194">
        <f>$B194/'TC_u$d'!D194</f>
        <v>11.630294930909061</v>
      </c>
      <c r="E194">
        <f>$B194/'TC_u$d'!E194</f>
        <v>0.20087305212933351</v>
      </c>
      <c r="F194" s="7">
        <f t="shared" si="17"/>
        <v>16.688996521905135</v>
      </c>
      <c r="G194">
        <f>$B194/'TC_u$d'!G194</f>
        <v>4.7229018928159272</v>
      </c>
      <c r="H194">
        <f>$B194/'TC_u$d'!H194</f>
        <v>2.3726554241702499E-2</v>
      </c>
      <c r="I194">
        <f>$B194/'TC_u$d'!I194</f>
        <v>2.2868629498615172</v>
      </c>
      <c r="J194">
        <f>$B194/'TC_u$d'!J194</f>
        <v>5.2598246237784635E-3</v>
      </c>
      <c r="K194">
        <f>$B194/'TC_u$d'!K194</f>
        <v>2.2439843963302626</v>
      </c>
      <c r="L194">
        <f>$B194/'TC_u$d'!L194</f>
        <v>0.33915169226616043</v>
      </c>
      <c r="M194">
        <f>$B194/'TC_u$d'!M194</f>
        <v>15.829599999999999</v>
      </c>
      <c r="N194">
        <f>$B194/'TC_u$d'!N194</f>
        <v>0.8592536300719229</v>
      </c>
      <c r="O194" s="7">
        <f>$B194/'TC_u$d'!O194</f>
        <v>16.688996521905135</v>
      </c>
      <c r="P194" s="7">
        <f t="shared" si="18"/>
        <v>16.688996521905135</v>
      </c>
      <c r="Q194" s="7">
        <f t="shared" si="19"/>
        <v>16.688996521905135</v>
      </c>
      <c r="R194" s="7">
        <f t="shared" si="20"/>
        <v>16.688996521905135</v>
      </c>
      <c r="S194">
        <f>$B194/'TC_u$d'!S194</f>
        <v>0.23312958729276653</v>
      </c>
      <c r="T194">
        <f>$B194/'TC_u$d'!T194</f>
        <v>1.1797577373716896E-3</v>
      </c>
      <c r="U194">
        <f>$B194/'TC_u$d'!U194</f>
        <v>4.9094687218931234E-4</v>
      </c>
      <c r="V194" s="7">
        <f t="shared" si="21"/>
        <v>16.688996521905135</v>
      </c>
      <c r="W194" s="7">
        <f t="shared" si="22"/>
        <v>16.688996521905135</v>
      </c>
      <c r="X194">
        <f>$B194/'TC_u$d'!X194</f>
        <v>22.295211267605634</v>
      </c>
      <c r="Y194">
        <f>$B194/'TC_u$d'!Y194</f>
        <v>1.338904489630206E-2</v>
      </c>
      <c r="Z194" s="7">
        <f t="shared" si="26"/>
        <v>16.688996521905135</v>
      </c>
      <c r="AA194">
        <f>$B194/'TC_u$d'!AA194</f>
        <v>3.5480841430476637</v>
      </c>
      <c r="AB194" s="7">
        <f t="shared" si="25"/>
        <v>16.688996521905135</v>
      </c>
      <c r="AC194">
        <f>$B194/'TC_u$d'!AC194</f>
        <v>0.77165991508114085</v>
      </c>
      <c r="AD194">
        <f>$B194/'TC_u$d'!AD194</f>
        <v>1.566458921718616</v>
      </c>
      <c r="AE194" s="7">
        <f t="shared" si="23"/>
        <v>16.688996521905135</v>
      </c>
      <c r="AF194">
        <f>$B194/'TC_u$d'!AF194</f>
        <v>0.15098882396478372</v>
      </c>
      <c r="AG194">
        <f>$B194/'TC_u$d'!AG194</f>
        <v>2.7358955805153701E-3</v>
      </c>
      <c r="AH194">
        <f>$B194/'TC_u$d'!AH194</f>
        <v>4.6621310613232394</v>
      </c>
      <c r="AI194">
        <f>$B194/'TC_u$d'!AI194</f>
        <v>0.3177639133122957</v>
      </c>
      <c r="AJ194">
        <f>$B194/'TC_u$d'!AJ194</f>
        <v>3.7645603938262497</v>
      </c>
      <c r="AK194">
        <f>$B194/'TC_u$d'!AK194</f>
        <v>0.2545577931549079</v>
      </c>
      <c r="AL194">
        <f>$B194/'TC_u$d'!AL194</f>
        <v>4.2212266666666665</v>
      </c>
      <c r="AM194">
        <f>$B194/'TC_u$d'!AM194</f>
        <v>1.1438783731848705</v>
      </c>
      <c r="AN194" s="7">
        <f t="shared" si="24"/>
        <v>16.688996521905135</v>
      </c>
      <c r="AO194">
        <f>$B194/'TC_u$d'!AO194</f>
        <v>0.44208115731560865</v>
      </c>
      <c r="AP194">
        <f>$B194/'TC_u$d'!AP194</f>
        <v>6.8198698892766361</v>
      </c>
      <c r="AQ194">
        <f>$B194/'TC_u$d'!AQ194</f>
        <v>4.5313168603819003</v>
      </c>
      <c r="AR194">
        <f>$B194/'TC_u$d'!AR194</f>
        <v>19.784068723700422</v>
      </c>
      <c r="AS194">
        <f>$B194/'TC_u$d'!AS194</f>
        <v>15.829599999999999</v>
      </c>
      <c r="AT194">
        <f>$B194/'TC_u$d'!AT194</f>
        <v>0.5489317580477926</v>
      </c>
      <c r="AU194">
        <f>$B194/'TC_u$d'!AU194</f>
        <v>1.5869273182957393</v>
      </c>
      <c r="AV194">
        <f>$B194/'TC_u$d'!AV194</f>
        <v>7.1503587239968584E-4</v>
      </c>
    </row>
    <row r="195" spans="1:48" x14ac:dyDescent="0.25">
      <c r="A195" t="s">
        <v>265</v>
      </c>
      <c r="B195">
        <v>15.906499999999996</v>
      </c>
      <c r="C195">
        <f>$B195/'TC_u$d'!C195</f>
        <v>0.1445421295349735</v>
      </c>
      <c r="D195">
        <f>$B195/'TC_u$d'!D195</f>
        <v>11.845859759090946</v>
      </c>
      <c r="E195">
        <f>$B195/'TC_u$d'!E195</f>
        <v>0.20172243682580582</v>
      </c>
      <c r="F195" s="7">
        <f t="shared" si="17"/>
        <v>16.883809820454392</v>
      </c>
      <c r="G195">
        <f>$B195/'TC_u$d'!G195</f>
        <v>4.9770237385812077</v>
      </c>
      <c r="H195">
        <f>$B195/'TC_u$d'!H195</f>
        <v>2.4057225453508354E-2</v>
      </c>
      <c r="I195">
        <f>$B195/'TC_u$d'!I195</f>
        <v>2.305968695494597</v>
      </c>
      <c r="J195">
        <f>$B195/'TC_u$d'!J195</f>
        <v>5.401830438252422E-3</v>
      </c>
      <c r="K195">
        <f>$B195/'TC_u$d'!K195</f>
        <v>2.2704966330446932</v>
      </c>
      <c r="L195">
        <f>$B195/'TC_u$d'!L195</f>
        <v>0.34000743863129174</v>
      </c>
      <c r="M195">
        <f>$B195/'TC_u$d'!M195</f>
        <v>15.906499999999996</v>
      </c>
      <c r="N195">
        <f>$B195/'TC_u$d'!N195</f>
        <v>0.85522955411820978</v>
      </c>
      <c r="O195" s="7">
        <f>$B195/'TC_u$d'!O195</f>
        <v>16.883809820454392</v>
      </c>
      <c r="P195" s="7">
        <f t="shared" si="18"/>
        <v>16.883809820454392</v>
      </c>
      <c r="Q195" s="7">
        <f t="shared" si="19"/>
        <v>16.883809820454392</v>
      </c>
      <c r="R195" s="7">
        <f t="shared" si="20"/>
        <v>16.883809820454392</v>
      </c>
      <c r="S195">
        <f>$B195/'TC_u$d'!S195</f>
        <v>0.23364298370895947</v>
      </c>
      <c r="T195">
        <f>$B195/'TC_u$d'!T195</f>
        <v>1.1907208777576952E-3</v>
      </c>
      <c r="U195">
        <f>$B195/'TC_u$d'!U195</f>
        <v>4.9143956480097398E-4</v>
      </c>
      <c r="V195" s="7">
        <f t="shared" si="21"/>
        <v>16.883809820454392</v>
      </c>
      <c r="W195" s="7">
        <f t="shared" si="22"/>
        <v>16.883809820454392</v>
      </c>
      <c r="X195">
        <f>$B195/'TC_u$d'!X195</f>
        <v>22.403521126760559</v>
      </c>
      <c r="Y195">
        <f>$B195/'TC_u$d'!Y195</f>
        <v>1.342207408657497E-2</v>
      </c>
      <c r="Z195" s="7">
        <f t="shared" si="26"/>
        <v>16.883809820454392</v>
      </c>
      <c r="AA195">
        <f>$B195/'TC_u$d'!AA195</f>
        <v>3.566839703557533</v>
      </c>
      <c r="AB195" s="7">
        <f t="shared" si="25"/>
        <v>16.883809820454392</v>
      </c>
      <c r="AC195">
        <f>$B195/'TC_u$d'!AC195</f>
        <v>0.74422641438811199</v>
      </c>
      <c r="AD195">
        <f>$B195/'TC_u$d'!AD195</f>
        <v>1.5820958951487265</v>
      </c>
      <c r="AE195" s="7">
        <f t="shared" si="23"/>
        <v>16.883809820454392</v>
      </c>
      <c r="AF195">
        <f>$B195/'TC_u$d'!AF195</f>
        <v>0.15170126871529102</v>
      </c>
      <c r="AG195">
        <f>$B195/'TC_u$d'!AG195</f>
        <v>2.7641948133204997E-3</v>
      </c>
      <c r="AH195">
        <f>$B195/'TC_u$d'!AH195</f>
        <v>4.762425149700598</v>
      </c>
      <c r="AI195">
        <f>$B195/'TC_u$d'!AI195</f>
        <v>0.31981680520689121</v>
      </c>
      <c r="AJ195">
        <f>$B195/'TC_u$d'!AJ195</f>
        <v>3.8639897002380597</v>
      </c>
      <c r="AK195">
        <f>$B195/'TC_u$d'!AK195</f>
        <v>0.26530377378001785</v>
      </c>
      <c r="AL195">
        <f>$B195/'TC_u$d'!AL195</f>
        <v>4.2417333333333325</v>
      </c>
      <c r="AM195">
        <f>$B195/'TC_u$d'!AM195</f>
        <v>1.1744798989424738</v>
      </c>
      <c r="AN195" s="7">
        <f t="shared" si="24"/>
        <v>16.883809820454392</v>
      </c>
      <c r="AO195">
        <f>$B195/'TC_u$d'!AO195</f>
        <v>0.44893541358561267</v>
      </c>
      <c r="AP195">
        <f>$B195/'TC_u$d'!AP195</f>
        <v>6.8506395624273209</v>
      </c>
      <c r="AQ195">
        <f>$B195/'TC_u$d'!AQ195</f>
        <v>4.2506020087503025</v>
      </c>
      <c r="AR195">
        <f>$B195/'TC_u$d'!AR195</f>
        <v>19.548293174999984</v>
      </c>
      <c r="AS195">
        <f>$B195/'TC_u$d'!AS195</f>
        <v>15.906499999999996</v>
      </c>
      <c r="AT195">
        <f>$B195/'TC_u$d'!AT195</f>
        <v>0.55595944203083425</v>
      </c>
      <c r="AU195">
        <f>$B195/'TC_u$d'!AU195</f>
        <v>1.5946365914786964</v>
      </c>
      <c r="AV195">
        <f>$B195/'TC_u$d'!AV195</f>
        <v>7.1740932539664628E-4</v>
      </c>
    </row>
    <row r="196" spans="1:48" x14ac:dyDescent="0.25">
      <c r="A196" t="s">
        <v>266</v>
      </c>
      <c r="B196">
        <v>15.5983</v>
      </c>
      <c r="C196">
        <f>$B196/'TC_u$d'!C196</f>
        <v>0.14189831513774279</v>
      </c>
      <c r="D196">
        <f>$B196/'TC_u$d'!D196</f>
        <v>11.959292668250475</v>
      </c>
      <c r="E196">
        <f>$B196/'TC_u$d'!E196</f>
        <v>0.1968587510727447</v>
      </c>
      <c r="F196" s="7">
        <f t="shared" ref="F196:F259" si="27">O196</f>
        <v>16.600724749499996</v>
      </c>
      <c r="G196">
        <f>$B196/'TC_u$d'!G196</f>
        <v>5.0258911725851414</v>
      </c>
      <c r="H196">
        <f>$B196/'TC_u$d'!H196</f>
        <v>2.4250730127586734E-2</v>
      </c>
      <c r="I196">
        <f>$B196/'TC_u$d'!I196</f>
        <v>2.2694824896163293</v>
      </c>
      <c r="J196">
        <f>$B196/'TC_u$d'!J196</f>
        <v>5.4129188528913696E-3</v>
      </c>
      <c r="K196">
        <f>$B196/'TC_u$d'!K196</f>
        <v>2.2329926719117075</v>
      </c>
      <c r="L196">
        <f>$B196/'TC_u$d'!L196</f>
        <v>0.33097382687757937</v>
      </c>
      <c r="M196">
        <f>$B196/'TC_u$d'!M196</f>
        <v>15.5983</v>
      </c>
      <c r="N196">
        <f>$B196/'TC_u$d'!N196</f>
        <v>0.92275410596383001</v>
      </c>
      <c r="O196" s="7">
        <f>$B196/'TC_u$d'!O196</f>
        <v>16.600724749499996</v>
      </c>
      <c r="P196" s="7">
        <f t="shared" ref="P196:P259" si="28">O196</f>
        <v>16.600724749499996</v>
      </c>
      <c r="Q196" s="7">
        <f t="shared" ref="Q196:Q259" si="29">O196</f>
        <v>16.600724749499996</v>
      </c>
      <c r="R196" s="7">
        <f t="shared" ref="R196:R259" si="30">O196</f>
        <v>16.600724749499996</v>
      </c>
      <c r="S196">
        <f>$B196/'TC_u$d'!S196</f>
        <v>0.23254857030403819</v>
      </c>
      <c r="T196">
        <f>$B196/'TC_u$d'!T196</f>
        <v>1.1692140478782964E-3</v>
      </c>
      <c r="U196">
        <f>$B196/'TC_u$d'!U196</f>
        <v>4.8165518640807983E-4</v>
      </c>
      <c r="V196" s="7">
        <f t="shared" ref="V196:V259" si="31">O196</f>
        <v>16.600724749499996</v>
      </c>
      <c r="W196" s="7">
        <f t="shared" ref="W196:W259" si="32">O196</f>
        <v>16.600724749499996</v>
      </c>
      <c r="X196">
        <f>$B196/'TC_u$d'!X196</f>
        <v>21.969436619718312</v>
      </c>
      <c r="Y196">
        <f>$B196/'TC_u$d'!Y196</f>
        <v>1.3623921322013764E-2</v>
      </c>
      <c r="Z196" s="7">
        <f t="shared" si="26"/>
        <v>16.600724749499996</v>
      </c>
      <c r="AA196">
        <f>$B196/'TC_u$d'!AA196</f>
        <v>3.5083676440268139</v>
      </c>
      <c r="AB196" s="7">
        <f t="shared" si="25"/>
        <v>16.600724749499996</v>
      </c>
      <c r="AC196">
        <f>$B196/'TC_u$d'!AC196</f>
        <v>0.76532785115694857</v>
      </c>
      <c r="AD196">
        <f>$B196/'TC_u$d'!AD196</f>
        <v>1.5534716405751261</v>
      </c>
      <c r="AE196" s="7">
        <f t="shared" ref="AE196:AE259" si="33">O196</f>
        <v>16.600724749499996</v>
      </c>
      <c r="AF196">
        <f>$B196/'TC_u$d'!AF196</f>
        <v>0.1487899607842505</v>
      </c>
      <c r="AG196">
        <f>$B196/'TC_u$d'!AG196</f>
        <v>2.7477533231366129E-3</v>
      </c>
      <c r="AH196">
        <f>$B196/'TC_u$d'!AH196</f>
        <v>4.7850114653393971</v>
      </c>
      <c r="AI196">
        <f>$B196/'TC_u$d'!AI196</f>
        <v>0.31220702382239091</v>
      </c>
      <c r="AJ196">
        <f>$B196/'TC_u$d'!AJ196</f>
        <v>3.8526687578728973</v>
      </c>
      <c r="AK196">
        <f>$B196/'TC_u$d'!AK196</f>
        <v>0.26713031386095037</v>
      </c>
      <c r="AL196">
        <f>$B196/'TC_u$d'!AL196</f>
        <v>4.1595466666666665</v>
      </c>
      <c r="AM196">
        <f>$B196/'TC_u$d'!AM196</f>
        <v>1.1759673375582587</v>
      </c>
      <c r="AN196" s="7">
        <f t="shared" ref="AN196:AN259" si="34">O196</f>
        <v>16.600724749499996</v>
      </c>
      <c r="AO196">
        <f>$B196/'TC_u$d'!AO196</f>
        <v>0.44543408855966327</v>
      </c>
      <c r="AP196">
        <f>$B196/'TC_u$d'!AP196</f>
        <v>6.8108898786132217</v>
      </c>
      <c r="AQ196">
        <f>$B196/'TC_u$d'!AQ196</f>
        <v>4.2467444640696232</v>
      </c>
      <c r="AR196">
        <f>$B196/'TC_u$d'!AR196</f>
        <v>19.474189457232402</v>
      </c>
      <c r="AS196">
        <f>$B196/'TC_u$d'!AS196</f>
        <v>15.5983</v>
      </c>
      <c r="AT196">
        <f>$B196/'TC_u$d'!AT196</f>
        <v>0.54804334230442209</v>
      </c>
      <c r="AU196">
        <f>$B196/'TC_u$d'!AU196</f>
        <v>1.5637393483709274</v>
      </c>
      <c r="AV196">
        <f>$B196/'TC_u$d'!AV196</f>
        <v>7.0193746855562434E-4</v>
      </c>
    </row>
    <row r="197" spans="1:48" x14ac:dyDescent="0.25">
      <c r="A197" t="s">
        <v>267</v>
      </c>
      <c r="B197">
        <v>15.5237</v>
      </c>
      <c r="C197">
        <f>$B197/'TC_u$d'!C197</f>
        <v>0.14128226784082593</v>
      </c>
      <c r="D197">
        <f>$B197/'TC_u$d'!D197</f>
        <v>11.834526442173898</v>
      </c>
      <c r="E197">
        <f>$B197/'TC_u$d'!E197</f>
        <v>0.19518024723644373</v>
      </c>
      <c r="F197" s="7">
        <f t="shared" si="27"/>
        <v>16.586600989565355</v>
      </c>
      <c r="G197">
        <f>$B197/'TC_u$d'!G197</f>
        <v>4.9638822387756729</v>
      </c>
      <c r="H197">
        <f>$B197/'TC_u$d'!H197</f>
        <v>2.3477977545526406E-2</v>
      </c>
      <c r="I197">
        <f>$B197/'TC_u$d'!I197</f>
        <v>2.2507135814983181</v>
      </c>
      <c r="J197">
        <f>$B197/'TC_u$d'!J197</f>
        <v>5.2739095427536704E-3</v>
      </c>
      <c r="K197">
        <f>$B197/'TC_u$d'!K197</f>
        <v>2.2220488648351537</v>
      </c>
      <c r="L197">
        <f>$B197/'TC_u$d'!L197</f>
        <v>0.32807731649379085</v>
      </c>
      <c r="M197">
        <f>$B197/'TC_u$d'!M197</f>
        <v>15.5237</v>
      </c>
      <c r="N197">
        <f>$B197/'TC_u$d'!N197</f>
        <v>0.87966433791054566</v>
      </c>
      <c r="O197" s="7">
        <f>$B197/'TC_u$d'!O197</f>
        <v>16.586600989565355</v>
      </c>
      <c r="P197" s="7">
        <f t="shared" si="28"/>
        <v>16.586600989565355</v>
      </c>
      <c r="Q197" s="7">
        <f t="shared" si="29"/>
        <v>16.586600989565355</v>
      </c>
      <c r="R197" s="7">
        <f t="shared" si="30"/>
        <v>16.586600989565355</v>
      </c>
      <c r="S197">
        <f>$B197/'TC_u$d'!S197</f>
        <v>0.2356479620138586</v>
      </c>
      <c r="T197">
        <f>$B197/'TC_u$d'!T197</f>
        <v>1.1632160653403769E-3</v>
      </c>
      <c r="U197">
        <f>$B197/'TC_u$d'!U197</f>
        <v>4.7887869051630491E-4</v>
      </c>
      <c r="V197" s="7">
        <f t="shared" si="31"/>
        <v>16.586600989565355</v>
      </c>
      <c r="W197" s="7">
        <f t="shared" si="32"/>
        <v>16.586600989565355</v>
      </c>
      <c r="X197">
        <f>$B197/'TC_u$d'!X197</f>
        <v>21.864366197183099</v>
      </c>
      <c r="Y197">
        <f>$B197/'TC_u$d'!Y197</f>
        <v>1.3680040889343215E-2</v>
      </c>
      <c r="Z197" s="7">
        <f t="shared" si="26"/>
        <v>16.586600989565355</v>
      </c>
      <c r="AA197">
        <f>$B197/'TC_u$d'!AA197</f>
        <v>3.4968424660888271</v>
      </c>
      <c r="AB197" s="7">
        <f t="shared" si="25"/>
        <v>16.586600989565355</v>
      </c>
      <c r="AC197">
        <f>$B197/'TC_u$d'!AC197</f>
        <v>0.79991446253098153</v>
      </c>
      <c r="AD197">
        <f>$B197/'TC_u$d'!AD197</f>
        <v>1.5501398205798762</v>
      </c>
      <c r="AE197" s="7">
        <f t="shared" si="33"/>
        <v>16.586600989565355</v>
      </c>
      <c r="AF197">
        <f>$B197/'TC_u$d'!AF197</f>
        <v>0.14804949320393535</v>
      </c>
      <c r="AG197">
        <f>$B197/'TC_u$d'!AG197</f>
        <v>2.8079186989229321E-3</v>
      </c>
      <c r="AH197">
        <f>$B197/'TC_u$d'!AH197</f>
        <v>4.7564156875283121</v>
      </c>
      <c r="AI197">
        <f>$B197/'TC_u$d'!AI197</f>
        <v>0.30877466534178405</v>
      </c>
      <c r="AJ197">
        <f>$B197/'TC_u$d'!AJ197</f>
        <v>3.8631544893489949</v>
      </c>
      <c r="AK197">
        <f>$B197/'TC_u$d'!AK197</f>
        <v>0.26717231432765898</v>
      </c>
      <c r="AL197">
        <f>$B197/'TC_u$d'!AL197</f>
        <v>4.1396533333333334</v>
      </c>
      <c r="AM197">
        <f>$B197/'TC_u$d'!AM197</f>
        <v>1.1997328183523632</v>
      </c>
      <c r="AN197" s="7">
        <f t="shared" si="34"/>
        <v>16.586600989565355</v>
      </c>
      <c r="AO197">
        <f>$B197/'TC_u$d'!AO197</f>
        <v>0.44486264557396954</v>
      </c>
      <c r="AP197">
        <f>$B197/'TC_u$d'!AP197</f>
        <v>6.7447427876259987</v>
      </c>
      <c r="AQ197">
        <f>$B197/'TC_u$d'!AQ197</f>
        <v>4.2286440097870361</v>
      </c>
      <c r="AR197">
        <f>$B197/'TC_u$d'!AR197</f>
        <v>19.144549982300703</v>
      </c>
      <c r="AS197">
        <f>$B197/'TC_u$d'!AS197</f>
        <v>15.5237</v>
      </c>
      <c r="AT197">
        <f>$B197/'TC_u$d'!AT197</f>
        <v>0.54630137950450453</v>
      </c>
      <c r="AU197">
        <f>$B197/'TC_u$d'!AU197</f>
        <v>1.5562606516290727</v>
      </c>
      <c r="AV197">
        <f>$B197/'TC_u$d'!AV197</f>
        <v>6.9756302071654827E-4</v>
      </c>
    </row>
    <row r="198" spans="1:48" x14ac:dyDescent="0.25">
      <c r="A198" t="s">
        <v>268</v>
      </c>
      <c r="B198">
        <v>15.36</v>
      </c>
      <c r="C198">
        <f>$B198/'TC_u$d'!C198</f>
        <v>0.13970265889813166</v>
      </c>
      <c r="D198">
        <f>$B198/'TC_u$d'!D198</f>
        <v>11.581286399999987</v>
      </c>
      <c r="E198">
        <f>$B198/'TC_u$d'!E198</f>
        <v>0.19240356648069323</v>
      </c>
      <c r="F198" s="7">
        <f t="shared" si="27"/>
        <v>16.47001600000052</v>
      </c>
      <c r="G198">
        <f>$B198/'TC_u$d'!G198</f>
        <v>4.8986273992165206</v>
      </c>
      <c r="H198">
        <f>$B198/'TC_u$d'!H198</f>
        <v>2.3423798945725726E-2</v>
      </c>
      <c r="I198">
        <f>$B198/'TC_u$d'!I198</f>
        <v>2.2288074654731531</v>
      </c>
      <c r="J198">
        <f>$B198/'TC_u$d'!J198</f>
        <v>5.345304588401106E-3</v>
      </c>
      <c r="K198">
        <f>$B198/'TC_u$d'!K198</f>
        <v>2.2153182623424308</v>
      </c>
      <c r="L198">
        <f>$B198/'TC_u$d'!L198</f>
        <v>0.32407866503220745</v>
      </c>
      <c r="M198">
        <f>$B198/'TC_u$d'!M198</f>
        <v>15.36</v>
      </c>
      <c r="N198">
        <f>$B198/'TC_u$d'!N198</f>
        <v>0.85211102740402378</v>
      </c>
      <c r="O198" s="7">
        <f>$B198/'TC_u$d'!O198</f>
        <v>16.47001600000052</v>
      </c>
      <c r="P198" s="7">
        <f t="shared" si="28"/>
        <v>16.47001600000052</v>
      </c>
      <c r="Q198" s="7">
        <f t="shared" si="29"/>
        <v>16.47001600000052</v>
      </c>
      <c r="R198" s="7">
        <f t="shared" si="30"/>
        <v>16.47001600000052</v>
      </c>
      <c r="S198">
        <f>$B198/'TC_u$d'!S198</f>
        <v>0.23811336497384089</v>
      </c>
      <c r="T198">
        <f>$B198/'TC_u$d'!T198</f>
        <v>1.1543327140262605E-3</v>
      </c>
      <c r="U198">
        <f>$B198/'TC_u$d'!U198</f>
        <v>4.7369979275634067E-4</v>
      </c>
      <c r="V198" s="7">
        <f t="shared" si="31"/>
        <v>16.47001600000052</v>
      </c>
      <c r="W198" s="7">
        <f t="shared" si="32"/>
        <v>16.47001600000052</v>
      </c>
      <c r="X198">
        <f>$B198/'TC_u$d'!X198</f>
        <v>21.633802816901408</v>
      </c>
      <c r="Y198">
        <f>$B198/'TC_u$d'!Y198</f>
        <v>1.3560159967512116E-2</v>
      </c>
      <c r="Z198" s="7">
        <f t="shared" si="26"/>
        <v>16.47001600000052</v>
      </c>
      <c r="AA198">
        <f>$B198/'TC_u$d'!AA198</f>
        <v>3.4851768920734458</v>
      </c>
      <c r="AB198" s="7">
        <f t="shared" si="25"/>
        <v>16.47001600000052</v>
      </c>
      <c r="AC198">
        <f>$B198/'TC_u$d'!AC198</f>
        <v>0.81883316274309104</v>
      </c>
      <c r="AD198">
        <f>$B198/'TC_u$d'!AD198</f>
        <v>1.5359554572917384</v>
      </c>
      <c r="AE198" s="7">
        <f t="shared" si="33"/>
        <v>16.47001600000052</v>
      </c>
      <c r="AF198">
        <f>$B198/'TC_u$d'!AF198</f>
        <v>0.14648802820390466</v>
      </c>
      <c r="AG198">
        <f>$B198/'TC_u$d'!AG198</f>
        <v>2.7578628717324443E-3</v>
      </c>
      <c r="AH198">
        <f>$B198/'TC_u$d'!AH198</f>
        <v>4.7299944399298592</v>
      </c>
      <c r="AI198">
        <f>$B198/'TC_u$d'!AI198</f>
        <v>0.30804622108969953</v>
      </c>
      <c r="AJ198">
        <f>$B198/'TC_u$d'!AJ198</f>
        <v>3.8825135230777006</v>
      </c>
      <c r="AK198">
        <f>$B198/'TC_u$d'!AK198</f>
        <v>0.27219564061669321</v>
      </c>
      <c r="AL198">
        <f>$B198/'TC_u$d'!AL198</f>
        <v>4.0960000000000001</v>
      </c>
      <c r="AM198">
        <f>$B198/'TC_u$d'!AM198</f>
        <v>1.1366970488189481</v>
      </c>
      <c r="AN198" s="7">
        <f t="shared" si="34"/>
        <v>16.47001600000052</v>
      </c>
      <c r="AO198">
        <f>$B198/'TC_u$d'!AO198</f>
        <v>0.44584750724425343</v>
      </c>
      <c r="AP198">
        <f>$B198/'TC_u$d'!AP198</f>
        <v>6.4853909812531665</v>
      </c>
      <c r="AQ198">
        <f>$B198/'TC_u$d'!AQ198</f>
        <v>4.2032884711952017</v>
      </c>
      <c r="AR198">
        <f>$B198/'TC_u$d'!AR198</f>
        <v>19.406190777005683</v>
      </c>
      <c r="AS198">
        <f>$B198/'TC_u$d'!AS198</f>
        <v>15.36</v>
      </c>
      <c r="AT198">
        <f>$B198/'TC_u$d'!AT198</f>
        <v>0.54078223305038498</v>
      </c>
      <c r="AU198">
        <f>$B198/'TC_u$d'!AU198</f>
        <v>1.5398496240601505</v>
      </c>
      <c r="AV198">
        <f>$B198/'TC_u$d'!AV198</f>
        <v>6.8803116924536509E-4</v>
      </c>
    </row>
    <row r="199" spans="1:48" x14ac:dyDescent="0.25">
      <c r="A199" t="s">
        <v>269</v>
      </c>
      <c r="B199">
        <v>15.6981</v>
      </c>
      <c r="C199">
        <f>$B199/'TC_u$d'!C199</f>
        <v>0.14410255468757172</v>
      </c>
      <c r="D199">
        <f>$B199/'TC_u$d'!D199</f>
        <v>11.669216761304318</v>
      </c>
      <c r="E199">
        <f>$B199/'TC_u$d'!E199</f>
        <v>0.1950253812151676</v>
      </c>
      <c r="F199" s="7">
        <f t="shared" si="27"/>
        <v>17.358174074999997</v>
      </c>
      <c r="G199">
        <f>$B199/'TC_u$d'!G199</f>
        <v>4.8923482288944067</v>
      </c>
      <c r="H199">
        <f>$B199/'TC_u$d'!H199</f>
        <v>2.3381507958054444E-2</v>
      </c>
      <c r="I199">
        <f>$B199/'TC_u$d'!I199</f>
        <v>2.278433612269616</v>
      </c>
      <c r="J199">
        <f>$B199/'TC_u$d'!J199</f>
        <v>5.3687072503419975E-3</v>
      </c>
      <c r="K199">
        <f>$B199/'TC_u$d'!K199</f>
        <v>2.3315364962300285</v>
      </c>
      <c r="L199">
        <f>$B199/'TC_u$d'!L199</f>
        <v>0.33090290513109138</v>
      </c>
      <c r="M199">
        <f>$B199/'TC_u$d'!M199</f>
        <v>15.6981</v>
      </c>
      <c r="N199">
        <f>$B199/'TC_u$d'!N199</f>
        <v>0.87061441709292986</v>
      </c>
      <c r="O199" s="7">
        <f>$B199/'TC_u$d'!O199</f>
        <v>17.358174074999997</v>
      </c>
      <c r="P199" s="7">
        <f t="shared" si="28"/>
        <v>17.358174074999997</v>
      </c>
      <c r="Q199" s="7">
        <f t="shared" si="29"/>
        <v>17.358174074999997</v>
      </c>
      <c r="R199" s="7">
        <f t="shared" si="30"/>
        <v>17.358174074999997</v>
      </c>
      <c r="S199">
        <f>$B199/'TC_u$d'!S199</f>
        <v>0.24366533877498886</v>
      </c>
      <c r="T199">
        <f>$B199/'TC_u$d'!T199</f>
        <v>1.1782397069806016E-3</v>
      </c>
      <c r="U199">
        <f>$B199/'TC_u$d'!U199</f>
        <v>4.8384057698037318E-4</v>
      </c>
      <c r="V199" s="7">
        <f t="shared" si="31"/>
        <v>17.358174074999997</v>
      </c>
      <c r="W199" s="7">
        <f t="shared" si="32"/>
        <v>17.358174074999997</v>
      </c>
      <c r="X199">
        <f>$B199/'TC_u$d'!X199</f>
        <v>22.110000000000003</v>
      </c>
      <c r="Y199">
        <f>$B199/'TC_u$d'!Y199</f>
        <v>1.395039456846296E-2</v>
      </c>
      <c r="Z199" s="7">
        <f t="shared" si="26"/>
        <v>17.358174074999997</v>
      </c>
      <c r="AA199">
        <f>$B199/'TC_u$d'!AA199</f>
        <v>3.6390541950226059</v>
      </c>
      <c r="AB199" s="7">
        <f t="shared" si="25"/>
        <v>17.358174074999997</v>
      </c>
      <c r="AC199">
        <f>$B199/'TC_u$d'!AC199</f>
        <v>0.83561869883212136</v>
      </c>
      <c r="AD199">
        <f>$B199/'TC_u$d'!AD199</f>
        <v>1.5991333074588734</v>
      </c>
      <c r="AE199" s="7">
        <f t="shared" si="33"/>
        <v>17.358174074999997</v>
      </c>
      <c r="AF199">
        <f>$B199/'TC_u$d'!AF199</f>
        <v>0.14971748474520258</v>
      </c>
      <c r="AG199">
        <f>$B199/'TC_u$d'!AG199</f>
        <v>2.8077499701368953E-3</v>
      </c>
      <c r="AH199">
        <f>$B199/'TC_u$d'!AH199</f>
        <v>4.796441814924373</v>
      </c>
      <c r="AI199">
        <f>$B199/'TC_u$d'!AI199</f>
        <v>0.31484155281071563</v>
      </c>
      <c r="AJ199">
        <f>$B199/'TC_u$d'!AJ199</f>
        <v>4.1234830575256112</v>
      </c>
      <c r="AK199">
        <f>$B199/'TC_u$d'!AK199</f>
        <v>0.27458632149728879</v>
      </c>
      <c r="AL199">
        <f>$B199/'TC_u$d'!AL199</f>
        <v>4.1861600000000001</v>
      </c>
      <c r="AM199">
        <f>$B199/'TC_u$d'!AM199</f>
        <v>1.1816249384652673</v>
      </c>
      <c r="AN199" s="7">
        <f t="shared" si="34"/>
        <v>17.358174074999997</v>
      </c>
      <c r="AO199">
        <f>$B199/'TC_u$d'!AO199</f>
        <v>0.45563194414882252</v>
      </c>
      <c r="AP199">
        <f>$B199/'TC_u$d'!AP199</f>
        <v>6.3982474016710817</v>
      </c>
      <c r="AQ199">
        <f>$B199/'TC_u$d'!AQ199</f>
        <v>4.3940128730272754</v>
      </c>
      <c r="AR199">
        <f>$B199/'TC_u$d'!AR199</f>
        <v>20.29728165105297</v>
      </c>
      <c r="AS199">
        <f>$B199/'TC_u$d'!AS199</f>
        <v>15.6981</v>
      </c>
      <c r="AT199">
        <f>$B199/'TC_u$d'!AT199</f>
        <v>0.55803363537152828</v>
      </c>
      <c r="AU199">
        <f>$B199/'TC_u$d'!AU199</f>
        <v>1.5737443609022557</v>
      </c>
      <c r="AV199">
        <f>$B199/'TC_u$d'!AV199</f>
        <v>7.0164782044938607E-4</v>
      </c>
    </row>
    <row r="200" spans="1:48" x14ac:dyDescent="0.25">
      <c r="A200" t="s">
        <v>270</v>
      </c>
      <c r="B200">
        <v>16.116599999999998</v>
      </c>
      <c r="C200">
        <f>$B200/'TC_u$d'!C200</f>
        <v>0.14867602453118425</v>
      </c>
      <c r="D200">
        <f>$B200/'TC_u$d'!D200</f>
        <v>12.180633250909045</v>
      </c>
      <c r="E200">
        <f>$B200/'TC_u$d'!E200</f>
        <v>0.19998908017878722</v>
      </c>
      <c r="F200" s="7">
        <f t="shared" si="27"/>
        <v>18.098062712728002</v>
      </c>
      <c r="G200">
        <f>$B200/'TC_u$d'!G200</f>
        <v>4.8915755288690095</v>
      </c>
      <c r="H200">
        <f>$B200/'TC_u$d'!H200</f>
        <v>2.4229901877261394E-2</v>
      </c>
      <c r="I200">
        <f>$B200/'TC_u$d'!I200</f>
        <v>2.3673047533014335</v>
      </c>
      <c r="J200">
        <f>$B200/'TC_u$d'!J200</f>
        <v>5.4478156816614599E-3</v>
      </c>
      <c r="K200">
        <f>$B200/'TC_u$d'!K200</f>
        <v>2.4330458550702154</v>
      </c>
      <c r="L200">
        <f>$B200/'TC_u$d'!L200</f>
        <v>0.33926398706651562</v>
      </c>
      <c r="M200">
        <f>$B200/'TC_u$d'!M200</f>
        <v>16.116599999999998</v>
      </c>
      <c r="N200">
        <f>$B200/'TC_u$d'!N200</f>
        <v>0.89338749221903668</v>
      </c>
      <c r="O200" s="7">
        <f>$B200/'TC_u$d'!O200</f>
        <v>18.098062712728002</v>
      </c>
      <c r="P200" s="7">
        <f t="shared" si="28"/>
        <v>18.098062712728002</v>
      </c>
      <c r="Q200" s="7">
        <f t="shared" si="29"/>
        <v>18.098062712728002</v>
      </c>
      <c r="R200" s="7">
        <f t="shared" si="30"/>
        <v>18.098062712728002</v>
      </c>
      <c r="S200">
        <f>$B200/'TC_u$d'!S200</f>
        <v>0.25009081485680795</v>
      </c>
      <c r="T200">
        <f>$B200/'TC_u$d'!T200</f>
        <v>1.2119339010772093E-3</v>
      </c>
      <c r="U200">
        <f>$B200/'TC_u$d'!U200</f>
        <v>4.963747239938209E-4</v>
      </c>
      <c r="V200" s="7">
        <f t="shared" si="31"/>
        <v>18.098062712728002</v>
      </c>
      <c r="W200" s="7">
        <f t="shared" si="32"/>
        <v>18.098062712728002</v>
      </c>
      <c r="X200">
        <f>$B200/'TC_u$d'!X200</f>
        <v>22.699436619718309</v>
      </c>
      <c r="Y200">
        <f>$B200/'TC_u$d'!Y200</f>
        <v>1.426197302750345E-2</v>
      </c>
      <c r="Z200" s="7">
        <f t="shared" si="26"/>
        <v>18.098062712728002</v>
      </c>
      <c r="AA200">
        <f>$B200/'TC_u$d'!AA200</f>
        <v>3.7686425815503326</v>
      </c>
      <c r="AB200" s="7">
        <f t="shared" si="25"/>
        <v>18.098062712728002</v>
      </c>
      <c r="AC200">
        <f>$B200/'TC_u$d'!AC200</f>
        <v>0.88600942270795635</v>
      </c>
      <c r="AD200">
        <f>$B200/'TC_u$d'!AD200</f>
        <v>1.6581700106281076</v>
      </c>
      <c r="AE200" s="7">
        <f t="shared" si="33"/>
        <v>18.098062712728002</v>
      </c>
      <c r="AF200">
        <f>$B200/'TC_u$d'!AF200</f>
        <v>0.15366724084071068</v>
      </c>
      <c r="AG200">
        <f>$B200/'TC_u$d'!AG200</f>
        <v>2.8923789579906379E-3</v>
      </c>
      <c r="AH200">
        <f>$B200/'TC_u$d'!AH200</f>
        <v>4.931941979313299</v>
      </c>
      <c r="AI200">
        <f>$B200/'TC_u$d'!AI200</f>
        <v>0.32330125716899261</v>
      </c>
      <c r="AJ200">
        <f>$B200/'TC_u$d'!AJ200</f>
        <v>4.2973016211604094</v>
      </c>
      <c r="AK200">
        <f>$B200/'TC_u$d'!AK200</f>
        <v>0.27874469837910354</v>
      </c>
      <c r="AL200">
        <f>$B200/'TC_u$d'!AL200</f>
        <v>4.2977599999999994</v>
      </c>
      <c r="AM200">
        <f>$B200/'TC_u$d'!AM200</f>
        <v>1.2476842909575672</v>
      </c>
      <c r="AN200" s="7">
        <f t="shared" si="34"/>
        <v>18.098062712728002</v>
      </c>
      <c r="AO200">
        <f>$B200/'TC_u$d'!AO200</f>
        <v>0.47402873730334655</v>
      </c>
      <c r="AP200">
        <f>$B200/'TC_u$d'!AP200</f>
        <v>6.574447254630007</v>
      </c>
      <c r="AQ200">
        <f>$B200/'TC_u$d'!AQ200</f>
        <v>4.5743474077486974</v>
      </c>
      <c r="AR200">
        <f>$B200/'TC_u$d'!AR200</f>
        <v>20.631138046186607</v>
      </c>
      <c r="AS200">
        <f>$B200/'TC_u$d'!AS200</f>
        <v>16.116599999999998</v>
      </c>
      <c r="AT200">
        <f>$B200/'TC_u$d'!AT200</f>
        <v>0.56791785301496911</v>
      </c>
      <c r="AU200">
        <f>$B200/'TC_u$d'!AU200</f>
        <v>1.6156992481203005</v>
      </c>
      <c r="AV200">
        <f>$B200/'TC_u$d'!AV200</f>
        <v>7.189935535678436E-4</v>
      </c>
    </row>
    <row r="201" spans="1:48" x14ac:dyDescent="0.25">
      <c r="A201" t="s">
        <v>271</v>
      </c>
      <c r="B201">
        <v>17.169</v>
      </c>
      <c r="C201">
        <f>$B201/'TC_u$d'!C201</f>
        <v>0.15791782827804354</v>
      </c>
      <c r="D201">
        <f>$B201/'TC_u$d'!D201</f>
        <v>13.37988345714281</v>
      </c>
      <c r="E201">
        <f>$B201/'TC_u$d'!E201</f>
        <v>0.21294540367101059</v>
      </c>
      <c r="F201" s="7">
        <f t="shared" si="27"/>
        <v>19.763481171428822</v>
      </c>
      <c r="G201">
        <f>$B201/'TC_u$d'!G201</f>
        <v>5.3560430386102551</v>
      </c>
      <c r="H201">
        <f>$B201/'TC_u$d'!H201</f>
        <v>2.6085909011981271E-2</v>
      </c>
      <c r="I201">
        <f>$B201/'TC_u$d'!I201</f>
        <v>2.535487072250084</v>
      </c>
      <c r="J201">
        <f>$B201/'TC_u$d'!J201</f>
        <v>5.650001974489594E-3</v>
      </c>
      <c r="K201">
        <f>$B201/'TC_u$d'!K201</f>
        <v>2.6572247902193844</v>
      </c>
      <c r="L201">
        <f>$B201/'TC_u$d'!L201</f>
        <v>0.36116749934262427</v>
      </c>
      <c r="M201">
        <f>$B201/'TC_u$d'!M201</f>
        <v>17.169</v>
      </c>
      <c r="N201">
        <f>$B201/'TC_u$d'!N201</f>
        <v>0.96122459099520152</v>
      </c>
      <c r="O201" s="7">
        <f>$B201/'TC_u$d'!O201</f>
        <v>19.763481171428822</v>
      </c>
      <c r="P201" s="7">
        <f t="shared" si="28"/>
        <v>19.763481171428822</v>
      </c>
      <c r="Q201" s="7">
        <f t="shared" si="29"/>
        <v>19.763481171428822</v>
      </c>
      <c r="R201" s="7">
        <f t="shared" si="30"/>
        <v>19.763481171428822</v>
      </c>
      <c r="S201">
        <f>$B201/'TC_u$d'!S201</f>
        <v>0.26636824671877796</v>
      </c>
      <c r="T201">
        <f>$B201/'TC_u$d'!T201</f>
        <v>1.2868293692716252E-3</v>
      </c>
      <c r="U201">
        <f>$B201/'TC_u$d'!U201</f>
        <v>5.2603750626454041E-4</v>
      </c>
      <c r="V201" s="7">
        <f t="shared" si="31"/>
        <v>19.763481171428822</v>
      </c>
      <c r="W201" s="7">
        <f t="shared" si="32"/>
        <v>19.763481171428822</v>
      </c>
      <c r="X201">
        <f>$B201/'TC_u$d'!X201</f>
        <v>24.181690140845074</v>
      </c>
      <c r="Y201">
        <f>$B201/'TC_u$d'!Y201</f>
        <v>1.51348730606488E-2</v>
      </c>
      <c r="Z201" s="7">
        <f t="shared" si="26"/>
        <v>19.763481171428822</v>
      </c>
      <c r="AA201">
        <f>$B201/'TC_u$d'!AA201</f>
        <v>4.0018091712774675</v>
      </c>
      <c r="AB201" s="7">
        <f t="shared" si="25"/>
        <v>19.763481171428822</v>
      </c>
      <c r="AC201">
        <f>$B201/'TC_u$d'!AC201</f>
        <v>0.96177869398867322</v>
      </c>
      <c r="AD201">
        <f>$B201/'TC_u$d'!AD201</f>
        <v>1.7945671574634399</v>
      </c>
      <c r="AE201" s="7">
        <f t="shared" si="33"/>
        <v>19.763481171428822</v>
      </c>
      <c r="AF201">
        <f>$B201/'TC_u$d'!AF201</f>
        <v>0.16261257190099934</v>
      </c>
      <c r="AG201">
        <f>$B201/'TC_u$d'!AG201</f>
        <v>3.0929611326814522E-3</v>
      </c>
      <c r="AH201">
        <f>$B201/'TC_u$d'!AH201</f>
        <v>5.284523607027432</v>
      </c>
      <c r="AI201">
        <f>$B201/'TC_u$d'!AI201</f>
        <v>0.33905239975098772</v>
      </c>
      <c r="AJ201">
        <f>$B201/'TC_u$d'!AJ201</f>
        <v>4.6648553185708463</v>
      </c>
      <c r="AK201">
        <f>$B201/'TC_u$d'!AK201</f>
        <v>0.28774032171798608</v>
      </c>
      <c r="AL201">
        <f>$B201/'TC_u$d'!AL201</f>
        <v>4.5784000000000002</v>
      </c>
      <c r="AM201">
        <f>$B201/'TC_u$d'!AM201</f>
        <v>1.3072302180400077</v>
      </c>
      <c r="AN201" s="7">
        <f t="shared" si="34"/>
        <v>19.763481171428822</v>
      </c>
      <c r="AO201">
        <f>$B201/'TC_u$d'!AO201</f>
        <v>0.50871634702205037</v>
      </c>
      <c r="AP201">
        <f>$B201/'TC_u$d'!AP201</f>
        <v>6.9510121457489875</v>
      </c>
      <c r="AQ201">
        <f>$B201/'TC_u$d'!AQ201</f>
        <v>4.8214749171681079</v>
      </c>
      <c r="AR201">
        <f>$B201/'TC_u$d'!AR201</f>
        <v>22.302421598080233</v>
      </c>
      <c r="AS201">
        <f>$B201/'TC_u$d'!AS201</f>
        <v>17.169</v>
      </c>
      <c r="AT201">
        <f>$B201/'TC_u$d'!AT201</f>
        <v>0.59944695440865325</v>
      </c>
      <c r="AU201">
        <f>$B201/'TC_u$d'!AU201</f>
        <v>1.7212030075187972</v>
      </c>
      <c r="AV201">
        <f>$B201/'TC_u$d'!AV201</f>
        <v>7.651509378212919E-4</v>
      </c>
    </row>
    <row r="202" spans="1:48" x14ac:dyDescent="0.25">
      <c r="A202" t="s">
        <v>272</v>
      </c>
      <c r="B202">
        <v>17.416499999999999</v>
      </c>
      <c r="C202">
        <f>$B202/'TC_u$d'!C202</f>
        <v>0.15887444663272648</v>
      </c>
      <c r="D202">
        <f>$B202/'TC_u$d'!D202</f>
        <v>13.790308976086965</v>
      </c>
      <c r="E202">
        <f>$B202/'TC_u$d'!E202</f>
        <v>0.21583415846798829</v>
      </c>
      <c r="F202" s="7">
        <f t="shared" si="27"/>
        <v>20.563207206522115</v>
      </c>
      <c r="G202">
        <f>$B202/'TC_u$d'!G202</f>
        <v>5.5284982030771284</v>
      </c>
      <c r="H202">
        <f>$B202/'TC_u$d'!H202</f>
        <v>2.7034103512797291E-2</v>
      </c>
      <c r="I202">
        <f>$B202/'TC_u$d'!I202</f>
        <v>2.6107899053849812</v>
      </c>
      <c r="J202">
        <f>$B202/'TC_u$d'!J202</f>
        <v>5.858972892599794E-3</v>
      </c>
      <c r="K202">
        <f>$B202/'TC_u$d'!K202</f>
        <v>2.7645447981234432</v>
      </c>
      <c r="L202">
        <f>$B202/'TC_u$d'!L202</f>
        <v>0.36603739157889442</v>
      </c>
      <c r="M202">
        <f>$B202/'TC_u$d'!M202</f>
        <v>17.416499999999999</v>
      </c>
      <c r="N202">
        <f>$B202/'TC_u$d'!N202</f>
        <v>0.98321647529045153</v>
      </c>
      <c r="O202" s="7">
        <f>$B202/'TC_u$d'!O202</f>
        <v>20.563207206522115</v>
      </c>
      <c r="P202" s="7">
        <f t="shared" si="28"/>
        <v>20.563207206522115</v>
      </c>
      <c r="Q202" s="7">
        <f t="shared" si="29"/>
        <v>20.563207206522115</v>
      </c>
      <c r="R202" s="7">
        <f t="shared" si="30"/>
        <v>20.563207206522115</v>
      </c>
      <c r="S202">
        <f>$B202/'TC_u$d'!S202</f>
        <v>0.27226730829612161</v>
      </c>
      <c r="T202">
        <f>$B202/'TC_u$d'!T202</f>
        <v>1.3054067865903498E-3</v>
      </c>
      <c r="U202" t="e">
        <f>$B202/'TC_u$d'!U202</f>
        <v>#NUM!</v>
      </c>
      <c r="V202" s="7">
        <f t="shared" si="31"/>
        <v>20.563207206522115</v>
      </c>
      <c r="W202" s="7">
        <f t="shared" si="32"/>
        <v>20.563207206522115</v>
      </c>
      <c r="X202">
        <f>$B202/'TC_u$d'!X202</f>
        <v>24.530281690140846</v>
      </c>
      <c r="Y202">
        <f>$B202/'TC_u$d'!Y202</f>
        <v>1.5402064043721646E-2</v>
      </c>
      <c r="Z202" s="7">
        <f t="shared" si="26"/>
        <v>20.563207206522115</v>
      </c>
      <c r="AA202">
        <f>$B202/'TC_u$d'!AA202</f>
        <v>4.0651526966596103</v>
      </c>
      <c r="AB202" s="7">
        <f t="shared" si="25"/>
        <v>20.563207206522115</v>
      </c>
      <c r="AC202">
        <f>$B202/'TC_u$d'!AC202</f>
        <v>0.97802648277720994</v>
      </c>
      <c r="AD202">
        <f>$B202/'TC_u$d'!AD202</f>
        <v>1.8489031084617642</v>
      </c>
      <c r="AE202" s="7">
        <f t="shared" si="33"/>
        <v>20.563207206522115</v>
      </c>
      <c r="AF202">
        <f>$B202/'TC_u$d'!AF202</f>
        <v>0.16524507106396705</v>
      </c>
      <c r="AG202">
        <f>$B202/'TC_u$d'!AG202</f>
        <v>3.1121347817691042E-3</v>
      </c>
      <c r="AH202">
        <f>$B202/'TC_u$d'!AH202</f>
        <v>5.3730884920384474</v>
      </c>
      <c r="AI202">
        <f>$B202/'TC_u$d'!AI202</f>
        <v>0.34234098892798265</v>
      </c>
      <c r="AJ202">
        <f>$B202/'TC_u$d'!AJ202</f>
        <v>4.8209095690204</v>
      </c>
      <c r="AK202">
        <f>$B202/'TC_u$d'!AK202</f>
        <v>0.29199383057015205</v>
      </c>
      <c r="AL202">
        <f>$B202/'TC_u$d'!AL202</f>
        <v>4.6444000000000001</v>
      </c>
      <c r="AM202">
        <f>$B202/'TC_u$d'!AM202</f>
        <v>1.3163477782851951</v>
      </c>
      <c r="AN202" s="7">
        <f t="shared" si="34"/>
        <v>20.563207206522115</v>
      </c>
      <c r="AO202">
        <f>$B202/'TC_u$d'!AO202</f>
        <v>0.52360852492942422</v>
      </c>
      <c r="AP202">
        <f>$B202/'TC_u$d'!AP202</f>
        <v>7.0830452641425028</v>
      </c>
      <c r="AQ202">
        <f>$B202/'TC_u$d'!AQ202</f>
        <v>4.9552827153893659</v>
      </c>
      <c r="AR202">
        <f>$B202/'TC_u$d'!AR202</f>
        <v>22.57557019565219</v>
      </c>
      <c r="AS202">
        <f>$B202/'TC_u$d'!AS202</f>
        <v>17.416499999999999</v>
      </c>
      <c r="AT202">
        <f>$B202/'TC_u$d'!AT202</f>
        <v>0.60739482669028844</v>
      </c>
      <c r="AU202">
        <f>$B202/'TC_u$d'!AU202</f>
        <v>1.7460150375939849</v>
      </c>
      <c r="AV202">
        <f>$B202/'TC_u$d'!AV202</f>
        <v>7.7606062509942217E-4</v>
      </c>
    </row>
    <row r="203" spans="1:48" x14ac:dyDescent="0.25">
      <c r="A203" t="s">
        <v>273</v>
      </c>
      <c r="B203">
        <v>17.246500000000001</v>
      </c>
      <c r="C203">
        <f>$B203/'TC_u$d'!C203</f>
        <v>0.15433827793329086</v>
      </c>
      <c r="D203">
        <f>$B203/'TC_u$d'!D203</f>
        <v>13.749320430952382</v>
      </c>
      <c r="E203">
        <f>$B203/'TC_u$d'!E203</f>
        <v>0.21361148509308539</v>
      </c>
      <c r="F203" s="7">
        <f t="shared" si="27"/>
        <v>20.548465614284979</v>
      </c>
      <c r="G203">
        <f>$B203/'TC_u$d'!G203</f>
        <v>5.5026976667017644</v>
      </c>
      <c r="H203">
        <f>$B203/'TC_u$d'!H203</f>
        <v>2.757050942804086E-2</v>
      </c>
      <c r="I203">
        <f>$B203/'TC_u$d'!I203</f>
        <v>2.6256594977959016</v>
      </c>
      <c r="J203">
        <f>$B203/'TC_u$d'!J203</f>
        <v>5.9093915003991795E-3</v>
      </c>
      <c r="K203">
        <f>$B203/'TC_u$d'!K203</f>
        <v>2.7617146011704445</v>
      </c>
      <c r="L203">
        <f>$B203/'TC_u$d'!L203</f>
        <v>0.36140576606329344</v>
      </c>
      <c r="M203">
        <f>$B203/'TC_u$d'!M203</f>
        <v>17.246500000000001</v>
      </c>
      <c r="N203">
        <f>$B203/'TC_u$d'!N203</f>
        <v>0.97917073079692007</v>
      </c>
      <c r="O203" s="7">
        <f>$B203/'TC_u$d'!O203</f>
        <v>20.548465614284979</v>
      </c>
      <c r="P203" s="7">
        <f t="shared" si="28"/>
        <v>20.548465614284979</v>
      </c>
      <c r="Q203" s="7">
        <f t="shared" si="29"/>
        <v>20.548465614284979</v>
      </c>
      <c r="R203" s="7">
        <f t="shared" si="30"/>
        <v>20.548465614284979</v>
      </c>
      <c r="S203">
        <f>$B203/'TC_u$d'!S203</f>
        <v>0.26763262548457994</v>
      </c>
      <c r="T203">
        <f>$B203/'TC_u$d'!T203</f>
        <v>1.2963907329308557E-3</v>
      </c>
      <c r="U203" t="e">
        <f>$B203/'TC_u$d'!U203</f>
        <v>#NUM!</v>
      </c>
      <c r="V203" s="7">
        <f t="shared" si="31"/>
        <v>20.548465614284979</v>
      </c>
      <c r="W203" s="7">
        <f t="shared" si="32"/>
        <v>20.548465614284979</v>
      </c>
      <c r="X203">
        <f>$B203/'TC_u$d'!X203</f>
        <v>24.290845070422538</v>
      </c>
      <c r="Y203">
        <f>$B203/'TC_u$d'!Y203</f>
        <v>1.5240944158219851E-2</v>
      </c>
      <c r="Z203" s="7">
        <f t="shared" si="26"/>
        <v>20.548465614284979</v>
      </c>
      <c r="AA203">
        <f>$B203/'TC_u$d'!AA203</f>
        <v>4.0976643193262898</v>
      </c>
      <c r="AB203" s="7">
        <f t="shared" si="25"/>
        <v>20.548465614284979</v>
      </c>
      <c r="AC203">
        <f>$B203/'TC_u$d'!AC203</f>
        <v>0.96895348641223444</v>
      </c>
      <c r="AD203">
        <f>$B203/'TC_u$d'!AD203</f>
        <v>1.8412971431204386</v>
      </c>
      <c r="AE203" s="7">
        <f t="shared" si="33"/>
        <v>20.548465614284979</v>
      </c>
      <c r="AF203">
        <f>$B203/'TC_u$d'!AF203</f>
        <v>0.16361055192906887</v>
      </c>
      <c r="AG203">
        <f>$B203/'TC_u$d'!AG203</f>
        <v>3.0476678779029422E-3</v>
      </c>
      <c r="AH203">
        <f>$B203/'TC_u$d'!AH203</f>
        <v>5.3128818606561534</v>
      </c>
      <c r="AI203">
        <f>$B203/'TC_u$d'!AI203</f>
        <v>0.33810420985184353</v>
      </c>
      <c r="AJ203">
        <f>$B203/'TC_u$d'!AJ203</f>
        <v>4.8175926701863183</v>
      </c>
      <c r="AK203">
        <f>$B203/'TC_u$d'!AK203</f>
        <v>0.29893109183997246</v>
      </c>
      <c r="AL203">
        <f>$B203/'TC_u$d'!AL203</f>
        <v>4.5990666666666673</v>
      </c>
      <c r="AM203">
        <f>$B203/'TC_u$d'!AM203</f>
        <v>1.3130674514799778</v>
      </c>
      <c r="AN203" s="7">
        <f t="shared" si="34"/>
        <v>20.548465614284979</v>
      </c>
      <c r="AO203">
        <f>$B203/'TC_u$d'!AO203</f>
        <v>0.52025140316828011</v>
      </c>
      <c r="AP203">
        <f>$B203/'TC_u$d'!AP203</f>
        <v>7.0465781409601647</v>
      </c>
      <c r="AQ203">
        <f>$B203/'TC_u$d'!AQ203</f>
        <v>4.9772658731246695</v>
      </c>
      <c r="AR203">
        <f>$B203/'TC_u$d'!AR203</f>
        <v>22.98617831624999</v>
      </c>
      <c r="AS203">
        <f>$B203/'TC_u$d'!AS203</f>
        <v>17.246500000000001</v>
      </c>
      <c r="AT203">
        <f>$B203/'TC_u$d'!AT203</f>
        <v>0.59653765002940062</v>
      </c>
      <c r="AU203">
        <f>$B203/'TC_u$d'!AU203</f>
        <v>1.7289724310776944</v>
      </c>
      <c r="AV203">
        <f>$B203/'TC_u$d'!AV203</f>
        <v>7.6836954090738581E-4</v>
      </c>
    </row>
    <row r="204" spans="1:48" x14ac:dyDescent="0.25">
      <c r="A204" t="s">
        <v>274</v>
      </c>
      <c r="B204">
        <v>17.4528</v>
      </c>
      <c r="C204">
        <f>$B204/'TC_u$d'!C204</f>
        <v>0.15291378885862256</v>
      </c>
      <c r="D204">
        <f>$B204/'TC_u$d'!D204</f>
        <v>13.596603840000046</v>
      </c>
      <c r="E204">
        <f>$B204/'TC_u$d'!E204</f>
        <v>0.21594200567421867</v>
      </c>
      <c r="F204" s="7">
        <f t="shared" si="27"/>
        <v>20.517273687273374</v>
      </c>
      <c r="G204">
        <f>$B204/'TC_u$d'!G204</f>
        <v>5.4700030147723764</v>
      </c>
      <c r="H204">
        <f>$B204/'TC_u$d'!H204</f>
        <v>2.7722813167891488E-2</v>
      </c>
      <c r="I204">
        <f>$B204/'TC_u$d'!I204</f>
        <v>2.6373606446518902</v>
      </c>
      <c r="J204">
        <f>$B204/'TC_u$d'!J204</f>
        <v>5.9060729731376009E-3</v>
      </c>
      <c r="K204">
        <f>$B204/'TC_u$d'!K204</f>
        <v>2.7565368435863968</v>
      </c>
      <c r="L204">
        <f>$B204/'TC_u$d'!L204</f>
        <v>0.36488164678432994</v>
      </c>
      <c r="M204">
        <f>$B204/'TC_u$d'!M204</f>
        <v>17.4528</v>
      </c>
      <c r="N204">
        <f>$B204/'TC_u$d'!N204</f>
        <v>0.99177836826636534</v>
      </c>
      <c r="O204" s="7">
        <f>$B204/'TC_u$d'!O204</f>
        <v>20.517273687273374</v>
      </c>
      <c r="P204" s="7">
        <f t="shared" si="28"/>
        <v>20.517273687273374</v>
      </c>
      <c r="Q204" s="7">
        <f t="shared" si="29"/>
        <v>20.517273687273374</v>
      </c>
      <c r="R204" s="7">
        <f t="shared" si="30"/>
        <v>20.517273687273374</v>
      </c>
      <c r="S204">
        <f>$B204/'TC_u$d'!S204</f>
        <v>0.26816926266456753</v>
      </c>
      <c r="T204">
        <f>$B204/'TC_u$d'!T204</f>
        <v>1.2903149489871359E-3</v>
      </c>
      <c r="U204" t="e">
        <f>$B204/'TC_u$d'!U204</f>
        <v>#NUM!</v>
      </c>
      <c r="V204" s="7">
        <f t="shared" si="31"/>
        <v>20.517273687273374</v>
      </c>
      <c r="W204" s="7">
        <f t="shared" si="32"/>
        <v>20.517273687273374</v>
      </c>
      <c r="X204">
        <f>$B204/'TC_u$d'!X204</f>
        <v>24.581408450704227</v>
      </c>
      <c r="Y204">
        <f>$B204/'TC_u$d'!Y204</f>
        <v>1.5423526604628968E-2</v>
      </c>
      <c r="Z204" s="7">
        <f t="shared" si="26"/>
        <v>20.517273687273374</v>
      </c>
      <c r="AA204">
        <f>$B204/'TC_u$d'!AA204</f>
        <v>4.1270724951016851</v>
      </c>
      <c r="AB204" s="7">
        <f t="shared" si="25"/>
        <v>20.517273687273374</v>
      </c>
      <c r="AC204">
        <f>$B204/'TC_u$d'!AC204</f>
        <v>0.93207367808296004</v>
      </c>
      <c r="AD204">
        <f>$B204/'TC_u$d'!AD204</f>
        <v>1.8476836680188822</v>
      </c>
      <c r="AE204" s="7">
        <f t="shared" si="33"/>
        <v>20.517273687273374</v>
      </c>
      <c r="AF204">
        <f>$B204/'TC_u$d'!AF204</f>
        <v>0.16554358827813512</v>
      </c>
      <c r="AG204">
        <f>$B204/'TC_u$d'!AG204</f>
        <v>3.0931945319879078E-3</v>
      </c>
      <c r="AH204">
        <f>$B204/'TC_u$d'!AH204</f>
        <v>5.3683654209135598</v>
      </c>
      <c r="AI204">
        <f>$B204/'TC_u$d'!AI204</f>
        <v>0.33992361223372863</v>
      </c>
      <c r="AJ204">
        <f>$B204/'TC_u$d'!AJ204</f>
        <v>4.8075365672258492</v>
      </c>
      <c r="AK204">
        <f>$B204/'TC_u$d'!AK204</f>
        <v>0.30231844994212925</v>
      </c>
      <c r="AL204">
        <f>$B204/'TC_u$d'!AL204</f>
        <v>4.6540799999999996</v>
      </c>
      <c r="AM204">
        <f>$B204/'TC_u$d'!AM204</f>
        <v>1.2761976038235672</v>
      </c>
      <c r="AN204" s="7">
        <f t="shared" si="34"/>
        <v>20.517273687273374</v>
      </c>
      <c r="AO204">
        <f>$B204/'TC_u$d'!AO204</f>
        <v>0.52488037164210777</v>
      </c>
      <c r="AP204">
        <f>$B204/'TC_u$d'!AP204</f>
        <v>7.0263698216514348</v>
      </c>
      <c r="AQ204">
        <f>$B204/'TC_u$d'!AQ204</f>
        <v>4.7576243218538137</v>
      </c>
      <c r="AR204">
        <f>$B204/'TC_u$d'!AR204</f>
        <v>23.045591314285705</v>
      </c>
      <c r="AS204">
        <f>$B204/'TC_u$d'!AS204</f>
        <v>17.4528</v>
      </c>
      <c r="AT204">
        <f>$B204/'TC_u$d'!AT204</f>
        <v>0.59408124502175108</v>
      </c>
      <c r="AU204">
        <f>$B204/'TC_u$d'!AU204</f>
        <v>1.7496541353383459</v>
      </c>
      <c r="AV204">
        <f>$B204/'TC_u$d'!AV204</f>
        <v>7.7689368057209376E-4</v>
      </c>
    </row>
    <row r="205" spans="1:48" x14ac:dyDescent="0.25">
      <c r="A205" t="s">
        <v>275</v>
      </c>
      <c r="B205">
        <v>17.4925</v>
      </c>
      <c r="C205">
        <f>$B205/'TC_u$d'!C205</f>
        <v>0.15201220095070087</v>
      </c>
      <c r="D205">
        <f>$B205/'TC_u$d'!D205</f>
        <v>13.338031249999956</v>
      </c>
      <c r="E205">
        <f>$B205/'TC_u$d'!E205</f>
        <v>0.21520172432034762</v>
      </c>
      <c r="F205" s="7">
        <f t="shared" si="27"/>
        <v>20.532696500000011</v>
      </c>
      <c r="G205">
        <f>$B205/'TC_u$d'!G205</f>
        <v>5.3678804812296796</v>
      </c>
      <c r="H205">
        <f>$B205/'TC_u$d'!H205</f>
        <v>2.7604283031577061E-2</v>
      </c>
      <c r="I205">
        <f>$B205/'TC_u$d'!I205</f>
        <v>2.640223926609548</v>
      </c>
      <c r="J205">
        <f>$B205/'TC_u$d'!J205</f>
        <v>5.8053478562444197E-3</v>
      </c>
      <c r="K205">
        <f>$B205/'TC_u$d'!K205</f>
        <v>2.7587984291864633</v>
      </c>
      <c r="L205">
        <f>$B205/'TC_u$d'!L205</f>
        <v>0.36462820762245851</v>
      </c>
      <c r="M205">
        <f>$B205/'TC_u$d'!M205</f>
        <v>17.4925</v>
      </c>
      <c r="N205">
        <f>$B205/'TC_u$d'!N205</f>
        <v>0.99311335430174064</v>
      </c>
      <c r="O205" s="7">
        <f>$B205/'TC_u$d'!O205</f>
        <v>20.532696500000011</v>
      </c>
      <c r="P205" s="7">
        <f t="shared" si="28"/>
        <v>20.532696500000011</v>
      </c>
      <c r="Q205" s="7">
        <f t="shared" si="29"/>
        <v>20.532696500000011</v>
      </c>
      <c r="R205" s="7">
        <f t="shared" si="30"/>
        <v>20.532696500000011</v>
      </c>
      <c r="S205">
        <f>$B205/'TC_u$d'!S205</f>
        <v>0.26968540148670894</v>
      </c>
      <c r="T205">
        <f>$B205/'TC_u$d'!T205</f>
        <v>1.293119669894695E-3</v>
      </c>
      <c r="U205" t="e">
        <f>$B205/'TC_u$d'!U205</f>
        <v>#NUM!</v>
      </c>
      <c r="V205" s="7">
        <f t="shared" si="31"/>
        <v>20.532696500000011</v>
      </c>
      <c r="W205" s="7">
        <f t="shared" si="32"/>
        <v>20.532696500000011</v>
      </c>
      <c r="X205">
        <f>$B205/'TC_u$d'!X205</f>
        <v>24.637323943661972</v>
      </c>
      <c r="Y205">
        <f>$B205/'TC_u$d'!Y205</f>
        <v>1.5829743719684354E-2</v>
      </c>
      <c r="Z205" s="7">
        <f t="shared" si="26"/>
        <v>20.532696500000011</v>
      </c>
      <c r="AA205">
        <f>$B205/'TC_u$d'!AA205</f>
        <v>4.1923307369682439</v>
      </c>
      <c r="AB205" s="7">
        <f t="shared" si="25"/>
        <v>20.532696500000011</v>
      </c>
      <c r="AC205">
        <f>$B205/'TC_u$d'!AC205</f>
        <v>0.92177372608947672</v>
      </c>
      <c r="AD205">
        <f>$B205/'TC_u$d'!AD205</f>
        <v>1.850908971813813</v>
      </c>
      <c r="AE205" s="7">
        <f t="shared" si="33"/>
        <v>20.532696500000011</v>
      </c>
      <c r="AF205">
        <f>$B205/'TC_u$d'!AF205</f>
        <v>0.16588170976935876</v>
      </c>
      <c r="AG205">
        <f>$B205/'TC_u$d'!AG205</f>
        <v>3.0929998469715132E-3</v>
      </c>
      <c r="AH205">
        <f>$B205/'TC_u$d'!AH205</f>
        <v>5.398047052945584</v>
      </c>
      <c r="AI205">
        <f>$B205/'TC_u$d'!AI205</f>
        <v>0.34273247469794771</v>
      </c>
      <c r="AJ205">
        <f>$B205/'TC_u$d'!AJ205</f>
        <v>4.8548472148982817</v>
      </c>
      <c r="AK205">
        <f>$B205/'TC_u$d'!AK205</f>
        <v>0.29689482399153266</v>
      </c>
      <c r="AL205">
        <f>$B205/'TC_u$d'!AL205</f>
        <v>4.6646666666666663</v>
      </c>
      <c r="AM205">
        <f>$B205/'TC_u$d'!AM205</f>
        <v>1.2425255107206485</v>
      </c>
      <c r="AN205" s="7">
        <f t="shared" si="34"/>
        <v>20.532696500000011</v>
      </c>
      <c r="AO205">
        <f>$B205/'TC_u$d'!AO205</f>
        <v>0.53089059419988549</v>
      </c>
      <c r="AP205">
        <f>$B205/'TC_u$d'!AP205</f>
        <v>7.0070902099022589</v>
      </c>
      <c r="AQ205">
        <f>$B205/'TC_u$d'!AQ205</f>
        <v>4.5066437087116382</v>
      </c>
      <c r="AR205">
        <f>$B205/'TC_u$d'!AR205</f>
        <v>23.103263106249994</v>
      </c>
      <c r="AS205">
        <f>$B205/'TC_u$d'!AS205</f>
        <v>17.4925</v>
      </c>
      <c r="AT205">
        <f>$B205/'TC_u$d'!AT205</f>
        <v>0.59842290718757474</v>
      </c>
      <c r="AU205">
        <f>$B205/'TC_u$d'!AU205</f>
        <v>1.7536340852130325</v>
      </c>
      <c r="AV205">
        <f>$B205/'TC_u$d'!AV205</f>
        <v>7.79139852764059E-4</v>
      </c>
    </row>
    <row r="206" spans="1:48" x14ac:dyDescent="0.25">
      <c r="A206" t="s">
        <v>276</v>
      </c>
      <c r="B206">
        <v>17.700099999999999</v>
      </c>
      <c r="C206">
        <f>$B206/'TC_u$d'!C206</f>
        <v>0.15359083805456175</v>
      </c>
      <c r="D206">
        <f>$B206/'TC_u$d'!D206</f>
        <v>13.531810736190449</v>
      </c>
      <c r="E206">
        <f>$B206/'TC_u$d'!E206</f>
        <v>0.21441697688307315</v>
      </c>
      <c r="F206" s="7">
        <f t="shared" si="27"/>
        <v>20.950210993684582</v>
      </c>
      <c r="G206">
        <f>$B206/'TC_u$d'!G206</f>
        <v>5.377828281140336</v>
      </c>
      <c r="H206">
        <f>$B206/'TC_u$d'!H206</f>
        <v>2.7789985580359555E-2</v>
      </c>
      <c r="I206">
        <f>$B206/'TC_u$d'!I206</f>
        <v>2.6844567797317076</v>
      </c>
      <c r="J206">
        <f>$B206/'TC_u$d'!J206</f>
        <v>5.9169558269985484E-3</v>
      </c>
      <c r="K206">
        <f>$B206/'TC_u$d'!K206</f>
        <v>2.8145574487540119</v>
      </c>
      <c r="L206">
        <f>$B206/'TC_u$d'!L206</f>
        <v>0.36723060104936067</v>
      </c>
      <c r="M206">
        <f>$B206/'TC_u$d'!M206</f>
        <v>17.700099999999999</v>
      </c>
      <c r="N206">
        <f>$B206/'TC_u$d'!N206</f>
        <v>0.99757466871989098</v>
      </c>
      <c r="O206" s="7">
        <f>$B206/'TC_u$d'!O206</f>
        <v>20.950210993684582</v>
      </c>
      <c r="P206" s="7">
        <f t="shared" si="28"/>
        <v>20.950210993684582</v>
      </c>
      <c r="Q206" s="7">
        <f t="shared" si="29"/>
        <v>20.950210993684582</v>
      </c>
      <c r="R206" s="7">
        <f t="shared" si="30"/>
        <v>20.950210993684582</v>
      </c>
      <c r="S206">
        <f>$B206/'TC_u$d'!S206</f>
        <v>0.27552086708540457</v>
      </c>
      <c r="T206">
        <f>$B206/'TC_u$d'!T206</f>
        <v>1.3056819946577205E-3</v>
      </c>
      <c r="U206" t="e">
        <f>$B206/'TC_u$d'!U206</f>
        <v>#NUM!</v>
      </c>
      <c r="V206" s="7">
        <f t="shared" si="31"/>
        <v>20.950210993684582</v>
      </c>
      <c r="W206" s="7">
        <f t="shared" si="32"/>
        <v>20.950210993684582</v>
      </c>
      <c r="X206">
        <f>$B206/'TC_u$d'!X206</f>
        <v>24.929718309859155</v>
      </c>
      <c r="Y206">
        <f>$B206/'TC_u$d'!Y206</f>
        <v>1.6301737000128939E-2</v>
      </c>
      <c r="Z206" s="7">
        <f t="shared" si="26"/>
        <v>20.950210993684582</v>
      </c>
      <c r="AA206">
        <f>$B206/'TC_u$d'!AA206</f>
        <v>4.3404154540115982</v>
      </c>
      <c r="AB206" s="7">
        <f t="shared" si="25"/>
        <v>20.950210993684582</v>
      </c>
      <c r="AC206">
        <f>$B206/'TC_u$d'!AC206</f>
        <v>0.92852983606557371</v>
      </c>
      <c r="AD206">
        <f>$B206/'TC_u$d'!AD206</f>
        <v>1.881385958302676</v>
      </c>
      <c r="AE206" s="7">
        <f t="shared" si="33"/>
        <v>20.950210993684582</v>
      </c>
      <c r="AF206">
        <f>$B206/'TC_u$d'!AF206</f>
        <v>0.16229491140041272</v>
      </c>
      <c r="AG206">
        <f>$B206/'TC_u$d'!AG206</f>
        <v>3.1434658458840241E-3</v>
      </c>
      <c r="AH206">
        <f>$B206/'TC_u$d'!AH206</f>
        <v>5.4525864375177262</v>
      </c>
      <c r="AI206">
        <f>$B206/'TC_u$d'!AI206</f>
        <v>0.35122913838120073</v>
      </c>
      <c r="AJ206">
        <f>$B206/'TC_u$d'!AJ206</f>
        <v>4.9884730285778698</v>
      </c>
      <c r="AK206">
        <f>$B206/'TC_u$d'!AK206</f>
        <v>0.30211960454986142</v>
      </c>
      <c r="AL206">
        <f>$B206/'TC_u$d'!AL206</f>
        <v>4.7200266666666666</v>
      </c>
      <c r="AM206">
        <f>$B206/'TC_u$d'!AM206</f>
        <v>1.3439402728594021</v>
      </c>
      <c r="AN206" s="7">
        <f t="shared" si="34"/>
        <v>20.950210993684582</v>
      </c>
      <c r="AO206">
        <f>$B206/'TC_u$d'!AO206</f>
        <v>0.54185487007640776</v>
      </c>
      <c r="AP206">
        <f>$B206/'TC_u$d'!AP206</f>
        <v>7.1101871937012939</v>
      </c>
      <c r="AQ206">
        <f>$B206/'TC_u$d'!AQ206</f>
        <v>4.5967449332001324</v>
      </c>
      <c r="AR206">
        <f>$B206/'TC_u$d'!AR206</f>
        <v>23.72578929325001</v>
      </c>
      <c r="AS206">
        <f>$B206/'TC_u$d'!AS206</f>
        <v>17.700099999999999</v>
      </c>
      <c r="AT206">
        <f>$B206/'TC_u$d'!AT206</f>
        <v>0.61288434903047095</v>
      </c>
      <c r="AU206">
        <f>$B206/'TC_u$d'!AU206</f>
        <v>1.7744461152882205</v>
      </c>
      <c r="AV206">
        <f>$B206/'TC_u$d'!AV206</f>
        <v>7.8886942724837653E-4</v>
      </c>
    </row>
    <row r="207" spans="1:48" x14ac:dyDescent="0.25">
      <c r="A207" t="s">
        <v>277</v>
      </c>
      <c r="B207">
        <v>19.029036363636365</v>
      </c>
      <c r="C207">
        <f>$B207/'TC_u$d'!C207</f>
        <v>0.16648791885368938</v>
      </c>
      <c r="D207">
        <f>$B207/'TC_u$d'!D207</f>
        <v>15.115126041471846</v>
      </c>
      <c r="E207">
        <f>$B207/'TC_u$d'!E207</f>
        <v>0.22977265921451162</v>
      </c>
      <c r="F207" s="7">
        <f t="shared" si="27"/>
        <v>23.214472911818174</v>
      </c>
      <c r="G207">
        <f>$B207/'TC_u$d'!G207</f>
        <v>5.9280738943949141</v>
      </c>
      <c r="H207">
        <f>$B207/'TC_u$d'!H207</f>
        <v>3.1421938805489394E-2</v>
      </c>
      <c r="I207">
        <f>$B207/'TC_u$d'!I207</f>
        <v>2.9598684211855288</v>
      </c>
      <c r="J207">
        <f>$B207/'TC_u$d'!J207</f>
        <v>6.6356903014410133E-3</v>
      </c>
      <c r="K207">
        <f>$B207/'TC_u$d'!K207</f>
        <v>3.1173793816830559</v>
      </c>
      <c r="L207">
        <f>$B207/'TC_u$d'!L207</f>
        <v>0.39296136813725979</v>
      </c>
      <c r="M207">
        <f>$B207/'TC_u$d'!M207</f>
        <v>19.029036363636365</v>
      </c>
      <c r="N207">
        <f>$B207/'TC_u$d'!N207</f>
        <v>1.0779506352362467</v>
      </c>
      <c r="O207" s="7">
        <f>$B207/'TC_u$d'!O207</f>
        <v>23.214472911818174</v>
      </c>
      <c r="P207" s="7">
        <f t="shared" si="28"/>
        <v>23.214472911818174</v>
      </c>
      <c r="Q207" s="7">
        <f t="shared" si="29"/>
        <v>23.214472911818174</v>
      </c>
      <c r="R207" s="7">
        <f t="shared" si="30"/>
        <v>23.214472911818174</v>
      </c>
      <c r="S207">
        <f>$B207/'TC_u$d'!S207</f>
        <v>0.29902521528927201</v>
      </c>
      <c r="T207">
        <f>$B207/'TC_u$d'!T207</f>
        <v>1.4221613762365514E-3</v>
      </c>
      <c r="U207" t="e">
        <f>$B207/'TC_u$d'!U207</f>
        <v>#NUM!</v>
      </c>
      <c r="V207" s="7">
        <f t="shared" si="31"/>
        <v>23.214472911818174</v>
      </c>
      <c r="W207" s="7">
        <f t="shared" si="32"/>
        <v>23.214472911818174</v>
      </c>
      <c r="X207">
        <f>$B207/'TC_u$d'!X207</f>
        <v>26.801459667093475</v>
      </c>
      <c r="Y207">
        <f>$B207/'TC_u$d'!Y207</f>
        <v>1.7839164117030435E-2</v>
      </c>
      <c r="Z207" s="7">
        <f t="shared" si="26"/>
        <v>23.214472911818174</v>
      </c>
      <c r="AA207">
        <f>$B207/'TC_u$d'!AA207</f>
        <v>4.8080006694022526</v>
      </c>
      <c r="AB207" s="7">
        <f t="shared" si="25"/>
        <v>23.214472911818174</v>
      </c>
      <c r="AC207">
        <f>$B207/'TC_u$d'!AC207</f>
        <v>1.0013964669720492</v>
      </c>
      <c r="AD207">
        <f>$B207/'TC_u$d'!AD207</f>
        <v>2.0593632705165428</v>
      </c>
      <c r="AE207" s="7">
        <f t="shared" si="33"/>
        <v>23.214472911818174</v>
      </c>
      <c r="AF207">
        <f>$B207/'TC_u$d'!AF207</f>
        <v>0.17212936942347981</v>
      </c>
      <c r="AG207">
        <f>$B207/'TC_u$d'!AG207</f>
        <v>3.3860707162966671E-3</v>
      </c>
      <c r="AH207">
        <f>$B207/'TC_u$d'!AH207</f>
        <v>5.9185225328815552</v>
      </c>
      <c r="AI207">
        <f>$B207/'TC_u$d'!AI207</f>
        <v>0.37674794484714874</v>
      </c>
      <c r="AJ207">
        <f>$B207/'TC_u$d'!AJ207</f>
        <v>5.5736611006228189</v>
      </c>
      <c r="AK207">
        <f>$B207/'TC_u$d'!AK207</f>
        <v>0.33511087331597578</v>
      </c>
      <c r="AL207">
        <f>$B207/'TC_u$d'!AL207</f>
        <v>5.0744096969696972</v>
      </c>
      <c r="AM207">
        <f>$B207/'TC_u$d'!AM207</f>
        <v>1.5592354338326564</v>
      </c>
      <c r="AN207" s="7">
        <f t="shared" si="34"/>
        <v>23.214472911818174</v>
      </c>
      <c r="AO207">
        <f>$B207/'TC_u$d'!AO207</f>
        <v>0.59673637326406148</v>
      </c>
      <c r="AP207">
        <f>$B207/'TC_u$d'!AP207</f>
        <v>7.7275274573142605</v>
      </c>
      <c r="AQ207">
        <f>$B207/'TC_u$d'!AQ207</f>
        <v>5.0456138902130307</v>
      </c>
      <c r="AR207">
        <f>$B207/'TC_u$d'!AR207</f>
        <v>26.300940289694836</v>
      </c>
      <c r="AS207">
        <f>$B207/'TC_u$d'!AS207</f>
        <v>19.029036363636365</v>
      </c>
      <c r="AT207">
        <f>$B207/'TC_u$d'!AT207</f>
        <v>0.66599129805359569</v>
      </c>
      <c r="AU207">
        <f>$B207/'TC_u$d'!AU207</f>
        <v>5.822838544564371E-2</v>
      </c>
      <c r="AV207">
        <f>$B207/'TC_u$d'!AV207</f>
        <v>8.4910684713010844E-4</v>
      </c>
    </row>
    <row r="208" spans="1:48" x14ac:dyDescent="0.25">
      <c r="A208" t="s">
        <v>278</v>
      </c>
      <c r="B208">
        <v>19.8409277777778</v>
      </c>
      <c r="C208">
        <f>$B208/'TC_u$d'!C208</f>
        <v>0.17425615491366031</v>
      </c>
      <c r="D208">
        <f>$B208/'TC_u$d'!D208</f>
        <v>15.634055861055595</v>
      </c>
      <c r="E208">
        <f>$B208/'TC_u$d'!E208</f>
        <v>0.23927795197513024</v>
      </c>
      <c r="F208" s="7">
        <f t="shared" si="27"/>
        <v>24.499180801444467</v>
      </c>
      <c r="G208">
        <f>$B208/'TC_u$d'!G208</f>
        <v>6.1220320795113832</v>
      </c>
      <c r="H208">
        <f>$B208/'TC_u$d'!H208</f>
        <v>3.3232539123523787E-2</v>
      </c>
      <c r="I208">
        <f>$B208/'TC_u$d'!I208</f>
        <v>3.1426327047305938</v>
      </c>
      <c r="J208">
        <f>$B208/'TC_u$d'!J208</f>
        <v>6.9373873348873424E-3</v>
      </c>
      <c r="K208">
        <f>$B208/'TC_u$d'!K208</f>
        <v>3.2902112133542167</v>
      </c>
      <c r="L208">
        <f>$B208/'TC_u$d'!L208</f>
        <v>0.40627085322672907</v>
      </c>
      <c r="M208">
        <f>$B208/'TC_u$d'!M208</f>
        <v>19.8409277777778</v>
      </c>
      <c r="N208">
        <f>$B208/'TC_u$d'!N208</f>
        <v>1.1258184869652887</v>
      </c>
      <c r="O208" s="7">
        <f>$B208/'TC_u$d'!O208</f>
        <v>24.499180801444467</v>
      </c>
      <c r="P208" s="7">
        <f t="shared" si="28"/>
        <v>24.499180801444467</v>
      </c>
      <c r="Q208" s="7">
        <f t="shared" si="29"/>
        <v>24.499180801444467</v>
      </c>
      <c r="R208" s="7">
        <f t="shared" si="30"/>
        <v>24.499180801444467</v>
      </c>
      <c r="S208">
        <f>$B208/'TC_u$d'!S208</f>
        <v>0.30821414599840491</v>
      </c>
      <c r="T208">
        <f>$B208/'TC_u$d'!T208</f>
        <v>1.4599595980720401E-3</v>
      </c>
      <c r="U208" t="e">
        <f>$B208/'TC_u$d'!U208</f>
        <v>#NUM!</v>
      </c>
      <c r="V208" s="7">
        <f t="shared" si="31"/>
        <v>24.499180801444467</v>
      </c>
      <c r="W208" s="7">
        <f t="shared" si="32"/>
        <v>24.499180801444467</v>
      </c>
      <c r="X208">
        <f>$B208/'TC_u$d'!X208</f>
        <v>27.944968701095494</v>
      </c>
      <c r="Y208">
        <f>$B208/'TC_u$d'!Y208</f>
        <v>1.8378376570312344E-2</v>
      </c>
      <c r="Z208" s="7">
        <f t="shared" si="26"/>
        <v>24.499180801444467</v>
      </c>
      <c r="AA208">
        <f>$B208/'TC_u$d'!AA208</f>
        <v>5.0714156898106397</v>
      </c>
      <c r="AB208" s="7">
        <f t="shared" si="25"/>
        <v>24.499180801444467</v>
      </c>
      <c r="AC208">
        <f>$B208/'TC_u$d'!AC208</f>
        <v>1.0651017155590878</v>
      </c>
      <c r="AD208">
        <f>$B208/'TC_u$d'!AD208</f>
        <v>2.1589516709904761</v>
      </c>
      <c r="AE208" s="7">
        <f t="shared" si="33"/>
        <v>24.499180801444467</v>
      </c>
      <c r="AF208">
        <f>$B208/'TC_u$d'!AF208</f>
        <v>0.17945831447831537</v>
      </c>
      <c r="AG208">
        <f>$B208/'TC_u$d'!AG208</f>
        <v>3.5534354855322856E-3</v>
      </c>
      <c r="AH208">
        <f>$B208/'TC_u$d'!AH208</f>
        <v>6.1079548321169206</v>
      </c>
      <c r="AI208">
        <f>$B208/'TC_u$d'!AI208</f>
        <v>0.38313576899279922</v>
      </c>
      <c r="AJ208">
        <f>$B208/'TC_u$d'!AJ208</f>
        <v>5.8873409625167801</v>
      </c>
      <c r="AK208">
        <f>$B208/'TC_u$d'!AK208</f>
        <v>0.349265376072529</v>
      </c>
      <c r="AL208">
        <f>$B208/'TC_u$d'!AL208</f>
        <v>5.2909140740740801</v>
      </c>
      <c r="AM208">
        <f>$B208/'TC_u$d'!AM208</f>
        <v>1.6783103511451485</v>
      </c>
      <c r="AN208" s="7">
        <f t="shared" si="34"/>
        <v>24.499180801444467</v>
      </c>
      <c r="AO208">
        <f>$B208/'TC_u$d'!AO208</f>
        <v>0.63046486118037903</v>
      </c>
      <c r="AP208">
        <f>$B208/'TC_u$d'!AP208</f>
        <v>8.1835132100547732</v>
      </c>
      <c r="AQ208">
        <f>$B208/'TC_u$d'!AQ208</f>
        <v>5.2490169209176925</v>
      </c>
      <c r="AR208">
        <f>$B208/'TC_u$d'!AR208</f>
        <v>27.68590791726692</v>
      </c>
      <c r="AS208">
        <f>$B208/'TC_u$d'!AS208</f>
        <v>19.8409277777778</v>
      </c>
      <c r="AT208">
        <f>$B208/'TC_u$d'!AT208</f>
        <v>0.69569202262919316</v>
      </c>
      <c r="AU208">
        <f>$B208/'TC_u$d'!AU208</f>
        <v>9.4372866110132843E-4</v>
      </c>
      <c r="AV208">
        <f>$B208/'TC_u$d'!AV208</f>
        <v>8.8421425050426829E-4</v>
      </c>
    </row>
    <row r="209" spans="1:48" x14ac:dyDescent="0.25">
      <c r="A209" t="s">
        <v>279</v>
      </c>
      <c r="B209">
        <v>20.237800000000004</v>
      </c>
      <c r="C209">
        <f>$B209/'TC_u$d'!C209</f>
        <v>0.17746991934939332</v>
      </c>
      <c r="D209">
        <f>$B209/'TC_u$d'!D209</f>
        <v>15.716097257142918</v>
      </c>
      <c r="E209">
        <f>$B209/'TC_u$d'!E209</f>
        <v>0.24394648023143689</v>
      </c>
      <c r="F209" s="7">
        <f t="shared" si="27"/>
        <v>24.965735561903813</v>
      </c>
      <c r="G209">
        <f>$B209/'TC_u$d'!G209</f>
        <v>6.172668766857071</v>
      </c>
      <c r="H209">
        <f>$B209/'TC_u$d'!H209</f>
        <v>3.3554150497771246E-2</v>
      </c>
      <c r="I209">
        <f>$B209/'TC_u$d'!I209</f>
        <v>3.2024484188493747</v>
      </c>
      <c r="J209">
        <f>$B209/'TC_u$d'!J209</f>
        <v>7.0948584730373097E-3</v>
      </c>
      <c r="K209">
        <f>$B209/'TC_u$d'!K209</f>
        <v>3.3517667420233694</v>
      </c>
      <c r="L209">
        <f>$B209/'TC_u$d'!L209</f>
        <v>0.41131303488411253</v>
      </c>
      <c r="M209">
        <f>$B209/'TC_u$d'!M209</f>
        <v>20.237800000000004</v>
      </c>
      <c r="N209">
        <f>$B209/'TC_u$d'!N209</f>
        <v>1.15142477121985</v>
      </c>
      <c r="O209" s="7">
        <f>$B209/'TC_u$d'!O209</f>
        <v>24.965735561903813</v>
      </c>
      <c r="P209" s="7">
        <f t="shared" si="28"/>
        <v>24.965735561903813</v>
      </c>
      <c r="Q209" s="7">
        <f t="shared" si="29"/>
        <v>24.965735561903813</v>
      </c>
      <c r="R209" s="7">
        <f t="shared" si="30"/>
        <v>24.965735561903813</v>
      </c>
      <c r="S209">
        <f>$B209/'TC_u$d'!S209</f>
        <v>0.3112486242369204</v>
      </c>
      <c r="T209">
        <f>$B209/'TC_u$d'!T209</f>
        <v>1.4709536071769757E-3</v>
      </c>
      <c r="U209" t="e">
        <f>$B209/'TC_u$d'!U209</f>
        <v>#NUM!</v>
      </c>
      <c r="V209" s="7">
        <f t="shared" si="31"/>
        <v>24.965735561903813</v>
      </c>
      <c r="W209" s="7">
        <f t="shared" si="32"/>
        <v>24.965735561903813</v>
      </c>
      <c r="X209">
        <f>$B209/'TC_u$d'!X209</f>
        <v>28.503943661971839</v>
      </c>
      <c r="Y209">
        <f>$B209/'TC_u$d'!Y209</f>
        <v>1.8880482139025462E-2</v>
      </c>
      <c r="Z209" s="7">
        <f t="shared" si="26"/>
        <v>24.965735561903813</v>
      </c>
      <c r="AA209">
        <f>$B209/'TC_u$d'!AA209</f>
        <v>5.1850701076070242</v>
      </c>
      <c r="AB209" s="7">
        <f t="shared" si="25"/>
        <v>24.965735561903813</v>
      </c>
      <c r="AC209">
        <f>$B209/'TC_u$d'!AC209</f>
        <v>1.0831678610996636</v>
      </c>
      <c r="AD209">
        <f>$B209/'TC_u$d'!AD209</f>
        <v>2.2036564638476528</v>
      </c>
      <c r="AE209" s="7">
        <f t="shared" si="33"/>
        <v>24.965735561903813</v>
      </c>
      <c r="AF209">
        <f>$B209/'TC_u$d'!AF209</f>
        <v>0.17996957665202348</v>
      </c>
      <c r="AG209">
        <f>$B209/'TC_u$d'!AG209</f>
        <v>3.6584511590226289E-3</v>
      </c>
      <c r="AH209">
        <f>$B209/'TC_u$d'!AH209</f>
        <v>6.2233771026169329</v>
      </c>
      <c r="AI209">
        <f>$B209/'TC_u$d'!AI209</f>
        <v>0.38868317341302466</v>
      </c>
      <c r="AJ209">
        <f>$B209/'TC_u$d'!AJ209</f>
        <v>5.9247614028924422</v>
      </c>
      <c r="AK209">
        <f>$B209/'TC_u$d'!AK209</f>
        <v>0.35484306481674682</v>
      </c>
      <c r="AL209">
        <f>$B209/'TC_u$d'!AL209</f>
        <v>5.3967466666666679</v>
      </c>
      <c r="AM209">
        <f>$B209/'TC_u$d'!AM209</f>
        <v>1.7099139835627399</v>
      </c>
      <c r="AN209" s="7">
        <f t="shared" si="34"/>
        <v>24.965735561903813</v>
      </c>
      <c r="AO209">
        <f>$B209/'TC_u$d'!AO209</f>
        <v>0.64731200909235276</v>
      </c>
      <c r="AP209">
        <f>$B209/'TC_u$d'!AP209</f>
        <v>8.3386073341573965</v>
      </c>
      <c r="AQ209">
        <f>$B209/'TC_u$d'!AQ209</f>
        <v>5.2104609231086059</v>
      </c>
      <c r="AR209">
        <f>$B209/'TC_u$d'!AR209</f>
        <v>28.271917488571429</v>
      </c>
      <c r="AS209">
        <f>$B209/'TC_u$d'!AS209</f>
        <v>20.237800000000004</v>
      </c>
      <c r="AT209">
        <f>$B209/'TC_u$d'!AT209</f>
        <v>0.71281193314900593</v>
      </c>
      <c r="AU209">
        <f>$B209/'TC_u$d'!AU209</f>
        <v>5.0741165763994059E-4</v>
      </c>
      <c r="AV209">
        <f>$B209/'TC_u$d'!AV209</f>
        <v>9.0128277525513905E-4</v>
      </c>
    </row>
    <row r="210" spans="1:48" x14ac:dyDescent="0.25">
      <c r="A210" t="s">
        <v>280</v>
      </c>
      <c r="B210">
        <v>20.2349</v>
      </c>
      <c r="C210">
        <f>$B210/'TC_u$d'!C210</f>
        <v>0.17716266914149884</v>
      </c>
      <c r="D210">
        <f>$B210/'TC_u$d'!D210</f>
        <v>15.576080523684258</v>
      </c>
      <c r="E210">
        <f>$B210/'TC_u$d'!E210</f>
        <v>0.2438685614871488</v>
      </c>
      <c r="F210" s="7">
        <f t="shared" si="27"/>
        <v>24.840970287000005</v>
      </c>
      <c r="G210">
        <f>$B210/'TC_u$d'!G210</f>
        <v>5.9393877131703308</v>
      </c>
      <c r="H210">
        <f>$B210/'TC_u$d'!H210</f>
        <v>3.369368004979522E-2</v>
      </c>
      <c r="I210">
        <f>$B210/'TC_u$d'!I210</f>
        <v>3.2121062494621588</v>
      </c>
      <c r="J210">
        <f>$B210/'TC_u$d'!J210</f>
        <v>7.3156878624419733E-3</v>
      </c>
      <c r="K210">
        <f>$B210/'TC_u$d'!K210</f>
        <v>3.3381530661885068</v>
      </c>
      <c r="L210">
        <f>$B210/'TC_u$d'!L210</f>
        <v>0.40977345400125964</v>
      </c>
      <c r="M210">
        <f>$B210/'TC_u$d'!M210</f>
        <v>20.2349</v>
      </c>
      <c r="N210">
        <f>$B210/'TC_u$d'!N210</f>
        <v>1.1476633436161301</v>
      </c>
      <c r="O210" s="7">
        <f>$B210/'TC_u$d'!O210</f>
        <v>24.840970287000005</v>
      </c>
      <c r="P210" s="7">
        <f t="shared" si="28"/>
        <v>24.840970287000005</v>
      </c>
      <c r="Q210" s="7">
        <f t="shared" si="29"/>
        <v>24.840970287000005</v>
      </c>
      <c r="R210" s="7">
        <f t="shared" si="30"/>
        <v>24.840970287000005</v>
      </c>
      <c r="S210">
        <f>$B210/'TC_u$d'!S210</f>
        <v>0.30828802654755022</v>
      </c>
      <c r="T210">
        <f>$B210/'TC_u$d'!T210</f>
        <v>1.4659834679951128E-3</v>
      </c>
      <c r="U210" t="e">
        <f>$B210/'TC_u$d'!U210</f>
        <v>#NUM!</v>
      </c>
      <c r="V210" s="7">
        <f t="shared" si="31"/>
        <v>24.840970287000005</v>
      </c>
      <c r="W210" s="7">
        <f t="shared" si="32"/>
        <v>24.840970287000005</v>
      </c>
      <c r="X210">
        <f>$B210/'TC_u$d'!X210</f>
        <v>28.499859154929577</v>
      </c>
      <c r="Y210">
        <f>$B210/'TC_u$d'!Y210</f>
        <v>1.895079418595939E-2</v>
      </c>
      <c r="Z210" s="7">
        <f t="shared" si="26"/>
        <v>24.840970287000005</v>
      </c>
      <c r="AA210">
        <f>$B210/'TC_u$d'!AA210</f>
        <v>5.2068410314849132</v>
      </c>
      <c r="AB210" s="7">
        <f t="shared" si="25"/>
        <v>24.840970287000005</v>
      </c>
      <c r="AC210">
        <f>$B210/'TC_u$d'!AC210</f>
        <v>1.1029357258099681</v>
      </c>
      <c r="AD210">
        <f>$B210/'TC_u$d'!AD210</f>
        <v>2.1966793370460502</v>
      </c>
      <c r="AE210" s="7">
        <f t="shared" si="33"/>
        <v>24.840970287000005</v>
      </c>
      <c r="AF210">
        <f>$B210/'TC_u$d'!AF210</f>
        <v>0.17504314465027962</v>
      </c>
      <c r="AG210">
        <f>$B210/'TC_u$d'!AG210</f>
        <v>3.648620487757629E-3</v>
      </c>
      <c r="AH210">
        <f>$B210/'TC_u$d'!AH210</f>
        <v>6.2634629522151286</v>
      </c>
      <c r="AI210">
        <f>$B210/'TC_u$d'!AI210</f>
        <v>0.38839623329609624</v>
      </c>
      <c r="AJ210">
        <f>$B210/'TC_u$d'!AJ210</f>
        <v>5.9187141687141684</v>
      </c>
      <c r="AK210">
        <f>$B210/'TC_u$d'!AK210</f>
        <v>0.33486631759418006</v>
      </c>
      <c r="AL210">
        <f>$B210/'TC_u$d'!AL210</f>
        <v>5.3959733333333331</v>
      </c>
      <c r="AM210">
        <f>$B210/'TC_u$d'!AM210</f>
        <v>1.6745128441182371</v>
      </c>
      <c r="AN210" s="7">
        <f t="shared" si="34"/>
        <v>24.840970287000005</v>
      </c>
      <c r="AO210">
        <f>$B210/'TC_u$d'!AO210</f>
        <v>0.64620176504808879</v>
      </c>
      <c r="AP210">
        <f>$B210/'TC_u$d'!AP210</f>
        <v>8.3353517877739325</v>
      </c>
      <c r="AQ210">
        <f>$B210/'TC_u$d'!AQ210</f>
        <v>4.9918282615104328</v>
      </c>
      <c r="AR210">
        <f>$B210/'TC_u$d'!AR210</f>
        <v>28.479465470000015</v>
      </c>
      <c r="AS210">
        <f>$B210/'TC_u$d'!AS210</f>
        <v>20.2349</v>
      </c>
      <c r="AT210">
        <f>$B210/'TC_u$d'!AT210</f>
        <v>0.71459244897887109</v>
      </c>
      <c r="AU210">
        <f>$B210/'TC_u$d'!AU210</f>
        <v>3.5696041253826795E-4</v>
      </c>
      <c r="AV210">
        <f>$B210/'TC_u$d'!AV210</f>
        <v>8.9980878690857345E-4</v>
      </c>
    </row>
    <row r="211" spans="1:48" x14ac:dyDescent="0.25">
      <c r="A211" t="s">
        <v>281</v>
      </c>
      <c r="B211">
        <v>23.668700000000001</v>
      </c>
      <c r="C211">
        <f>$B211/'TC_u$d'!C211</f>
        <v>0.20408626071360822</v>
      </c>
      <c r="D211">
        <f>$B211/'TC_u$d'!D211</f>
        <v>17.815224675217454</v>
      </c>
      <c r="E211">
        <f>$B211/'TC_u$d'!E211</f>
        <v>0.28384972455650243</v>
      </c>
      <c r="F211" s="7">
        <f t="shared" si="27"/>
        <v>27.958006364999367</v>
      </c>
      <c r="G211">
        <f>$B211/'TC_u$d'!G211</f>
        <v>6.5105069507116973</v>
      </c>
      <c r="H211">
        <f>$B211/'TC_u$d'!H211</f>
        <v>3.7843422396051832E-2</v>
      </c>
      <c r="I211">
        <f>$B211/'TC_u$d'!I211</f>
        <v>3.7131560683968852</v>
      </c>
      <c r="J211">
        <f>$B211/'TC_u$d'!J211</f>
        <v>8.2672418309785375E-3</v>
      </c>
      <c r="K211">
        <f>$B211/'TC_u$d'!K211</f>
        <v>3.7510263729213031</v>
      </c>
      <c r="L211">
        <f>$B211/'TC_u$d'!L211</f>
        <v>0.47910602447684092</v>
      </c>
      <c r="M211">
        <f>$B211/'TC_u$d'!M211</f>
        <v>23.668700000000001</v>
      </c>
      <c r="N211">
        <f>$B211/'TC_u$d'!N211</f>
        <v>1.330980886132183</v>
      </c>
      <c r="O211" s="7">
        <f>$B211/'TC_u$d'!O211</f>
        <v>27.958006364999367</v>
      </c>
      <c r="P211" s="7">
        <f t="shared" si="28"/>
        <v>27.958006364999367</v>
      </c>
      <c r="Q211" s="7">
        <f t="shared" si="29"/>
        <v>27.958006364999367</v>
      </c>
      <c r="R211" s="7">
        <f t="shared" si="30"/>
        <v>27.958006364999367</v>
      </c>
      <c r="S211">
        <f>$B211/'TC_u$d'!S211</f>
        <v>0.35044306488695165</v>
      </c>
      <c r="T211">
        <f>$B211/'TC_u$d'!T211</f>
        <v>1.6834427477115444E-3</v>
      </c>
      <c r="U211" t="e">
        <f>$B211/'TC_u$d'!U211</f>
        <v>#NUM!</v>
      </c>
      <c r="V211" s="7">
        <f t="shared" si="31"/>
        <v>27.958006364999367</v>
      </c>
      <c r="W211" s="7">
        <f t="shared" si="32"/>
        <v>27.958006364999367</v>
      </c>
      <c r="X211">
        <f>$B211/'TC_u$d'!X211</f>
        <v>33.336197183098598</v>
      </c>
      <c r="Y211">
        <f>$B211/'TC_u$d'!Y211</f>
        <v>2.1988963108167114E-2</v>
      </c>
      <c r="Z211" s="7">
        <f t="shared" si="26"/>
        <v>27.958006364999367</v>
      </c>
      <c r="AA211">
        <f>$B211/'TC_u$d'!AA211</f>
        <v>5.9713691031433349</v>
      </c>
      <c r="AB211" s="7">
        <f t="shared" si="25"/>
        <v>27.958006364999367</v>
      </c>
      <c r="AC211">
        <f>$B211/'TC_u$d'!AC211</f>
        <v>1.2144396441142364</v>
      </c>
      <c r="AD211">
        <f>$B211/'TC_u$d'!AD211</f>
        <v>2.5114024042717453</v>
      </c>
      <c r="AE211" s="7">
        <f t="shared" si="33"/>
        <v>27.958006364999367</v>
      </c>
      <c r="AF211">
        <f>$B211/'TC_u$d'!AF211</f>
        <v>0.20472009382871015</v>
      </c>
      <c r="AG211">
        <f>$B211/'TC_u$d'!AG211</f>
        <v>4.1947273882227401E-3</v>
      </c>
      <c r="AH211">
        <f>$B211/'TC_u$d'!AH211</f>
        <v>7.230144613611583</v>
      </c>
      <c r="AI211">
        <f>$B211/'TC_u$d'!AI211</f>
        <v>0.45346846201638391</v>
      </c>
      <c r="AJ211">
        <f>$B211/'TC_u$d'!AJ211</f>
        <v>6.5413868391233452</v>
      </c>
      <c r="AK211">
        <f>$B211/'TC_u$d'!AK211</f>
        <v>0.38048779703630831</v>
      </c>
      <c r="AL211">
        <f>$B211/'TC_u$d'!AL211</f>
        <v>6.311653333333334</v>
      </c>
      <c r="AM211">
        <f>$B211/'TC_u$d'!AM211</f>
        <v>1.8890557519375264</v>
      </c>
      <c r="AN211" s="7">
        <f t="shared" si="34"/>
        <v>27.958006364999367</v>
      </c>
      <c r="AO211">
        <f>$B211/'TC_u$d'!AO211</f>
        <v>0.74027445588916752</v>
      </c>
      <c r="AP211">
        <f>$B211/'TC_u$d'!AP211</f>
        <v>9.4061518896792915</v>
      </c>
      <c r="AQ211">
        <f>$B211/'TC_u$d'!AQ211</f>
        <v>5.3757758457419165</v>
      </c>
      <c r="AR211">
        <f>$B211/'TC_u$d'!AR211</f>
        <v>31.913691645</v>
      </c>
      <c r="AS211">
        <f>$B211/'TC_u$d'!AS211</f>
        <v>23.668700000000001</v>
      </c>
      <c r="AT211">
        <f>$B211/'TC_u$d'!AT211</f>
        <v>0.77443852577022754</v>
      </c>
      <c r="AU211">
        <f>$B211/'TC_u$d'!AU211</f>
        <v>3.2158013620692586E-4</v>
      </c>
      <c r="AV211">
        <f>$B211/'TC_u$d'!AV211</f>
        <v>1.0484455398528641E-3</v>
      </c>
    </row>
    <row r="212" spans="1:48" x14ac:dyDescent="0.25">
      <c r="A212" t="s">
        <v>282</v>
      </c>
      <c r="B212">
        <v>26.534199999999998</v>
      </c>
      <c r="C212">
        <f>$B212/'TC_u$d'!C212</f>
        <v>0.22685259992801368</v>
      </c>
      <c r="D212">
        <f>$B212/'TC_u$d'!D212</f>
        <v>19.88459680899992</v>
      </c>
      <c r="E212">
        <f>$B212/'TC_u$d'!E212</f>
        <v>0.3170115851126441</v>
      </c>
      <c r="F212" s="7">
        <f t="shared" si="27"/>
        <v>30.987396880000762</v>
      </c>
      <c r="G212">
        <f>$B212/'TC_u$d'!G212</f>
        <v>7.0334519842471943</v>
      </c>
      <c r="H212">
        <f>$B212/'TC_u$d'!H212</f>
        <v>4.171085262671724E-2</v>
      </c>
      <c r="I212">
        <f>$B212/'TC_u$d'!I212</f>
        <v>4.1038434383310687</v>
      </c>
      <c r="J212">
        <f>$B212/'TC_u$d'!J212</f>
        <v>9.1711656908219901E-3</v>
      </c>
      <c r="K212">
        <f>$B212/'TC_u$d'!K212</f>
        <v>4.1593729793279124</v>
      </c>
      <c r="L212">
        <f>$B212/'TC_u$d'!L212</f>
        <v>0.53695455529675551</v>
      </c>
      <c r="M212">
        <f>$B212/'TC_u$d'!M212</f>
        <v>26.534199999999998</v>
      </c>
      <c r="N212">
        <f>$B212/'TC_u$d'!N212</f>
        <v>1.4885806230595922</v>
      </c>
      <c r="O212" s="7">
        <f>$B212/'TC_u$d'!O212</f>
        <v>30.987396880000762</v>
      </c>
      <c r="P212" s="7">
        <f t="shared" si="28"/>
        <v>30.987396880000762</v>
      </c>
      <c r="Q212" s="7">
        <f t="shared" si="29"/>
        <v>30.987396880000762</v>
      </c>
      <c r="R212" s="7">
        <f t="shared" si="30"/>
        <v>30.987396880000762</v>
      </c>
      <c r="S212">
        <f>$B212/'TC_u$d'!S212</f>
        <v>0.39139990716848111</v>
      </c>
      <c r="T212">
        <f>$B212/'TC_u$d'!T212</f>
        <v>1.8904196309527386E-3</v>
      </c>
      <c r="U212" t="e">
        <f>$B212/'TC_u$d'!U212</f>
        <v>#NUM!</v>
      </c>
      <c r="V212" s="7">
        <f t="shared" si="31"/>
        <v>30.987396880000762</v>
      </c>
      <c r="W212" s="7">
        <f t="shared" si="32"/>
        <v>30.987396880000762</v>
      </c>
      <c r="X212">
        <f>$B212/'TC_u$d'!X212</f>
        <v>37.372112676056339</v>
      </c>
      <c r="Y212">
        <f>$B212/'TC_u$d'!Y212</f>
        <v>2.428092972181552E-2</v>
      </c>
      <c r="Z212" s="7">
        <f t="shared" si="26"/>
        <v>30.987396880000762</v>
      </c>
      <c r="AA212">
        <f>$B212/'TC_u$d'!AA212</f>
        <v>6.6337987674537793</v>
      </c>
      <c r="AB212" s="7">
        <f t="shared" si="25"/>
        <v>30.987396880000762</v>
      </c>
      <c r="AC212">
        <f>$B212/'TC_u$d'!AC212</f>
        <v>1.306427709805273</v>
      </c>
      <c r="AD212">
        <f>$B212/'TC_u$d'!AD212</f>
        <v>2.7944503186833094</v>
      </c>
      <c r="AE212" s="7">
        <f t="shared" si="33"/>
        <v>30.987396880000762</v>
      </c>
      <c r="AF212">
        <f>$B212/'TC_u$d'!AF212</f>
        <v>0.22219128824259357</v>
      </c>
      <c r="AG212">
        <f>$B212/'TC_u$d'!AG212</f>
        <v>4.6674021689342695E-3</v>
      </c>
      <c r="AH212">
        <f>$B212/'TC_u$d'!AH212</f>
        <v>8.1120775309925239</v>
      </c>
      <c r="AI212">
        <f>$B212/'TC_u$d'!AI212</f>
        <v>0.50019575257588722</v>
      </c>
      <c r="AJ212">
        <f>$B212/'TC_u$d'!AJ212</f>
        <v>7.1955201214882303</v>
      </c>
      <c r="AK212">
        <f>$B212/'TC_u$d'!AK212</f>
        <v>0.42311537756232903</v>
      </c>
      <c r="AL212">
        <f>$B212/'TC_u$d'!AL212</f>
        <v>7.0757866666666667</v>
      </c>
      <c r="AM212">
        <f>$B212/'TC_u$d'!AM212</f>
        <v>1.9972318874263983</v>
      </c>
      <c r="AN212" s="7">
        <f t="shared" si="34"/>
        <v>30.987396880000762</v>
      </c>
      <c r="AO212">
        <f>$B212/'TC_u$d'!AO212</f>
        <v>0.81735463568839328</v>
      </c>
      <c r="AP212">
        <f>$B212/'TC_u$d'!AP212</f>
        <v>10.200361357782645</v>
      </c>
      <c r="AQ212">
        <f>$B212/'TC_u$d'!AQ212</f>
        <v>5.7347684194601136</v>
      </c>
      <c r="AR212">
        <f>$B212/'TC_u$d'!AR212</f>
        <v>35.268563696666689</v>
      </c>
      <c r="AS212">
        <f>$B212/'TC_u$d'!AS212</f>
        <v>26.534199999999998</v>
      </c>
      <c r="AT212">
        <f>$B212/'TC_u$d'!AT212</f>
        <v>0.84596770336835048</v>
      </c>
      <c r="AU212">
        <f>$B212/'TC_u$d'!AU212</f>
        <v>3.1667502088554718E-4</v>
      </c>
      <c r="AV212">
        <f>$B212/'TC_u$d'!AV212</f>
        <v>1.1742194093013725E-3</v>
      </c>
    </row>
    <row r="213" spans="1:48" x14ac:dyDescent="0.25">
      <c r="A213" t="s">
        <v>283</v>
      </c>
      <c r="B213">
        <v>27.624700000000001</v>
      </c>
      <c r="C213">
        <f>$B213/'TC_u$d'!C213</f>
        <v>0.23474980709942114</v>
      </c>
      <c r="D213">
        <f>$B213/'TC_u$d'!D213</f>
        <v>20.457973852272751</v>
      </c>
      <c r="E213">
        <f>$B213/'TC_u$d'!E213</f>
        <v>0.32985810562170054</v>
      </c>
      <c r="F213" s="7">
        <f t="shared" si="27"/>
        <v>32.281471019090162</v>
      </c>
      <c r="G213">
        <f>$B213/'TC_u$d'!G213</f>
        <v>7.2162267421840749</v>
      </c>
      <c r="H213">
        <f>$B213/'TC_u$d'!H213</f>
        <v>4.2341520592380361E-2</v>
      </c>
      <c r="I213">
        <f>$B213/'TC_u$d'!I213</f>
        <v>4.1114506694977875</v>
      </c>
      <c r="J213">
        <f>$B213/'TC_u$d'!J213</f>
        <v>9.5734608653462935E-3</v>
      </c>
      <c r="K213">
        <f>$B213/'TC_u$d'!K213</f>
        <v>4.3317080243353283</v>
      </c>
      <c r="L213">
        <f>$B213/'TC_u$d'!L213</f>
        <v>0.55712819230358124</v>
      </c>
      <c r="M213">
        <f>$B213/'TC_u$d'!M213</f>
        <v>27.624700000000001</v>
      </c>
      <c r="N213">
        <f>$B213/'TC_u$d'!N213</f>
        <v>1.5484662590442624</v>
      </c>
      <c r="O213" s="7">
        <f>$B213/'TC_u$d'!O213</f>
        <v>32.281471019090162</v>
      </c>
      <c r="P213" s="7">
        <f t="shared" si="28"/>
        <v>32.281471019090162</v>
      </c>
      <c r="Q213" s="7">
        <f t="shared" si="29"/>
        <v>32.281471019090162</v>
      </c>
      <c r="R213" s="7">
        <f t="shared" si="30"/>
        <v>32.281471019090162</v>
      </c>
      <c r="S213">
        <f>$B213/'TC_u$d'!S213</f>
        <v>0.40214513259486045</v>
      </c>
      <c r="T213">
        <f>$B213/'TC_u$d'!T213</f>
        <v>1.9164521835651602E-3</v>
      </c>
      <c r="U213" t="e">
        <f>$B213/'TC_u$d'!U213</f>
        <v>#NUM!</v>
      </c>
      <c r="V213" s="7">
        <f t="shared" si="31"/>
        <v>32.281471019090162</v>
      </c>
      <c r="W213" s="7">
        <f t="shared" si="32"/>
        <v>32.281471019090162</v>
      </c>
      <c r="X213">
        <f>$B213/'TC_u$d'!X213</f>
        <v>38.908028169014088</v>
      </c>
      <c r="Y213">
        <f>$B213/'TC_u$d'!Y213</f>
        <v>2.4603402208763805E-2</v>
      </c>
      <c r="Z213" s="7">
        <f t="shared" si="26"/>
        <v>32.281471019090162</v>
      </c>
      <c r="AA213">
        <f>$B213/'TC_u$d'!AA213</f>
        <v>6.8221003653834362</v>
      </c>
      <c r="AB213" s="7">
        <f t="shared" si="25"/>
        <v>32.281471019090162</v>
      </c>
      <c r="AC213">
        <f>$B213/'TC_u$d'!AC213</f>
        <v>1.4450256576572806</v>
      </c>
      <c r="AD213">
        <f>$B213/'TC_u$d'!AD213</f>
        <v>2.918397315477494</v>
      </c>
      <c r="AE213" s="7">
        <f t="shared" si="33"/>
        <v>32.281471019090162</v>
      </c>
      <c r="AF213">
        <f>$B213/'TC_u$d'!AF213</f>
        <v>0.22123463521285977</v>
      </c>
      <c r="AG213">
        <f>$B213/'TC_u$d'!AG213</f>
        <v>4.8269381896207907E-3</v>
      </c>
      <c r="AH213">
        <f>$B213/'TC_u$d'!AH213</f>
        <v>8.4309162385461054</v>
      </c>
      <c r="AI213">
        <f>$B213/'TC_u$d'!AI213</f>
        <v>0.51699786648337243</v>
      </c>
      <c r="AJ213">
        <f>$B213/'TC_u$d'!AJ213</f>
        <v>7.4470144224288992</v>
      </c>
      <c r="AK213">
        <f>$B213/'TC_u$d'!AK213</f>
        <v>0.43931362960489173</v>
      </c>
      <c r="AL213">
        <f>$B213/'TC_u$d'!AL213</f>
        <v>7.3665866666666666</v>
      </c>
      <c r="AM213">
        <f>$B213/'TC_u$d'!AM213</f>
        <v>2.0593219360302535</v>
      </c>
      <c r="AN213" s="7">
        <f t="shared" si="34"/>
        <v>32.281471019090162</v>
      </c>
      <c r="AO213">
        <f>$B213/'TC_u$d'!AO213</f>
        <v>0.8304160737832319</v>
      </c>
      <c r="AP213">
        <f>$B213/'TC_u$d'!AP213</f>
        <v>10.405567274370952</v>
      </c>
      <c r="AQ213">
        <f>$B213/'TC_u$d'!AQ213</f>
        <v>5.8118681825816836</v>
      </c>
      <c r="AR213">
        <f>$B213/'TC_u$d'!AR213</f>
        <v>36.375349909761916</v>
      </c>
      <c r="AS213">
        <f>$B213/'TC_u$d'!AS213</f>
        <v>27.624700000000001</v>
      </c>
      <c r="AT213">
        <f>$B213/'TC_u$d'!AT213</f>
        <v>0.88695353436761526</v>
      </c>
      <c r="AU213" s="11" t="e">
        <f>$B213/'TC_u$d'!AU213</f>
        <v>#NUM!</v>
      </c>
      <c r="AV213">
        <f>$B213/'TC_u$d'!AV213</f>
        <v>1.2197681863340324E-3</v>
      </c>
    </row>
    <row r="214" spans="1:48" x14ac:dyDescent="0.25">
      <c r="A214" t="s">
        <v>284</v>
      </c>
      <c r="B214">
        <v>30.124500000000001</v>
      </c>
      <c r="C214">
        <f>$B214/'TC_u$d'!C214</f>
        <v>0.25443140288836169</v>
      </c>
      <c r="D214">
        <f>$B214/'TC_u$d'!D214</f>
        <v>22.0685240522727</v>
      </c>
      <c r="E214">
        <f>$B214/'TC_u$d'!E214</f>
        <v>0.35969552238805974</v>
      </c>
      <c r="F214" s="7">
        <f t="shared" si="27"/>
        <v>34.790654073912641</v>
      </c>
      <c r="G214">
        <f>$B214/'TC_u$d'!G214</f>
        <v>7.6669126906316887</v>
      </c>
      <c r="H214">
        <f>$B214/'TC_u$d'!H214</f>
        <v>4.5903936410131387E-2</v>
      </c>
      <c r="I214">
        <f>$B214/'TC_u$d'!I214</f>
        <v>4.3965847099427471</v>
      </c>
      <c r="J214">
        <f>$B214/'TC_u$d'!J214</f>
        <v>1.0178674604756771E-2</v>
      </c>
      <c r="K214">
        <f>$B214/'TC_u$d'!K214</f>
        <v>4.6657883253737849</v>
      </c>
      <c r="L214">
        <f>$B214/'TC_u$d'!L214</f>
        <v>0.60579034580393987</v>
      </c>
      <c r="M214">
        <f>$B214/'TC_u$d'!M214</f>
        <v>30.124500000000001</v>
      </c>
      <c r="N214">
        <f>$B214/'TC_u$d'!N214</f>
        <v>1.6891541368998149</v>
      </c>
      <c r="O214" s="7">
        <f>$B214/'TC_u$d'!O214</f>
        <v>34.790654073912641</v>
      </c>
      <c r="P214" s="7">
        <f t="shared" si="28"/>
        <v>34.790654073912641</v>
      </c>
      <c r="Q214" s="7">
        <f t="shared" si="29"/>
        <v>34.790654073912641</v>
      </c>
      <c r="R214" s="7">
        <f t="shared" si="30"/>
        <v>34.790654073912641</v>
      </c>
      <c r="S214">
        <f>$B214/'TC_u$d'!S214</f>
        <v>0.43315617131614514</v>
      </c>
      <c r="T214">
        <f>$B214/'TC_u$d'!T214</f>
        <v>2.0690106849557063E-3</v>
      </c>
      <c r="U214" t="e">
        <f>$B214/'TC_u$d'!U214</f>
        <v>#NUM!</v>
      </c>
      <c r="V214" s="7">
        <f t="shared" si="31"/>
        <v>34.790654073912641</v>
      </c>
      <c r="W214" s="7">
        <f t="shared" si="32"/>
        <v>34.790654073912641</v>
      </c>
      <c r="X214">
        <f>$B214/'TC_u$d'!X214</f>
        <v>42.428873239436626</v>
      </c>
      <c r="Y214">
        <f>$B214/'TC_u$d'!Y214</f>
        <v>2.6869286000981134E-2</v>
      </c>
      <c r="Z214" s="7">
        <f t="shared" si="26"/>
        <v>34.790654073912641</v>
      </c>
      <c r="AA214">
        <f>$B214/'TC_u$d'!AA214</f>
        <v>7.3624032586557986</v>
      </c>
      <c r="AB214" s="7">
        <f t="shared" si="25"/>
        <v>34.790654073912641</v>
      </c>
      <c r="AC214">
        <f>$B214/'TC_u$d'!AC214</f>
        <v>1.6016088128492363</v>
      </c>
      <c r="AD214">
        <f>$B214/'TC_u$d'!AD214</f>
        <v>3.1795177607379768</v>
      </c>
      <c r="AE214" s="7">
        <f t="shared" si="33"/>
        <v>34.790654073912641</v>
      </c>
      <c r="AF214">
        <f>$B214/'TC_u$d'!AF214</f>
        <v>0.24278395303247111</v>
      </c>
      <c r="AG214">
        <f>$B214/'TC_u$d'!AG214</f>
        <v>5.2116118605436759E-3</v>
      </c>
      <c r="AH214">
        <f>$B214/'TC_u$d'!AH214</f>
        <v>9.1617535246453592</v>
      </c>
      <c r="AI214">
        <f>$B214/'TC_u$d'!AI214</f>
        <v>0.56546850754059919</v>
      </c>
      <c r="AJ214">
        <f>$B214/'TC_u$d'!AJ214</f>
        <v>8.1034297242770688</v>
      </c>
      <c r="AK214">
        <f>$B214/'TC_u$d'!AK214</f>
        <v>0.45577991478854496</v>
      </c>
      <c r="AL214">
        <f>$B214/'TC_u$d'!AL214</f>
        <v>8.0332000000000008</v>
      </c>
      <c r="AM214">
        <f>$B214/'TC_u$d'!AM214</f>
        <v>2.138161698792298</v>
      </c>
      <c r="AN214" s="7">
        <f t="shared" si="34"/>
        <v>34.790654073912641</v>
      </c>
      <c r="AO214">
        <f>$B214/'TC_u$d'!AO214</f>
        <v>0.91217761848527101</v>
      </c>
      <c r="AP214">
        <f>$B214/'TC_u$d'!AP214</f>
        <v>10.948391786298384</v>
      </c>
      <c r="AQ214">
        <f>$B214/'TC_u$d'!AQ214</f>
        <v>5.1967638322049732</v>
      </c>
      <c r="AR214">
        <f>$B214/'TC_u$d'!AR214</f>
        <v>38.797480479545428</v>
      </c>
      <c r="AS214">
        <f>$B214/'TC_u$d'!AS214</f>
        <v>30.124500000000001</v>
      </c>
      <c r="AT214">
        <f>$B214/'TC_u$d'!AT214</f>
        <v>0.96164834849118463</v>
      </c>
      <c r="AU214" s="11" t="e">
        <f>$B214/'TC_u$d'!AU214</f>
        <v>#NUM!</v>
      </c>
      <c r="AV214">
        <f>$B214/'TC_u$d'!AV214</f>
        <v>1.3282840798156555E-3</v>
      </c>
    </row>
    <row r="215" spans="1:48" x14ac:dyDescent="0.25">
      <c r="A215" t="s">
        <v>285</v>
      </c>
      <c r="B215">
        <v>38.590000000000003</v>
      </c>
      <c r="C215">
        <f>$B215/'TC_u$d'!C215</f>
        <v>0.32705856628169416</v>
      </c>
      <c r="D215">
        <f>$B215/'TC_u$d'!D215</f>
        <v>27.796184049999901</v>
      </c>
      <c r="E215">
        <f>$B215/'TC_u$d'!E215</f>
        <v>0.46077611940298513</v>
      </c>
      <c r="F215" s="7">
        <f t="shared" si="27"/>
        <v>44.990923299999992</v>
      </c>
      <c r="G215">
        <f>$B215/'TC_u$d'!G215</f>
        <v>9.3757272738897548</v>
      </c>
      <c r="H215">
        <f>$B215/'TC_u$d'!H215</f>
        <v>5.6671503716818714E-2</v>
      </c>
      <c r="I215">
        <f>$B215/'TC_u$d'!I215</f>
        <v>5.6281994979654515</v>
      </c>
      <c r="J215">
        <f>$B215/'TC_u$d'!J215</f>
        <v>1.2703272104812693E-2</v>
      </c>
      <c r="K215">
        <f>$B215/'TC_u$d'!K215</f>
        <v>6.0320909112224408</v>
      </c>
      <c r="L215">
        <f>$B215/'TC_u$d'!L215</f>
        <v>0.77457608067313255</v>
      </c>
      <c r="M215">
        <f>$B215/'TC_u$d'!M215</f>
        <v>38.590000000000003</v>
      </c>
      <c r="N215">
        <f>$B215/'TC_u$d'!N215</f>
        <v>2.1612258053852123</v>
      </c>
      <c r="O215" s="7">
        <f>$B215/'TC_u$d'!O215</f>
        <v>44.990923299999992</v>
      </c>
      <c r="P215" s="7">
        <f t="shared" si="28"/>
        <v>44.990923299999992</v>
      </c>
      <c r="Q215" s="7">
        <f t="shared" si="29"/>
        <v>44.990923299999992</v>
      </c>
      <c r="R215" s="7">
        <f t="shared" si="30"/>
        <v>44.990923299999992</v>
      </c>
      <c r="S215">
        <f>$B215/'TC_u$d'!S215</f>
        <v>0.53437441797292706</v>
      </c>
      <c r="T215">
        <f>$B215/'TC_u$d'!T215</f>
        <v>2.5953785052352809E-3</v>
      </c>
      <c r="U215" t="e">
        <f>$B215/'TC_u$d'!U215</f>
        <v>#NUM!</v>
      </c>
      <c r="V215" s="7">
        <f t="shared" si="31"/>
        <v>44.990923299999992</v>
      </c>
      <c r="W215" s="7">
        <f t="shared" si="32"/>
        <v>44.990923299999992</v>
      </c>
      <c r="X215">
        <f>$B215/'TC_u$d'!X215</f>
        <v>54.352112676056343</v>
      </c>
      <c r="Y215">
        <f>$B215/'TC_u$d'!Y215</f>
        <v>3.443690879885776E-2</v>
      </c>
      <c r="Z215" s="7">
        <f t="shared" si="26"/>
        <v>44.990923299999992</v>
      </c>
      <c r="AA215">
        <f>$B215/'TC_u$d'!AA215</f>
        <v>9.3221169900601879</v>
      </c>
      <c r="AB215" s="7">
        <f t="shared" si="25"/>
        <v>44.990923299999992</v>
      </c>
      <c r="AC215">
        <f>$B215/'TC_u$d'!AC215</f>
        <v>2.0253071549656503</v>
      </c>
      <c r="AD215">
        <f>$B215/'TC_u$d'!AD215</f>
        <v>4.1007844069408117</v>
      </c>
      <c r="AE215" s="7">
        <f t="shared" si="33"/>
        <v>44.990923299999992</v>
      </c>
      <c r="AF215">
        <f>$B215/'TC_u$d'!AF215</f>
        <v>0.31059027802618694</v>
      </c>
      <c r="AG215">
        <f>$B215/'TC_u$d'!AG215</f>
        <v>6.5907852487671311E-3</v>
      </c>
      <c r="AH215">
        <f>$B215/'TC_u$d'!AH215</f>
        <v>11.653945173004765</v>
      </c>
      <c r="AI215">
        <f>$B215/'TC_u$d'!AI215</f>
        <v>0.71539934633374069</v>
      </c>
      <c r="AJ215">
        <f>$B215/'TC_u$d'!AJ215</f>
        <v>10.475880229117465</v>
      </c>
      <c r="AK215">
        <f>$B215/'TC_u$d'!AK215</f>
        <v>0.57046389550414145</v>
      </c>
      <c r="AL215">
        <f>$B215/'TC_u$d'!AL215</f>
        <v>10.290666666666668</v>
      </c>
      <c r="AM215">
        <f>$B215/'TC_u$d'!AM215</f>
        <v>2.6110071179964121</v>
      </c>
      <c r="AN215" s="7">
        <f t="shared" si="34"/>
        <v>44.990923299999992</v>
      </c>
      <c r="AO215">
        <f>$B215/'TC_u$d'!AO215</f>
        <v>1.1829168295131465</v>
      </c>
      <c r="AP215">
        <f>$B215/'TC_u$d'!AP215</f>
        <v>13.899794690775494</v>
      </c>
      <c r="AQ215">
        <f>$B215/'TC_u$d'!AQ215</f>
        <v>6.0869876115053936</v>
      </c>
      <c r="AR215">
        <f>$B215/'TC_u$d'!AR215</f>
        <v>50.405750236842088</v>
      </c>
      <c r="AS215">
        <f>$B215/'TC_u$d'!AS215</f>
        <v>38.590000000000003</v>
      </c>
      <c r="AT215">
        <f>$B215/'TC_u$d'!AT215</f>
        <v>1.1741474575858628</v>
      </c>
      <c r="AU215" s="11" t="e">
        <f>$B215/'TC_u$d'!AU215</f>
        <v>#NUM!</v>
      </c>
      <c r="AV215">
        <f>$B215/'TC_u$d'!AV215</f>
        <v>1.7000089868316485E-3</v>
      </c>
    </row>
    <row r="216" spans="1:48" x14ac:dyDescent="0.25">
      <c r="A216" t="s">
        <v>286</v>
      </c>
      <c r="B216">
        <v>37.120199999999997</v>
      </c>
      <c r="C216">
        <f>$B216/'TC_u$d'!C216</f>
        <v>0.31280188758742727</v>
      </c>
      <c r="D216">
        <f>$B216/'TC_u$d'!D216</f>
        <v>26.365803147272803</v>
      </c>
      <c r="E216">
        <f>$B216/'TC_u$d'!E216</f>
        <v>0.44287373059107682</v>
      </c>
      <c r="F216" s="7">
        <f t="shared" si="27"/>
        <v>42.628999072174381</v>
      </c>
      <c r="G216">
        <f>$B216/'TC_u$d'!G216</f>
        <v>9.8781614506535966</v>
      </c>
      <c r="H216">
        <f>$B216/'TC_u$d'!H216</f>
        <v>5.4822661755317331E-2</v>
      </c>
      <c r="I216">
        <f>$B216/'TC_u$d'!I216</f>
        <v>5.3515488318567401</v>
      </c>
      <c r="J216">
        <f>$B216/'TC_u$d'!J216</f>
        <v>1.2050135043889264E-2</v>
      </c>
      <c r="K216">
        <f>$B216/'TC_u$d'!K216</f>
        <v>5.7142553134852818</v>
      </c>
      <c r="L216">
        <f>$B216/'TC_u$d'!L216</f>
        <v>0.74274566300498224</v>
      </c>
      <c r="M216">
        <f>$B216/'TC_u$d'!M216</f>
        <v>37.120199999999997</v>
      </c>
      <c r="N216">
        <f>$B216/'TC_u$d'!N216</f>
        <v>2.0784894301094896</v>
      </c>
      <c r="O216" s="7">
        <f>$B216/'TC_u$d'!O216</f>
        <v>42.628999072174381</v>
      </c>
      <c r="P216" s="7">
        <f t="shared" si="28"/>
        <v>42.628999072174381</v>
      </c>
      <c r="Q216" s="7">
        <f t="shared" si="29"/>
        <v>42.628999072174381</v>
      </c>
      <c r="R216" s="7">
        <f t="shared" si="30"/>
        <v>42.628999072174381</v>
      </c>
      <c r="S216">
        <f>$B216/'TC_u$d'!S216</f>
        <v>0.50412926934761515</v>
      </c>
      <c r="T216">
        <f>$B216/'TC_u$d'!T216</f>
        <v>2.4455180829184723E-3</v>
      </c>
      <c r="U216" t="e">
        <f>$B216/'TC_u$d'!U216</f>
        <v>#NUM!</v>
      </c>
      <c r="V216" s="7">
        <f t="shared" si="31"/>
        <v>42.628999072174381</v>
      </c>
      <c r="W216" s="7">
        <f t="shared" si="32"/>
        <v>42.628999072174381</v>
      </c>
      <c r="X216">
        <f>$B216/'TC_u$d'!X216</f>
        <v>52.281971830985917</v>
      </c>
      <c r="Y216">
        <f>$B216/'TC_u$d'!Y216</f>
        <v>3.2826204225289833E-2</v>
      </c>
      <c r="Z216" s="7">
        <f t="shared" si="26"/>
        <v>42.628999072174381</v>
      </c>
      <c r="AA216">
        <f>$B216/'TC_u$d'!AA216</f>
        <v>8.9265302921787697</v>
      </c>
      <c r="AB216" s="7">
        <f t="shared" ref="AB216:AB279" si="35">O216</f>
        <v>42.628999072174381</v>
      </c>
      <c r="AC216">
        <f>$B216/'TC_u$d'!AC216</f>
        <v>1.947156390646146</v>
      </c>
      <c r="AD216">
        <f>$B216/'TC_u$d'!AD216</f>
        <v>3.911589285337941</v>
      </c>
      <c r="AE216" s="7">
        <f t="shared" si="33"/>
        <v>42.628999072174381</v>
      </c>
      <c r="AF216">
        <f>$B216/'TC_u$d'!AF216</f>
        <v>0.28146789569608177</v>
      </c>
      <c r="AG216">
        <f>$B216/'TC_u$d'!AG216</f>
        <v>6.2341673113093148E-3</v>
      </c>
      <c r="AH216">
        <f>$B216/'TC_u$d'!AH216</f>
        <v>11.134136830911027</v>
      </c>
      <c r="AI216">
        <f>$B216/'TC_u$d'!AI216</f>
        <v>0.68730209459530167</v>
      </c>
      <c r="AJ216">
        <f>$B216/'TC_u$d'!AJ216</f>
        <v>9.9000400053340449</v>
      </c>
      <c r="AK216">
        <f>$B216/'TC_u$d'!AK216</f>
        <v>0.56340640476707238</v>
      </c>
      <c r="AL216">
        <f>$B216/'TC_u$d'!AL216</f>
        <v>9.8987199999999991</v>
      </c>
      <c r="AM216">
        <f>$B216/'TC_u$d'!AM216</f>
        <v>2.5606664686646123</v>
      </c>
      <c r="AN216" s="7">
        <f t="shared" si="34"/>
        <v>42.628999072174381</v>
      </c>
      <c r="AO216">
        <f>$B216/'TC_u$d'!AO216</f>
        <v>1.1329218316924274</v>
      </c>
      <c r="AP216">
        <f>$B216/'TC_u$d'!AP216</f>
        <v>13.079704016913318</v>
      </c>
      <c r="AQ216">
        <f>$B216/'TC_u$d'!AQ216</f>
        <v>6.3481704947262036</v>
      </c>
      <c r="AR216">
        <f>$B216/'TC_u$d'!AR216</f>
        <v>48.301985337272711</v>
      </c>
      <c r="AS216">
        <f>$B216/'TC_u$d'!AS216</f>
        <v>37.120199999999997</v>
      </c>
      <c r="AT216">
        <f>$B216/'TC_u$d'!AT216</f>
        <v>1.128753877029739</v>
      </c>
      <c r="AU216" s="11" t="e">
        <f>$B216/'TC_u$d'!AU216</f>
        <v>#NUM!</v>
      </c>
      <c r="AV216">
        <f>$B216/'TC_u$d'!AV216</f>
        <v>1.6338252828698829E-3</v>
      </c>
    </row>
    <row r="217" spans="1:48" x14ac:dyDescent="0.25">
      <c r="A217" t="s">
        <v>287</v>
      </c>
      <c r="B217">
        <v>36.459000000000003</v>
      </c>
      <c r="C217">
        <f>$B217/'TC_u$d'!C217</f>
        <v>0.30762363923853048</v>
      </c>
      <c r="D217">
        <f>$B217/'TC_u$d'!D217</f>
        <v>26.419185736363623</v>
      </c>
      <c r="E217">
        <f>$B217/'TC_u$d'!E217</f>
        <v>0.43469053417635251</v>
      </c>
      <c r="F217" s="7">
        <f t="shared" si="27"/>
        <v>41.442448131819518</v>
      </c>
      <c r="G217">
        <f>$B217/'TC_u$d'!G217</f>
        <v>9.6299143030336651</v>
      </c>
      <c r="H217">
        <f>$B217/'TC_u$d'!H217</f>
        <v>5.3732201150032279E-2</v>
      </c>
      <c r="I217">
        <f>$B217/'TC_u$d'!I217</f>
        <v>5.2528602651859524</v>
      </c>
      <c r="J217">
        <f>$B217/'TC_u$d'!J217</f>
        <v>1.1400099433106221E-2</v>
      </c>
      <c r="K217">
        <f>$B217/'TC_u$d'!K217</f>
        <v>5.5543029508995909</v>
      </c>
      <c r="L217">
        <f>$B217/'TC_u$d'!L217</f>
        <v>0.72718025430067312</v>
      </c>
      <c r="M217">
        <f>$B217/'TC_u$d'!M217</f>
        <v>36.459000000000003</v>
      </c>
      <c r="N217">
        <f>$B217/'TC_u$d'!N217</f>
        <v>2.0412128025511942</v>
      </c>
      <c r="O217" s="7">
        <f>$B217/'TC_u$d'!O217</f>
        <v>41.442448131819518</v>
      </c>
      <c r="P217" s="7">
        <f t="shared" si="28"/>
        <v>41.442448131819518</v>
      </c>
      <c r="Q217" s="7">
        <f t="shared" si="29"/>
        <v>41.442448131819518</v>
      </c>
      <c r="R217" s="7">
        <f t="shared" si="30"/>
        <v>41.442448131819518</v>
      </c>
      <c r="S217">
        <f>$B217/'TC_u$d'!S217</f>
        <v>0.50740221542639985</v>
      </c>
      <c r="T217">
        <f>$B217/'TC_u$d'!T217</f>
        <v>2.4807344621785104E-3</v>
      </c>
      <c r="U217" t="e">
        <f>$B217/'TC_u$d'!U217</f>
        <v>#NUM!</v>
      </c>
      <c r="V217" s="7">
        <f t="shared" si="31"/>
        <v>41.442448131819518</v>
      </c>
      <c r="W217" s="7">
        <f t="shared" si="32"/>
        <v>41.442448131819518</v>
      </c>
      <c r="X217">
        <f>$B217/'TC_u$d'!X217</f>
        <v>51.350704225352118</v>
      </c>
      <c r="Y217">
        <f>$B217/'TC_u$d'!Y217</f>
        <v>3.2305197682042923E-2</v>
      </c>
      <c r="Z217" s="7">
        <f t="shared" si="26"/>
        <v>41.442448131819518</v>
      </c>
      <c r="AA217">
        <f>$B217/'TC_u$d'!AA217</f>
        <v>8.7082385396700293</v>
      </c>
      <c r="AB217" s="7">
        <f t="shared" si="35"/>
        <v>41.442448131819518</v>
      </c>
      <c r="AC217">
        <f>$B217/'TC_u$d'!AC217</f>
        <v>1.8004444444444445</v>
      </c>
      <c r="AD217">
        <f>$B217/'TC_u$d'!AD217</f>
        <v>3.8301906301127806</v>
      </c>
      <c r="AE217" s="7">
        <f t="shared" si="33"/>
        <v>41.442448131819518</v>
      </c>
      <c r="AF217">
        <f>$B217/'TC_u$d'!AF217</f>
        <v>0.27227320812165778</v>
      </c>
      <c r="AG217">
        <f>$B217/'TC_u$d'!AG217</f>
        <v>6.1417601565850258E-3</v>
      </c>
      <c r="AH217">
        <f>$B217/'TC_u$d'!AH217</f>
        <v>10.803707023639316</v>
      </c>
      <c r="AI217">
        <f>$B217/'TC_u$d'!AI217</f>
        <v>0.69040331606796035</v>
      </c>
      <c r="AJ217">
        <f>$B217/'TC_u$d'!AJ217</f>
        <v>9.6284265568055787</v>
      </c>
      <c r="AK217">
        <f>$B217/'TC_u$d'!AK217</f>
        <v>0.55042838271371963</v>
      </c>
      <c r="AL217">
        <f>$B217/'TC_u$d'!AL217</f>
        <v>9.7224000000000004</v>
      </c>
      <c r="AM217">
        <f>$B217/'TC_u$d'!AM217</f>
        <v>2.5882061805720431</v>
      </c>
      <c r="AN217" s="7">
        <f t="shared" si="34"/>
        <v>41.442448131819518</v>
      </c>
      <c r="AO217">
        <f>$B217/'TC_u$d'!AO217</f>
        <v>1.1059742753134079</v>
      </c>
      <c r="AP217">
        <f>$B217/'TC_u$d'!AP217</f>
        <v>12.528435448953646</v>
      </c>
      <c r="AQ217">
        <f>$B217/'TC_u$d'!AQ217</f>
        <v>6.7731903604788561</v>
      </c>
      <c r="AR217">
        <f>$B217/'TC_u$d'!AR217</f>
        <v>47.039401799999979</v>
      </c>
      <c r="AS217">
        <f>$B217/'TC_u$d'!AS217</f>
        <v>36.459000000000003</v>
      </c>
      <c r="AT217">
        <f>$B217/'TC_u$d'!AT217</f>
        <v>1.1205328055272121</v>
      </c>
      <c r="AU217" s="11" t="e">
        <f>$B217/'TC_u$d'!AU217</f>
        <v>#NUM!</v>
      </c>
      <c r="AV217">
        <f>$B217/'TC_u$d'!AV217</f>
        <v>1.6039597688052507E-3</v>
      </c>
    </row>
    <row r="218" spans="1:48" x14ac:dyDescent="0.25">
      <c r="A218" t="s">
        <v>288</v>
      </c>
      <c r="B218">
        <v>37.885199999999998</v>
      </c>
      <c r="C218">
        <f>$B218/'TC_u$d'!C218</f>
        <v>0.31965264904880947</v>
      </c>
      <c r="D218">
        <f>$B218/'TC_u$d'!D218</f>
        <v>27.225301698947369</v>
      </c>
      <c r="E218">
        <f>$B218/'TC_u$d'!E218</f>
        <v>0.45155184743742544</v>
      </c>
      <c r="F218" s="7">
        <f t="shared" si="27"/>
        <v>43.129309263158675</v>
      </c>
      <c r="G218">
        <f>$B218/'TC_u$d'!G218</f>
        <v>9.753153957942077</v>
      </c>
      <c r="H218">
        <f>$B218/'TC_u$d'!H218</f>
        <v>5.5536446934773692E-2</v>
      </c>
      <c r="I218">
        <f>$B218/'TC_u$d'!I218</f>
        <v>5.5021490323908013</v>
      </c>
      <c r="J218">
        <f>$B218/'TC_u$d'!J218</f>
        <v>1.1793131786034465E-2</v>
      </c>
      <c r="K218">
        <f>$B218/'TC_u$d'!K218</f>
        <v>5.7746599415826374</v>
      </c>
      <c r="L218">
        <f>$B218/'TC_u$d'!L218</f>
        <v>0.75453495319657438</v>
      </c>
      <c r="M218">
        <f>$B218/'TC_u$d'!M218</f>
        <v>37.885199999999998</v>
      </c>
      <c r="N218">
        <f>$B218/'TC_u$d'!N218</f>
        <v>2.1206618601943488</v>
      </c>
      <c r="O218" s="7">
        <f>$B218/'TC_u$d'!O218</f>
        <v>43.129309263158675</v>
      </c>
      <c r="P218" s="7">
        <f t="shared" si="28"/>
        <v>43.129309263158675</v>
      </c>
      <c r="Q218" s="7">
        <f t="shared" si="29"/>
        <v>43.129309263158675</v>
      </c>
      <c r="R218" s="7">
        <f t="shared" si="30"/>
        <v>43.129309263158675</v>
      </c>
      <c r="S218">
        <f>$B218/'TC_u$d'!S218</f>
        <v>0.53562317097705425</v>
      </c>
      <c r="T218">
        <f>$B218/'TC_u$d'!T218</f>
        <v>2.6133225869692986E-3</v>
      </c>
      <c r="U218" t="e">
        <f>$B218/'TC_u$d'!U218</f>
        <v>#NUM!</v>
      </c>
      <c r="V218" s="7">
        <f t="shared" si="31"/>
        <v>43.129309263158675</v>
      </c>
      <c r="W218" s="7">
        <f t="shared" si="32"/>
        <v>43.129309263158675</v>
      </c>
      <c r="X218">
        <f>$B218/'TC_u$d'!X218</f>
        <v>53.359436619718309</v>
      </c>
      <c r="Y218">
        <f>$B218/'TC_u$d'!Y218</f>
        <v>3.3738712262890727E-2</v>
      </c>
      <c r="Z218" s="7">
        <f t="shared" si="26"/>
        <v>43.129309263158675</v>
      </c>
      <c r="AA218">
        <f>$B218/'TC_u$d'!AA218</f>
        <v>9.0788660164394059</v>
      </c>
      <c r="AB218" s="7">
        <f t="shared" si="35"/>
        <v>43.129309263158675</v>
      </c>
      <c r="AC218">
        <f>$B218/'TC_u$d'!AC218</f>
        <v>1.8775963325486309</v>
      </c>
      <c r="AD218">
        <f>$B218/'TC_u$d'!AD218</f>
        <v>3.9760031992788352</v>
      </c>
      <c r="AE218" s="7">
        <f t="shared" si="33"/>
        <v>43.129309263158675</v>
      </c>
      <c r="AF218">
        <f>$B218/'TC_u$d'!AF218</f>
        <v>0.27312079010468088</v>
      </c>
      <c r="AG218">
        <f>$B218/'TC_u$d'!AG218</f>
        <v>6.3912408015106351E-3</v>
      </c>
      <c r="AH218">
        <f>$B218/'TC_u$d'!AH218</f>
        <v>11.261861960526636</v>
      </c>
      <c r="AI218">
        <f>$B218/'TC_u$d'!AI218</f>
        <v>0.71794344725184334</v>
      </c>
      <c r="AJ218">
        <f>$B218/'TC_u$d'!AJ218</f>
        <v>10.051524236555146</v>
      </c>
      <c r="AK218">
        <f>$B218/'TC_u$d'!AK218</f>
        <v>0.56290758023080789</v>
      </c>
      <c r="AL218">
        <f>$B218/'TC_u$d'!AL218</f>
        <v>10.10272</v>
      </c>
      <c r="AM218">
        <f>$B218/'TC_u$d'!AM218</f>
        <v>2.6716377844339099</v>
      </c>
      <c r="AN218" s="7">
        <f t="shared" si="34"/>
        <v>43.129309263158675</v>
      </c>
      <c r="AO218">
        <f>$B218/'TC_u$d'!AO218</f>
        <v>1.1583790897990902</v>
      </c>
      <c r="AP218">
        <f>$B218/'TC_u$d'!AP218</f>
        <v>12.745231286795626</v>
      </c>
      <c r="AQ218">
        <f>$B218/'TC_u$d'!AQ218</f>
        <v>7.145756701725932</v>
      </c>
      <c r="AR218">
        <f>$B218/'TC_u$d'!AR218</f>
        <v>48.026436619999977</v>
      </c>
      <c r="AS218">
        <f>$B218/'TC_u$d'!AS218</f>
        <v>37.885199999999998</v>
      </c>
      <c r="AT218">
        <f>$B218/'TC_u$d'!AT218</f>
        <v>1.1760586334385679</v>
      </c>
      <c r="AU218" s="11" t="e">
        <f>$B218/'TC_u$d'!AU218</f>
        <v>#NUM!</v>
      </c>
      <c r="AV218">
        <f>$B218/'TC_u$d'!AV218</f>
        <v>1.6628685197410001E-3</v>
      </c>
    </row>
    <row r="219" spans="1:48" x14ac:dyDescent="0.25">
      <c r="A219" t="s">
        <v>289</v>
      </c>
      <c r="B219">
        <v>37.4069</v>
      </c>
      <c r="C219">
        <f>$B219/'TC_u$d'!C219</f>
        <v>0.31612221701082982</v>
      </c>
      <c r="D219">
        <f>$B219/'TC_u$d'!D219</f>
        <v>26.723845616190403</v>
      </c>
      <c r="E219">
        <f>$B219/'TC_u$d'!E219</f>
        <v>0.44563855134619967</v>
      </c>
      <c r="F219" s="7">
        <f t="shared" si="27"/>
        <v>42.705247322272378</v>
      </c>
      <c r="G219">
        <f>$B219/'TC_u$d'!G219</f>
        <v>9.9990255542919222</v>
      </c>
      <c r="H219">
        <f>$B219/'TC_u$d'!H219</f>
        <v>5.5221830743339695E-2</v>
      </c>
      <c r="I219">
        <f>$B219/'TC_u$d'!I219</f>
        <v>5.5110333631728228</v>
      </c>
      <c r="J219">
        <f>$B219/'TC_u$d'!J219</f>
        <v>1.1830475883247784E-2</v>
      </c>
      <c r="K219">
        <f>$B219/'TC_u$d'!K219</f>
        <v>5.7200354784134353</v>
      </c>
      <c r="L219">
        <f>$B219/'TC_u$d'!L219</f>
        <v>0.74255251994497384</v>
      </c>
      <c r="M219">
        <f>$B219/'TC_u$d'!M219</f>
        <v>37.4069</v>
      </c>
      <c r="N219">
        <f>$B219/'TC_u$d'!N219</f>
        <v>2.1009517690233053</v>
      </c>
      <c r="O219" s="7">
        <f>$B219/'TC_u$d'!O219</f>
        <v>42.705247322272378</v>
      </c>
      <c r="P219" s="7">
        <f t="shared" si="28"/>
        <v>42.705247322272378</v>
      </c>
      <c r="Q219" s="7">
        <f t="shared" si="29"/>
        <v>42.705247322272378</v>
      </c>
      <c r="R219" s="7">
        <f t="shared" si="30"/>
        <v>42.705247322272378</v>
      </c>
      <c r="S219">
        <f>$B219/'TC_u$d'!S219</f>
        <v>0.52884748250613445</v>
      </c>
      <c r="T219">
        <f>$B219/'TC_u$d'!T219</f>
        <v>2.6411452265644739E-3</v>
      </c>
      <c r="U219">
        <f>$B219/'TC_u$d'!U219</f>
        <v>8.9064047619047621E-4</v>
      </c>
      <c r="V219" s="7">
        <f t="shared" si="31"/>
        <v>42.705247322272378</v>
      </c>
      <c r="W219" s="7">
        <f t="shared" si="32"/>
        <v>42.705247322272378</v>
      </c>
      <c r="X219">
        <f>$B219/'TC_u$d'!X219</f>
        <v>52.685774647887328</v>
      </c>
      <c r="Y219">
        <f>$B219/'TC_u$d'!Y219</f>
        <v>3.3339483065953655E-2</v>
      </c>
      <c r="Z219" s="7">
        <f t="shared" si="26"/>
        <v>42.705247322272378</v>
      </c>
      <c r="AA219">
        <f>$B219/'TC_u$d'!AA219</f>
        <v>9.0880104121475025</v>
      </c>
      <c r="AB219" s="7">
        <f t="shared" si="35"/>
        <v>42.705247322272378</v>
      </c>
      <c r="AC219">
        <f>$B219/'TC_u$d'!AC219</f>
        <v>1.9467146143197644</v>
      </c>
      <c r="AD219">
        <f>$B219/'TC_u$d'!AD219</f>
        <v>3.9228131379512865</v>
      </c>
      <c r="AE219" s="7">
        <f t="shared" si="33"/>
        <v>42.705247322272378</v>
      </c>
      <c r="AF219">
        <f>$B219/'TC_u$d'!AF219</f>
        <v>0.26950770846197208</v>
      </c>
      <c r="AG219">
        <f>$B219/'TC_u$d'!AG219</f>
        <v>6.1944941195527566E-3</v>
      </c>
      <c r="AH219">
        <f>$B219/'TC_u$d'!AH219</f>
        <v>11.186730102630316</v>
      </c>
      <c r="AI219">
        <f>$B219/'TC_u$d'!AI219</f>
        <v>0.71294817438191638</v>
      </c>
      <c r="AJ219">
        <f>$B219/'TC_u$d'!AJ219</f>
        <v>9.9441475928436613</v>
      </c>
      <c r="AK219">
        <f>$B219/'TC_u$d'!AK219</f>
        <v>0.55555242021718976</v>
      </c>
      <c r="AL219">
        <f>$B219/'TC_u$d'!AL219</f>
        <v>9.9751733333333341</v>
      </c>
      <c r="AM219">
        <f>$B219/'TC_u$d'!AM219</f>
        <v>2.6986198018250613</v>
      </c>
      <c r="AN219" s="7">
        <f t="shared" si="34"/>
        <v>42.705247322272378</v>
      </c>
      <c r="AO219">
        <f>$B219/'TC_u$d'!AO219</f>
        <v>1.1759160572526044</v>
      </c>
      <c r="AP219">
        <f>$B219/'TC_u$d'!AP219</f>
        <v>12.385160414528357</v>
      </c>
      <c r="AQ219">
        <f>$B219/'TC_u$d'!AQ219</f>
        <v>6.9672571079920962</v>
      </c>
      <c r="AR219">
        <f>$B219/'TC_u$d'!AR219</f>
        <v>48.219809765238132</v>
      </c>
      <c r="AS219">
        <f>$B219/'TC_u$d'!AS219</f>
        <v>37.4069</v>
      </c>
      <c r="AT219">
        <f>$B219/'TC_u$d'!AT219</f>
        <v>1.1475072396191224</v>
      </c>
      <c r="AU219" s="11" t="e">
        <f>$B219/'TC_u$d'!AU219</f>
        <v>#NUM!</v>
      </c>
      <c r="AV219">
        <f>$B219/'TC_u$d'!AV219</f>
        <v>1.637013308126228E-3</v>
      </c>
    </row>
    <row r="220" spans="1:48" x14ac:dyDescent="0.25">
      <c r="A220" t="s">
        <v>290</v>
      </c>
      <c r="B220">
        <v>38.4086</v>
      </c>
      <c r="C220">
        <f>$B220/'TC_u$d'!C220</f>
        <v>0.32380186414157763</v>
      </c>
      <c r="D220">
        <f>$B220/'TC_u$d'!D220</f>
        <v>27.439103839999934</v>
      </c>
      <c r="E220">
        <f>$B220/'TC_u$d'!E220</f>
        <v>0.45702760590195141</v>
      </c>
      <c r="F220" s="7">
        <f t="shared" si="27"/>
        <v>43.598177989000014</v>
      </c>
      <c r="G220">
        <f>$B220/'TC_u$d'!G220</f>
        <v>10.316503380987236</v>
      </c>
      <c r="H220">
        <f>$B220/'TC_u$d'!H220</f>
        <v>5.8558574751787572E-2</v>
      </c>
      <c r="I220">
        <f>$B220/'TC_u$d'!I220</f>
        <v>5.7023158350176955</v>
      </c>
      <c r="J220">
        <f>$B220/'TC_u$d'!J220</f>
        <v>1.2329614946310772E-2</v>
      </c>
      <c r="K220">
        <f>$B220/'TC_u$d'!K220</f>
        <v>5.8420431012781933</v>
      </c>
      <c r="L220">
        <f>$B220/'TC_u$d'!L220</f>
        <v>0.76072149369079234</v>
      </c>
      <c r="M220">
        <f>$B220/'TC_u$d'!M220</f>
        <v>38.4086</v>
      </c>
      <c r="N220">
        <f>$B220/'TC_u$d'!N220</f>
        <v>2.1910579784428772</v>
      </c>
      <c r="O220" s="7">
        <f>$B220/'TC_u$d'!O220</f>
        <v>43.598177989000014</v>
      </c>
      <c r="P220" s="7">
        <f t="shared" si="28"/>
        <v>43.598177989000014</v>
      </c>
      <c r="Q220" s="7">
        <f t="shared" si="29"/>
        <v>43.598177989000014</v>
      </c>
      <c r="R220" s="7">
        <f t="shared" si="30"/>
        <v>43.598177989000014</v>
      </c>
      <c r="S220">
        <f>$B220/'TC_u$d'!S220</f>
        <v>0.53928175123276934</v>
      </c>
      <c r="T220">
        <f>$B220/'TC_u$d'!T220</f>
        <v>2.7365888048479555E-3</v>
      </c>
      <c r="U220">
        <f>$B220/'TC_u$d'!U220</f>
        <v>9.1449047619047616E-4</v>
      </c>
      <c r="V220" s="7">
        <f t="shared" si="31"/>
        <v>43.598177989000014</v>
      </c>
      <c r="W220" s="7">
        <f t="shared" si="32"/>
        <v>43.598177989000014</v>
      </c>
      <c r="X220">
        <f>$B220/'TC_u$d'!X220</f>
        <v>54.09661971830986</v>
      </c>
      <c r="Y220">
        <f>$B220/'TC_u$d'!Y220</f>
        <v>3.4218539801327455E-2</v>
      </c>
      <c r="Z220" s="7">
        <f t="shared" si="26"/>
        <v>43.598177989000014</v>
      </c>
      <c r="AA220">
        <f>$B220/'TC_u$d'!AA220</f>
        <v>9.426375815672456</v>
      </c>
      <c r="AB220" s="7">
        <f t="shared" si="35"/>
        <v>43.598177989000014</v>
      </c>
      <c r="AC220">
        <f>$B220/'TC_u$d'!AC220</f>
        <v>2.001469500057321</v>
      </c>
      <c r="AD220">
        <f>$B220/'TC_u$d'!AD220</f>
        <v>4.027591211330936</v>
      </c>
      <c r="AE220" s="7">
        <f t="shared" si="33"/>
        <v>43.598177989000014</v>
      </c>
      <c r="AF220">
        <f>$B220/'TC_u$d'!AF220</f>
        <v>0.27699686256283057</v>
      </c>
      <c r="AG220">
        <f>$B220/'TC_u$d'!AG220</f>
        <v>6.3391652974082169E-3</v>
      </c>
      <c r="AH220">
        <f>$B220/'TC_u$d'!AH220</f>
        <v>11.563717926523609</v>
      </c>
      <c r="AI220">
        <f>$B220/'TC_u$d'!AI220</f>
        <v>0.73593713574637931</v>
      </c>
      <c r="AJ220">
        <f>$B220/'TC_u$d'!AJ220</f>
        <v>10.101412303079716</v>
      </c>
      <c r="AK220">
        <f>$B220/'TC_u$d'!AK220</f>
        <v>0.58319174361100101</v>
      </c>
      <c r="AL220">
        <f>$B220/'TC_u$d'!AL220</f>
        <v>10.242293333333333</v>
      </c>
      <c r="AM220">
        <f>$B220/'TC_u$d'!AM220</f>
        <v>2.7841165064122522</v>
      </c>
      <c r="AN220" s="7">
        <f t="shared" si="34"/>
        <v>43.598177989000014</v>
      </c>
      <c r="AO220">
        <f>$B220/'TC_u$d'!AO220</f>
        <v>1.2271167732978923</v>
      </c>
      <c r="AP220">
        <f>$B220/'TC_u$d'!AP220</f>
        <v>12.581845579323222</v>
      </c>
      <c r="AQ220">
        <f>$B220/'TC_u$d'!AQ220</f>
        <v>7.2958700931215894</v>
      </c>
      <c r="AR220">
        <f>$B220/'TC_u$d'!AR220</f>
        <v>49.968577847368429</v>
      </c>
      <c r="AS220">
        <f>$B220/'TC_u$d'!AS220</f>
        <v>38.4086</v>
      </c>
      <c r="AT220">
        <f>$B220/'TC_u$d'!AT220</f>
        <v>1.1778238443658042</v>
      </c>
      <c r="AU220" s="11" t="e">
        <f>$B220/'TC_u$d'!AU220</f>
        <v>#NUM!</v>
      </c>
      <c r="AV220">
        <f>$B220/'TC_u$d'!AV220</f>
        <v>1.6770278542604872E-3</v>
      </c>
    </row>
    <row r="221" spans="1:48" x14ac:dyDescent="0.25">
      <c r="A221" t="s">
        <v>291</v>
      </c>
      <c r="B221">
        <v>41.362400000000001</v>
      </c>
      <c r="C221">
        <f>$B221/'TC_u$d'!C221</f>
        <v>0.34780561350577976</v>
      </c>
      <c r="D221">
        <f>$B221/'TC_u$d'!D221</f>
        <v>29.287927584761881</v>
      </c>
      <c r="E221">
        <f>$B221/'TC_u$d'!E221</f>
        <v>0.49118156988481182</v>
      </c>
      <c r="F221" s="7">
        <f t="shared" si="27"/>
        <v>46.74975411809443</v>
      </c>
      <c r="G221">
        <f>$B221/'TC_u$d'!G221</f>
        <v>10.754977980561574</v>
      </c>
      <c r="H221">
        <f>$B221/'TC_u$d'!H221</f>
        <v>6.1898355508798603E-2</v>
      </c>
      <c r="I221">
        <f>$B221/'TC_u$d'!I221</f>
        <v>6.1628094582312496</v>
      </c>
      <c r="J221">
        <f>$B221/'TC_u$d'!J221</f>
        <v>1.3234528083344532E-2</v>
      </c>
      <c r="K221">
        <f>$B221/'TC_u$d'!K221</f>
        <v>6.264526305424079</v>
      </c>
      <c r="L221">
        <f>$B221/'TC_u$d'!L221</f>
        <v>0.81835736558033523</v>
      </c>
      <c r="M221">
        <f>$B221/'TC_u$d'!M221</f>
        <v>41.362400000000001</v>
      </c>
      <c r="N221">
        <f>$B221/'TC_u$d'!N221</f>
        <v>2.3862162634377606</v>
      </c>
      <c r="O221" s="7">
        <f>$B221/'TC_u$d'!O221</f>
        <v>46.74975411809443</v>
      </c>
      <c r="P221" s="7">
        <f t="shared" si="28"/>
        <v>46.74975411809443</v>
      </c>
      <c r="Q221" s="7">
        <f t="shared" si="29"/>
        <v>46.74975411809443</v>
      </c>
      <c r="R221" s="7">
        <f t="shared" si="30"/>
        <v>46.74975411809443</v>
      </c>
      <c r="S221">
        <f>$B221/'TC_u$d'!S221</f>
        <v>0.59532534910574153</v>
      </c>
      <c r="T221">
        <f>$B221/'TC_u$d'!T221</f>
        <v>2.9105903877278167E-3</v>
      </c>
      <c r="U221">
        <f>$B221/'TC_u$d'!U221</f>
        <v>9.8481904761904765E-4</v>
      </c>
      <c r="V221" s="7">
        <f t="shared" si="31"/>
        <v>46.74975411809443</v>
      </c>
      <c r="W221" s="7">
        <f t="shared" si="32"/>
        <v>46.74975411809443</v>
      </c>
      <c r="X221">
        <f>$B221/'TC_u$d'!X221</f>
        <v>58.256901408450709</v>
      </c>
      <c r="Y221">
        <f>$B221/'TC_u$d'!Y221</f>
        <v>3.6580585821423518E-2</v>
      </c>
      <c r="Z221" s="7">
        <f t="shared" si="26"/>
        <v>46.74975411809443</v>
      </c>
      <c r="AA221">
        <f>$B221/'TC_u$d'!AA221</f>
        <v>10.140210133084283</v>
      </c>
      <c r="AB221" s="7">
        <f t="shared" si="35"/>
        <v>46.74975411809443</v>
      </c>
      <c r="AC221">
        <f>$B221/'TC_u$d'!AC221</f>
        <v>2.1504946994629277</v>
      </c>
      <c r="AD221">
        <f>$B221/'TC_u$d'!AD221</f>
        <v>4.3039015594643315</v>
      </c>
      <c r="AE221" s="7">
        <f t="shared" si="33"/>
        <v>46.74975411809443</v>
      </c>
      <c r="AF221">
        <f>$B221/'TC_u$d'!AF221</f>
        <v>0.29686988698282224</v>
      </c>
      <c r="AG221">
        <f>$B221/'TC_u$d'!AG221</f>
        <v>6.7480546426932119E-3</v>
      </c>
      <c r="AH221">
        <f>$B221/'TC_u$d'!AH221</f>
        <v>12.516270524579047</v>
      </c>
      <c r="AI221">
        <f>$B221/'TC_u$d'!AI221</f>
        <v>0.7891565406961375</v>
      </c>
      <c r="AJ221">
        <f>$B221/'TC_u$d'!AJ221</f>
        <v>10.86996741301377</v>
      </c>
      <c r="AK221">
        <f>$B221/'TC_u$d'!AK221</f>
        <v>0.63494870507760637</v>
      </c>
      <c r="AL221">
        <f>$B221/'TC_u$d'!AL221</f>
        <v>11.029973333333334</v>
      </c>
      <c r="AM221">
        <f>$B221/'TC_u$d'!AM221</f>
        <v>2.8757704948322664</v>
      </c>
      <c r="AN221" s="7">
        <f t="shared" si="34"/>
        <v>46.74975411809443</v>
      </c>
      <c r="AO221">
        <f>$B221/'TC_u$d'!AO221</f>
        <v>1.3038637044927228</v>
      </c>
      <c r="AP221">
        <f>$B221/'TC_u$d'!AP221</f>
        <v>13.542793530220681</v>
      </c>
      <c r="AQ221">
        <f>$B221/'TC_u$d'!AQ221</f>
        <v>7.5757750677899018</v>
      </c>
      <c r="AR221">
        <f>$B221/'TC_u$d'!AR221</f>
        <v>54.474871691428575</v>
      </c>
      <c r="AS221">
        <f>$B221/'TC_u$d'!AS221</f>
        <v>41.362400000000001</v>
      </c>
      <c r="AT221">
        <f>$B221/'TC_u$d'!AT221</f>
        <v>1.2416443027563144</v>
      </c>
      <c r="AU221" s="11" t="e">
        <f>$B221/'TC_u$d'!AU221</f>
        <v>#NUM!</v>
      </c>
      <c r="AV221">
        <f>$B221/'TC_u$d'!AV221</f>
        <v>1.8020688606540487E-3</v>
      </c>
    </row>
    <row r="222" spans="1:48" x14ac:dyDescent="0.25">
      <c r="A222" t="s">
        <v>292</v>
      </c>
      <c r="B222">
        <v>43.233800000000002</v>
      </c>
      <c r="C222">
        <f>$B222/'TC_u$d'!C222</f>
        <v>0.36237164512995368</v>
      </c>
      <c r="D222">
        <f>$B222/'TC_u$d'!D222</f>
        <v>30.761986431578944</v>
      </c>
      <c r="E222">
        <f>$B222/'TC_u$d'!E222</f>
        <v>0.51266817044017599</v>
      </c>
      <c r="F222" s="7">
        <f t="shared" si="27"/>
        <v>48.587225284999981</v>
      </c>
      <c r="G222">
        <f>$B222/'TC_u$d'!G222</f>
        <v>11.098232785334217</v>
      </c>
      <c r="H222">
        <f>$B222/'TC_u$d'!H222</f>
        <v>6.4810075866082173E-2</v>
      </c>
      <c r="I222">
        <f>$B222/'TC_u$d'!I222</f>
        <v>6.4367940446650094</v>
      </c>
      <c r="J222">
        <f>$B222/'TC_u$d'!J222</f>
        <v>1.3702309189216602E-2</v>
      </c>
      <c r="K222">
        <f>$B222/'TC_u$d'!K222</f>
        <v>6.5082358964593139</v>
      </c>
      <c r="L222">
        <f>$B222/'TC_u$d'!L222</f>
        <v>0.85522744716373511</v>
      </c>
      <c r="M222">
        <f>$B222/'TC_u$d'!M222</f>
        <v>43.233800000000002</v>
      </c>
      <c r="N222">
        <f>$B222/'TC_u$d'!N222</f>
        <v>2.5102493526829153</v>
      </c>
      <c r="O222" s="7">
        <f>$B222/'TC_u$d'!O222</f>
        <v>48.587225284999981</v>
      </c>
      <c r="P222" s="7">
        <f t="shared" si="28"/>
        <v>48.587225284999981</v>
      </c>
      <c r="Q222" s="7">
        <f t="shared" si="29"/>
        <v>48.587225284999981</v>
      </c>
      <c r="R222" s="7">
        <f t="shared" si="30"/>
        <v>48.587225284999981</v>
      </c>
      <c r="S222">
        <f>$B222/'TC_u$d'!S222</f>
        <v>0.62271951045908591</v>
      </c>
      <c r="T222">
        <f>$B222/'TC_u$d'!T222</f>
        <v>3.0569954858229581E-3</v>
      </c>
      <c r="U222">
        <f>$B222/'TC_u$d'!U222</f>
        <v>1.0293761904761906E-3</v>
      </c>
      <c r="V222" s="7">
        <f t="shared" si="31"/>
        <v>48.587225284999981</v>
      </c>
      <c r="W222" s="7">
        <f t="shared" si="32"/>
        <v>48.587225284999981</v>
      </c>
      <c r="X222">
        <f>$B222/'TC_u$d'!X222</f>
        <v>60.892676056338033</v>
      </c>
      <c r="Y222">
        <f>$B222/'TC_u$d'!Y222</f>
        <v>3.7892808624391955E-2</v>
      </c>
      <c r="Z222" s="7">
        <f t="shared" si="26"/>
        <v>48.587225284999981</v>
      </c>
      <c r="AA222">
        <f>$B222/'TC_u$d'!AA222</f>
        <v>10.508828956236384</v>
      </c>
      <c r="AB222" s="7">
        <f t="shared" si="35"/>
        <v>48.587225284999981</v>
      </c>
      <c r="AC222">
        <f>$B222/'TC_u$d'!AC222</f>
        <v>2.2727000331176308</v>
      </c>
      <c r="AD222">
        <f>$B222/'TC_u$d'!AD222</f>
        <v>4.4883280977411237</v>
      </c>
      <c r="AE222" s="7">
        <f t="shared" si="33"/>
        <v>48.587225284999981</v>
      </c>
      <c r="AF222">
        <f>$B222/'TC_u$d'!AF222</f>
        <v>0.30599198360915458</v>
      </c>
      <c r="AG222">
        <f>$B222/'TC_u$d'!AG222</f>
        <v>6.9396114255482711E-3</v>
      </c>
      <c r="AH222">
        <f>$B222/'TC_u$d'!AH222</f>
        <v>13.085983670442594</v>
      </c>
      <c r="AI222">
        <f>$B222/'TC_u$d'!AI222</f>
        <v>0.82962879256305877</v>
      </c>
      <c r="AJ222">
        <f>$B222/'TC_u$d'!AJ222</f>
        <v>11.33406737449207</v>
      </c>
      <c r="AK222">
        <f>$B222/'TC_u$d'!AK222</f>
        <v>0.66907779686460223</v>
      </c>
      <c r="AL222">
        <f>$B222/'TC_u$d'!AL222</f>
        <v>11.529013333333333</v>
      </c>
      <c r="AM222">
        <f>$B222/'TC_u$d'!AM222</f>
        <v>3.054450676509088</v>
      </c>
      <c r="AN222" s="7">
        <f t="shared" si="34"/>
        <v>48.587225284999981</v>
      </c>
      <c r="AO222">
        <f>$B222/'TC_u$d'!AO222</f>
        <v>1.3574673808951336</v>
      </c>
      <c r="AP222">
        <f>$B222/'TC_u$d'!AP222</f>
        <v>14.272820309662936</v>
      </c>
      <c r="AQ222">
        <f>$B222/'TC_u$d'!AQ222</f>
        <v>7.5140147607953418</v>
      </c>
      <c r="AR222">
        <f>$B222/'TC_u$d'!AR222</f>
        <v>56.390710016000021</v>
      </c>
      <c r="AS222">
        <f>$B222/'TC_u$d'!AS222</f>
        <v>43.233800000000002</v>
      </c>
      <c r="AT222">
        <f>$B222/'TC_u$d'!AT222</f>
        <v>1.2665014471356089</v>
      </c>
      <c r="AU222" s="11" t="e">
        <f>$B222/'TC_u$d'!AU222</f>
        <v>#NUM!</v>
      </c>
      <c r="AV222">
        <f>$B222/'TC_u$d'!AV222</f>
        <v>1.8799960864035136E-3</v>
      </c>
    </row>
    <row r="223" spans="1:48" x14ac:dyDescent="0.25">
      <c r="A223" t="s">
        <v>293</v>
      </c>
      <c r="B223">
        <v>44.933199999999999</v>
      </c>
      <c r="C223">
        <f>$B223/'TC_u$d'!C223</f>
        <v>0.37597323107277358</v>
      </c>
      <c r="D223">
        <f>$B223/'TC_u$d'!D223</f>
        <v>31.223689956521763</v>
      </c>
      <c r="E223">
        <f>$B223/'TC_u$d'!E223</f>
        <v>0.53180225589292696</v>
      </c>
      <c r="F223" s="7">
        <f t="shared" si="27"/>
        <v>50.25594602363676</v>
      </c>
      <c r="G223">
        <f>$B223/'TC_u$d'!G223</f>
        <v>11.230722038804736</v>
      </c>
      <c r="H223">
        <f>$B223/'TC_u$d'!H223</f>
        <v>6.4924104762330723E-2</v>
      </c>
      <c r="I223">
        <f>$B223/'TC_u$d'!I223</f>
        <v>6.5402443789022069</v>
      </c>
      <c r="J223">
        <f>$B223/'TC_u$d'!J223</f>
        <v>1.3572975601799131E-2</v>
      </c>
      <c r="K223">
        <f>$B223/'TC_u$d'!K223</f>
        <v>6.7330574070269655</v>
      </c>
      <c r="L223">
        <f>$B223/'TC_u$d'!L223</f>
        <v>0.88862783720658878</v>
      </c>
      <c r="M223">
        <f>$B223/'TC_u$d'!M223</f>
        <v>44.933199999999999</v>
      </c>
      <c r="N223">
        <f>$B223/'TC_u$d'!N223</f>
        <v>2.6474788412896864</v>
      </c>
      <c r="O223" s="7">
        <f>$B223/'TC_u$d'!O223</f>
        <v>50.25594602363676</v>
      </c>
      <c r="P223" s="7">
        <f t="shared" si="28"/>
        <v>50.25594602363676</v>
      </c>
      <c r="Q223" s="7">
        <f t="shared" si="29"/>
        <v>50.25594602363676</v>
      </c>
      <c r="R223" s="7">
        <f t="shared" si="30"/>
        <v>50.25594602363676</v>
      </c>
      <c r="S223">
        <f>$B223/'TC_u$d'!S223</f>
        <v>0.64399009595189938</v>
      </c>
      <c r="T223">
        <f>$B223/'TC_u$d'!T223</f>
        <v>3.1219200063523837E-3</v>
      </c>
      <c r="U223">
        <f>$B223/'TC_u$d'!U223</f>
        <v>1.0698380952380952E-3</v>
      </c>
      <c r="V223" s="7">
        <f t="shared" si="31"/>
        <v>50.25594602363676</v>
      </c>
      <c r="W223" s="7">
        <f t="shared" si="32"/>
        <v>50.25594602363676</v>
      </c>
      <c r="X223">
        <f>$B223/'TC_u$d'!X223</f>
        <v>63.286197183098594</v>
      </c>
      <c r="Y223">
        <f>$B223/'TC_u$d'!Y223</f>
        <v>3.7973108874409488E-2</v>
      </c>
      <c r="Z223" s="7">
        <f t="shared" si="26"/>
        <v>50.25594602363676</v>
      </c>
      <c r="AA223">
        <f>$B223/'TC_u$d'!AA223</f>
        <v>10.773151755637342</v>
      </c>
      <c r="AB223" s="7">
        <f t="shared" si="35"/>
        <v>50.25594602363676</v>
      </c>
      <c r="AC223">
        <f>$B223/'TC_u$d'!AC223</f>
        <v>2.3539655181446224</v>
      </c>
      <c r="AD223">
        <f>$B223/'TC_u$d'!AD223</f>
        <v>4.6422540608494636</v>
      </c>
      <c r="AE223" s="7">
        <f t="shared" si="33"/>
        <v>50.25594602363676</v>
      </c>
      <c r="AF223">
        <f>$B223/'TC_u$d'!AF223</f>
        <v>0.30745071850282918</v>
      </c>
      <c r="AG223">
        <f>$B223/'TC_u$d'!AG223</f>
        <v>7.1135991191353942E-3</v>
      </c>
      <c r="AH223">
        <f>$B223/'TC_u$d'!AH223</f>
        <v>13.483882584024428</v>
      </c>
      <c r="AI223">
        <f>$B223/'TC_u$d'!AI223</f>
        <v>0.85976809153878531</v>
      </c>
      <c r="AJ223">
        <f>$B223/'TC_u$d'!AJ223</f>
        <v>11.703487614929804</v>
      </c>
      <c r="AK223">
        <f>$B223/'TC_u$d'!AK223</f>
        <v>0.69325096582283163</v>
      </c>
      <c r="AL223">
        <f>$B223/'TC_u$d'!AL223</f>
        <v>11.982186666666667</v>
      </c>
      <c r="AM223">
        <f>$B223/'TC_u$d'!AM223</f>
        <v>3.1123699911452118</v>
      </c>
      <c r="AN223" s="7">
        <f t="shared" si="34"/>
        <v>50.25594602363676</v>
      </c>
      <c r="AO223">
        <f>$B223/'TC_u$d'!AO223</f>
        <v>1.413278144028987</v>
      </c>
      <c r="AP223">
        <f>$B223/'TC_u$d'!AP223</f>
        <v>15.028831359957188</v>
      </c>
      <c r="AQ223">
        <f>$B223/'TC_u$d'!AQ223</f>
        <v>7.4256626994482184</v>
      </c>
      <c r="AR223">
        <f>$B223/'TC_u$d'!AR223</f>
        <v>57.700326877142842</v>
      </c>
      <c r="AS223">
        <f>$B223/'TC_u$d'!AS223</f>
        <v>44.933199999999999</v>
      </c>
      <c r="AT223">
        <f>$B223/'TC_u$d'!AT223</f>
        <v>1.2778690995546405</v>
      </c>
      <c r="AU223" s="11" t="e">
        <f>$B223/'TC_u$d'!AU223</f>
        <v>#NUM!</v>
      </c>
      <c r="AV223">
        <f>$B223/'TC_u$d'!AV223</f>
        <v>1.9489957292576645E-3</v>
      </c>
    </row>
    <row r="224" spans="1:48" x14ac:dyDescent="0.25">
      <c r="A224" t="s">
        <v>294</v>
      </c>
      <c r="B224">
        <v>43.789400000000001</v>
      </c>
      <c r="C224">
        <f>$B224/'TC_u$d'!C224</f>
        <v>0.3678013593465998</v>
      </c>
      <c r="D224">
        <f>$B224/'TC_u$d'!D224</f>
        <v>30.42887328260872</v>
      </c>
      <c r="E224">
        <f>$B224/'TC_u$d'!E224</f>
        <v>0.51821775147928995</v>
      </c>
      <c r="F224" s="7">
        <f t="shared" si="27"/>
        <v>49.453120996000024</v>
      </c>
      <c r="G224">
        <f>$B224/'TC_u$d'!G224</f>
        <v>11.349619336946494</v>
      </c>
      <c r="H224">
        <f>$B224/'TC_u$d'!H224</f>
        <v>6.3242101128090478E-2</v>
      </c>
      <c r="I224">
        <f>$B224/'TC_u$d'!I224</f>
        <v>6.345026657545672</v>
      </c>
      <c r="J224">
        <f>$B224/'TC_u$d'!J224</f>
        <v>1.3448750314801507E-2</v>
      </c>
      <c r="K224">
        <f>$B224/'TC_u$d'!K224</f>
        <v>6.6237792838284415</v>
      </c>
      <c r="L224">
        <f>$B224/'TC_u$d'!L224</f>
        <v>0.863224628753127</v>
      </c>
      <c r="M224">
        <f>$B224/'TC_u$d'!M224</f>
        <v>43.789400000000001</v>
      </c>
      <c r="N224">
        <f>$B224/'TC_u$d'!N224</f>
        <v>2.6246371563849333</v>
      </c>
      <c r="O224" s="7">
        <f>$B224/'TC_u$d'!O224</f>
        <v>49.453120996000024</v>
      </c>
      <c r="P224" s="7">
        <f t="shared" si="28"/>
        <v>49.453120996000024</v>
      </c>
      <c r="Q224" s="7">
        <f t="shared" si="29"/>
        <v>49.453120996000024</v>
      </c>
      <c r="R224" s="7">
        <f t="shared" si="30"/>
        <v>49.453120996000024</v>
      </c>
      <c r="S224">
        <f>$B224/'TC_u$d'!S224</f>
        <v>0.6306180431040288</v>
      </c>
      <c r="T224">
        <f>$B224/'TC_u$d'!T224</f>
        <v>3.078009165971572E-3</v>
      </c>
      <c r="U224">
        <f>$B224/'TC_u$d'!U224</f>
        <v>1.0426047619047619E-3</v>
      </c>
      <c r="V224" s="7">
        <f t="shared" si="31"/>
        <v>49.453120996000024</v>
      </c>
      <c r="W224" s="7">
        <f t="shared" si="32"/>
        <v>49.453120996000024</v>
      </c>
      <c r="X224">
        <f>$B224/'TC_u$d'!X224</f>
        <v>61.67521126760564</v>
      </c>
      <c r="Y224">
        <f>$B224/'TC_u$d'!Y224</f>
        <v>3.7247920246338106E-2</v>
      </c>
      <c r="Z224" s="7">
        <f t="shared" ref="Z224:Z287" si="36">O224</f>
        <v>49.453120996000024</v>
      </c>
      <c r="AA224">
        <f>$B224/'TC_u$d'!AA224</f>
        <v>10.522012267973125</v>
      </c>
      <c r="AB224" s="7">
        <f t="shared" si="35"/>
        <v>49.453120996000024</v>
      </c>
      <c r="AC224">
        <f>$B224/'TC_u$d'!AC224</f>
        <v>2.2699158165381106</v>
      </c>
      <c r="AD224">
        <f>$B224/'TC_u$d'!AD224</f>
        <v>4.5615383814077521</v>
      </c>
      <c r="AE224" s="7">
        <f t="shared" si="33"/>
        <v>49.453120996000024</v>
      </c>
      <c r="AF224">
        <f>$B224/'TC_u$d'!AF224</f>
        <v>0.28093730794004307</v>
      </c>
      <c r="AG224">
        <f>$B224/'TC_u$d'!AG224</f>
        <v>7.024596641198662E-3</v>
      </c>
      <c r="AH224">
        <f>$B224/'TC_u$d'!AH224</f>
        <v>13.167170327605129</v>
      </c>
      <c r="AI224">
        <f>$B224/'TC_u$d'!AI224</f>
        <v>0.84530716293475461</v>
      </c>
      <c r="AJ224">
        <f>$B224/'TC_u$d'!AJ224</f>
        <v>11.581127185210653</v>
      </c>
      <c r="AK224">
        <f>$B224/'TC_u$d'!AK224</f>
        <v>0.68181662478240435</v>
      </c>
      <c r="AL224">
        <f>$B224/'TC_u$d'!AL224</f>
        <v>11.677173333333334</v>
      </c>
      <c r="AM224">
        <f>$B224/'TC_u$d'!AM224</f>
        <v>3.006177341571818</v>
      </c>
      <c r="AN224" s="7">
        <f t="shared" si="34"/>
        <v>49.453120996000024</v>
      </c>
      <c r="AO224">
        <f>$B224/'TC_u$d'!AO224</f>
        <v>1.4069145230348812</v>
      </c>
      <c r="AP224">
        <f>$B224/'TC_u$d'!AP224</f>
        <v>14.953353367026363</v>
      </c>
      <c r="AQ224">
        <f>$B224/'TC_u$d'!AQ224</f>
        <v>7.5155238283757351</v>
      </c>
      <c r="AR224">
        <f>$B224/'TC_u$d'!AR224</f>
        <v>55.511493959499965</v>
      </c>
      <c r="AS224">
        <f>$B224/'TC_u$d'!AS224</f>
        <v>43.789400000000001</v>
      </c>
      <c r="AT224">
        <f>$B224/'TC_u$d'!AT224</f>
        <v>1.2422419099979289</v>
      </c>
      <c r="AU224" s="11" t="e">
        <f>$B224/'TC_u$d'!AU224</f>
        <v>#NUM!</v>
      </c>
      <c r="AV224">
        <f>$B224/'TC_u$d'!AV224</f>
        <v>1.8989595692568153E-3</v>
      </c>
    </row>
    <row r="225" spans="1:48" x14ac:dyDescent="0.25">
      <c r="A225" t="s">
        <v>295</v>
      </c>
      <c r="B225">
        <v>42.543399999999998</v>
      </c>
      <c r="C225">
        <f>$B225/'TC_u$d'!C225</f>
        <v>0.35675119054307547</v>
      </c>
      <c r="D225">
        <f>$B225/'TC_u$d'!D225</f>
        <v>29.725258551304297</v>
      </c>
      <c r="E225">
        <f>$B225/'TC_u$d'!E225</f>
        <v>0.50347218934911242</v>
      </c>
      <c r="F225" s="7">
        <f t="shared" si="27"/>
        <v>47.726850861739869</v>
      </c>
      <c r="G225">
        <f>$B225/'TC_u$d'!G225</f>
        <v>11.258700914965301</v>
      </c>
      <c r="H225">
        <f>$B225/'TC_u$d'!H225</f>
        <v>6.1972481073454593E-2</v>
      </c>
      <c r="I225">
        <f>$B225/'TC_u$d'!I225</f>
        <v>6.1859060278484934</v>
      </c>
      <c r="J225">
        <f>$B225/'TC_u$d'!J225</f>
        <v>1.3261203637032395E-2</v>
      </c>
      <c r="K225">
        <f>$B225/'TC_u$d'!K225</f>
        <v>6.3927348176770487</v>
      </c>
      <c r="L225">
        <f>$B225/'TC_u$d'!L225</f>
        <v>0.83547356410775053</v>
      </c>
      <c r="M225">
        <f>$B225/'TC_u$d'!M225</f>
        <v>42.543399999999998</v>
      </c>
      <c r="N225">
        <f>$B225/'TC_u$d'!N225</f>
        <v>2.5697685857133665</v>
      </c>
      <c r="O225" s="7">
        <f>$B225/'TC_u$d'!O225</f>
        <v>47.726850861739869</v>
      </c>
      <c r="P225" s="7">
        <f t="shared" si="28"/>
        <v>47.726850861739869</v>
      </c>
      <c r="Q225" s="7">
        <f t="shared" si="29"/>
        <v>47.726850861739869</v>
      </c>
      <c r="R225" s="7">
        <f t="shared" si="30"/>
        <v>47.726850861739869</v>
      </c>
      <c r="S225">
        <f>$B225/'TC_u$d'!S225</f>
        <v>0.61828874295380165</v>
      </c>
      <c r="T225">
        <f>$B225/'TC_u$d'!T225</f>
        <v>3.0293124051886853E-3</v>
      </c>
      <c r="U225">
        <f>$B225/'TC_u$d'!U225</f>
        <v>1.0129380952380951E-3</v>
      </c>
      <c r="V225" s="7">
        <f t="shared" si="31"/>
        <v>47.726850861739869</v>
      </c>
      <c r="W225" s="7">
        <f t="shared" si="32"/>
        <v>47.726850861739869</v>
      </c>
      <c r="X225">
        <f>$B225/'TC_u$d'!X225</f>
        <v>59.920281690140847</v>
      </c>
      <c r="Y225">
        <f>$B225/'TC_u$d'!Y225</f>
        <v>3.6197598931345776E-2</v>
      </c>
      <c r="Z225" s="7">
        <f t="shared" si="36"/>
        <v>47.726850861739869</v>
      </c>
      <c r="AA225">
        <f>$B225/'TC_u$d'!AA225</f>
        <v>10.314972310235566</v>
      </c>
      <c r="AB225" s="7">
        <f t="shared" si="35"/>
        <v>47.726850861739869</v>
      </c>
      <c r="AC225">
        <f>$B225/'TC_u$d'!AC225</f>
        <v>2.2312698970467144</v>
      </c>
      <c r="AD225">
        <f>$B225/'TC_u$d'!AD225</f>
        <v>4.435772748393533</v>
      </c>
      <c r="AE225" s="7">
        <f t="shared" si="33"/>
        <v>47.726850861739869</v>
      </c>
      <c r="AF225">
        <f>$B225/'TC_u$d'!AF225</f>
        <v>0.26717069977840269</v>
      </c>
      <c r="AG225">
        <f>$B225/'TC_u$d'!AG225</f>
        <v>7.02626513934937E-3</v>
      </c>
      <c r="AH225">
        <f>$B225/'TC_u$d'!AH225</f>
        <v>12.93028243926798</v>
      </c>
      <c r="AI225">
        <f>$B225/'TC_u$d'!AI225</f>
        <v>0.83185398789069986</v>
      </c>
      <c r="AJ225">
        <f>$B225/'TC_u$d'!AJ225</f>
        <v>11.207724123396295</v>
      </c>
      <c r="AK225">
        <f>$B225/'TC_u$d'!AK225</f>
        <v>0.67317317079731565</v>
      </c>
      <c r="AL225">
        <f>$B225/'TC_u$d'!AL225</f>
        <v>11.344906666666667</v>
      </c>
      <c r="AM225">
        <f>$B225/'TC_u$d'!AM225</f>
        <v>3.0287412241631428</v>
      </c>
      <c r="AN225" s="7">
        <f t="shared" si="34"/>
        <v>47.726850861739869</v>
      </c>
      <c r="AO225">
        <f>$B225/'TC_u$d'!AO225</f>
        <v>1.3815650176242382</v>
      </c>
      <c r="AP225">
        <f>$B225/'TC_u$d'!AP225</f>
        <v>14.788445494994439</v>
      </c>
      <c r="AQ225">
        <f>$B225/'TC_u$d'!AQ225</f>
        <v>7.5020394116551232</v>
      </c>
      <c r="AR225">
        <f>$B225/'TC_u$d'!AR225</f>
        <v>53.052199937272697</v>
      </c>
      <c r="AS225">
        <f>$B225/'TC_u$d'!AS225</f>
        <v>42.543399999999998</v>
      </c>
      <c r="AT225">
        <f>$B225/'TC_u$d'!AT225</f>
        <v>1.2216865048027912</v>
      </c>
      <c r="AU225" s="11" t="e">
        <f>$B225/'TC_u$d'!AU225</f>
        <v>#NUM!</v>
      </c>
      <c r="AV225">
        <f>$B225/'TC_u$d'!AV225</f>
        <v>1.8441956910651219E-3</v>
      </c>
    </row>
    <row r="226" spans="1:48" x14ac:dyDescent="0.25">
      <c r="A226" t="s">
        <v>296</v>
      </c>
      <c r="B226">
        <v>52.7271</v>
      </c>
      <c r="C226">
        <f>$B226/'TC_u$d'!C226</f>
        <v>0.44064650651646142</v>
      </c>
      <c r="D226">
        <f>$B226/'TC_u$d'!D226</f>
        <v>35.705536712857111</v>
      </c>
      <c r="E226">
        <f>$B226/'TC_u$d'!E226</f>
        <v>0.62398934911242598</v>
      </c>
      <c r="F226" s="7">
        <f t="shared" si="27"/>
        <v>58.665369803180376</v>
      </c>
      <c r="G226">
        <f>$B226/'TC_u$d'!G226</f>
        <v>13.118211303411645</v>
      </c>
      <c r="H226">
        <f>$B226/'TC_u$d'!H226</f>
        <v>7.3878175338959726E-2</v>
      </c>
      <c r="I226">
        <f>$B226/'TC_u$d'!I226</f>
        <v>7.4661829079204205</v>
      </c>
      <c r="J226">
        <f>$B226/'TC_u$d'!J226</f>
        <v>1.5450485692936574E-2</v>
      </c>
      <c r="K226">
        <f>$B226/'TC_u$d'!K226</f>
        <v>7.8635760096115153</v>
      </c>
      <c r="L226">
        <f>$B226/'TC_u$d'!L226</f>
        <v>1.0303171824072408</v>
      </c>
      <c r="M226">
        <f>$B226/'TC_u$d'!M226</f>
        <v>52.7271</v>
      </c>
      <c r="N226">
        <f>$B226/'TC_u$d'!N226</f>
        <v>3.1918601307633536</v>
      </c>
      <c r="O226" s="7">
        <f>$B226/'TC_u$d'!O226</f>
        <v>58.665369803180376</v>
      </c>
      <c r="P226" s="7">
        <f t="shared" si="28"/>
        <v>58.665369803180376</v>
      </c>
      <c r="Q226" s="7">
        <f t="shared" si="29"/>
        <v>58.665369803180376</v>
      </c>
      <c r="R226" s="7">
        <f t="shared" si="30"/>
        <v>58.665369803180376</v>
      </c>
      <c r="S226">
        <f>$B226/'TC_u$d'!S226</f>
        <v>0.74111441317707272</v>
      </c>
      <c r="T226">
        <f>$B226/'TC_u$d'!T226</f>
        <v>3.7022139950530484E-3</v>
      </c>
      <c r="U226">
        <f>$B226/'TC_u$d'!U226</f>
        <v>1.2554071428571428E-3</v>
      </c>
      <c r="V226" s="7">
        <f t="shared" si="31"/>
        <v>58.665369803180376</v>
      </c>
      <c r="W226" s="7">
        <f t="shared" si="32"/>
        <v>58.665369803180376</v>
      </c>
      <c r="X226">
        <f>$B226/'TC_u$d'!X226</f>
        <v>74.263521126760565</v>
      </c>
      <c r="Y226">
        <f>$B226/'TC_u$d'!Y226</f>
        <v>4.3612880279243663E-2</v>
      </c>
      <c r="Z226" s="7">
        <f t="shared" si="36"/>
        <v>58.665369803180376</v>
      </c>
      <c r="AA226">
        <f>$B226/'TC_u$d'!AA226</f>
        <v>12.589756679931773</v>
      </c>
      <c r="AB226" s="7">
        <f t="shared" si="35"/>
        <v>58.665369803180376</v>
      </c>
      <c r="AC226">
        <f>$B226/'TC_u$d'!AC226</f>
        <v>2.6915863519418468</v>
      </c>
      <c r="AD226">
        <f>$B226/'TC_u$d'!AD226</f>
        <v>5.4927798398052801</v>
      </c>
      <c r="AE226" s="7">
        <f t="shared" si="33"/>
        <v>58.665369803180376</v>
      </c>
      <c r="AF226">
        <f>$B226/'TC_u$d'!AF226</f>
        <v>0.33309432779851261</v>
      </c>
      <c r="AG226">
        <f>$B226/'TC_u$d'!AG226</f>
        <v>8.5824029399096408E-3</v>
      </c>
      <c r="AH226">
        <f>$B226/'TC_u$d'!AH226</f>
        <v>15.602595742414289</v>
      </c>
      <c r="AI226">
        <f>$B226/'TC_u$d'!AI226</f>
        <v>1.0129164644503754</v>
      </c>
      <c r="AJ226">
        <f>$B226/'TC_u$d'!AJ226</f>
        <v>13.496582793662171</v>
      </c>
      <c r="AK226">
        <f>$B226/'TC_u$d'!AK226</f>
        <v>0.80465237654857935</v>
      </c>
      <c r="AL226">
        <f>$B226/'TC_u$d'!AL226</f>
        <v>14.060560000000001</v>
      </c>
      <c r="AM226">
        <f>$B226/'TC_u$d'!AM226</f>
        <v>3.4821082291998473</v>
      </c>
      <c r="AN226" s="7">
        <f t="shared" si="34"/>
        <v>58.665369803180376</v>
      </c>
      <c r="AO226">
        <f>$B226/'TC_u$d'!AO226</f>
        <v>1.7136149602621511</v>
      </c>
      <c r="AP226">
        <f>$B226/'TC_u$d'!AP226</f>
        <v>18.402589697054307</v>
      </c>
      <c r="AQ226">
        <f>$B226/'TC_u$d'!AQ226</f>
        <v>9.3839772447722662</v>
      </c>
      <c r="AR226">
        <f>$B226/'TC_u$d'!AR226</f>
        <v>64.043054665909111</v>
      </c>
      <c r="AS226">
        <f>$B226/'TC_u$d'!AS226</f>
        <v>52.7271</v>
      </c>
      <c r="AT226">
        <f>$B226/'TC_u$d'!AT226</f>
        <v>1.4665114687893732</v>
      </c>
      <c r="AU226" s="11" t="e">
        <f>$B226/'TC_u$d'!AU226</f>
        <v>#NUM!</v>
      </c>
      <c r="AV226">
        <f>$B226/'TC_u$d'!AV226</f>
        <v>2.2811206443038501E-3</v>
      </c>
    </row>
    <row r="227" spans="1:48" x14ac:dyDescent="0.25">
      <c r="A227" t="s">
        <v>297</v>
      </c>
      <c r="B227">
        <v>56.501399999999997</v>
      </c>
      <c r="C227">
        <f>$B227/'TC_u$d'!C227</f>
        <v>0.47037814968643615</v>
      </c>
      <c r="D227">
        <f>$B227/'TC_u$d'!D227</f>
        <v>38.466422174285725</v>
      </c>
      <c r="E227">
        <f>$B227/'TC_u$d'!E227</f>
        <v>0.66865562130177514</v>
      </c>
      <c r="F227" s="7">
        <f t="shared" si="27"/>
        <v>62.173602451429922</v>
      </c>
      <c r="G227">
        <f>$B227/'TC_u$d'!G227</f>
        <v>13.710936931252881</v>
      </c>
      <c r="H227">
        <f>$B227/'TC_u$d'!H227</f>
        <v>7.8707556434705686E-2</v>
      </c>
      <c r="I227">
        <f>$B227/'TC_u$d'!I227</f>
        <v>7.9401915361948339</v>
      </c>
      <c r="J227">
        <f>$B227/'TC_u$d'!J227</f>
        <v>1.6619916343591341E-2</v>
      </c>
      <c r="K227">
        <f>$B227/'TC_u$d'!K227</f>
        <v>8.3302517203021598</v>
      </c>
      <c r="L227">
        <f>$B227/'TC_u$d'!L227</f>
        <v>1.0937229600636471</v>
      </c>
      <c r="M227">
        <f>$B227/'TC_u$d'!M227</f>
        <v>56.501399999999997</v>
      </c>
      <c r="N227">
        <f>$B227/'TC_u$d'!N227</f>
        <v>3.4561063130904537</v>
      </c>
      <c r="O227" s="7">
        <f>$B227/'TC_u$d'!O227</f>
        <v>62.173602451429922</v>
      </c>
      <c r="P227" s="7">
        <f t="shared" si="28"/>
        <v>62.173602451429922</v>
      </c>
      <c r="Q227" s="7">
        <f t="shared" si="29"/>
        <v>62.173602451429922</v>
      </c>
      <c r="R227" s="7">
        <f t="shared" si="30"/>
        <v>62.173602451429922</v>
      </c>
      <c r="S227">
        <f>$B227/'TC_u$d'!S227</f>
        <v>0.79207203862412079</v>
      </c>
      <c r="T227">
        <f>$B227/'TC_u$d'!T227</f>
        <v>4.0040407244552687E-3</v>
      </c>
      <c r="U227">
        <f>$B227/'TC_u$d'!U227</f>
        <v>1.3452714285714284E-3</v>
      </c>
      <c r="V227" s="7">
        <f t="shared" si="31"/>
        <v>62.173602451429922</v>
      </c>
      <c r="W227" s="7">
        <f t="shared" si="32"/>
        <v>62.173602451429922</v>
      </c>
      <c r="X227">
        <f>$B227/'TC_u$d'!X227</f>
        <v>79.579436619718308</v>
      </c>
      <c r="Y227">
        <f>$B227/'TC_u$d'!Y227</f>
        <v>4.7180827522859167E-2</v>
      </c>
      <c r="Z227" s="7">
        <f t="shared" si="36"/>
        <v>62.173602451429922</v>
      </c>
      <c r="AA227">
        <f>$B227/'TC_u$d'!AA227</f>
        <v>13.499408668874485</v>
      </c>
      <c r="AB227" s="7">
        <f t="shared" si="35"/>
        <v>62.173602451429922</v>
      </c>
      <c r="AC227">
        <f>$B227/'TC_u$d'!AC227</f>
        <v>2.8791695967224142</v>
      </c>
      <c r="AD227">
        <f>$B227/'TC_u$d'!AD227</f>
        <v>5.831685937212014</v>
      </c>
      <c r="AE227" s="7">
        <f t="shared" si="33"/>
        <v>62.173602451429922</v>
      </c>
      <c r="AF227">
        <f>$B227/'TC_u$d'!AF227</f>
        <v>0.36151062910888238</v>
      </c>
      <c r="AG227">
        <f>$B227/'TC_u$d'!AG227</f>
        <v>8.9135852143173953E-3</v>
      </c>
      <c r="AH227">
        <f>$B227/'TC_u$d'!AH227</f>
        <v>16.824930057386258</v>
      </c>
      <c r="AI227">
        <f>$B227/'TC_u$d'!AI227</f>
        <v>1.0843718156220608</v>
      </c>
      <c r="AJ227">
        <f>$B227/'TC_u$d'!AJ227</f>
        <v>14.291488554445428</v>
      </c>
      <c r="AK227">
        <f>$B227/'TC_u$d'!AK227</f>
        <v>0.86952654298663412</v>
      </c>
      <c r="AL227">
        <f>$B227/'TC_u$d'!AL227</f>
        <v>15.067039999999999</v>
      </c>
      <c r="AM227">
        <f>$B227/'TC_u$d'!AM227</f>
        <v>3.8051884856291096</v>
      </c>
      <c r="AN227" s="7">
        <f t="shared" si="34"/>
        <v>62.173602451429922</v>
      </c>
      <c r="AO227">
        <f>$B227/'TC_u$d'!AO227</f>
        <v>1.8480416306036214</v>
      </c>
      <c r="AP227">
        <f>$B227/'TC_u$d'!AP227</f>
        <v>19.748138827723601</v>
      </c>
      <c r="AQ227">
        <f>$B227/'TC_u$d'!AQ227</f>
        <v>9.8921432942121896</v>
      </c>
      <c r="AR227">
        <f>$B227/'TC_u$d'!AR227</f>
        <v>69.842086807499982</v>
      </c>
      <c r="AS227">
        <f>$B227/'TC_u$d'!AS227</f>
        <v>56.501399999999997</v>
      </c>
      <c r="AT227">
        <f>$B227/'TC_u$d'!AT227</f>
        <v>1.5399043375168635</v>
      </c>
      <c r="AU227" s="11" t="e">
        <f>$B227/'TC_u$d'!AU227</f>
        <v>#NUM!</v>
      </c>
      <c r="AV227">
        <f>$B227/'TC_u$d'!AV227</f>
        <v>2.4415047247347251E-3</v>
      </c>
    </row>
    <row r="228" spans="1:48" x14ac:dyDescent="0.25">
      <c r="A228" t="s">
        <v>298</v>
      </c>
      <c r="B228">
        <v>58.530799999999999</v>
      </c>
      <c r="C228">
        <f>$B228/'TC_u$d'!C228</f>
        <v>0.48803118420778352</v>
      </c>
      <c r="D228">
        <f>$B228/'TC_u$d'!D228</f>
        <v>39.776733532727171</v>
      </c>
      <c r="E228">
        <f>$B228/'TC_u$d'!E228</f>
        <v>0.69062890855457226</v>
      </c>
      <c r="F228" s="7">
        <f t="shared" si="27"/>
        <v>64.691548422606914</v>
      </c>
      <c r="G228">
        <f>$B228/'TC_u$d'!G228</f>
        <v>14.32336208556724</v>
      </c>
      <c r="H228">
        <f>$B228/'TC_u$d'!H228</f>
        <v>8.1102648980059172E-2</v>
      </c>
      <c r="I228">
        <f>$B228/'TC_u$d'!I228</f>
        <v>8.263423384518287</v>
      </c>
      <c r="J228">
        <f>$B228/'TC_u$d'!J228</f>
        <v>1.7026002623824442E-2</v>
      </c>
      <c r="K228">
        <f>$B228/'TC_u$d'!K228</f>
        <v>8.66056918746634</v>
      </c>
      <c r="L228">
        <f>$B228/'TC_u$d'!L228</f>
        <v>1.1096180751716633</v>
      </c>
      <c r="M228">
        <f>$B228/'TC_u$d'!M228</f>
        <v>58.530799999999999</v>
      </c>
      <c r="N228">
        <f>$B228/'TC_u$d'!N228</f>
        <v>3.6189606822886837</v>
      </c>
      <c r="O228" s="7">
        <f>$B228/'TC_u$d'!O228</f>
        <v>64.691548422606914</v>
      </c>
      <c r="P228" s="7">
        <f t="shared" si="28"/>
        <v>64.691548422606914</v>
      </c>
      <c r="Q228" s="7">
        <f t="shared" si="29"/>
        <v>64.691548422606914</v>
      </c>
      <c r="R228" s="7">
        <f t="shared" si="30"/>
        <v>64.691548422606914</v>
      </c>
      <c r="S228">
        <f>$B228/'TC_u$d'!S228</f>
        <v>0.82391969769205275</v>
      </c>
      <c r="T228">
        <f>$B228/'TC_u$d'!T228</f>
        <v>4.1459557011924719E-3</v>
      </c>
      <c r="U228">
        <f>$B228/'TC_u$d'!U228</f>
        <v>1.3935904761904763E-3</v>
      </c>
      <c r="V228" s="7">
        <f t="shared" si="31"/>
        <v>64.691548422606914</v>
      </c>
      <c r="W228" s="7">
        <f t="shared" si="32"/>
        <v>64.691548422606914</v>
      </c>
      <c r="X228">
        <f>$B228/'TC_u$d'!X228</f>
        <v>82.437746478873237</v>
      </c>
      <c r="Y228">
        <f>$B228/'TC_u$d'!Y228</f>
        <v>4.9429370086054733E-2</v>
      </c>
      <c r="Z228" s="7">
        <f t="shared" si="36"/>
        <v>64.691548422606914</v>
      </c>
      <c r="AA228">
        <f>$B228/'TC_u$d'!AA228</f>
        <v>13.976328721328745</v>
      </c>
      <c r="AB228" s="7">
        <f t="shared" si="35"/>
        <v>64.691548422606914</v>
      </c>
      <c r="AC228">
        <f>$B228/'TC_u$d'!AC228</f>
        <v>3.0217087160107585</v>
      </c>
      <c r="AD228">
        <f>$B228/'TC_u$d'!AD228</f>
        <v>6.0604719863610992</v>
      </c>
      <c r="AE228" s="7">
        <f t="shared" si="33"/>
        <v>64.691548422606914</v>
      </c>
      <c r="AF228">
        <f>$B228/'TC_u$d'!AF228</f>
        <v>0.37505931309271046</v>
      </c>
      <c r="AG228">
        <f>$B228/'TC_u$d'!AG228</f>
        <v>9.0895058555612793E-3</v>
      </c>
      <c r="AH228">
        <f>$B228/'TC_u$d'!AH228</f>
        <v>17.419485952699485</v>
      </c>
      <c r="AI228">
        <f>$B228/'TC_u$d'!AI228</f>
        <v>1.1364282844108873</v>
      </c>
      <c r="AJ228">
        <f>$B228/'TC_u$d'!AJ228</f>
        <v>15.032952356491588</v>
      </c>
      <c r="AK228">
        <f>$B228/'TC_u$d'!AK228</f>
        <v>0.9095144194835123</v>
      </c>
      <c r="AL228">
        <f>$B228/'TC_u$d'!AL228</f>
        <v>15.608213333333333</v>
      </c>
      <c r="AM228">
        <f>$B228/'TC_u$d'!AM228</f>
        <v>3.9265211588485962</v>
      </c>
      <c r="AN228" s="7">
        <f t="shared" si="34"/>
        <v>64.691548422606914</v>
      </c>
      <c r="AO228">
        <f>$B228/'TC_u$d'!AO228</f>
        <v>1.9274167295472047</v>
      </c>
      <c r="AP228">
        <f>$B228/'TC_u$d'!AP228</f>
        <v>20.573939330029177</v>
      </c>
      <c r="AQ228">
        <f>$B228/'TC_u$d'!AQ228</f>
        <v>10.119844927430346</v>
      </c>
      <c r="AR228">
        <f>$B228/'TC_u$d'!AR228</f>
        <v>73.962046346363607</v>
      </c>
      <c r="AS228">
        <f>$B228/'TC_u$d'!AS228</f>
        <v>58.530799999999999</v>
      </c>
      <c r="AT228">
        <f>$B228/'TC_u$d'!AT228</f>
        <v>1.5691356601512549</v>
      </c>
      <c r="AU228" s="11" t="e">
        <f>$B228/'TC_u$d'!AU228</f>
        <v>#NUM!</v>
      </c>
      <c r="AV228">
        <f>$B228/'TC_u$d'!AV228</f>
        <v>2.5278227291906626E-3</v>
      </c>
    </row>
    <row r="229" spans="1:48" x14ac:dyDescent="0.25">
      <c r="A229" t="s">
        <v>299</v>
      </c>
      <c r="B229">
        <v>59.738100000000003</v>
      </c>
      <c r="C229">
        <f>$B229/'TC_u$d'!C229</f>
        <v>0.49823851154225324</v>
      </c>
      <c r="D229">
        <f>$B229/'TC_u$d'!D229</f>
        <v>40.796855292857231</v>
      </c>
      <c r="E229">
        <f>$B229/'TC_u$d'!E229</f>
        <v>0.70461660041754637</v>
      </c>
      <c r="F229" s="7">
        <f t="shared" si="27"/>
        <v>66.016289842854889</v>
      </c>
      <c r="G229">
        <f>$B229/'TC_u$d'!G229</f>
        <v>14.37835235785762</v>
      </c>
      <c r="H229">
        <f>$B229/'TC_u$d'!H229</f>
        <v>7.751361290352124E-2</v>
      </c>
      <c r="I229">
        <f>$B229/'TC_u$d'!I229</f>
        <v>8.5117429582745956</v>
      </c>
      <c r="J229">
        <f>$B229/'TC_u$d'!J229</f>
        <v>1.7511212339729496E-2</v>
      </c>
      <c r="K229">
        <f>$B229/'TC_u$d'!K229</f>
        <v>8.83498683359484</v>
      </c>
      <c r="L229">
        <f>$B229/'TC_u$d'!L229</f>
        <v>1.1299246629883997</v>
      </c>
      <c r="M229">
        <f>$B229/'TC_u$d'!M229</f>
        <v>59.738100000000003</v>
      </c>
      <c r="N229">
        <f>$B229/'TC_u$d'!N229</f>
        <v>3.7165716968886793</v>
      </c>
      <c r="O229" s="7">
        <f>$B229/'TC_u$d'!O229</f>
        <v>66.016289842854889</v>
      </c>
      <c r="P229" s="7">
        <f t="shared" si="28"/>
        <v>66.016289842854889</v>
      </c>
      <c r="Q229" s="7">
        <f t="shared" si="29"/>
        <v>66.016289842854889</v>
      </c>
      <c r="R229" s="7">
        <f t="shared" si="30"/>
        <v>66.016289842854889</v>
      </c>
      <c r="S229">
        <f>$B229/'TC_u$d'!S229</f>
        <v>0.83606274140872383</v>
      </c>
      <c r="T229">
        <f>$B229/'TC_u$d'!T229</f>
        <v>4.2461656188251193E-3</v>
      </c>
      <c r="U229">
        <f>$B229/'TC_u$d'!U229</f>
        <v>1.4223357142857144E-3</v>
      </c>
      <c r="V229" s="7">
        <f t="shared" si="31"/>
        <v>66.016289842854889</v>
      </c>
      <c r="W229" s="7">
        <f t="shared" si="32"/>
        <v>66.016289842854889</v>
      </c>
      <c r="X229">
        <f>$B229/'TC_u$d'!X229</f>
        <v>84.138169014084511</v>
      </c>
      <c r="Y229">
        <f>$B229/'TC_u$d'!Y229</f>
        <v>5.1169728896312473E-2</v>
      </c>
      <c r="Z229" s="7">
        <f t="shared" si="36"/>
        <v>66.016289842854889</v>
      </c>
      <c r="AA229">
        <f>$B229/'TC_u$d'!AA229</f>
        <v>14.363696318623271</v>
      </c>
      <c r="AB229" s="7">
        <f t="shared" si="35"/>
        <v>66.016289842854889</v>
      </c>
      <c r="AC229">
        <f>$B229/'TC_u$d'!AC229</f>
        <v>3.0963453255308897</v>
      </c>
      <c r="AD229">
        <f>$B229/'TC_u$d'!AD229</f>
        <v>6.1899920328632847</v>
      </c>
      <c r="AE229" s="7">
        <f t="shared" si="33"/>
        <v>66.016289842854889</v>
      </c>
      <c r="AF229">
        <f>$B229/'TC_u$d'!AF229</f>
        <v>0.38426283759780955</v>
      </c>
      <c r="AG229">
        <f>$B229/'TC_u$d'!AG229</f>
        <v>9.254706621028317E-3</v>
      </c>
      <c r="AH229">
        <f>$B229/'TC_u$d'!AH229</f>
        <v>17.712169572584699</v>
      </c>
      <c r="AI229">
        <f>$B229/'TC_u$d'!AI229</f>
        <v>1.1776449309289478</v>
      </c>
      <c r="AJ229">
        <f>$B229/'TC_u$d'!AJ229</f>
        <v>15.4182733255904</v>
      </c>
      <c r="AK229">
        <f>$B229/'TC_u$d'!AK229</f>
        <v>0.93538088154701327</v>
      </c>
      <c r="AL229">
        <f>$B229/'TC_u$d'!AL229</f>
        <v>15.930160000000001</v>
      </c>
      <c r="AM229">
        <f>$B229/'TC_u$d'!AM229</f>
        <v>4.0353863145556739</v>
      </c>
      <c r="AN229" s="7">
        <f t="shared" si="34"/>
        <v>66.016289842854889</v>
      </c>
      <c r="AO229">
        <f>$B229/'TC_u$d'!AO229</f>
        <v>1.9752628461354595</v>
      </c>
      <c r="AP229">
        <f>$B229/'TC_u$d'!AP229</f>
        <v>20.945303460607974</v>
      </c>
      <c r="AQ229">
        <f>$B229/'TC_u$d'!AQ229</f>
        <v>10.416289963583674</v>
      </c>
      <c r="AR229">
        <f>$B229/'TC_u$d'!AR229</f>
        <v>76.957921736052683</v>
      </c>
      <c r="AS229">
        <f>$B229/'TC_u$d'!AS229</f>
        <v>59.738100000000003</v>
      </c>
      <c r="AT229">
        <f>$B229/'TC_u$d'!AT229</f>
        <v>1.5871372436495224</v>
      </c>
      <c r="AU229" s="11" t="e">
        <f>$B229/'TC_u$d'!AU229</f>
        <v>#NUM!</v>
      </c>
      <c r="AV229">
        <f>$B229/'TC_u$d'!AV229</f>
        <v>2.5812086870329676E-3</v>
      </c>
    </row>
    <row r="230" spans="1:48" x14ac:dyDescent="0.25">
      <c r="A230" t="s">
        <v>300</v>
      </c>
      <c r="B230">
        <v>59.883199999999988</v>
      </c>
      <c r="C230">
        <f>$B230/'TC_u$d'!C230</f>
        <v>0.50055795688309812</v>
      </c>
      <c r="D230">
        <f>$B230/'TC_u$d'!D230</f>
        <v>41.181077807999998</v>
      </c>
      <c r="E230">
        <f>$B230/'TC_u$d'!E230</f>
        <v>0.70535466088718213</v>
      </c>
      <c r="F230" s="7">
        <f t="shared" si="27"/>
        <v>66.550894904000003</v>
      </c>
      <c r="G230">
        <f>$B230/'TC_u$d'!G230</f>
        <v>14.57408980547363</v>
      </c>
      <c r="H230">
        <f>$B230/'TC_u$d'!H230</f>
        <v>7.7645456319769823E-2</v>
      </c>
      <c r="I230">
        <f>$B230/'TC_u$d'!I230</f>
        <v>8.5297052861375349</v>
      </c>
      <c r="J230">
        <f>$B230/'TC_u$d'!J230</f>
        <v>1.7701211942063255E-2</v>
      </c>
      <c r="K230">
        <f>$B230/'TC_u$d'!K230</f>
        <v>8.9026234763200307</v>
      </c>
      <c r="L230">
        <f>$B230/'TC_u$d'!L230</f>
        <v>1.1317893336256521</v>
      </c>
      <c r="M230">
        <f>$B230/'TC_u$d'!M230</f>
        <v>59.883199999999988</v>
      </c>
      <c r="N230">
        <f>$B230/'TC_u$d'!N230</f>
        <v>3.7356935443361325</v>
      </c>
      <c r="O230" s="7">
        <f>$B230/'TC_u$d'!O230</f>
        <v>66.550894904000003</v>
      </c>
      <c r="P230" s="7">
        <f t="shared" si="28"/>
        <v>66.550894904000003</v>
      </c>
      <c r="Q230" s="7">
        <f t="shared" si="29"/>
        <v>66.550894904000003</v>
      </c>
      <c r="R230" s="7">
        <f t="shared" si="30"/>
        <v>66.550894904000003</v>
      </c>
      <c r="S230">
        <f>$B230/'TC_u$d'!S230</f>
        <v>0.84114354574147454</v>
      </c>
      <c r="T230">
        <f>$B230/'TC_u$d'!T230</f>
        <v>4.2720459418722108E-3</v>
      </c>
      <c r="U230">
        <f>$B230/'TC_u$d'!U230</f>
        <v>1.4257904761904759E-3</v>
      </c>
      <c r="V230" s="7">
        <f t="shared" si="31"/>
        <v>66.550894904000003</v>
      </c>
      <c r="W230" s="7">
        <f t="shared" si="32"/>
        <v>66.550894904000003</v>
      </c>
      <c r="X230">
        <f>$B230/'TC_u$d'!X230</f>
        <v>84.342535211267588</v>
      </c>
      <c r="Y230">
        <f>$B230/'TC_u$d'!Y230</f>
        <v>5.0928017417335686E-2</v>
      </c>
      <c r="Z230" s="7">
        <f t="shared" si="36"/>
        <v>66.550894904000003</v>
      </c>
      <c r="AA230">
        <f>$B230/'TC_u$d'!AA230</f>
        <v>14.434821336333059</v>
      </c>
      <c r="AB230" s="7">
        <f t="shared" si="35"/>
        <v>66.550894904000003</v>
      </c>
      <c r="AC230">
        <f>$B230/'TC_u$d'!AC230</f>
        <v>3.1225596529284156</v>
      </c>
      <c r="AD230">
        <f>$B230/'TC_u$d'!AD230</f>
        <v>6.2226479509756976</v>
      </c>
      <c r="AE230" s="7">
        <f t="shared" si="33"/>
        <v>66.550894904000003</v>
      </c>
      <c r="AF230">
        <f>$B230/'TC_u$d'!AF230</f>
        <v>0.38634709521207394</v>
      </c>
      <c r="AG230">
        <f>$B230/'TC_u$d'!AG230</f>
        <v>9.2847766599886139E-3</v>
      </c>
      <c r="AH230">
        <f>$B230/'TC_u$d'!AH230</f>
        <v>17.850335346595759</v>
      </c>
      <c r="AI230">
        <f>$B230/'TC_u$d'!AI230</f>
        <v>1.1795668236653651</v>
      </c>
      <c r="AJ230">
        <f>$B230/'TC_u$d'!AJ230</f>
        <v>15.577140181567513</v>
      </c>
      <c r="AK230">
        <f>$B230/'TC_u$d'!AK230</f>
        <v>0.95149962819135736</v>
      </c>
      <c r="AL230">
        <f>$B230/'TC_u$d'!AL230</f>
        <v>15.96885333333333</v>
      </c>
      <c r="AM230">
        <f>$B230/'TC_u$d'!AM230</f>
        <v>4.1482769371001718</v>
      </c>
      <c r="AN230" s="7">
        <f t="shared" si="34"/>
        <v>66.550894904000003</v>
      </c>
      <c r="AO230">
        <f>$B230/'TC_u$d'!AO230</f>
        <v>1.9813590980536797</v>
      </c>
      <c r="AP230">
        <f>$B230/'TC_u$d'!AP230</f>
        <v>21.096033255830335</v>
      </c>
      <c r="AQ230">
        <f>$B230/'TC_u$d'!AQ230</f>
        <v>10.252321833951273</v>
      </c>
      <c r="AR230">
        <f>$B230/'TC_u$d'!AR230</f>
        <v>78.631631866666609</v>
      </c>
      <c r="AS230">
        <f>$B230/'TC_u$d'!AS230</f>
        <v>59.883199999999988</v>
      </c>
      <c r="AT230">
        <f>$B230/'TC_u$d'!AT230</f>
        <v>1.5932696733546003</v>
      </c>
      <c r="AU230" s="11" t="e">
        <f>$B230/'TC_u$d'!AU230</f>
        <v>#NUM!</v>
      </c>
      <c r="AV230">
        <f>$B230/'TC_u$d'!AV230</f>
        <v>2.5853825755907675E-3</v>
      </c>
    </row>
    <row r="231" spans="1:48" x14ac:dyDescent="0.25">
      <c r="A231" t="s">
        <v>301</v>
      </c>
      <c r="B231">
        <v>60.01095909090909</v>
      </c>
      <c r="C231">
        <f>$B231/'TC_u$d'!C231</f>
        <v>0.50159443708738094</v>
      </c>
      <c r="D231">
        <f>$B231/'TC_u$d'!D231</f>
        <v>41.229529260757531</v>
      </c>
      <c r="E231">
        <f>$B231/'TC_u$d'!E231</f>
        <v>0.70684286326159107</v>
      </c>
      <c r="F231" s="7">
        <f t="shared" si="27"/>
        <v>66.614346807605514</v>
      </c>
      <c r="G231">
        <f>$B231/'TC_u$d'!G231</f>
        <v>14.471710232809496</v>
      </c>
      <c r="H231">
        <f>$B231/'TC_u$d'!H231</f>
        <v>7.7422617584652145E-2</v>
      </c>
      <c r="I231">
        <f>$B231/'TC_u$d'!I231</f>
        <v>8.6708091408666021</v>
      </c>
      <c r="J231">
        <f>$B231/'TC_u$d'!J231</f>
        <v>1.8089920355856926E-2</v>
      </c>
      <c r="K231">
        <f>$B231/'TC_u$d'!K231</f>
        <v>8.9138806383986147</v>
      </c>
      <c r="L231">
        <f>$B231/'TC_u$d'!L231</f>
        <v>1.1299668808989332</v>
      </c>
      <c r="M231">
        <f>$B231/'TC_u$d'!M231</f>
        <v>60.01095909090909</v>
      </c>
      <c r="N231">
        <f>$B231/'TC_u$d'!N231</f>
        <v>3.7912046273884785</v>
      </c>
      <c r="O231" s="7">
        <f>$B231/'TC_u$d'!O231</f>
        <v>66.614346807605514</v>
      </c>
      <c r="P231" s="7">
        <f t="shared" si="28"/>
        <v>66.614346807605514</v>
      </c>
      <c r="Q231" s="7">
        <f t="shared" si="29"/>
        <v>66.614346807605514</v>
      </c>
      <c r="R231" s="7">
        <f t="shared" si="30"/>
        <v>66.614346807605514</v>
      </c>
      <c r="S231">
        <f>$B231/'TC_u$d'!S231</f>
        <v>0.84150576362207441</v>
      </c>
      <c r="T231">
        <f>$B231/'TC_u$d'!T231</f>
        <v>4.3700816286438345E-3</v>
      </c>
      <c r="U231">
        <f>$B231/'TC_u$d'!U231</f>
        <v>1.4288323593073594E-3</v>
      </c>
      <c r="V231" s="7">
        <f t="shared" si="31"/>
        <v>66.614346807605514</v>
      </c>
      <c r="W231" s="7">
        <f t="shared" si="32"/>
        <v>66.614346807605514</v>
      </c>
      <c r="X231">
        <f>$B231/'TC_u$d'!X231</f>
        <v>84.522477592829702</v>
      </c>
      <c r="Y231">
        <f>$B231/'TC_u$d'!Y231</f>
        <v>5.1543408021188279E-2</v>
      </c>
      <c r="Z231" s="7">
        <f t="shared" si="36"/>
        <v>66.614346807605514</v>
      </c>
      <c r="AA231">
        <f>$B231/'TC_u$d'!AA231</f>
        <v>14.709813107541095</v>
      </c>
      <c r="AB231" s="7">
        <f t="shared" si="35"/>
        <v>66.614346807605514</v>
      </c>
      <c r="AC231">
        <f>$B231/'TC_u$d'!AC231</f>
        <v>3.1910538706215617</v>
      </c>
      <c r="AD231">
        <f>$B231/'TC_u$d'!AD231</f>
        <v>6.2449528000896812</v>
      </c>
      <c r="AE231" s="7">
        <f t="shared" si="33"/>
        <v>66.614346807605514</v>
      </c>
      <c r="AF231">
        <f>$B231/'TC_u$d'!AF231</f>
        <v>0.38785705600393922</v>
      </c>
      <c r="AG231">
        <f>$B231/'TC_u$d'!AG231</f>
        <v>9.2101245570922266E-3</v>
      </c>
      <c r="AH231">
        <f>$B231/'TC_u$d'!AH231</f>
        <v>18.035587825469229</v>
      </c>
      <c r="AI231">
        <f>$B231/'TC_u$d'!AI231</f>
        <v>1.1804218215538367</v>
      </c>
      <c r="AJ231">
        <f>$B231/'TC_u$d'!AJ231</f>
        <v>15.673977875234176</v>
      </c>
      <c r="AK231">
        <f>$B231/'TC_u$d'!AK231</f>
        <v>0.97135289751685139</v>
      </c>
      <c r="AL231">
        <f>$B231/'TC_u$d'!AL231</f>
        <v>16.002922424242424</v>
      </c>
      <c r="AM231">
        <f>$B231/'TC_u$d'!AM231</f>
        <v>4.1682471975452726</v>
      </c>
      <c r="AN231" s="7">
        <f t="shared" si="34"/>
        <v>66.614346807605514</v>
      </c>
      <c r="AO231">
        <f>$B231/'TC_u$d'!AO231</f>
        <v>1.9717898850118787</v>
      </c>
      <c r="AP231">
        <f>$B231/'TC_u$d'!AP231</f>
        <v>21.296340924415023</v>
      </c>
      <c r="AQ231">
        <f>$B231/'TC_u$d'!AQ231</f>
        <v>10.135710532393659</v>
      </c>
      <c r="AR231">
        <f>$B231/'TC_u$d'!AR231</f>
        <v>78.447468789523825</v>
      </c>
      <c r="AS231">
        <f>$B231/'TC_u$d'!AS231</f>
        <v>60.01095909090909</v>
      </c>
      <c r="AT231">
        <f>$B231/'TC_u$d'!AT231</f>
        <v>1.6064997574871729</v>
      </c>
      <c r="AU231" s="11" t="e">
        <f>$B231/'TC_u$d'!AU231</f>
        <v>#NUM!</v>
      </c>
      <c r="AV231">
        <f>$B231/'TC_u$d'!AV231</f>
        <v>2.590665769779751E-3</v>
      </c>
    </row>
    <row r="232" spans="1:48" x14ac:dyDescent="0.25">
      <c r="A232" t="s">
        <v>302</v>
      </c>
      <c r="B232">
        <v>61.348399999999998</v>
      </c>
      <c r="C232">
        <f>$B232/'TC_u$d'!C232</f>
        <v>0.50899961336592336</v>
      </c>
      <c r="D232">
        <f>$B232/'TC_u$d'!D232</f>
        <v>40.941161482000091</v>
      </c>
      <c r="E232">
        <f>$B232/'TC_u$d'!E232</f>
        <v>0.72217068864037659</v>
      </c>
      <c r="F232" s="7">
        <f t="shared" si="27"/>
        <v>66.900430199999974</v>
      </c>
      <c r="G232">
        <f>$B232/'TC_u$d'!G232</f>
        <v>14.129589229345985</v>
      </c>
      <c r="H232">
        <f>$B232/'TC_u$d'!H232</f>
        <v>7.7015552175573515E-2</v>
      </c>
      <c r="I232">
        <f>$B232/'TC_u$d'!I232</f>
        <v>8.7644788922173653</v>
      </c>
      <c r="J232">
        <f>$B232/'TC_u$d'!J232</f>
        <v>1.8000023472525408E-2</v>
      </c>
      <c r="K232">
        <f>$B232/'TC_u$d'!K232</f>
        <v>8.9537160350130804</v>
      </c>
      <c r="L232">
        <f>$B232/'TC_u$d'!L232</f>
        <v>1.1494879164777347</v>
      </c>
      <c r="M232">
        <f>$B232/'TC_u$d'!M232</f>
        <v>61.348399999999998</v>
      </c>
      <c r="N232">
        <f>$B232/'TC_u$d'!N232</f>
        <v>3.9254233297160055</v>
      </c>
      <c r="O232" s="7">
        <f>$B232/'TC_u$d'!O232</f>
        <v>66.900430199999974</v>
      </c>
      <c r="P232" s="7">
        <f t="shared" si="28"/>
        <v>66.900430199999974</v>
      </c>
      <c r="Q232" s="7">
        <f t="shared" si="29"/>
        <v>66.900430199999974</v>
      </c>
      <c r="R232" s="7">
        <f t="shared" si="30"/>
        <v>66.900430199999974</v>
      </c>
      <c r="S232">
        <f>$B232/'TC_u$d'!S232</f>
        <v>0.85815740569988941</v>
      </c>
      <c r="T232">
        <f>$B232/'TC_u$d'!T232</f>
        <v>4.4532316905385649E-3</v>
      </c>
      <c r="U232">
        <f>$B232/'TC_u$d'!U232</f>
        <v>1.4606761904761905E-3</v>
      </c>
      <c r="V232" s="7">
        <f t="shared" si="31"/>
        <v>66.900430199999974</v>
      </c>
      <c r="W232" s="7">
        <f t="shared" si="32"/>
        <v>66.900430199999974</v>
      </c>
      <c r="X232">
        <f>$B232/'TC_u$d'!X232</f>
        <v>86.406197183098598</v>
      </c>
      <c r="Y232">
        <f>$B232/'TC_u$d'!Y232</f>
        <v>5.1389607887484395E-2</v>
      </c>
      <c r="Z232" s="7">
        <f t="shared" si="36"/>
        <v>66.900430199999974</v>
      </c>
      <c r="AA232">
        <f>$B232/'TC_u$d'!AA232</f>
        <v>14.7352568529138</v>
      </c>
      <c r="AB232" s="7">
        <f t="shared" si="35"/>
        <v>66.900430199999974</v>
      </c>
      <c r="AC232">
        <f>$B232/'TC_u$d'!AC232</f>
        <v>3.269055332935459</v>
      </c>
      <c r="AD232">
        <f>$B232/'TC_u$d'!AD232</f>
        <v>6.3372518232340971</v>
      </c>
      <c r="AE232" s="7">
        <f t="shared" si="33"/>
        <v>66.900430199999974</v>
      </c>
      <c r="AF232">
        <f>$B232/'TC_u$d'!AF232</f>
        <v>0.39750371455620898</v>
      </c>
      <c r="AG232">
        <f>$B232/'TC_u$d'!AG232</f>
        <v>9.40717388169208E-3</v>
      </c>
      <c r="AH232">
        <f>$B232/'TC_u$d'!AH232</f>
        <v>18.095004940492867</v>
      </c>
      <c r="AI232">
        <f>$B232/'TC_u$d'!AI232</f>
        <v>1.2089595924289869</v>
      </c>
      <c r="AJ232">
        <f>$B232/'TC_u$d'!AJ232</f>
        <v>15.649702813703732</v>
      </c>
      <c r="AK232">
        <f>$B232/'TC_u$d'!AK232</f>
        <v>0.96040552556764813</v>
      </c>
      <c r="AL232">
        <f>$B232/'TC_u$d'!AL232</f>
        <v>16.359573333333334</v>
      </c>
      <c r="AM232">
        <f>$B232/'TC_u$d'!AM232</f>
        <v>4.0857236869751565</v>
      </c>
      <c r="AN232" s="7">
        <f t="shared" si="34"/>
        <v>66.900430199999974</v>
      </c>
      <c r="AO232">
        <f>$B232/'TC_u$d'!AO232</f>
        <v>1.9577988570180855</v>
      </c>
      <c r="AP232">
        <f>$B232/'TC_u$d'!AP232</f>
        <v>21.450489510489511</v>
      </c>
      <c r="AQ232">
        <f>$B232/'TC_u$d'!AQ232</f>
        <v>10.138942727712582</v>
      </c>
      <c r="AR232">
        <f>$B232/'TC_u$d'!AR232</f>
        <v>79.515921444210491</v>
      </c>
      <c r="AS232">
        <f>$B232/'TC_u$d'!AS232</f>
        <v>61.348399999999998</v>
      </c>
      <c r="AT232">
        <f>$B232/'TC_u$d'!AT232</f>
        <v>1.6125559217962266</v>
      </c>
      <c r="AU232" s="11" t="e">
        <f>$B232/'TC_u$d'!AU232</f>
        <v>#NUM!</v>
      </c>
      <c r="AV232">
        <f>$B232/'TC_u$d'!AV232</f>
        <v>2.6422547828858392E-3</v>
      </c>
    </row>
    <row r="233" spans="1:48" x14ac:dyDescent="0.25">
      <c r="A233" t="s">
        <v>303</v>
      </c>
      <c r="B233">
        <v>63.122700000000002</v>
      </c>
      <c r="C233">
        <f>$B233/'TC_u$d'!C233</f>
        <v>0.52016586582239466</v>
      </c>
      <c r="D233">
        <f>$B233/'TC_u$d'!D233</f>
        <v>39.320564436818096</v>
      </c>
      <c r="E233">
        <f>$B233/'TC_u$d'!E233</f>
        <v>0.74305709240729845</v>
      </c>
      <c r="F233" s="7">
        <f t="shared" si="27"/>
        <v>69.835225302272192</v>
      </c>
      <c r="G233">
        <f>$B233/'TC_u$d'!G233</f>
        <v>12.926454983114716</v>
      </c>
      <c r="H233">
        <f>$B233/'TC_u$d'!H233</f>
        <v>7.5201984592440443E-2</v>
      </c>
      <c r="I233">
        <f>$B233/'TC_u$d'!I233</f>
        <v>8.9943069063249652</v>
      </c>
      <c r="J233">
        <f>$B233/'TC_u$d'!J233</f>
        <v>1.6310733047201428E-2</v>
      </c>
      <c r="K233">
        <f>$B233/'TC_u$d'!K233</f>
        <v>9.3452431941991421</v>
      </c>
      <c r="L233">
        <f>$B233/'TC_u$d'!L233</f>
        <v>1.1746183863086144</v>
      </c>
      <c r="M233">
        <f>$B233/'TC_u$d'!M233</f>
        <v>63.122700000000002</v>
      </c>
      <c r="N233">
        <f>$B233/'TC_u$d'!N233</f>
        <v>4.029544901777661</v>
      </c>
      <c r="O233" s="7">
        <f>$B233/'TC_u$d'!O233</f>
        <v>69.835225302272192</v>
      </c>
      <c r="P233" s="7">
        <f t="shared" si="28"/>
        <v>69.835225302272192</v>
      </c>
      <c r="Q233" s="7">
        <f t="shared" si="29"/>
        <v>69.835225302272192</v>
      </c>
      <c r="R233" s="7">
        <f t="shared" si="30"/>
        <v>69.835225302272192</v>
      </c>
      <c r="S233">
        <f>$B233/'TC_u$d'!S233</f>
        <v>0.84898595440258129</v>
      </c>
      <c r="T233">
        <f>$B233/'TC_u$d'!T233</f>
        <v>4.1542922355897443E-3</v>
      </c>
      <c r="U233">
        <f>$B233/'TC_u$d'!U233</f>
        <v>1.5029214285714285E-3</v>
      </c>
      <c r="V233" s="7">
        <f t="shared" si="31"/>
        <v>69.835225302272192</v>
      </c>
      <c r="W233" s="7">
        <f t="shared" si="32"/>
        <v>69.835225302272192</v>
      </c>
      <c r="X233">
        <f>$B233/'TC_u$d'!X233</f>
        <v>88.905211267605637</v>
      </c>
      <c r="Y233">
        <f>$B233/'TC_u$d'!Y233</f>
        <v>5.1736101435140035E-2</v>
      </c>
      <c r="Z233" s="7">
        <f t="shared" si="36"/>
        <v>69.835225302272192</v>
      </c>
      <c r="AA233">
        <f>$B233/'TC_u$d'!AA233</f>
        <v>14.692122302158261</v>
      </c>
      <c r="AB233" s="7">
        <f t="shared" si="35"/>
        <v>69.835225302272192</v>
      </c>
      <c r="AC233">
        <f>$B233/'TC_u$d'!AC233</f>
        <v>2.8732623241840773</v>
      </c>
      <c r="AD233">
        <f>$B233/'TC_u$d'!AD233</f>
        <v>6.5181792835679095</v>
      </c>
      <c r="AE233" s="7">
        <f t="shared" si="33"/>
        <v>69.835225302272192</v>
      </c>
      <c r="AF233">
        <f>$B233/'TC_u$d'!AF233</f>
        <v>0.39709556752405034</v>
      </c>
      <c r="AG233">
        <f>$B233/'TC_u$d'!AG233</f>
        <v>9.5979937302341969E-3</v>
      </c>
      <c r="AH233">
        <f>$B233/'TC_u$d'!AH233</f>
        <v>18.079669313891401</v>
      </c>
      <c r="AI233">
        <f>$B233/'TC_u$d'!AI233</f>
        <v>1.240044622184804</v>
      </c>
      <c r="AJ233">
        <f>$B233/'TC_u$d'!AJ233</f>
        <v>15.731121965807706</v>
      </c>
      <c r="AK233">
        <f>$B233/'TC_u$d'!AK233</f>
        <v>0.86294498824301424</v>
      </c>
      <c r="AL233">
        <f>$B233/'TC_u$d'!AL233</f>
        <v>16.832720000000002</v>
      </c>
      <c r="AM233">
        <f>$B233/'TC_u$d'!AM233</f>
        <v>3.8000117890202518</v>
      </c>
      <c r="AN233" s="7">
        <f t="shared" si="34"/>
        <v>69.835225302272192</v>
      </c>
      <c r="AO233">
        <f>$B233/'TC_u$d'!AO233</f>
        <v>1.9672022326416321</v>
      </c>
      <c r="AP233">
        <f>$B233/'TC_u$d'!AP233</f>
        <v>22.020826792255367</v>
      </c>
      <c r="AQ233">
        <f>$B233/'TC_u$d'!AQ233</f>
        <v>9.9906756253095281</v>
      </c>
      <c r="AR233">
        <f>$B233/'TC_u$d'!AR233</f>
        <v>78.152358330681835</v>
      </c>
      <c r="AS233">
        <f>$B233/'TC_u$d'!AS233</f>
        <v>63.122700000000002</v>
      </c>
      <c r="AT233">
        <f>$B233/'TC_u$d'!AT233</f>
        <v>1.4563528136031192</v>
      </c>
      <c r="AU233" s="11" t="e">
        <f>$B233/'TC_u$d'!AU233</f>
        <v>#NUM!</v>
      </c>
      <c r="AV233">
        <f>$B233/'TC_u$d'!AV233</f>
        <v>2.7180621975574659E-3</v>
      </c>
    </row>
    <row r="234" spans="1:48" x14ac:dyDescent="0.25">
      <c r="A234" t="s">
        <v>304</v>
      </c>
      <c r="B234">
        <v>65.762</v>
      </c>
      <c r="C234">
        <f>$B234/'TC_u$d'!C234</f>
        <v>0.51538304193707918</v>
      </c>
      <c r="D234">
        <f>$B234/'TC_u$d'!D234</f>
        <v>41.415921169999969</v>
      </c>
      <c r="E234">
        <f>$B234/'TC_u$d'!E234</f>
        <v>0.77412595644496762</v>
      </c>
      <c r="F234" s="7">
        <f t="shared" si="27"/>
        <v>71.43002678000002</v>
      </c>
      <c r="G234">
        <f>$B234/'TC_u$d'!G234</f>
        <v>12.349706149406995</v>
      </c>
      <c r="H234">
        <f>$B234/'TC_u$d'!H234</f>
        <v>7.7060715497384025E-2</v>
      </c>
      <c r="I234">
        <f>$B234/'TC_u$d'!I234</f>
        <v>9.2981364703220883</v>
      </c>
      <c r="J234">
        <f>$B234/'TC_u$d'!J234</f>
        <v>1.6495926312409696E-2</v>
      </c>
      <c r="K234">
        <f>$B234/'TC_u$d'!K234</f>
        <v>9.5727835501189649</v>
      </c>
      <c r="L234">
        <f>$B234/'TC_u$d'!L234</f>
        <v>1.2132785013071496</v>
      </c>
      <c r="M234">
        <f>$B234/'TC_u$d'!M234</f>
        <v>65.762</v>
      </c>
      <c r="N234">
        <f>$B234/'TC_u$d'!N234</f>
        <v>4.189011949404696</v>
      </c>
      <c r="O234" s="7">
        <f>$B234/'TC_u$d'!O234</f>
        <v>71.43002678000002</v>
      </c>
      <c r="P234" s="7">
        <f t="shared" si="28"/>
        <v>71.43002678000002</v>
      </c>
      <c r="Q234" s="7">
        <f t="shared" si="29"/>
        <v>71.43002678000002</v>
      </c>
      <c r="R234" s="7">
        <f t="shared" si="30"/>
        <v>71.43002678000002</v>
      </c>
      <c r="S234">
        <f>$B234/'TC_u$d'!S234</f>
        <v>0.86260531567291054</v>
      </c>
      <c r="T234">
        <f>$B234/'TC_u$d'!T234</f>
        <v>4.1444639809838715E-3</v>
      </c>
      <c r="U234">
        <f>$B234/'TC_u$d'!U234</f>
        <v>1.5657619047619049E-3</v>
      </c>
      <c r="V234" s="7">
        <f t="shared" si="31"/>
        <v>71.43002678000002</v>
      </c>
      <c r="W234" s="7">
        <f t="shared" si="32"/>
        <v>71.43002678000002</v>
      </c>
      <c r="X234">
        <f>$B234/'TC_u$d'!X234</f>
        <v>92.622535211267618</v>
      </c>
      <c r="Y234">
        <f>$B234/'TC_u$d'!Y234</f>
        <v>5.3673187891253069E-2</v>
      </c>
      <c r="Z234" s="7">
        <f t="shared" si="36"/>
        <v>71.43002678000002</v>
      </c>
      <c r="AA234">
        <f>$B234/'TC_u$d'!AA234</f>
        <v>15.099162470321181</v>
      </c>
      <c r="AB234" s="7">
        <f t="shared" si="35"/>
        <v>71.43002678000002</v>
      </c>
      <c r="AC234">
        <f>$B234/'TC_u$d'!AC234</f>
        <v>2.7109518960833379</v>
      </c>
      <c r="AD234">
        <f>$B234/'TC_u$d'!AD234</f>
        <v>6.4922405742823326</v>
      </c>
      <c r="AE234" s="7">
        <f t="shared" si="33"/>
        <v>71.43002678000002</v>
      </c>
      <c r="AF234">
        <f>$B234/'TC_u$d'!AF234</f>
        <v>0.39924372189433688</v>
      </c>
      <c r="AG234">
        <f>$B234/'TC_u$d'!AG234</f>
        <v>1.0101406323227891E-2</v>
      </c>
      <c r="AH234">
        <f>$B234/'TC_u$d'!AH234</f>
        <v>19.355997056659309</v>
      </c>
      <c r="AI234">
        <f>$B234/'TC_u$d'!AI234</f>
        <v>1.2961886196681178</v>
      </c>
      <c r="AJ234">
        <f>$B234/'TC_u$d'!AJ234</f>
        <v>15.711487003058105</v>
      </c>
      <c r="AK234">
        <f>$B234/'TC_u$d'!AK234</f>
        <v>0.87429819628301619</v>
      </c>
      <c r="AL234">
        <f>$B234/'TC_u$d'!AL234</f>
        <v>17.536533333333335</v>
      </c>
      <c r="AM234">
        <f>$B234/'TC_u$d'!AM234</f>
        <v>3.5401591698704462</v>
      </c>
      <c r="AN234" s="7">
        <f t="shared" si="34"/>
        <v>71.43002678000002</v>
      </c>
      <c r="AO234">
        <f>$B234/'TC_u$d'!AO234</f>
        <v>2.0149047291394213</v>
      </c>
      <c r="AP234">
        <f>$B234/'TC_u$d'!AP234</f>
        <v>22.653117464691697</v>
      </c>
      <c r="AQ234">
        <f>$B234/'TC_u$d'!AQ234</f>
        <v>9.6305990677231019</v>
      </c>
      <c r="AR234">
        <f>$B234/'TC_u$d'!AR234</f>
        <v>81.606531874999959</v>
      </c>
      <c r="AS234">
        <f>$B234/'TC_u$d'!AS234</f>
        <v>65.762</v>
      </c>
      <c r="AT234">
        <f>$B234/'TC_u$d'!AT234</f>
        <v>1.5155782229832659</v>
      </c>
      <c r="AU234" s="11" t="e">
        <f>$B234/'TC_u$d'!AU234</f>
        <v>#NUM!</v>
      </c>
      <c r="AV234">
        <f>$B234/'TC_u$d'!AV234</f>
        <v>2.8295075619043522E-3</v>
      </c>
    </row>
    <row r="235" spans="1:48" x14ac:dyDescent="0.25">
      <c r="A235" t="s">
        <v>305</v>
      </c>
      <c r="B235">
        <v>67.725499999999997</v>
      </c>
      <c r="C235">
        <f>$B235/'TC_u$d'!C235</f>
        <v>0.52625873788972777</v>
      </c>
      <c r="D235">
        <f>$B235/'TC_u$d'!D235</f>
        <v>44.086397978571412</v>
      </c>
      <c r="E235">
        <f>$B235/'TC_u$d'!E235</f>
        <v>0.7972395526780458</v>
      </c>
      <c r="F235" s="7">
        <f t="shared" si="27"/>
        <v>73.833324217499992</v>
      </c>
      <c r="G235">
        <f>$B235/'TC_u$d'!G235</f>
        <v>12.002002534180422</v>
      </c>
      <c r="H235">
        <f>$B235/'TC_u$d'!H235</f>
        <v>8.2321294117249852E-2</v>
      </c>
      <c r="I235">
        <f>$B235/'TC_u$d'!I235</f>
        <v>9.5238975621417712</v>
      </c>
      <c r="J235">
        <f>$B235/'TC_u$d'!J235</f>
        <v>1.7530297618123178E-2</v>
      </c>
      <c r="K235">
        <f>$B235/'TC_u$d'!K235</f>
        <v>9.8973628760821235</v>
      </c>
      <c r="L235">
        <f>$B235/'TC_u$d'!L235</f>
        <v>1.2226717504883429</v>
      </c>
      <c r="M235">
        <f>$B235/'TC_u$d'!M235</f>
        <v>67.725499999999997</v>
      </c>
      <c r="N235">
        <f>$B235/'TC_u$d'!N235</f>
        <v>4.3072624774542145</v>
      </c>
      <c r="O235" s="7">
        <f>$B235/'TC_u$d'!O235</f>
        <v>73.833324217499992</v>
      </c>
      <c r="P235" s="7">
        <f t="shared" si="28"/>
        <v>73.833324217499992</v>
      </c>
      <c r="Q235" s="7">
        <f t="shared" si="29"/>
        <v>73.833324217499992</v>
      </c>
      <c r="R235" s="7">
        <f t="shared" si="30"/>
        <v>73.833324217499992</v>
      </c>
      <c r="S235">
        <f>$B235/'TC_u$d'!S235</f>
        <v>0.89513097283765086</v>
      </c>
      <c r="T235">
        <f>$B235/'TC_u$d'!T235</f>
        <v>4.5434477717322614E-3</v>
      </c>
      <c r="U235">
        <f>$B235/'TC_u$d'!U235</f>
        <v>1.6125119047619048E-3</v>
      </c>
      <c r="V235" s="7">
        <f t="shared" si="31"/>
        <v>73.833324217499992</v>
      </c>
      <c r="W235" s="7">
        <f t="shared" si="32"/>
        <v>73.833324217499992</v>
      </c>
      <c r="X235">
        <f>$B235/'TC_u$d'!X235</f>
        <v>95.388028169014078</v>
      </c>
      <c r="Y235">
        <f>$B235/'TC_u$d'!Y235</f>
        <v>5.512098447915225E-2</v>
      </c>
      <c r="Z235" s="7">
        <f t="shared" si="36"/>
        <v>73.833324217499992</v>
      </c>
      <c r="AA235">
        <f>$B235/'TC_u$d'!AA235</f>
        <v>15.598439591760354</v>
      </c>
      <c r="AB235" s="7">
        <f t="shared" si="35"/>
        <v>73.833324217499992</v>
      </c>
      <c r="AC235">
        <f>$B235/'TC_u$d'!AC235</f>
        <v>2.8696759376959711</v>
      </c>
      <c r="AD235">
        <f>$B235/'TC_u$d'!AD235</f>
        <v>6.8736652333003967</v>
      </c>
      <c r="AE235" s="7">
        <f t="shared" si="33"/>
        <v>73.833324217499992</v>
      </c>
      <c r="AF235">
        <f>$B235/'TC_u$d'!AF235</f>
        <v>0.42247358877279656</v>
      </c>
      <c r="AG235">
        <f>$B235/'TC_u$d'!AG235</f>
        <v>1.0277690342950091E-2</v>
      </c>
      <c r="AH235">
        <f>$B235/'TC_u$d'!AH235</f>
        <v>19.796121187320054</v>
      </c>
      <c r="AI235">
        <f>$B235/'TC_u$d'!AI235</f>
        <v>1.339624654887378</v>
      </c>
      <c r="AJ235">
        <f>$B235/'TC_u$d'!AJ235</f>
        <v>16.292309172700808</v>
      </c>
      <c r="AK235">
        <f>$B235/'TC_u$d'!AK235</f>
        <v>0.93271680599358209</v>
      </c>
      <c r="AL235">
        <f>$B235/'TC_u$d'!AL235</f>
        <v>18.060133333333333</v>
      </c>
      <c r="AM235">
        <f>$B235/'TC_u$d'!AM235</f>
        <v>3.7329618345069804</v>
      </c>
      <c r="AN235" s="7">
        <f t="shared" si="34"/>
        <v>73.833324217499992</v>
      </c>
      <c r="AO235">
        <f>$B235/'TC_u$d'!AO235</f>
        <v>2.1136667690794715</v>
      </c>
      <c r="AP235">
        <f>$B235/'TC_u$d'!AP235</f>
        <v>23.34315651604453</v>
      </c>
      <c r="AQ235">
        <f>$B235/'TC_u$d'!AQ235</f>
        <v>9.7674889786682151</v>
      </c>
      <c r="AR235">
        <f>$B235/'TC_u$d'!AR235</f>
        <v>83.326960050000054</v>
      </c>
      <c r="AS235">
        <f>$B235/'TC_u$d'!AS235</f>
        <v>67.725499999999997</v>
      </c>
      <c r="AT235">
        <f>$B235/'TC_u$d'!AT235</f>
        <v>1.5594102721147955</v>
      </c>
      <c r="AU235" s="11" t="e">
        <f>$B235/'TC_u$d'!AU235</f>
        <v>#NUM!</v>
      </c>
      <c r="AV235">
        <f>$B235/'TC_u$d'!AV235</f>
        <v>2.9121105927375139E-3</v>
      </c>
    </row>
    <row r="236" spans="1:48" x14ac:dyDescent="0.25">
      <c r="A236" t="s">
        <v>306</v>
      </c>
      <c r="B236">
        <v>69.540714285714273</v>
      </c>
      <c r="C236">
        <f>$B236/'TC_u$d'!C236</f>
        <v>0.54015687446813476</v>
      </c>
      <c r="D236">
        <f>$B236/'TC_u$d'!D236</f>
        <v>47.927791431972771</v>
      </c>
      <c r="E236">
        <f>$B236/'TC_u$d'!E236</f>
        <v>0.81908968534410209</v>
      </c>
      <c r="F236" s="7">
        <f t="shared" si="27"/>
        <v>78.26522908116948</v>
      </c>
      <c r="G236">
        <f>$B236/'TC_u$d'!G236</f>
        <v>13.383521558269685</v>
      </c>
      <c r="H236">
        <f>$B236/'TC_u$d'!H236</f>
        <v>8.7613870343794864E-2</v>
      </c>
      <c r="I236">
        <f>$B236/'TC_u$d'!I236</f>
        <v>9.8140811404362047</v>
      </c>
      <c r="J236">
        <f>$B236/'TC_u$d'!J236</f>
        <v>1.8830412749990325E-2</v>
      </c>
      <c r="K236">
        <f>$B236/'TC_u$d'!K236</f>
        <v>10.501514547138431</v>
      </c>
      <c r="L236">
        <f>$B236/'TC_u$d'!L236</f>
        <v>1.2003168066052006</v>
      </c>
      <c r="M236">
        <f>$B236/'TC_u$d'!M236</f>
        <v>69.540714285714273</v>
      </c>
      <c r="N236">
        <f>$B236/'TC_u$d'!N236</f>
        <v>4.3188161749440601</v>
      </c>
      <c r="O236" s="7">
        <f>$B236/'TC_u$d'!O236</f>
        <v>78.26522908116948</v>
      </c>
      <c r="P236" s="7">
        <f t="shared" si="28"/>
        <v>78.26522908116948</v>
      </c>
      <c r="Q236" s="7">
        <f t="shared" si="29"/>
        <v>78.26522908116948</v>
      </c>
      <c r="R236" s="7">
        <f t="shared" si="30"/>
        <v>78.26522908116948</v>
      </c>
      <c r="S236">
        <f>$B236/'TC_u$d'!S236</f>
        <v>0.91831004205409195</v>
      </c>
      <c r="T236">
        <f>$B236/'TC_u$d'!T236</f>
        <v>4.898628819668298E-3</v>
      </c>
      <c r="U236">
        <f>$B236/'TC_u$d'!U236</f>
        <v>1.6557312925170064E-3</v>
      </c>
      <c r="V236" s="7">
        <f t="shared" si="31"/>
        <v>78.26522908116948</v>
      </c>
      <c r="W236" s="7">
        <f t="shared" si="32"/>
        <v>78.26522908116948</v>
      </c>
      <c r="X236">
        <f>$B236/'TC_u$d'!X236</f>
        <v>97.944668008048282</v>
      </c>
      <c r="Y236">
        <f>$B236/'TC_u$d'!Y236</f>
        <v>5.7471189730427245E-2</v>
      </c>
      <c r="Z236" s="7">
        <f t="shared" si="36"/>
        <v>78.26522908116948</v>
      </c>
      <c r="AA236">
        <f>$B236/'TC_u$d'!AA236</f>
        <v>16.265112575110404</v>
      </c>
      <c r="AB236" s="7">
        <f t="shared" si="35"/>
        <v>78.26522908116948</v>
      </c>
      <c r="AC236">
        <f>$B236/'TC_u$d'!AC236</f>
        <v>3.1303072335603965</v>
      </c>
      <c r="AD236">
        <f>$B236/'TC_u$d'!AD236</f>
        <v>7.183610645642676</v>
      </c>
      <c r="AE236" s="7">
        <f t="shared" si="33"/>
        <v>78.26522908116948</v>
      </c>
      <c r="AF236">
        <f>$B236/'TC_u$d'!AF236</f>
        <v>0.42008967144791065</v>
      </c>
      <c r="AG236">
        <f>$B236/'TC_u$d'!AG236</f>
        <v>1.0366072624512236E-2</v>
      </c>
      <c r="AH236">
        <f>$B236/'TC_u$d'!AH236</f>
        <v>20.039589151063119</v>
      </c>
      <c r="AI236">
        <f>$B236/'TC_u$d'!AI236</f>
        <v>1.3881147330619876</v>
      </c>
      <c r="AJ236">
        <f>$B236/'TC_u$d'!AJ236</f>
        <v>17.62621709013618</v>
      </c>
      <c r="AK236">
        <f>$B236/'TC_u$d'!AK236</f>
        <v>1.0046085878519926</v>
      </c>
      <c r="AL236">
        <f>$B236/'TC_u$d'!AL236</f>
        <v>18.544190476190472</v>
      </c>
      <c r="AM236">
        <f>$B236/'TC_u$d'!AM236</f>
        <v>4.0588341921421698</v>
      </c>
      <c r="AN236" s="7">
        <f t="shared" si="34"/>
        <v>78.26522908116948</v>
      </c>
      <c r="AO236">
        <f>$B236/'TC_u$d'!AO236</f>
        <v>2.2315484725020096</v>
      </c>
      <c r="AP236">
        <f>$B236/'TC_u$d'!AP236</f>
        <v>24.323439764153296</v>
      </c>
      <c r="AQ236">
        <f>$B236/'TC_u$d'!AQ236</f>
        <v>10.201938448992799</v>
      </c>
      <c r="AR236">
        <f>$B236/'TC_u$d'!AR236</f>
        <v>87.078566334415569</v>
      </c>
      <c r="AS236">
        <f>$B236/'TC_u$d'!AS236</f>
        <v>69.540714285714273</v>
      </c>
      <c r="AT236">
        <f>$B236/'TC_u$d'!AT236</f>
        <v>1.6333198113907095</v>
      </c>
      <c r="AU236" s="11" t="e">
        <f>$B236/'TC_u$d'!AU236</f>
        <v>#NUM!</v>
      </c>
      <c r="AV236">
        <f>$B236/'TC_u$d'!AV236</f>
        <v>2.9928108844286898E-3</v>
      </c>
    </row>
    <row r="237" spans="1:48" x14ac:dyDescent="0.25">
      <c r="A237" t="s">
        <v>307</v>
      </c>
      <c r="B237">
        <v>71.474919047619053</v>
      </c>
      <c r="C237">
        <f>$B237/'TC_u$d'!C237</f>
        <v>0.55650178608365597</v>
      </c>
      <c r="D237">
        <f>$B237/'TC_u$d'!D237</f>
        <v>50.235991472360247</v>
      </c>
      <c r="E237">
        <f>$B237/'TC_u$d'!E237</f>
        <v>0.84272846306220639</v>
      </c>
      <c r="F237" s="7">
        <f t="shared" si="27"/>
        <v>81.934496548945319</v>
      </c>
      <c r="G237">
        <f>$B237/'TC_u$d'!G237</f>
        <v>13.537953236662879</v>
      </c>
      <c r="H237">
        <f>$B237/'TC_u$d'!H237</f>
        <v>9.129158296095316E-2</v>
      </c>
      <c r="I237">
        <f>$B237/'TC_u$d'!I237</f>
        <v>10.199005086682897</v>
      </c>
      <c r="J237">
        <f>$B237/'TC_u$d'!J237</f>
        <v>1.9525465510467972E-2</v>
      </c>
      <c r="K237">
        <f>$B237/'TC_u$d'!K237</f>
        <v>10.999864422976863</v>
      </c>
      <c r="L237">
        <f>$B237/'TC_u$d'!L237</f>
        <v>1.2250351193863258</v>
      </c>
      <c r="M237">
        <f>$B237/'TC_u$d'!M237</f>
        <v>71.474919047619053</v>
      </c>
      <c r="N237">
        <f>$B237/'TC_u$d'!N237</f>
        <v>4.4831255557337695</v>
      </c>
      <c r="O237" s="7">
        <f>$B237/'TC_u$d'!O237</f>
        <v>81.934496548945319</v>
      </c>
      <c r="P237" s="7">
        <f t="shared" si="28"/>
        <v>81.934496548945319</v>
      </c>
      <c r="Q237" s="7">
        <f t="shared" si="29"/>
        <v>81.934496548945319</v>
      </c>
      <c r="R237" s="7">
        <f t="shared" si="30"/>
        <v>81.934496548945319</v>
      </c>
      <c r="S237">
        <f>$B237/'TC_u$d'!S237</f>
        <v>0.95308290243270066</v>
      </c>
      <c r="T237">
        <f>$B237/'TC_u$d'!T237</f>
        <v>4.901447255823475E-3</v>
      </c>
      <c r="U237">
        <f>$B237/'TC_u$d'!U237</f>
        <v>1.7017837868480727E-3</v>
      </c>
      <c r="V237" s="7">
        <f t="shared" si="31"/>
        <v>81.934496548945319</v>
      </c>
      <c r="W237" s="7">
        <f t="shared" si="32"/>
        <v>81.934496548945319</v>
      </c>
      <c r="X237">
        <f>$B237/'TC_u$d'!X237</f>
        <v>100.66890006706909</v>
      </c>
      <c r="Y237">
        <f>$B237/'TC_u$d'!Y237</f>
        <v>5.9617081531086039E-2</v>
      </c>
      <c r="Z237" s="7">
        <f t="shared" si="36"/>
        <v>81.934496548945319</v>
      </c>
      <c r="AA237">
        <f>$B237/'TC_u$d'!AA237</f>
        <v>16.755667881045426</v>
      </c>
      <c r="AB237" s="7">
        <f t="shared" si="35"/>
        <v>81.934496548945319</v>
      </c>
      <c r="AC237">
        <f>$B237/'TC_u$d'!AC237</f>
        <v>3.1789801921231056</v>
      </c>
      <c r="AD237">
        <f>$B237/'TC_u$d'!AD237</f>
        <v>7.4738984019714314</v>
      </c>
      <c r="AE237" s="7">
        <f t="shared" si="33"/>
        <v>81.934496548945319</v>
      </c>
      <c r="AF237">
        <f>$B237/'TC_u$d'!AF237</f>
        <v>0.42803481727364928</v>
      </c>
      <c r="AG237">
        <f>$B237/'TC_u$d'!AG237</f>
        <v>1.0357588117143992E-2</v>
      </c>
      <c r="AH237">
        <f>$B237/'TC_u$d'!AH237</f>
        <v>20.32519074055439</v>
      </c>
      <c r="AI237">
        <f>$B237/'TC_u$d'!AI237</f>
        <v>1.4448850936680411</v>
      </c>
      <c r="AJ237">
        <f>$B237/'TC_u$d'!AJ237</f>
        <v>18.353726997822218</v>
      </c>
      <c r="AK237">
        <f>$B237/'TC_u$d'!AK237</f>
        <v>1.0026993869129037</v>
      </c>
      <c r="AL237">
        <f>$B237/'TC_u$d'!AL237</f>
        <v>19.059978412698413</v>
      </c>
      <c r="AM237">
        <f>$B237/'TC_u$d'!AM237</f>
        <v>4.2617206374770848</v>
      </c>
      <c r="AN237" s="7">
        <f t="shared" si="34"/>
        <v>81.934496548945319</v>
      </c>
      <c r="AO237">
        <f>$B237/'TC_u$d'!AO237</f>
        <v>2.275240927440473</v>
      </c>
      <c r="AP237">
        <f>$B237/'TC_u$d'!AP237</f>
        <v>25.397050437984245</v>
      </c>
      <c r="AQ237">
        <f>$B237/'TC_u$d'!AQ237</f>
        <v>10.422034689008129</v>
      </c>
      <c r="AR237">
        <f>$B237/'TC_u$d'!AR237</f>
        <v>90.653681968639432</v>
      </c>
      <c r="AS237">
        <f>$B237/'TC_u$d'!AS237</f>
        <v>71.474919047619053</v>
      </c>
      <c r="AT237">
        <f>$B237/'TC_u$d'!AT237</f>
        <v>1.6602884351718838</v>
      </c>
      <c r="AU237" s="11" t="e">
        <f>$B237/'TC_u$d'!AU237</f>
        <v>#NUM!</v>
      </c>
      <c r="AV237">
        <f>$B237/'TC_u$d'!AV237</f>
        <v>3.0778225590813008E-3</v>
      </c>
    </row>
    <row r="238" spans="1:48" x14ac:dyDescent="0.25">
      <c r="A238" t="s">
        <v>308</v>
      </c>
      <c r="B238">
        <v>73.292999999999992</v>
      </c>
      <c r="C238">
        <f>$B238/'TC_u$d'!C238</f>
        <v>0.5710895137795321</v>
      </c>
      <c r="D238">
        <f>$B238/'TC_u$d'!D238</f>
        <v>52.765096560000188</v>
      </c>
      <c r="E238">
        <f>$B238/'TC_u$d'!E238</f>
        <v>0.86389674681753881</v>
      </c>
      <c r="F238" s="7">
        <f t="shared" si="27"/>
        <v>86.691658428569639</v>
      </c>
      <c r="G238">
        <f>$B238/'TC_u$d'!G238</f>
        <v>13.422069479120255</v>
      </c>
      <c r="H238">
        <f>$B238/'TC_u$d'!H238</f>
        <v>9.3407108915577797E-2</v>
      </c>
      <c r="I238">
        <f>$B238/'TC_u$d'!I238</f>
        <v>10.577266155013355</v>
      </c>
      <c r="J238">
        <f>$B238/'TC_u$d'!J238</f>
        <v>1.934822206383147E-2</v>
      </c>
      <c r="K238">
        <f>$B238/'TC_u$d'!K238</f>
        <v>11.642380718414298</v>
      </c>
      <c r="L238">
        <f>$B238/'TC_u$d'!L238</f>
        <v>1.2532424118585495</v>
      </c>
      <c r="M238">
        <f>$B238/'TC_u$d'!M238</f>
        <v>73.292999999999992</v>
      </c>
      <c r="N238">
        <f>$B238/'TC_u$d'!N238</f>
        <v>4.6153293947106917</v>
      </c>
      <c r="O238" s="7">
        <f>$B238/'TC_u$d'!O238</f>
        <v>86.691658428569639</v>
      </c>
      <c r="P238" s="7">
        <f t="shared" si="28"/>
        <v>86.691658428569639</v>
      </c>
      <c r="Q238" s="7">
        <f t="shared" si="29"/>
        <v>86.691658428569639</v>
      </c>
      <c r="R238" s="7">
        <f t="shared" si="30"/>
        <v>86.691658428569639</v>
      </c>
      <c r="S238">
        <f>$B238/'TC_u$d'!S238</f>
        <v>0.98153357059553969</v>
      </c>
      <c r="T238">
        <f>$B238/'TC_u$d'!T238</f>
        <v>4.9776214850043316E-3</v>
      </c>
      <c r="U238">
        <f>$B238/'TC_u$d'!U238</f>
        <v>1.7450714285714283E-3</v>
      </c>
      <c r="V238" s="7">
        <f t="shared" si="31"/>
        <v>86.691658428569639</v>
      </c>
      <c r="W238" s="7">
        <f t="shared" si="32"/>
        <v>86.691658428569639</v>
      </c>
      <c r="X238">
        <f>$B238/'TC_u$d'!X238</f>
        <v>103.22957746478873</v>
      </c>
      <c r="Y238">
        <f>$B238/'TC_u$d'!Y238</f>
        <v>6.1754223364367859E-2</v>
      </c>
      <c r="Z238" s="7">
        <f t="shared" si="36"/>
        <v>86.691658428569639</v>
      </c>
      <c r="AA238">
        <f>$B238/'TC_u$d'!AA238</f>
        <v>17.48961662846558</v>
      </c>
      <c r="AB238" s="7">
        <f t="shared" si="35"/>
        <v>86.691658428569639</v>
      </c>
      <c r="AC238">
        <f>$B238/'TC_u$d'!AC238</f>
        <v>3.2959931645455769</v>
      </c>
      <c r="AD238">
        <f>$B238/'TC_u$d'!AD238</f>
        <v>7.9371441360356902</v>
      </c>
      <c r="AE238" s="7">
        <f t="shared" si="33"/>
        <v>86.691658428569639</v>
      </c>
      <c r="AF238">
        <f>$B238/'TC_u$d'!AF238</f>
        <v>0.43637921826211268</v>
      </c>
      <c r="AG238">
        <f>$B238/'TC_u$d'!AG238</f>
        <v>1.0544315170106767E-2</v>
      </c>
      <c r="AH238">
        <f>$B238/'TC_u$d'!AH238</f>
        <v>20.565226976650973</v>
      </c>
      <c r="AI238">
        <f>$B238/'TC_u$d'!AI238</f>
        <v>1.5005738004338249</v>
      </c>
      <c r="AJ238">
        <f>$B238/'TC_u$d'!AJ238</f>
        <v>19.707717128260285</v>
      </c>
      <c r="AK238">
        <f>$B238/'TC_u$d'!AK238</f>
        <v>0.99317045408349924</v>
      </c>
      <c r="AL238">
        <f>$B238/'TC_u$d'!AL238</f>
        <v>19.544799999999999</v>
      </c>
      <c r="AM238">
        <f>$B238/'TC_u$d'!AM238</f>
        <v>4.25360323084863</v>
      </c>
      <c r="AN238" s="7">
        <f t="shared" si="34"/>
        <v>86.691658428569639</v>
      </c>
      <c r="AO238">
        <f>$B238/'TC_u$d'!AO238</f>
        <v>2.3480057664584333</v>
      </c>
      <c r="AP238">
        <f>$B238/'TC_u$d'!AP238</f>
        <v>26.720988734551018</v>
      </c>
      <c r="AQ238">
        <f>$B238/'TC_u$d'!AQ238</f>
        <v>10.128773827883562</v>
      </c>
      <c r="AR238">
        <f>$B238/'TC_u$d'!AR238</f>
        <v>96.167378835000022</v>
      </c>
      <c r="AS238">
        <f>$B238/'TC_u$d'!AS238</f>
        <v>73.292999999999992</v>
      </c>
      <c r="AT238">
        <f>$B238/'TC_u$d'!AT238</f>
        <v>1.7177711372824749</v>
      </c>
      <c r="AU238" s="11" t="e">
        <f>$B238/'TC_u$d'!AU238</f>
        <v>#NUM!</v>
      </c>
      <c r="AV238">
        <f>$B238/'TC_u$d'!AV238</f>
        <v>3.157955965358266E-3</v>
      </c>
    </row>
    <row r="239" spans="1:48" x14ac:dyDescent="0.25">
      <c r="A239" t="s">
        <v>309</v>
      </c>
      <c r="B239">
        <v>75.198599999999999</v>
      </c>
      <c r="C239">
        <f>$B239/'TC_u$d'!C239</f>
        <v>0.58384232858046814</v>
      </c>
      <c r="D239">
        <f>$B239/'TC_u$d'!D239</f>
        <v>54.427721244545637</v>
      </c>
      <c r="E239">
        <f>$B239/'TC_u$d'!E239</f>
        <v>0.88675502936251493</v>
      </c>
      <c r="F239" s="7">
        <f t="shared" si="27"/>
        <v>88.677265426362922</v>
      </c>
      <c r="G239">
        <f>$B239/'TC_u$d'!G239</f>
        <v>13.928553095218151</v>
      </c>
      <c r="H239">
        <f>$B239/'TC_u$d'!H239</f>
        <v>9.7235289553953344E-2</v>
      </c>
      <c r="I239">
        <f>$B239/'TC_u$d'!I239</f>
        <v>11.043943818764333</v>
      </c>
      <c r="J239">
        <f>$B239/'TC_u$d'!J239</f>
        <v>2.0053708671790411E-2</v>
      </c>
      <c r="K239">
        <f>$B239/'TC_u$d'!K239</f>
        <v>11.915455172293774</v>
      </c>
      <c r="L239">
        <f>$B239/'TC_u$d'!L239</f>
        <v>1.2860749015758131</v>
      </c>
      <c r="M239">
        <f>$B239/'TC_u$d'!M239</f>
        <v>75.198599999999999</v>
      </c>
      <c r="N239">
        <f>$B239/'TC_u$d'!N239</f>
        <v>4.7826158851947298</v>
      </c>
      <c r="O239" s="7">
        <f>$B239/'TC_u$d'!O239</f>
        <v>88.677265426362922</v>
      </c>
      <c r="P239" s="7">
        <f t="shared" si="28"/>
        <v>88.677265426362922</v>
      </c>
      <c r="Q239" s="7">
        <f t="shared" si="29"/>
        <v>88.677265426362922</v>
      </c>
      <c r="R239" s="7">
        <f t="shared" si="30"/>
        <v>88.677265426362922</v>
      </c>
      <c r="S239">
        <f>$B239/'TC_u$d'!S239</f>
        <v>1.0233644313494579</v>
      </c>
      <c r="T239">
        <f>$B239/'TC_u$d'!T239</f>
        <v>5.0645756902361599E-3</v>
      </c>
      <c r="U239">
        <f>$B239/'TC_u$d'!U239</f>
        <v>1.7904428571428571E-3</v>
      </c>
      <c r="V239" s="7">
        <f t="shared" si="31"/>
        <v>88.677265426362922</v>
      </c>
      <c r="W239" s="7">
        <f t="shared" si="32"/>
        <v>88.677265426362922</v>
      </c>
      <c r="X239">
        <f>$B239/'TC_u$d'!X239</f>
        <v>105.91352112676057</v>
      </c>
      <c r="Y239">
        <f>$B239/'TC_u$d'!Y239</f>
        <v>6.3792500848320333E-2</v>
      </c>
      <c r="Z239" s="7">
        <f t="shared" si="36"/>
        <v>88.677265426362922</v>
      </c>
      <c r="AA239">
        <f>$B239/'TC_u$d'!AA239</f>
        <v>18.117130253715658</v>
      </c>
      <c r="AB239" s="7">
        <f t="shared" si="35"/>
        <v>88.677265426362922</v>
      </c>
      <c r="AC239">
        <f>$B239/'TC_u$d'!AC239</f>
        <v>3.474178794178794</v>
      </c>
      <c r="AD239">
        <f>$B239/'TC_u$d'!AD239</f>
        <v>8.1584194937780037</v>
      </c>
      <c r="AE239" s="7">
        <f t="shared" si="33"/>
        <v>88.677265426362922</v>
      </c>
      <c r="AF239">
        <f>$B239/'TC_u$d'!AF239</f>
        <v>0.45291699966249738</v>
      </c>
      <c r="AG239">
        <f>$B239/'TC_u$d'!AG239</f>
        <v>1.0765816097730785E-2</v>
      </c>
      <c r="AH239">
        <f>$B239/'TC_u$d'!AH239</f>
        <v>21.153452332242232</v>
      </c>
      <c r="AI239">
        <f>$B239/'TC_u$d'!AI239</f>
        <v>1.5503049783296246</v>
      </c>
      <c r="AJ239">
        <f>$B239/'TC_u$d'!AJ239</f>
        <v>19.827717133364974</v>
      </c>
      <c r="AK239">
        <f>$B239/'TC_u$d'!AK239</f>
        <v>0.99401596535684111</v>
      </c>
      <c r="AL239">
        <f>$B239/'TC_u$d'!AL239</f>
        <v>20.052959999999999</v>
      </c>
      <c r="AM239">
        <f>$B239/'TC_u$d'!AM239</f>
        <v>4.498643447189588</v>
      </c>
      <c r="AN239" s="7">
        <f t="shared" si="34"/>
        <v>88.677265426362922</v>
      </c>
      <c r="AO239">
        <f>$B239/'TC_u$d'!AO239</f>
        <v>2.3985929693762231</v>
      </c>
      <c r="AP239">
        <f>$B239/'TC_u$d'!AP239</f>
        <v>27.302254656355515</v>
      </c>
      <c r="AQ239">
        <f>$B239/'TC_u$d'!AQ239</f>
        <v>10.014998360768182</v>
      </c>
      <c r="AR239">
        <f>$B239/'TC_u$d'!AR239</f>
        <v>97.427682153000035</v>
      </c>
      <c r="AS239">
        <f>$B239/'TC_u$d'!AS239</f>
        <v>75.198599999999999</v>
      </c>
      <c r="AT239">
        <f>$B239/'TC_u$d'!AT239</f>
        <v>1.7697619249343386</v>
      </c>
      <c r="AU239" s="11" t="e">
        <f>$B239/'TC_u$d'!AU239</f>
        <v>#NUM!</v>
      </c>
      <c r="AV239">
        <f>$B239/'TC_u$d'!AV239</f>
        <v>3.2403636169336283E-3</v>
      </c>
    </row>
    <row r="240" spans="1:48" x14ac:dyDescent="0.25">
      <c r="A240" t="s">
        <v>310</v>
      </c>
      <c r="B240">
        <v>77.569290476190488</v>
      </c>
      <c r="C240">
        <f>$B240/'TC_u$d'!C240</f>
        <v>0.60175968395257007</v>
      </c>
      <c r="D240">
        <f>$B240/'TC_u$d'!D240</f>
        <v>55.286588342970546</v>
      </c>
      <c r="E240">
        <f>$B240/'TC_u$d'!E240</f>
        <v>0.91472141220257408</v>
      </c>
      <c r="F240" s="7">
        <f t="shared" si="27"/>
        <v>91.339249886451654</v>
      </c>
      <c r="G240">
        <f>$B240/'TC_u$d'!G240</f>
        <v>13.789629134251532</v>
      </c>
      <c r="H240">
        <f>$B240/'TC_u$d'!H240</f>
        <v>9.8404825291884976E-2</v>
      </c>
      <c r="I240">
        <f>$B240/'TC_u$d'!I240</f>
        <v>11.573694207607812</v>
      </c>
      <c r="J240">
        <f>$B240/'TC_u$d'!J240</f>
        <v>2.0236910060419219E-2</v>
      </c>
      <c r="K240">
        <f>$B240/'TC_u$d'!K240</f>
        <v>12.272677458351557</v>
      </c>
      <c r="L240">
        <f>$B240/'TC_u$d'!L240</f>
        <v>1.3262927150896542</v>
      </c>
      <c r="M240">
        <f>$B240/'TC_u$d'!M240</f>
        <v>77.569290476190488</v>
      </c>
      <c r="N240">
        <f>$B240/'TC_u$d'!N240</f>
        <v>4.9545983255125181</v>
      </c>
      <c r="O240" s="7">
        <f>$B240/'TC_u$d'!O240</f>
        <v>91.339249886451654</v>
      </c>
      <c r="P240" s="7">
        <f t="shared" si="28"/>
        <v>91.339249886451654</v>
      </c>
      <c r="Q240" s="7">
        <f t="shared" si="29"/>
        <v>91.339249886451654</v>
      </c>
      <c r="R240" s="7">
        <f t="shared" si="30"/>
        <v>91.339249886451654</v>
      </c>
      <c r="S240">
        <f>$B240/'TC_u$d'!S240</f>
        <v>1.0559663252456466</v>
      </c>
      <c r="T240">
        <f>$B240/'TC_u$d'!T240</f>
        <v>5.2592423174321586E-3</v>
      </c>
      <c r="U240">
        <f>$B240/'TC_u$d'!U240</f>
        <v>1.8468878684807259E-3</v>
      </c>
      <c r="V240" s="7">
        <f t="shared" si="31"/>
        <v>91.339249886451654</v>
      </c>
      <c r="W240" s="7">
        <f t="shared" si="32"/>
        <v>91.339249886451654</v>
      </c>
      <c r="X240">
        <f>$B240/'TC_u$d'!X240</f>
        <v>109.25252179745139</v>
      </c>
      <c r="Y240">
        <f>$B240/'TC_u$d'!Y240</f>
        <v>6.7765043921611701E-2</v>
      </c>
      <c r="Z240" s="7">
        <f t="shared" si="36"/>
        <v>91.339249886451654</v>
      </c>
      <c r="AA240">
        <f>$B240/'TC_u$d'!AA240</f>
        <v>18.679178276973161</v>
      </c>
      <c r="AB240" s="7">
        <f t="shared" si="35"/>
        <v>91.339249886451654</v>
      </c>
      <c r="AC240">
        <f>$B240/'TC_u$d'!AC240</f>
        <v>3.6322352932781956</v>
      </c>
      <c r="AD240">
        <f>$B240/'TC_u$d'!AD240</f>
        <v>8.4270478963356599</v>
      </c>
      <c r="AE240" s="7">
        <f t="shared" si="33"/>
        <v>91.339249886451654</v>
      </c>
      <c r="AF240">
        <f>$B240/'TC_u$d'!AF240</f>
        <v>0.47626522804289501</v>
      </c>
      <c r="AG240">
        <f>$B240/'TC_u$d'!AG240</f>
        <v>1.1051904028205627E-2</v>
      </c>
      <c r="AH240">
        <f>$B240/'TC_u$d'!AH240</f>
        <v>21.573310795049384</v>
      </c>
      <c r="AI240">
        <f>$B240/'TC_u$d'!AI240</f>
        <v>1.5999546135751761</v>
      </c>
      <c r="AJ240">
        <f>$B240/'TC_u$d'!AJ240</f>
        <v>20.093068378756765</v>
      </c>
      <c r="AK240">
        <f>$B240/'TC_u$d'!AK240</f>
        <v>0.99974984084268048</v>
      </c>
      <c r="AL240">
        <f>$B240/'TC_u$d'!AL240</f>
        <v>20.685144126984131</v>
      </c>
      <c r="AM240">
        <f>$B240/'TC_u$d'!AM240</f>
        <v>4.7122102882720309</v>
      </c>
      <c r="AN240" s="7">
        <f t="shared" si="34"/>
        <v>91.339249886451654</v>
      </c>
      <c r="AO240">
        <f>$B240/'TC_u$d'!AO240</f>
        <v>2.4805916147174742</v>
      </c>
      <c r="AP240">
        <f>$B240/'TC_u$d'!AP240</f>
        <v>28.107870593249444</v>
      </c>
      <c r="AQ240">
        <f>$B240/'TC_u$d'!AQ240</f>
        <v>9.8158914369299115</v>
      </c>
      <c r="AR240">
        <f>$B240/'TC_u$d'!AR240</f>
        <v>100.60533817096383</v>
      </c>
      <c r="AS240">
        <f>$B240/'TC_u$d'!AS240</f>
        <v>77.569290476190488</v>
      </c>
      <c r="AT240">
        <f>$B240/'TC_u$d'!AT240</f>
        <v>1.8171429686955312</v>
      </c>
      <c r="AU240" s="11" t="e">
        <f>$B240/'TC_u$d'!AU240</f>
        <v>#NUM!</v>
      </c>
      <c r="AV240">
        <f>$B240/'TC_u$d'!AV240</f>
        <v>3.3439045918515443E-3</v>
      </c>
    </row>
    <row r="241" spans="1:48" x14ac:dyDescent="0.25">
      <c r="A241" t="s">
        <v>311</v>
      </c>
      <c r="B241">
        <v>79.933199999999999</v>
      </c>
      <c r="C241">
        <f>$B241/'TC_u$d'!C241</f>
        <v>0.62110281936600775</v>
      </c>
      <c r="D241">
        <f>$B241/'TC_u$d'!D241</f>
        <v>58.069185994285888</v>
      </c>
      <c r="E241">
        <f>$B241/'TC_u$d'!E241</f>
        <v>0.94260849056603779</v>
      </c>
      <c r="F241" s="7">
        <f t="shared" si="27"/>
        <v>94.624160891430449</v>
      </c>
      <c r="G241">
        <f>$B241/'TC_u$d'!G241</f>
        <v>14.755350284785504</v>
      </c>
      <c r="H241">
        <f>$B241/'TC_u$d'!H241</f>
        <v>0.10486372204461815</v>
      </c>
      <c r="I241">
        <f>$B241/'TC_u$d'!I241</f>
        <v>12.096120272199004</v>
      </c>
      <c r="J241">
        <f>$B241/'TC_u$d'!J241</f>
        <v>2.1717024346110898E-2</v>
      </c>
      <c r="K241">
        <f>$B241/'TC_u$d'!K241</f>
        <v>12.707624967179177</v>
      </c>
      <c r="L241">
        <f>$B241/'TC_u$d'!L241</f>
        <v>1.3676044867539472</v>
      </c>
      <c r="M241">
        <f>$B241/'TC_u$d'!M241</f>
        <v>79.933199999999999</v>
      </c>
      <c r="N241">
        <f>$B241/'TC_u$d'!N241</f>
        <v>5.1186075998002076</v>
      </c>
      <c r="O241" s="7">
        <f>$B241/'TC_u$d'!O241</f>
        <v>94.624160891430449</v>
      </c>
      <c r="P241" s="7">
        <f t="shared" si="28"/>
        <v>94.624160891430449</v>
      </c>
      <c r="Q241" s="7">
        <f t="shared" si="29"/>
        <v>94.624160891430449</v>
      </c>
      <c r="R241" s="7">
        <f t="shared" si="30"/>
        <v>94.624160891430449</v>
      </c>
      <c r="S241">
        <f>$B241/'TC_u$d'!S241</f>
        <v>1.0769796110556413</v>
      </c>
      <c r="T241">
        <f>$B241/'TC_u$d'!T241</f>
        <v>5.6145434243229887E-3</v>
      </c>
      <c r="U241">
        <f>$B241/'TC_u$d'!U241</f>
        <v>1.9031714285714285E-3</v>
      </c>
      <c r="V241" s="7">
        <f t="shared" si="31"/>
        <v>94.624160891430449</v>
      </c>
      <c r="W241" s="7">
        <f t="shared" si="32"/>
        <v>94.624160891430449</v>
      </c>
      <c r="X241">
        <f>$B241/'TC_u$d'!X241</f>
        <v>112.58197183098592</v>
      </c>
      <c r="Y241">
        <f>$B241/'TC_u$d'!Y241</f>
        <v>7.1575987678641789E-2</v>
      </c>
      <c r="Z241" s="7">
        <f t="shared" si="36"/>
        <v>94.624160891430449</v>
      </c>
      <c r="AA241">
        <f>$B241/'TC_u$d'!AA241</f>
        <v>19.430389752156156</v>
      </c>
      <c r="AB241" s="7">
        <f t="shared" si="35"/>
        <v>94.624160891430449</v>
      </c>
      <c r="AC241">
        <f>$B241/'TC_u$d'!AC241</f>
        <v>3.8975074114526445</v>
      </c>
      <c r="AD241">
        <f>$B241/'TC_u$d'!AD241</f>
        <v>8.7478748515362454</v>
      </c>
      <c r="AE241" s="7">
        <f t="shared" si="33"/>
        <v>94.624160891430449</v>
      </c>
      <c r="AF241">
        <f>$B241/'TC_u$d'!AF241</f>
        <v>0.50159523631364722</v>
      </c>
      <c r="AG241">
        <f>$B241/'TC_u$d'!AG241</f>
        <v>1.1367342733268771E-2</v>
      </c>
      <c r="AH241">
        <f>$B241/'TC_u$d'!AH241</f>
        <v>22.155896677797898</v>
      </c>
      <c r="AI241">
        <f>$B241/'TC_u$d'!AI241</f>
        <v>1.6565760583602065</v>
      </c>
      <c r="AJ241">
        <f>$B241/'TC_u$d'!AJ241</f>
        <v>21.015696069409753</v>
      </c>
      <c r="AK241">
        <f>$B241/'TC_u$d'!AK241</f>
        <v>1.0376487998649928</v>
      </c>
      <c r="AL241">
        <f>$B241/'TC_u$d'!AL241</f>
        <v>21.315519999999999</v>
      </c>
      <c r="AM241">
        <f>$B241/'TC_u$d'!AM241</f>
        <v>5.1408398111061846</v>
      </c>
      <c r="AN241" s="7">
        <f t="shared" si="34"/>
        <v>94.624160891430449</v>
      </c>
      <c r="AO241">
        <f>$B241/'TC_u$d'!AO241</f>
        <v>2.6227372291342737</v>
      </c>
      <c r="AP241">
        <f>$B241/'TC_u$d'!AP241</f>
        <v>29.099421165677672</v>
      </c>
      <c r="AQ241">
        <f>$B241/'TC_u$d'!AQ241</f>
        <v>10.011343146247269</v>
      </c>
      <c r="AR241">
        <f>$B241/'TC_u$d'!AR241</f>
        <v>105.5236036294737</v>
      </c>
      <c r="AS241">
        <f>$B241/'TC_u$d'!AS241</f>
        <v>79.933199999999999</v>
      </c>
      <c r="AT241">
        <f>$B241/'TC_u$d'!AT241</f>
        <v>1.8707232877353523</v>
      </c>
      <c r="AU241" s="11" t="e">
        <f>$B241/'TC_u$d'!AU241</f>
        <v>#NUM!</v>
      </c>
      <c r="AV241">
        <f>$B241/'TC_u$d'!AV241</f>
        <v>3.4485240062539476E-3</v>
      </c>
    </row>
    <row r="242" spans="1:48" x14ac:dyDescent="0.25">
      <c r="A242" t="s">
        <v>312</v>
      </c>
      <c r="B242">
        <v>82.637900000000002</v>
      </c>
      <c r="C242">
        <f>$B242/'TC_u$d'!C242</f>
        <v>0.62796617832899304</v>
      </c>
      <c r="D242">
        <f>$B242/'TC_u$d'!D242</f>
        <v>62.147635938095192</v>
      </c>
      <c r="E242">
        <f>$B242/'TC_u$d'!E242</f>
        <v>0.97450353773584908</v>
      </c>
      <c r="F242" s="7">
        <f t="shared" si="27"/>
        <v>100.56807053908868</v>
      </c>
      <c r="G242">
        <f>$B242/'TC_u$d'!G242</f>
        <v>16.061958426982191</v>
      </c>
      <c r="H242">
        <f>$B242/'TC_u$d'!H242</f>
        <v>0.1116137315796449</v>
      </c>
      <c r="I242">
        <f>$B242/'TC_u$d'!I242</f>
        <v>12.627689074534988</v>
      </c>
      <c r="J242">
        <f>$B242/'TC_u$d'!J242</f>
        <v>2.3825255874297246E-2</v>
      </c>
      <c r="K242">
        <f>$B242/'TC_u$d'!K242</f>
        <v>13.50735003869732</v>
      </c>
      <c r="L242">
        <f>$B242/'TC_u$d'!L242</f>
        <v>1.4170853668156269</v>
      </c>
      <c r="M242">
        <f>$B242/'TC_u$d'!M242</f>
        <v>82.637900000000002</v>
      </c>
      <c r="N242">
        <f>$B242/'TC_u$d'!N242</f>
        <v>5.2821996088107079</v>
      </c>
      <c r="O242" s="7">
        <f>$B242/'TC_u$d'!O242</f>
        <v>100.56807053908868</v>
      </c>
      <c r="P242" s="7">
        <f t="shared" si="28"/>
        <v>100.56807053908868</v>
      </c>
      <c r="Q242" s="7">
        <f t="shared" si="29"/>
        <v>100.56807053908868</v>
      </c>
      <c r="R242" s="7">
        <f t="shared" si="30"/>
        <v>100.56807053908868</v>
      </c>
      <c r="S242">
        <f>$B242/'TC_u$d'!S242</f>
        <v>1.1228945038609444</v>
      </c>
      <c r="T242">
        <f>$B242/'TC_u$d'!T242</f>
        <v>5.8306204837959242E-3</v>
      </c>
      <c r="U242">
        <f>$B242/'TC_u$d'!U242</f>
        <v>1.9675690476190478E-3</v>
      </c>
      <c r="V242" s="7">
        <f t="shared" si="31"/>
        <v>100.56807053908868</v>
      </c>
      <c r="W242" s="7">
        <f t="shared" si="32"/>
        <v>100.56807053908868</v>
      </c>
      <c r="X242">
        <f>$B242/'TC_u$d'!X242</f>
        <v>116.39140845070423</v>
      </c>
      <c r="Y242">
        <f>$B242/'TC_u$d'!Y242</f>
        <v>7.5459443171130361E-2</v>
      </c>
      <c r="Z242" s="7">
        <f t="shared" si="36"/>
        <v>100.56807053908868</v>
      </c>
      <c r="AA242">
        <f>$B242/'TC_u$d'!AA242</f>
        <v>20.373322425926748</v>
      </c>
      <c r="AB242" s="7">
        <f t="shared" si="35"/>
        <v>100.56807053908868</v>
      </c>
      <c r="AC242">
        <f>$B242/'TC_u$d'!AC242</f>
        <v>4.1355963587410738</v>
      </c>
      <c r="AD242">
        <f>$B242/'TC_u$d'!AD242</f>
        <v>9.2144675601526824</v>
      </c>
      <c r="AE242" s="7">
        <f t="shared" si="33"/>
        <v>100.56807053908868</v>
      </c>
      <c r="AF242">
        <f>$B242/'TC_u$d'!AF242</f>
        <v>0.51558381968673195</v>
      </c>
      <c r="AG242">
        <f>$B242/'TC_u$d'!AG242</f>
        <v>1.1900651373446609E-2</v>
      </c>
      <c r="AH242">
        <f>$B242/'TC_u$d'!AH242</f>
        <v>22.938284316965156</v>
      </c>
      <c r="AI242">
        <f>$B242/'TC_u$d'!AI242</f>
        <v>1.7193404126697553</v>
      </c>
      <c r="AJ242">
        <f>$B242/'TC_u$d'!AJ242</f>
        <v>22.469383870792321</v>
      </c>
      <c r="AK242">
        <f>$B242/'TC_u$d'!AK242</f>
        <v>1.1159683134729861</v>
      </c>
      <c r="AL242">
        <f>$B242/'TC_u$d'!AL242</f>
        <v>22.036773333333333</v>
      </c>
      <c r="AM242">
        <f>$B242/'TC_u$d'!AM242</f>
        <v>5.5439949075905171</v>
      </c>
      <c r="AN242" s="7">
        <f t="shared" si="34"/>
        <v>100.56807053908868</v>
      </c>
      <c r="AO242">
        <f>$B242/'TC_u$d'!AO242</f>
        <v>2.7457639774927527</v>
      </c>
      <c r="AP242">
        <f>$B242/'TC_u$d'!AP242</f>
        <v>30.35368227731864</v>
      </c>
      <c r="AQ242">
        <f>$B242/'TC_u$d'!AQ242</f>
        <v>10.669149828932929</v>
      </c>
      <c r="AR242">
        <f>$B242/'TC_u$d'!AR242</f>
        <v>110.52916346058826</v>
      </c>
      <c r="AS242">
        <f>$B242/'TC_u$d'!AS242</f>
        <v>82.637900000000002</v>
      </c>
      <c r="AT242">
        <f>$B242/'TC_u$d'!AT242</f>
        <v>1.949190961411454</v>
      </c>
      <c r="AU242" s="11" t="e">
        <f>$B242/'TC_u$d'!AU242</f>
        <v>#NUM!</v>
      </c>
      <c r="AV242">
        <f>$B242/'TC_u$d'!AV242</f>
        <v>3.5702886027823384E-3</v>
      </c>
    </row>
    <row r="243" spans="1:48" x14ac:dyDescent="0.25">
      <c r="A243" t="s">
        <v>313</v>
      </c>
      <c r="B243">
        <v>85.970799999999997</v>
      </c>
      <c r="C243">
        <f>$B243/'TC_u$d'!C243</f>
        <v>0.64798675246111326</v>
      </c>
      <c r="D243">
        <f>$B243/'TC_u$d'!D243</f>
        <v>66.419682646315906</v>
      </c>
      <c r="E243">
        <f>$B243/'TC_u$d'!E243</f>
        <v>1.0137767164883111</v>
      </c>
      <c r="F243" s="7">
        <f t="shared" si="27"/>
        <v>104.63377111799998</v>
      </c>
      <c r="G243">
        <f>$B243/'TC_u$d'!G243</f>
        <v>16.052505788333708</v>
      </c>
      <c r="H243">
        <f>$B243/'TC_u$d'!H243</f>
        <v>0.11891657433063053</v>
      </c>
      <c r="I243">
        <f>$B243/'TC_u$d'!I243</f>
        <v>13.290588304215381</v>
      </c>
      <c r="J243">
        <f>$B243/'TC_u$d'!J243</f>
        <v>2.4601534398044942E-2</v>
      </c>
      <c r="K243">
        <f>$B243/'TC_u$d'!K243</f>
        <v>14.065707528609304</v>
      </c>
      <c r="L243">
        <f>$B243/'TC_u$d'!L243</f>
        <v>1.4744633960193116</v>
      </c>
      <c r="M243">
        <f>$B243/'TC_u$d'!M243</f>
        <v>85.970799999999997</v>
      </c>
      <c r="N243">
        <f>$B243/'TC_u$d'!N243</f>
        <v>5.4923241060761896</v>
      </c>
      <c r="O243" s="7">
        <f>$B243/'TC_u$d'!O243</f>
        <v>104.63377111799998</v>
      </c>
      <c r="P243" s="7">
        <f t="shared" si="28"/>
        <v>104.63377111799998</v>
      </c>
      <c r="Q243" s="7">
        <f t="shared" si="29"/>
        <v>104.63377111799998</v>
      </c>
      <c r="R243" s="7">
        <f t="shared" si="30"/>
        <v>104.63377111799998</v>
      </c>
      <c r="S243">
        <f>$B243/'TC_u$d'!S243</f>
        <v>1.1759200031678554</v>
      </c>
      <c r="T243">
        <f>$B243/'TC_u$d'!T243</f>
        <v>6.1137388770829545E-3</v>
      </c>
      <c r="U243">
        <f>$B243/'TC_u$d'!U243</f>
        <v>2.0469238095238095E-3</v>
      </c>
      <c r="V243" s="7">
        <f t="shared" si="31"/>
        <v>104.63377111799998</v>
      </c>
      <c r="W243" s="7">
        <f t="shared" si="32"/>
        <v>104.63377111799998</v>
      </c>
      <c r="X243">
        <f>$B243/'TC_u$d'!X243</f>
        <v>121.0856338028169</v>
      </c>
      <c r="Y243">
        <f>$B243/'TC_u$d'!Y243</f>
        <v>7.8334016710858406E-2</v>
      </c>
      <c r="Z243" s="7">
        <f t="shared" si="36"/>
        <v>104.63377111799998</v>
      </c>
      <c r="AA243">
        <f>$B243/'TC_u$d'!AA243</f>
        <v>21.296408758743432</v>
      </c>
      <c r="AB243" s="7">
        <f t="shared" si="35"/>
        <v>104.63377111799998</v>
      </c>
      <c r="AC243">
        <f>$B243/'TC_u$d'!AC243</f>
        <v>4.3225517751107398</v>
      </c>
      <c r="AD243">
        <f>$B243/'TC_u$d'!AD243</f>
        <v>9.6594290958743123</v>
      </c>
      <c r="AE243" s="7">
        <f t="shared" si="33"/>
        <v>104.63377111799998</v>
      </c>
      <c r="AF243">
        <f>$B243/'TC_u$d'!AF243</f>
        <v>0.53612691642265342</v>
      </c>
      <c r="AG243">
        <f>$B243/'TC_u$d'!AG243</f>
        <v>1.2454436230497207E-2</v>
      </c>
      <c r="AH243">
        <f>$B243/'TC_u$d'!AH243</f>
        <v>23.718863590903759</v>
      </c>
      <c r="AI243">
        <f>$B243/'TC_u$d'!AI243</f>
        <v>1.7887701981215696</v>
      </c>
      <c r="AJ243">
        <f>$B243/'TC_u$d'!AJ243</f>
        <v>23.046000428908428</v>
      </c>
      <c r="AK243">
        <f>$B243/'TC_u$d'!AK243</f>
        <v>1.1582505554081053</v>
      </c>
      <c r="AL243">
        <f>$B243/'TC_u$d'!AL243</f>
        <v>22.925546666666666</v>
      </c>
      <c r="AM243">
        <f>$B243/'TC_u$d'!AM243</f>
        <v>5.6838476800774593</v>
      </c>
      <c r="AN243" s="7">
        <f t="shared" si="34"/>
        <v>104.63377111799998</v>
      </c>
      <c r="AO243">
        <f>$B243/'TC_u$d'!AO243</f>
        <v>2.865130335222462</v>
      </c>
      <c r="AP243">
        <f>$B243/'TC_u$d'!AP243</f>
        <v>31.727054655496914</v>
      </c>
      <c r="AQ243">
        <f>$B243/'TC_u$d'!AQ243</f>
        <v>11.624904501426023</v>
      </c>
      <c r="AR243">
        <f>$B243/'TC_u$d'!AR243</f>
        <v>117.29086739578936</v>
      </c>
      <c r="AS243">
        <f>$B243/'TC_u$d'!AS243</f>
        <v>85.970799999999997</v>
      </c>
      <c r="AT243">
        <f>$B243/'TC_u$d'!AT243</f>
        <v>2.0329833522512297</v>
      </c>
      <c r="AU243" s="11" t="e">
        <f>$B243/'TC_u$d'!AU243</f>
        <v>#NUM!</v>
      </c>
      <c r="AV243">
        <f>$B243/'TC_u$d'!AV243</f>
        <v>3.7157280546311101E-3</v>
      </c>
    </row>
    <row r="244" spans="1:48" x14ac:dyDescent="0.25">
      <c r="A244" t="s">
        <v>314</v>
      </c>
      <c r="B244">
        <v>88.674599999999998</v>
      </c>
      <c r="C244">
        <f>$B244/'TC_u$d'!C244</f>
        <v>0.66704880630259589</v>
      </c>
      <c r="D244">
        <f>$B244/'TC_u$d'!D244</f>
        <v>68.76316194299983</v>
      </c>
      <c r="E244">
        <f>$B244/'TC_u$d'!E244</f>
        <v>1.0456821716334739</v>
      </c>
      <c r="F244" s="7">
        <f t="shared" si="27"/>
        <v>107.27764433399994</v>
      </c>
      <c r="G244">
        <f>$B244/'TC_u$d'!G244</f>
        <v>16.373029590885277</v>
      </c>
      <c r="H244">
        <f>$B244/'TC_u$d'!H244</f>
        <v>0.12272728862030842</v>
      </c>
      <c r="I244">
        <f>$B244/'TC_u$d'!I244</f>
        <v>13.727568270481145</v>
      </c>
      <c r="J244">
        <f>$B244/'TC_u$d'!J244</f>
        <v>2.4961674121657569E-2</v>
      </c>
      <c r="K244">
        <f>$B244/'TC_u$d'!K244</f>
        <v>14.424990524279805</v>
      </c>
      <c r="L244">
        <f>$B244/'TC_u$d'!L244</f>
        <v>1.5263250299500144</v>
      </c>
      <c r="M244">
        <f>$B244/'TC_u$d'!M244</f>
        <v>88.674599999999998</v>
      </c>
      <c r="N244">
        <f>$B244/'TC_u$d'!N244</f>
        <v>5.6786270052191732</v>
      </c>
      <c r="O244" s="7">
        <f>$B244/'TC_u$d'!O244</f>
        <v>107.27764433399994</v>
      </c>
      <c r="P244" s="7">
        <f t="shared" si="28"/>
        <v>107.27764433399994</v>
      </c>
      <c r="Q244" s="7">
        <f t="shared" si="29"/>
        <v>107.27764433399994</v>
      </c>
      <c r="R244" s="7">
        <f t="shared" si="30"/>
        <v>107.27764433399994</v>
      </c>
      <c r="S244">
        <f>$B244/'TC_u$d'!S244</f>
        <v>1.2187865675597789</v>
      </c>
      <c r="T244">
        <f>$B244/'TC_u$d'!T244</f>
        <v>6.3149090387283526E-3</v>
      </c>
      <c r="U244">
        <f>$B244/'TC_u$d'!U244</f>
        <v>2.1113E-3</v>
      </c>
      <c r="V244" s="7">
        <f t="shared" si="31"/>
        <v>107.27764433399994</v>
      </c>
      <c r="W244" s="7">
        <f t="shared" si="32"/>
        <v>107.27764433399994</v>
      </c>
      <c r="X244">
        <f>$B244/'TC_u$d'!X244</f>
        <v>124.89380281690141</v>
      </c>
      <c r="Y244">
        <f>$B244/'TC_u$d'!Y244</f>
        <v>7.9763429640556965E-2</v>
      </c>
      <c r="Z244" s="7">
        <f t="shared" si="36"/>
        <v>107.27764433399994</v>
      </c>
      <c r="AA244">
        <f>$B244/'TC_u$d'!AA244</f>
        <v>21.91961877557749</v>
      </c>
      <c r="AB244" s="7">
        <f t="shared" si="35"/>
        <v>107.27764433399994</v>
      </c>
      <c r="AC244">
        <f>$B244/'TC_u$d'!AC244</f>
        <v>4.3808314601190625</v>
      </c>
      <c r="AD244">
        <f>$B244/'TC_u$d'!AD244</f>
        <v>9.9174391138628906</v>
      </c>
      <c r="AE244" s="7">
        <f t="shared" si="33"/>
        <v>107.27764433399994</v>
      </c>
      <c r="AF244">
        <f>$B244/'TC_u$d'!AF244</f>
        <v>0.55682746197723254</v>
      </c>
      <c r="AG244">
        <f>$B244/'TC_u$d'!AG244</f>
        <v>1.318943852526315E-2</v>
      </c>
      <c r="AH244">
        <f>$B244/'TC_u$d'!AH244</f>
        <v>24.325901338033482</v>
      </c>
      <c r="AI244">
        <f>$B244/'TC_u$d'!AI244</f>
        <v>1.8395629700060494</v>
      </c>
      <c r="AJ244">
        <f>$B244/'TC_u$d'!AJ244</f>
        <v>23.839821486181311</v>
      </c>
      <c r="AK244">
        <f>$B244/'TC_u$d'!AK244</f>
        <v>1.192192999674641</v>
      </c>
      <c r="AL244">
        <f>$B244/'TC_u$d'!AL244</f>
        <v>23.646560000000001</v>
      </c>
      <c r="AM244">
        <f>$B244/'TC_u$d'!AM244</f>
        <v>6.0109673752317239</v>
      </c>
      <c r="AN244" s="7">
        <f t="shared" si="34"/>
        <v>107.27764433399994</v>
      </c>
      <c r="AO244">
        <f>$B244/'TC_u$d'!AO244</f>
        <v>2.9576334674834839</v>
      </c>
      <c r="AP244">
        <f>$B244/'TC_u$d'!AP244</f>
        <v>32.561451180553007</v>
      </c>
      <c r="AQ244">
        <f>$B244/'TC_u$d'!AQ244</f>
        <v>12.509510021407689</v>
      </c>
      <c r="AR244">
        <f>$B244/'TC_u$d'!AR244</f>
        <v>122.85819159157897</v>
      </c>
      <c r="AS244">
        <f>$B244/'TC_u$d'!AS244</f>
        <v>88.674599999999998</v>
      </c>
      <c r="AT244">
        <f>$B244/'TC_u$d'!AT244</f>
        <v>2.0752353738248859</v>
      </c>
      <c r="AU244" s="11" t="e">
        <f>$B244/'TC_u$d'!AU244</f>
        <v>#NUM!</v>
      </c>
      <c r="AV244">
        <f>$B244/'TC_u$d'!AV244</f>
        <v>3.8323216365142459E-3</v>
      </c>
    </row>
    <row r="245" spans="1:48" x14ac:dyDescent="0.25">
      <c r="A245" t="s">
        <v>315</v>
      </c>
      <c r="B245">
        <v>91.066400000000002</v>
      </c>
      <c r="C245">
        <f>$B245/'TC_u$d'!C245</f>
        <v>0.68093697401390352</v>
      </c>
      <c r="D245">
        <f>$B245/'TC_u$d'!D245</f>
        <v>70.219717276521607</v>
      </c>
      <c r="E245">
        <f>$B245/'TC_u$d'!E245</f>
        <v>1.0738962264150944</v>
      </c>
      <c r="F245" s="7">
        <f t="shared" si="27"/>
        <v>108.36070124174145</v>
      </c>
      <c r="G245">
        <f>$B245/'TC_u$d'!G245</f>
        <v>16.130657786512796</v>
      </c>
      <c r="H245">
        <f>$B245/'TC_u$d'!H245</f>
        <v>0.12537259329048348</v>
      </c>
      <c r="I245">
        <f>$B245/'TC_u$d'!I245</f>
        <v>13.989955682907363</v>
      </c>
      <c r="J245">
        <f>$B245/'TC_u$d'!J245</f>
        <v>2.5177329278407521E-2</v>
      </c>
      <c r="K245">
        <f>$B245/'TC_u$d'!K245</f>
        <v>14.571090274888798</v>
      </c>
      <c r="L245">
        <f>$B245/'TC_u$d'!L245</f>
        <v>1.5850921990259661</v>
      </c>
      <c r="M245">
        <f>$B245/'TC_u$d'!M245</f>
        <v>91.066400000000002</v>
      </c>
      <c r="N245">
        <f>$B245/'TC_u$d'!N245</f>
        <v>5.8140354461412738</v>
      </c>
      <c r="O245" s="7">
        <f>$B245/'TC_u$d'!O245</f>
        <v>108.36070124174145</v>
      </c>
      <c r="P245" s="7">
        <f t="shared" si="28"/>
        <v>108.36070124174145</v>
      </c>
      <c r="Q245" s="7">
        <f t="shared" si="29"/>
        <v>108.36070124174145</v>
      </c>
      <c r="R245" s="7">
        <f t="shared" si="30"/>
        <v>108.36070124174145</v>
      </c>
      <c r="S245">
        <f>$B245/'TC_u$d'!S245</f>
        <v>1.2510358167291271</v>
      </c>
      <c r="T245">
        <f>$B245/'TC_u$d'!T245</f>
        <v>6.3164260680901455E-3</v>
      </c>
      <c r="U245">
        <f>$B245/'TC_u$d'!U245</f>
        <v>2.168247619047619E-3</v>
      </c>
      <c r="V245" s="7">
        <f t="shared" si="31"/>
        <v>108.36070124174145</v>
      </c>
      <c r="W245" s="7">
        <f t="shared" si="32"/>
        <v>108.36070124174145</v>
      </c>
      <c r="X245">
        <f>$B245/'TC_u$d'!X245</f>
        <v>128.26253521126762</v>
      </c>
      <c r="Y245">
        <f>$B245/'TC_u$d'!Y245</f>
        <v>8.0517055401319162E-2</v>
      </c>
      <c r="Z245" s="7">
        <f t="shared" si="36"/>
        <v>108.36070124174145</v>
      </c>
      <c r="AA245">
        <f>$B245/'TC_u$d'!AA245</f>
        <v>22.160205252995482</v>
      </c>
      <c r="AB245" s="7">
        <f t="shared" si="35"/>
        <v>108.36070124174145</v>
      </c>
      <c r="AC245">
        <f>$B245/'TC_u$d'!AC245</f>
        <v>4.3804035691094061</v>
      </c>
      <c r="AD245">
        <f>$B245/'TC_u$d'!AD245</f>
        <v>10.116050285462588</v>
      </c>
      <c r="AE245" s="7">
        <f t="shared" si="33"/>
        <v>108.36070124174145</v>
      </c>
      <c r="AF245">
        <f>$B245/'TC_u$d'!AF245</f>
        <v>0.58322812969983839</v>
      </c>
      <c r="AG245">
        <f>$B245/'TC_u$d'!AG245</f>
        <v>1.3925061684851442E-2</v>
      </c>
      <c r="AH245">
        <f>$B245/'TC_u$d'!AH245</f>
        <v>24.558431188626727</v>
      </c>
      <c r="AI245">
        <f>$B245/'TC_u$d'!AI245</f>
        <v>1.8747854698628452</v>
      </c>
      <c r="AJ245">
        <f>$B245/'TC_u$d'!AJ245</f>
        <v>23.547798205466346</v>
      </c>
      <c r="AK245">
        <f>$B245/'TC_u$d'!AK245</f>
        <v>1.2238577704668636</v>
      </c>
      <c r="AL245">
        <f>$B245/'TC_u$d'!AL245</f>
        <v>24.284373333333335</v>
      </c>
      <c r="AM245">
        <f>$B245/'TC_u$d'!AM245</f>
        <v>6.0764874997486196</v>
      </c>
      <c r="AN245" s="7">
        <f t="shared" si="34"/>
        <v>108.36070124174145</v>
      </c>
      <c r="AO245">
        <f>$B245/'TC_u$d'!AO245</f>
        <v>2.9582781561713354</v>
      </c>
      <c r="AP245">
        <f>$B245/'TC_u$d'!AP245</f>
        <v>32.884266782219335</v>
      </c>
      <c r="AQ245">
        <f>$B245/'TC_u$d'!AQ245</f>
        <v>11.945122963886321</v>
      </c>
      <c r="AR245">
        <f>$B245/'TC_u$d'!AR245</f>
        <v>126.19130439130426</v>
      </c>
      <c r="AS245">
        <f>$B245/'TC_u$d'!AS245</f>
        <v>91.066400000000002</v>
      </c>
      <c r="AT245">
        <f>$B245/'TC_u$d'!AT245</f>
        <v>2.0573468281221761</v>
      </c>
      <c r="AU245" s="11" t="e">
        <f>$B245/'TC_u$d'!AU245</f>
        <v>#NUM!</v>
      </c>
      <c r="AV245">
        <f>$B245/'TC_u$d'!AV245</f>
        <v>3.9259595205371972E-3</v>
      </c>
    </row>
    <row r="246" spans="1:48" x14ac:dyDescent="0.25">
      <c r="A246" t="s">
        <v>316</v>
      </c>
      <c r="B246">
        <v>92.863799999999998</v>
      </c>
      <c r="C246">
        <f>$B246/'TC_u$d'!C246</f>
        <v>0.69846353336181433</v>
      </c>
      <c r="D246">
        <f>$B246/'TC_u$d'!D246</f>
        <v>71.535771054000193</v>
      </c>
      <c r="E246">
        <f>$B246/'TC_u$d'!E246</f>
        <v>1.0950919811320754</v>
      </c>
      <c r="F246" s="7">
        <f t="shared" si="27"/>
        <v>111.24247465799996</v>
      </c>
      <c r="G246">
        <f>$B246/'TC_u$d'!G246</f>
        <v>16.697512467331411</v>
      </c>
      <c r="H246">
        <f>$B246/'TC_u$d'!H246</f>
        <v>0.13119223666728336</v>
      </c>
      <c r="I246">
        <f>$B246/'TC_u$d'!I246</f>
        <v>14.24479718689077</v>
      </c>
      <c r="J246">
        <f>$B246/'TC_u$d'!J246</f>
        <v>2.5429248189273931E-2</v>
      </c>
      <c r="K246">
        <f>$B246/'TC_u$d'!K246</f>
        <v>14.966699955654867</v>
      </c>
      <c r="L246">
        <f>$B246/'TC_u$d'!L246</f>
        <v>1.6264359461613234</v>
      </c>
      <c r="M246">
        <f>$B246/'TC_u$d'!M246</f>
        <v>92.863799999999998</v>
      </c>
      <c r="N246">
        <f>$B246/'TC_u$d'!N246</f>
        <v>5.9378488807043794</v>
      </c>
      <c r="O246" s="7">
        <f>$B246/'TC_u$d'!O246</f>
        <v>111.24247465799996</v>
      </c>
      <c r="P246" s="7">
        <f t="shared" si="28"/>
        <v>111.24247465799996</v>
      </c>
      <c r="Q246" s="7">
        <f t="shared" si="29"/>
        <v>111.24247465799996</v>
      </c>
      <c r="R246" s="7">
        <f t="shared" si="30"/>
        <v>111.24247465799996</v>
      </c>
      <c r="S246">
        <f>$B246/'TC_u$d'!S246</f>
        <v>1.24695907103447</v>
      </c>
      <c r="T246">
        <f>$B246/'TC_u$d'!T246</f>
        <v>6.3788037999869132E-3</v>
      </c>
      <c r="U246">
        <f>$B246/'TC_u$d'!U246</f>
        <v>2.211042857142857E-3</v>
      </c>
      <c r="V246" s="7">
        <f t="shared" si="31"/>
        <v>111.24247465799996</v>
      </c>
      <c r="W246" s="7">
        <f t="shared" si="32"/>
        <v>111.24247465799996</v>
      </c>
      <c r="X246">
        <f>$B246/'TC_u$d'!X246</f>
        <v>130.79408450704224</v>
      </c>
      <c r="Y246">
        <f>$B246/'TC_u$d'!Y246</f>
        <v>8.2958549222797925E-2</v>
      </c>
      <c r="Z246" s="7">
        <f t="shared" si="36"/>
        <v>111.24247465799996</v>
      </c>
      <c r="AA246">
        <f>$B246/'TC_u$d'!AA246</f>
        <v>22.517115244726163</v>
      </c>
      <c r="AB246" s="7">
        <f t="shared" si="35"/>
        <v>111.24247465799996</v>
      </c>
      <c r="AC246">
        <f>$B246/'TC_u$d'!AC246</f>
        <v>4.6308256953933</v>
      </c>
      <c r="AD246">
        <f>$B246/'TC_u$d'!AD246</f>
        <v>10.370208165192095</v>
      </c>
      <c r="AE246" s="7">
        <f t="shared" si="33"/>
        <v>111.24247465799996</v>
      </c>
      <c r="AF246">
        <f>$B246/'TC_u$d'!AF246</f>
        <v>0.60570914487686989</v>
      </c>
      <c r="AG246">
        <f>$B246/'TC_u$d'!AG246</f>
        <v>1.4485640230402105E-2</v>
      </c>
      <c r="AH246">
        <f>$B246/'TC_u$d'!AH246</f>
        <v>25.102055710984065</v>
      </c>
      <c r="AI246">
        <f>$B246/'TC_u$d'!AI246</f>
        <v>1.9162188931533983</v>
      </c>
      <c r="AJ246">
        <f>$B246/'TC_u$d'!AJ246</f>
        <v>24.302261069820997</v>
      </c>
      <c r="AK246">
        <f>$B246/'TC_u$d'!AK246</f>
        <v>1.2204083456429289</v>
      </c>
      <c r="AL246">
        <f>$B246/'TC_u$d'!AL246</f>
        <v>24.763680000000001</v>
      </c>
      <c r="AM246">
        <f>$B246/'TC_u$d'!AM246</f>
        <v>6.4453513344821278</v>
      </c>
      <c r="AN246" s="7">
        <f t="shared" si="34"/>
        <v>111.24247465799996</v>
      </c>
      <c r="AO246">
        <f>$B246/'TC_u$d'!AO246</f>
        <v>2.9637677253533035</v>
      </c>
      <c r="AP246">
        <f>$B246/'TC_u$d'!AP246</f>
        <v>33.524837545126353</v>
      </c>
      <c r="AQ246">
        <f>$B246/'TC_u$d'!AQ246</f>
        <v>11.382797186082408</v>
      </c>
      <c r="AR246">
        <f>$B246/'TC_u$d'!AR246</f>
        <v>128.53057453714274</v>
      </c>
      <c r="AS246">
        <f>$B246/'TC_u$d'!AS246</f>
        <v>92.863799999999998</v>
      </c>
      <c r="AT246">
        <f>$B246/'TC_u$d'!AT246</f>
        <v>2.1062327058289858</v>
      </c>
      <c r="AU246" s="11" t="e">
        <f>$B246/'TC_u$d'!AU246</f>
        <v>#NUM!</v>
      </c>
      <c r="AV246">
        <f>$B246/'TC_u$d'!AV246</f>
        <v>4.0022100466618081E-3</v>
      </c>
    </row>
    <row r="247" spans="1:48" x14ac:dyDescent="0.25">
      <c r="A247" t="s">
        <v>317</v>
      </c>
      <c r="B247">
        <v>94.104799999999997</v>
      </c>
      <c r="C247">
        <f>$B247/'TC_u$d'!C247</f>
        <v>0.70473647121025007</v>
      </c>
      <c r="D247">
        <f>$B247/'TC_u$d'!D247</f>
        <v>73.019947382856856</v>
      </c>
      <c r="E247">
        <f>$B247/'TC_u$d'!E247</f>
        <v>1.1097264150943396</v>
      </c>
      <c r="F247" s="7">
        <f t="shared" si="27"/>
        <v>114.29879384381171</v>
      </c>
      <c r="G247">
        <f>$B247/'TC_u$d'!G247</f>
        <v>17.787682021685082</v>
      </c>
      <c r="H247">
        <f>$B247/'TC_u$d'!H247</f>
        <v>0.13243999924940417</v>
      </c>
      <c r="I247">
        <f>$B247/'TC_u$d'!I247</f>
        <v>14.633238187149336</v>
      </c>
      <c r="J247">
        <f>$B247/'TC_u$d'!J247</f>
        <v>2.5148531785481404E-2</v>
      </c>
      <c r="K247">
        <f>$B247/'TC_u$d'!K247</f>
        <v>15.371563980369146</v>
      </c>
      <c r="L247">
        <f>$B247/'TC_u$d'!L247</f>
        <v>1.6497978618588294</v>
      </c>
      <c r="M247">
        <f>$B247/'TC_u$d'!M247</f>
        <v>94.104799999999997</v>
      </c>
      <c r="N247">
        <f>$B247/'TC_u$d'!N247</f>
        <v>6.0260800517875488</v>
      </c>
      <c r="O247" s="7">
        <f>$B247/'TC_u$d'!O247</f>
        <v>114.29879384381171</v>
      </c>
      <c r="P247" s="7">
        <f t="shared" si="28"/>
        <v>114.29879384381171</v>
      </c>
      <c r="Q247" s="7">
        <f t="shared" si="29"/>
        <v>114.29879384381171</v>
      </c>
      <c r="R247" s="7">
        <f t="shared" si="30"/>
        <v>114.29879384381171</v>
      </c>
      <c r="S247">
        <f>$B247/'TC_u$d'!S247</f>
        <v>1.2843960697574177</v>
      </c>
      <c r="T247">
        <f>$B247/'TC_u$d'!T247</f>
        <v>6.5700994535851853E-3</v>
      </c>
      <c r="U247">
        <f>$B247/'TC_u$d'!U247</f>
        <v>2.2405904761904761E-3</v>
      </c>
      <c r="V247" s="7">
        <f t="shared" si="31"/>
        <v>114.29879384381171</v>
      </c>
      <c r="W247" s="7">
        <f t="shared" si="32"/>
        <v>114.29879384381171</v>
      </c>
      <c r="X247">
        <f>$B247/'TC_u$d'!X247</f>
        <v>132.54197183098591</v>
      </c>
      <c r="Y247">
        <f>$B247/'TC_u$d'!Y247</f>
        <v>8.377679652446407E-2</v>
      </c>
      <c r="Z247" s="7">
        <f t="shared" si="36"/>
        <v>114.29879384381171</v>
      </c>
      <c r="AA247">
        <f>$B247/'TC_u$d'!AA247</f>
        <v>22.799282864664949</v>
      </c>
      <c r="AB247" s="7">
        <f t="shared" si="35"/>
        <v>114.29879384381171</v>
      </c>
      <c r="AC247">
        <f>$B247/'TC_u$d'!AC247</f>
        <v>4.7092664227914867</v>
      </c>
      <c r="AD247">
        <f>$B247/'TC_u$d'!AD247</f>
        <v>10.634145529116774</v>
      </c>
      <c r="AE247" s="7">
        <f t="shared" si="33"/>
        <v>114.29879384381171</v>
      </c>
      <c r="AF247">
        <f>$B247/'TC_u$d'!AF247</f>
        <v>0.61290143408404441</v>
      </c>
      <c r="AG247">
        <f>$B247/'TC_u$d'!AG247</f>
        <v>1.4009152899238724E-2</v>
      </c>
      <c r="AH247">
        <f>$B247/'TC_u$d'!AH247</f>
        <v>24.93801841137239</v>
      </c>
      <c r="AI247">
        <f>$B247/'TC_u$d'!AI247</f>
        <v>1.9623502376699893</v>
      </c>
      <c r="AJ247">
        <f>$B247/'TC_u$d'!AJ247</f>
        <v>25.234581143408771</v>
      </c>
      <c r="AK247">
        <f>$B247/'TC_u$d'!AK247</f>
        <v>1.2709651279003809</v>
      </c>
      <c r="AL247">
        <f>$B247/'TC_u$d'!AL247</f>
        <v>25.094613333333331</v>
      </c>
      <c r="AM247">
        <f>$B247/'TC_u$d'!AM247</f>
        <v>6.6929874567586696</v>
      </c>
      <c r="AN247" s="7">
        <f t="shared" si="34"/>
        <v>114.29879384381171</v>
      </c>
      <c r="AO247">
        <f>$B247/'TC_u$d'!AO247</f>
        <v>3.0069706395957252</v>
      </c>
      <c r="AP247">
        <f>$B247/'TC_u$d'!AP247</f>
        <v>34.289753680221537</v>
      </c>
      <c r="AQ247">
        <f>$B247/'TC_u$d'!AQ247</f>
        <v>11.277163391658783</v>
      </c>
      <c r="AR247">
        <f>$B247/'TC_u$d'!AR247</f>
        <v>132.49197773555542</v>
      </c>
      <c r="AS247">
        <f>$B247/'TC_u$d'!AS247</f>
        <v>94.104799999999997</v>
      </c>
      <c r="AT247">
        <f>$B247/'TC_u$d'!AT247</f>
        <v>2.1394748209616914</v>
      </c>
      <c r="AU247" s="11" t="e">
        <f>$B247/'TC_u$d'!AU247</f>
        <v>#NUM!</v>
      </c>
      <c r="AV247">
        <f>$B247/'TC_u$d'!AV247</f>
        <v>4.0633715455007467E-3</v>
      </c>
    </row>
    <row r="248" spans="1:48" x14ac:dyDescent="0.25">
      <c r="A248" t="s">
        <v>318</v>
      </c>
      <c r="B248">
        <v>95.254300000000001</v>
      </c>
      <c r="C248">
        <f>$B248/'TC_u$d'!C248</f>
        <v>0.7108407840760943</v>
      </c>
      <c r="D248">
        <f>$B248/'TC_u$d'!D248</f>
        <v>72.823273125714337</v>
      </c>
      <c r="E248">
        <f>$B248/'TC_u$d'!E248</f>
        <v>1.1230854983194272</v>
      </c>
      <c r="F248" s="7">
        <f t="shared" si="27"/>
        <v>114.75372115818269</v>
      </c>
      <c r="G248">
        <f>$B248/'TC_u$d'!G248</f>
        <v>18.932325610889542</v>
      </c>
      <c r="H248">
        <f>$B248/'TC_u$d'!H248</f>
        <v>0.13110594051706401</v>
      </c>
      <c r="I248">
        <f>$B248/'TC_u$d'!I248</f>
        <v>14.826747794711151</v>
      </c>
      <c r="J248">
        <f>$B248/'TC_u$d'!J248</f>
        <v>2.5793203357703763E-2</v>
      </c>
      <c r="K248">
        <f>$B248/'TC_u$d'!K248</f>
        <v>15.429613820339355</v>
      </c>
      <c r="L248">
        <f>$B248/'TC_u$d'!L248</f>
        <v>1.667447983222992</v>
      </c>
      <c r="M248">
        <f>$B248/'TC_u$d'!M248</f>
        <v>95.254300000000001</v>
      </c>
      <c r="N248">
        <f>$B248/'TC_u$d'!N248</f>
        <v>6.0996714970895791</v>
      </c>
      <c r="O248" s="7">
        <f>$B248/'TC_u$d'!O248</f>
        <v>114.75372115818269</v>
      </c>
      <c r="P248" s="7">
        <f t="shared" si="28"/>
        <v>114.75372115818269</v>
      </c>
      <c r="Q248" s="7">
        <f t="shared" si="29"/>
        <v>114.75372115818269</v>
      </c>
      <c r="R248" s="7">
        <f t="shared" si="30"/>
        <v>114.75372115818269</v>
      </c>
      <c r="S248">
        <f>$B248/'TC_u$d'!S248</f>
        <v>1.294950440334337</v>
      </c>
      <c r="T248">
        <f>$B248/'TC_u$d'!T248</f>
        <v>6.6433797999679873E-3</v>
      </c>
      <c r="U248">
        <f>$B248/'TC_u$d'!U248</f>
        <v>2.2679595238095239E-3</v>
      </c>
      <c r="V248" s="7">
        <f t="shared" si="31"/>
        <v>114.75372115818269</v>
      </c>
      <c r="W248" s="7">
        <f t="shared" si="32"/>
        <v>114.75372115818269</v>
      </c>
      <c r="X248">
        <f>$B248/'TC_u$d'!X248</f>
        <v>134.16098591549297</v>
      </c>
      <c r="Y248">
        <f>$B248/'TC_u$d'!Y248</f>
        <v>8.4949879604031039E-2</v>
      </c>
      <c r="Z248" s="7">
        <f t="shared" si="36"/>
        <v>114.75372115818269</v>
      </c>
      <c r="AA248">
        <f>$B248/'TC_u$d'!AA248</f>
        <v>23.03727372608272</v>
      </c>
      <c r="AB248" s="7">
        <f t="shared" si="35"/>
        <v>114.75372115818269</v>
      </c>
      <c r="AC248">
        <f>$B248/'TC_u$d'!AC248</f>
        <v>4.7540151522713439</v>
      </c>
      <c r="AD248">
        <f>$B248/'TC_u$d'!AD248</f>
        <v>10.745499610273313</v>
      </c>
      <c r="AE248" s="7">
        <f t="shared" si="33"/>
        <v>114.75372115818269</v>
      </c>
      <c r="AF248">
        <f>$B248/'TC_u$d'!AF248</f>
        <v>0.60884472722721328</v>
      </c>
      <c r="AG248">
        <f>$B248/'TC_u$d'!AG248</f>
        <v>1.4123231238651545E-2</v>
      </c>
      <c r="AH248">
        <f>$B248/'TC_u$d'!AH248</f>
        <v>24.35978518324578</v>
      </c>
      <c r="AI248">
        <f>$B248/'TC_u$d'!AI248</f>
        <v>1.979321346803381</v>
      </c>
      <c r="AJ248">
        <f>$B248/'TC_u$d'!AJ248</f>
        <v>25.48610033444816</v>
      </c>
      <c r="AK248">
        <f>$B248/'TC_u$d'!AK248</f>
        <v>1.3137020175621272</v>
      </c>
      <c r="AL248">
        <f>$B248/'TC_u$d'!AL248</f>
        <v>25.401146666666666</v>
      </c>
      <c r="AM248">
        <f>$B248/'TC_u$d'!AM248</f>
        <v>6.8445929805816306</v>
      </c>
      <c r="AN248" s="7">
        <f t="shared" si="34"/>
        <v>114.75372115818269</v>
      </c>
      <c r="AO248">
        <f>$B248/'TC_u$d'!AO248</f>
        <v>3.0300101745579742</v>
      </c>
      <c r="AP248">
        <f>$B248/'TC_u$d'!AP248</f>
        <v>34.115647720353856</v>
      </c>
      <c r="AQ248">
        <f>$B248/'TC_u$d'!AQ248</f>
        <v>11.071103689813878</v>
      </c>
      <c r="AR248">
        <f>$B248/'TC_u$d'!AR248</f>
        <v>133.64394777045459</v>
      </c>
      <c r="AS248">
        <f>$B248/'TC_u$d'!AS248</f>
        <v>95.254300000000001</v>
      </c>
      <c r="AT248">
        <f>$B248/'TC_u$d'!AT248</f>
        <v>2.1845312356664528</v>
      </c>
      <c r="AU248" s="11" t="e">
        <f>$B248/'TC_u$d'!AU248</f>
        <v>#NUM!</v>
      </c>
      <c r="AV248">
        <f>$B248/'TC_u$d'!AV248</f>
        <v>4.1162710903455873E-3</v>
      </c>
    </row>
    <row r="249" spans="1:48" x14ac:dyDescent="0.25">
      <c r="A249" t="s">
        <v>319</v>
      </c>
      <c r="B249">
        <v>96.237799999999993</v>
      </c>
      <c r="C249">
        <f>$B249/'TC_u$d'!C249</f>
        <v>0.71347984321470637</v>
      </c>
      <c r="D249">
        <f>$B249/'TC_u$d'!D249</f>
        <v>71.454379277272906</v>
      </c>
      <c r="E249">
        <f>$B249/'TC_u$d'!E249</f>
        <v>1.134879716981132</v>
      </c>
      <c r="F249" s="7">
        <f t="shared" si="27"/>
        <v>113.77057738181639</v>
      </c>
      <c r="G249">
        <f>$B249/'TC_u$d'!G249</f>
        <v>18.665106856406368</v>
      </c>
      <c r="H249">
        <f>$B249/'TC_u$d'!H249</f>
        <v>0.12799013047373731</v>
      </c>
      <c r="I249">
        <f>$B249/'TC_u$d'!I249</f>
        <v>14.863646402696027</v>
      </c>
      <c r="J249">
        <f>$B249/'TC_u$d'!J249</f>
        <v>2.5112675615305929E-2</v>
      </c>
      <c r="K249">
        <f>$B249/'TC_u$d'!K249</f>
        <v>15.297175657981908</v>
      </c>
      <c r="L249">
        <f>$B249/'TC_u$d'!L249</f>
        <v>1.6826084523984361</v>
      </c>
      <c r="M249">
        <f>$B249/'TC_u$d'!M249</f>
        <v>96.237799999999993</v>
      </c>
      <c r="N249">
        <f>$B249/'TC_u$d'!N249</f>
        <v>6.1531694038421421</v>
      </c>
      <c r="O249" s="7">
        <f>$B249/'TC_u$d'!O249</f>
        <v>113.77057738181639</v>
      </c>
      <c r="P249" s="7">
        <f t="shared" si="28"/>
        <v>113.77057738181639</v>
      </c>
      <c r="Q249" s="7">
        <f t="shared" si="29"/>
        <v>113.77057738181639</v>
      </c>
      <c r="R249" s="7">
        <f t="shared" si="30"/>
        <v>113.77057738181639</v>
      </c>
      <c r="S249">
        <f>$B249/'TC_u$d'!S249</f>
        <v>1.2913151347006844</v>
      </c>
      <c r="T249">
        <f>$B249/'TC_u$d'!T249</f>
        <v>6.6319706232662277E-3</v>
      </c>
      <c r="U249">
        <f>$B249/'TC_u$d'!U249</f>
        <v>2.2913761904761903E-3</v>
      </c>
      <c r="V249" s="7">
        <f t="shared" si="31"/>
        <v>113.77057738181639</v>
      </c>
      <c r="W249" s="7">
        <f t="shared" si="32"/>
        <v>113.77057738181639</v>
      </c>
      <c r="X249">
        <f>$B249/'TC_u$d'!X249</f>
        <v>135.5461971830986</v>
      </c>
      <c r="Y249">
        <f>$B249/'TC_u$d'!Y249</f>
        <v>8.4125421773107917E-2</v>
      </c>
      <c r="Z249" s="7">
        <f t="shared" si="36"/>
        <v>113.77057738181639</v>
      </c>
      <c r="AA249">
        <f>$B249/'TC_u$d'!AA249</f>
        <v>22.922052306900124</v>
      </c>
      <c r="AB249" s="7">
        <f t="shared" si="35"/>
        <v>113.77057738181639</v>
      </c>
      <c r="AC249">
        <f>$B249/'TC_u$d'!AC249</f>
        <v>4.8187567283378812</v>
      </c>
      <c r="AD249">
        <f>$B249/'TC_u$d'!AD249</f>
        <v>10.757862545478504</v>
      </c>
      <c r="AE249" s="7">
        <f t="shared" si="33"/>
        <v>113.77057738181639</v>
      </c>
      <c r="AF249">
        <f>$B249/'TC_u$d'!AF249</f>
        <v>0.60136627951531574</v>
      </c>
      <c r="AG249">
        <f>$B249/'TC_u$d'!AG249</f>
        <v>1.4053054200424542E-2</v>
      </c>
      <c r="AH249">
        <f>$B249/'TC_u$d'!AH249</f>
        <v>24.425527594827475</v>
      </c>
      <c r="AI249">
        <f>$B249/'TC_u$d'!AI249</f>
        <v>1.9269545633970941</v>
      </c>
      <c r="AJ249">
        <f>$B249/'TC_u$d'!AJ249</f>
        <v>24.937240878938638</v>
      </c>
      <c r="AK249">
        <f>$B249/'TC_u$d'!AK249</f>
        <v>1.3019640842345643</v>
      </c>
      <c r="AL249">
        <f>$B249/'TC_u$d'!AL249</f>
        <v>25.663413333333331</v>
      </c>
      <c r="AM249">
        <f>$B249/'TC_u$d'!AM249</f>
        <v>6.6220460275895512</v>
      </c>
      <c r="AN249" s="7">
        <f t="shared" si="34"/>
        <v>113.77057738181639</v>
      </c>
      <c r="AO249">
        <f>$B249/'TC_u$d'!AO249</f>
        <v>2.951523854096191</v>
      </c>
      <c r="AP249">
        <f>$B249/'TC_u$d'!AP249</f>
        <v>34.256861139785713</v>
      </c>
      <c r="AQ249">
        <f>$B249/'TC_u$d'!AQ249</f>
        <v>11.200011793022366</v>
      </c>
      <c r="AR249">
        <f>$B249/'TC_u$d'!AR249</f>
        <v>132.85941062850003</v>
      </c>
      <c r="AS249">
        <f>$B249/'TC_u$d'!AS249</f>
        <v>96.237799999999993</v>
      </c>
      <c r="AT249">
        <f>$B249/'TC_u$d'!AT249</f>
        <v>2.1955558597403781</v>
      </c>
      <c r="AU249" s="11" t="e">
        <f>$B249/'TC_u$d'!AU249</f>
        <v>#NUM!</v>
      </c>
      <c r="AV249">
        <f>$B249/'TC_u$d'!AV249</f>
        <v>4.148551185385937E-3</v>
      </c>
    </row>
    <row r="250" spans="1:48" x14ac:dyDescent="0.25">
      <c r="A250" t="s">
        <v>320</v>
      </c>
      <c r="B250">
        <v>97.213800000000006</v>
      </c>
      <c r="C250">
        <f>$B250/'TC_u$d'!C250</f>
        <v>0.71830380233193936</v>
      </c>
      <c r="D250">
        <f>$B250/'TC_u$d'!D250</f>
        <v>70.97486953428556</v>
      </c>
      <c r="E250">
        <f>$B250/'TC_u$d'!E250</f>
        <v>1.144364920541495</v>
      </c>
      <c r="F250" s="7">
        <f t="shared" si="27"/>
        <v>114.4383178363619</v>
      </c>
      <c r="G250">
        <f>$B250/'TC_u$d'!G250</f>
        <v>18.512955238143871</v>
      </c>
      <c r="H250">
        <f>$B250/'TC_u$d'!H250</f>
        <v>0.12465073577731205</v>
      </c>
      <c r="I250">
        <f>$B250/'TC_u$d'!I250</f>
        <v>15.011100910476808</v>
      </c>
      <c r="J250">
        <f>$B250/'TC_u$d'!J250</f>
        <v>2.5005607457403906E-2</v>
      </c>
      <c r="K250">
        <f>$B250/'TC_u$d'!K250</f>
        <v>15.387585633984118</v>
      </c>
      <c r="L250">
        <f>$B250/'TC_u$d'!L250</f>
        <v>1.6999758679662991</v>
      </c>
      <c r="M250">
        <f>$B250/'TC_u$d'!M250</f>
        <v>97.213800000000006</v>
      </c>
      <c r="N250">
        <f>$B250/'TC_u$d'!N250</f>
        <v>6.2117570381351266</v>
      </c>
      <c r="O250" s="7">
        <f>$B250/'TC_u$d'!O250</f>
        <v>114.4383178363619</v>
      </c>
      <c r="P250" s="7">
        <f t="shared" si="28"/>
        <v>114.4383178363619</v>
      </c>
      <c r="Q250" s="7">
        <f t="shared" si="29"/>
        <v>114.4383178363619</v>
      </c>
      <c r="R250" s="7">
        <f t="shared" si="30"/>
        <v>114.4383178363619</v>
      </c>
      <c r="S250">
        <f>$B250/'TC_u$d'!S250</f>
        <v>1.3104311825407406</v>
      </c>
      <c r="T250">
        <f>$B250/'TC_u$d'!T250</f>
        <v>6.75203584572038E-3</v>
      </c>
      <c r="U250">
        <f>$B250/'TC_u$d'!U250</f>
        <v>2.314614285714286E-3</v>
      </c>
      <c r="V250" s="7">
        <f t="shared" si="31"/>
        <v>114.4383178363619</v>
      </c>
      <c r="W250" s="7">
        <f t="shared" si="32"/>
        <v>114.4383178363619</v>
      </c>
      <c r="X250">
        <f>$B250/'TC_u$d'!X250</f>
        <v>136.92084507042256</v>
      </c>
      <c r="Y250">
        <f>$B250/'TC_u$d'!Y250</f>
        <v>8.378044366306428E-2</v>
      </c>
      <c r="Z250" s="7">
        <f t="shared" si="36"/>
        <v>114.4383178363619</v>
      </c>
      <c r="AA250">
        <f>$B250/'TC_u$d'!AA250</f>
        <v>23.020543866026191</v>
      </c>
      <c r="AB250" s="7">
        <f t="shared" si="35"/>
        <v>114.4383178363619</v>
      </c>
      <c r="AC250">
        <f>$B250/'TC_u$d'!AC250</f>
        <v>4.8478673907514622</v>
      </c>
      <c r="AD250">
        <f>$B250/'TC_u$d'!AD250</f>
        <v>10.842880852316835</v>
      </c>
      <c r="AE250" s="7">
        <f t="shared" si="33"/>
        <v>114.4383178363619</v>
      </c>
      <c r="AF250">
        <f>$B250/'TC_u$d'!AF250</f>
        <v>0.59121465703782417</v>
      </c>
      <c r="AG250">
        <f>$B250/'TC_u$d'!AG250</f>
        <v>1.4035139436024194E-2</v>
      </c>
      <c r="AH250">
        <f>$B250/'TC_u$d'!AH250</f>
        <v>23.790814590374062</v>
      </c>
      <c r="AI250">
        <f>$B250/'TC_u$d'!AI250</f>
        <v>1.9352063329860731</v>
      </c>
      <c r="AJ250">
        <f>$B250/'TC_u$d'!AJ250</f>
        <v>25.032522209347238</v>
      </c>
      <c r="AK250">
        <f>$B250/'TC_u$d'!AK250</f>
        <v>1.3209671041635811</v>
      </c>
      <c r="AL250">
        <f>$B250/'TC_u$d'!AL250</f>
        <v>25.923680000000001</v>
      </c>
      <c r="AM250">
        <f>$B250/'TC_u$d'!AM250</f>
        <v>6.5733930072390194</v>
      </c>
      <c r="AN250" s="7">
        <f t="shared" si="34"/>
        <v>114.4383178363619</v>
      </c>
      <c r="AO250">
        <f>$B250/'TC_u$d'!AO250</f>
        <v>2.9353993241430323</v>
      </c>
      <c r="AP250">
        <f>$B250/'TC_u$d'!AP250</f>
        <v>34.802491676511657</v>
      </c>
      <c r="AQ250">
        <f>$B250/'TC_u$d'!AQ250</f>
        <v>11.45529553491504</v>
      </c>
      <c r="AR250">
        <f>$B250/'TC_u$d'!AR250</f>
        <v>134.17703283571419</v>
      </c>
      <c r="AS250">
        <f>$B250/'TC_u$d'!AS250</f>
        <v>97.213800000000006</v>
      </c>
      <c r="AT250">
        <f>$B250/'TC_u$d'!AT250</f>
        <v>2.2491740317430939</v>
      </c>
      <c r="AU250" s="11" t="e">
        <f>$B250/'TC_u$d'!AU250</f>
        <v>#NUM!</v>
      </c>
      <c r="AV250">
        <f>$B250/'TC_u$d'!AV250</f>
        <v>4.1975704180652988E-3</v>
      </c>
    </row>
    <row r="251" spans="1:48" x14ac:dyDescent="0.25">
      <c r="A251" t="s">
        <v>321</v>
      </c>
      <c r="B251">
        <v>98.284999999999997</v>
      </c>
      <c r="C251">
        <f>$B251/'TC_u$d'!C251</f>
        <v>0.72025033068419575</v>
      </c>
      <c r="D251">
        <f>$B251/'TC_u$d'!D251</f>
        <v>71.964723750000189</v>
      </c>
      <c r="E251">
        <f>$B251/'TC_u$d'!E251</f>
        <v>1.1529032258064515</v>
      </c>
      <c r="F251" s="7">
        <f t="shared" si="27"/>
        <v>115.68457224999825</v>
      </c>
      <c r="G251">
        <f>$B251/'TC_u$d'!G251</f>
        <v>18.617790402206715</v>
      </c>
      <c r="H251">
        <f>$B251/'TC_u$d'!H251</f>
        <v>0.12502347681313961</v>
      </c>
      <c r="I251">
        <f>$B251/'TC_u$d'!I251</f>
        <v>15.223365067563932</v>
      </c>
      <c r="J251">
        <f>$B251/'TC_u$d'!J251</f>
        <v>2.5727171830337042E-2</v>
      </c>
      <c r="K251">
        <f>$B251/'TC_u$d'!K251</f>
        <v>15.556570789466678</v>
      </c>
      <c r="L251">
        <f>$B251/'TC_u$d'!L251</f>
        <v>1.7316196550326819</v>
      </c>
      <c r="M251">
        <f>$B251/'TC_u$d'!M251</f>
        <v>98.284999999999997</v>
      </c>
      <c r="N251">
        <f>$B251/'TC_u$d'!N251</f>
        <v>6.2768609279943703</v>
      </c>
      <c r="O251" s="7">
        <f>$B251/'TC_u$d'!O251</f>
        <v>115.68457224999825</v>
      </c>
      <c r="P251" s="7">
        <f t="shared" si="28"/>
        <v>115.68457224999825</v>
      </c>
      <c r="Q251" s="7">
        <f t="shared" si="29"/>
        <v>115.68457224999825</v>
      </c>
      <c r="R251" s="7">
        <f t="shared" si="30"/>
        <v>115.68457224999825</v>
      </c>
      <c r="S251">
        <f>$B251/'TC_u$d'!S251</f>
        <v>1.3360582473843756</v>
      </c>
      <c r="T251">
        <f>$B251/'TC_u$d'!T251</f>
        <v>6.8938273214013707E-3</v>
      </c>
      <c r="U251">
        <f>$B251/'TC_u$d'!U251</f>
        <v>2.3401190476190475E-3</v>
      </c>
      <c r="V251" s="7">
        <f t="shared" si="31"/>
        <v>115.68457224999825</v>
      </c>
      <c r="W251" s="7">
        <f t="shared" si="32"/>
        <v>115.68457224999825</v>
      </c>
      <c r="X251">
        <f>$B251/'TC_u$d'!X251</f>
        <v>138.42957746478874</v>
      </c>
      <c r="Y251">
        <f>$B251/'TC_u$d'!Y251</f>
        <v>8.4037313815688214E-2</v>
      </c>
      <c r="Z251" s="7">
        <f t="shared" si="36"/>
        <v>115.68457224999825</v>
      </c>
      <c r="AA251">
        <f>$B251/'TC_u$d'!AA251</f>
        <v>23.591015232545789</v>
      </c>
      <c r="AB251" s="7">
        <f t="shared" si="35"/>
        <v>115.68457224999825</v>
      </c>
      <c r="AC251">
        <f>$B251/'TC_u$d'!AC251</f>
        <v>4.91233418966603</v>
      </c>
      <c r="AD251">
        <f>$B251/'TC_u$d'!AD251</f>
        <v>10.95762331361343</v>
      </c>
      <c r="AE251" s="7">
        <f t="shared" si="33"/>
        <v>115.68457224999825</v>
      </c>
      <c r="AF251">
        <f>$B251/'TC_u$d'!AF251</f>
        <v>0.58371926004816266</v>
      </c>
      <c r="AG251">
        <f>$B251/'TC_u$d'!AG251</f>
        <v>1.4246771545249278E-2</v>
      </c>
      <c r="AH251">
        <f>$B251/'TC_u$d'!AH251</f>
        <v>23.92831255636894</v>
      </c>
      <c r="AI251">
        <f>$B251/'TC_u$d'!AI251</f>
        <v>1.9601278909862583</v>
      </c>
      <c r="AJ251">
        <f>$B251/'TC_u$d'!AJ251</f>
        <v>25.360598632434524</v>
      </c>
      <c r="AK251">
        <f>$B251/'TC_u$d'!AK251</f>
        <v>1.3483832023157865</v>
      </c>
      <c r="AL251">
        <f>$B251/'TC_u$d'!AL251</f>
        <v>26.209333333333333</v>
      </c>
      <c r="AM251">
        <f>$B251/'TC_u$d'!AM251</f>
        <v>6.7631972485035909</v>
      </c>
      <c r="AN251" s="7">
        <f t="shared" si="34"/>
        <v>115.68457224999825</v>
      </c>
      <c r="AO251">
        <f>$B251/'TC_u$d'!AO251</f>
        <v>2.9756440896200167</v>
      </c>
      <c r="AP251">
        <f>$B251/'TC_u$d'!AP251</f>
        <v>35.091759497286489</v>
      </c>
      <c r="AQ251">
        <f>$B251/'TC_u$d'!AQ251</f>
        <v>11.532475090804233</v>
      </c>
      <c r="AR251">
        <f>$B251/'TC_u$d'!AR251</f>
        <v>134.90030081578948</v>
      </c>
      <c r="AS251">
        <f>$B251/'TC_u$d'!AS251</f>
        <v>98.284999999999997</v>
      </c>
      <c r="AT251">
        <f>$B251/'TC_u$d'!AT251</f>
        <v>2.3020259983604636</v>
      </c>
      <c r="AU251" s="11" t="e">
        <f>$B251/'TC_u$d'!AU251</f>
        <v>#NUM!</v>
      </c>
      <c r="AV251">
        <f>$B251/'TC_u$d'!AV251</f>
        <v>4.2500923228072354E-3</v>
      </c>
    </row>
    <row r="252" spans="1:48" x14ac:dyDescent="0.25">
      <c r="A252" t="s">
        <v>322</v>
      </c>
      <c r="B252">
        <v>99.249099999999999</v>
      </c>
      <c r="C252">
        <f>$B252/'TC_u$d'!C252</f>
        <v>0.72374495652750948</v>
      </c>
      <c r="D252">
        <f>$B252/'TC_u$d'!D252</f>
        <v>73.473612484500023</v>
      </c>
      <c r="E252">
        <f>$B252/'TC_u$d'!E252</f>
        <v>1.1592880283357092</v>
      </c>
      <c r="F252" s="7">
        <f t="shared" si="27"/>
        <v>115.14360705761716</v>
      </c>
      <c r="G252">
        <f>$B252/'TC_u$d'!G252</f>
        <v>17.917021324607923</v>
      </c>
      <c r="H252">
        <f>$B252/'TC_u$d'!H252</f>
        <v>0.12193505624727793</v>
      </c>
      <c r="I252">
        <f>$B252/'TC_u$d'!I252</f>
        <v>15.480210626357625</v>
      </c>
      <c r="J252">
        <f>$B252/'TC_u$d'!J252</f>
        <v>2.6314294956093838E-2</v>
      </c>
      <c r="K252">
        <f>$B252/'TC_u$d'!K252</f>
        <v>15.476615024177617</v>
      </c>
      <c r="L252">
        <f>$B252/'TC_u$d'!L252</f>
        <v>1.7561829702675968</v>
      </c>
      <c r="M252">
        <f>$B252/'TC_u$d'!M252</f>
        <v>99.249099999999999</v>
      </c>
      <c r="N252">
        <f>$B252/'TC_u$d'!N252</f>
        <v>6.3376883385140852</v>
      </c>
      <c r="O252" s="7">
        <f>$B252/'TC_u$d'!O252</f>
        <v>115.14360705761716</v>
      </c>
      <c r="P252" s="7">
        <f t="shared" si="28"/>
        <v>115.14360705761716</v>
      </c>
      <c r="Q252" s="7">
        <f t="shared" si="29"/>
        <v>115.14360705761716</v>
      </c>
      <c r="R252" s="7">
        <f t="shared" si="30"/>
        <v>115.14360705761716</v>
      </c>
      <c r="S252">
        <f>$B252/'TC_u$d'!S252</f>
        <v>1.3248177731141086</v>
      </c>
      <c r="T252">
        <f>$B252/'TC_u$d'!T252</f>
        <v>6.990134893395338E-3</v>
      </c>
      <c r="U252">
        <f>$B252/'TC_u$d'!U252</f>
        <v>2.3630738095238094E-3</v>
      </c>
      <c r="V252" s="7">
        <f t="shared" si="31"/>
        <v>115.14360705761716</v>
      </c>
      <c r="W252" s="7">
        <f t="shared" si="32"/>
        <v>115.14360705761716</v>
      </c>
      <c r="X252">
        <f>$B252/'TC_u$d'!X252</f>
        <v>139.78746478873239</v>
      </c>
      <c r="Y252">
        <f>$B252/'TC_u$d'!Y252</f>
        <v>8.3908878781217777E-2</v>
      </c>
      <c r="Z252" s="7">
        <f t="shared" si="36"/>
        <v>115.14360705761716</v>
      </c>
      <c r="AA252">
        <f>$B252/'TC_u$d'!AA252</f>
        <v>23.838244336414121</v>
      </c>
      <c r="AB252" s="7">
        <f t="shared" si="35"/>
        <v>115.14360705761716</v>
      </c>
      <c r="AC252">
        <f>$B252/'TC_u$d'!AC252</f>
        <v>4.8479701841024214</v>
      </c>
      <c r="AD252">
        <f>$B252/'TC_u$d'!AD252</f>
        <v>10.9545322518993</v>
      </c>
      <c r="AE252" s="7">
        <f t="shared" si="33"/>
        <v>115.14360705761716</v>
      </c>
      <c r="AF252">
        <f>$B252/'TC_u$d'!AF252</f>
        <v>0.57719363120225986</v>
      </c>
      <c r="AG252">
        <f>$B252/'TC_u$d'!AG252</f>
        <v>1.4369337056169261E-2</v>
      </c>
      <c r="AH252">
        <f>$B252/'TC_u$d'!AH252</f>
        <v>24.719268751323149</v>
      </c>
      <c r="AI252">
        <f>$B252/'TC_u$d'!AI252</f>
        <v>1.9556803211313898</v>
      </c>
      <c r="AJ252">
        <f>$B252/'TC_u$d'!AJ252</f>
        <v>25.058474512081197</v>
      </c>
      <c r="AK252">
        <f>$B252/'TC_u$d'!AK252</f>
        <v>1.3882546298886587</v>
      </c>
      <c r="AL252">
        <f>$B252/'TC_u$d'!AL252</f>
        <v>26.466426666666667</v>
      </c>
      <c r="AM252">
        <f>$B252/'TC_u$d'!AM252</f>
        <v>6.6795239796795958</v>
      </c>
      <c r="AN252" s="7">
        <f t="shared" si="34"/>
        <v>115.14360705761716</v>
      </c>
      <c r="AO252">
        <f>$B252/'TC_u$d'!AO252</f>
        <v>2.9642044408688668</v>
      </c>
      <c r="AP252">
        <f>$B252/'TC_u$d'!AP252</f>
        <v>35.006031320541759</v>
      </c>
      <c r="AQ252">
        <f>$B252/'TC_u$d'!AQ252</f>
        <v>10.812223871554501</v>
      </c>
      <c r="AR252">
        <f>$B252/'TC_u$d'!AR252</f>
        <v>135.96183833550006</v>
      </c>
      <c r="AS252">
        <f>$B252/'TC_u$d'!AS252</f>
        <v>99.249099999999999</v>
      </c>
      <c r="AT252">
        <f>$B252/'TC_u$d'!AT252</f>
        <v>2.2755204512105651</v>
      </c>
      <c r="AU252" s="11" t="e">
        <f>$B252/'TC_u$d'!AU252</f>
        <v>#NUM!</v>
      </c>
      <c r="AV252">
        <f>$B252/'TC_u$d'!AV252</f>
        <v>4.2864275142338757E-3</v>
      </c>
    </row>
    <row r="253" spans="1:48" x14ac:dyDescent="0.25">
      <c r="A253" t="s">
        <v>323</v>
      </c>
      <c r="B253">
        <v>100.31010000000001</v>
      </c>
      <c r="C253">
        <f>$B253/'TC_u$d'!C253</f>
        <v>0.72571154893791279</v>
      </c>
      <c r="D253">
        <f>$B253/'TC_u$d'!D253</f>
        <v>73.358599950000254</v>
      </c>
      <c r="E253">
        <f>$B253/'TC_u$d'!E253</f>
        <v>1.1694561352375401</v>
      </c>
      <c r="F253" s="7">
        <f t="shared" si="27"/>
        <v>114.49440409499549</v>
      </c>
      <c r="G253">
        <f>$B253/'TC_u$d'!G253</f>
        <v>18.05352881254657</v>
      </c>
      <c r="H253">
        <f>$B253/'TC_u$d'!H253</f>
        <v>0.1234879417487429</v>
      </c>
      <c r="I253">
        <f>$B253/'TC_u$d'!I253</f>
        <v>15.697809257175589</v>
      </c>
      <c r="J253">
        <f>$B253/'TC_u$d'!J253</f>
        <v>2.5717175446287793E-2</v>
      </c>
      <c r="K253">
        <f>$B253/'TC_u$d'!K253</f>
        <v>15.392528559710341</v>
      </c>
      <c r="L253">
        <f>$B253/'TC_u$d'!L253</f>
        <v>1.768463865617331</v>
      </c>
      <c r="M253">
        <f>$B253/'TC_u$d'!M253</f>
        <v>100.31010000000001</v>
      </c>
      <c r="N253">
        <f>$B253/'TC_u$d'!N253</f>
        <v>6.4052582496475523</v>
      </c>
      <c r="O253" s="7">
        <f>$B253/'TC_u$d'!O253</f>
        <v>114.49440409499549</v>
      </c>
      <c r="P253" s="7">
        <f t="shared" si="28"/>
        <v>114.49440409499549</v>
      </c>
      <c r="Q253" s="7">
        <f t="shared" si="29"/>
        <v>114.49440409499549</v>
      </c>
      <c r="R253" s="7">
        <f t="shared" si="30"/>
        <v>114.49440409499549</v>
      </c>
      <c r="S253">
        <f>$B253/'TC_u$d'!S253</f>
        <v>1.3465073637853895</v>
      </c>
      <c r="T253">
        <f>$B253/'TC_u$d'!T253</f>
        <v>7.0326413027476629E-3</v>
      </c>
      <c r="U253">
        <f>$B253/'TC_u$d'!U253</f>
        <v>2.3883357142857145E-3</v>
      </c>
      <c r="V253" s="7">
        <f t="shared" si="31"/>
        <v>114.49440409499549</v>
      </c>
      <c r="W253" s="7">
        <f t="shared" si="32"/>
        <v>114.49440409499549</v>
      </c>
      <c r="X253">
        <f>$B253/'TC_u$d'!X253</f>
        <v>141.28183098591552</v>
      </c>
      <c r="Y253">
        <f>$B253/'TC_u$d'!Y253</f>
        <v>8.479943529093506E-2</v>
      </c>
      <c r="Z253" s="7">
        <f t="shared" si="36"/>
        <v>114.49440409499549</v>
      </c>
      <c r="AA253">
        <f>$B253/'TC_u$d'!AA253</f>
        <v>23.996565429423871</v>
      </c>
      <c r="AB253" s="7">
        <f t="shared" si="35"/>
        <v>114.49440409499549</v>
      </c>
      <c r="AC253">
        <f>$B253/'TC_u$d'!AC253</f>
        <v>4.826243847519522</v>
      </c>
      <c r="AD253">
        <f>$B253/'TC_u$d'!AD253</f>
        <v>10.957093071037336</v>
      </c>
      <c r="AE253" s="7">
        <f t="shared" si="33"/>
        <v>114.49440409499549</v>
      </c>
      <c r="AF253">
        <f>$B253/'TC_u$d'!AF253</f>
        <v>0.57823536437029754</v>
      </c>
      <c r="AG253">
        <f>$B253/'TC_u$d'!AG253</f>
        <v>1.4631748007871538E-2</v>
      </c>
      <c r="AH253">
        <f>$B253/'TC_u$d'!AH253</f>
        <v>24.955273866712464</v>
      </c>
      <c r="AI253">
        <f>$B253/'TC_u$d'!AI253</f>
        <v>1.9919772901708896</v>
      </c>
      <c r="AJ253">
        <f>$B253/'TC_u$d'!AJ253</f>
        <v>24.612955465587046</v>
      </c>
      <c r="AK253">
        <f>$B253/'TC_u$d'!AK253</f>
        <v>1.3819406941245194</v>
      </c>
      <c r="AL253">
        <f>$B253/'TC_u$d'!AL253</f>
        <v>26.749360000000003</v>
      </c>
      <c r="AM253">
        <f>$B253/'TC_u$d'!AM253</f>
        <v>6.4663802555917194</v>
      </c>
      <c r="AN253" s="7">
        <f t="shared" si="34"/>
        <v>114.49440409499549</v>
      </c>
      <c r="AO253">
        <f>$B253/'TC_u$d'!AO253</f>
        <v>3.0315561378297393</v>
      </c>
      <c r="AP253">
        <f>$B253/'TC_u$d'!AP253</f>
        <v>34.862579501616104</v>
      </c>
      <c r="AQ253">
        <f>$B253/'TC_u$d'!AQ253</f>
        <v>9.4862270479038067</v>
      </c>
      <c r="AR253">
        <f>$B253/'TC_u$d'!AR253</f>
        <v>135.18541401749994</v>
      </c>
      <c r="AS253">
        <f>$B253/'TC_u$d'!AS253</f>
        <v>100.31010000000001</v>
      </c>
      <c r="AT253">
        <f>$B253/'TC_u$d'!AT253</f>
        <v>2.2804487689544639</v>
      </c>
      <c r="AU253" s="11" t="e">
        <f>$B253/'TC_u$d'!AU253</f>
        <v>#NUM!</v>
      </c>
      <c r="AV253">
        <f>$B253/'TC_u$d'!AV253</f>
        <v>4.3374377015537964E-3</v>
      </c>
    </row>
    <row r="254" spans="1:48" x14ac:dyDescent="0.25">
      <c r="A254" t="s">
        <v>324</v>
      </c>
      <c r="B254">
        <v>101.88849999999999</v>
      </c>
      <c r="C254">
        <f>$B254/'TC_u$d'!C254</f>
        <v>0.73356281057544015</v>
      </c>
      <c r="D254">
        <f>$B254/'TC_u$d'!D254</f>
        <v>72.856099699999788</v>
      </c>
      <c r="E254">
        <f>$B254/'TC_u$d'!E254</f>
        <v>1.1875116550116549</v>
      </c>
      <c r="F254" s="7">
        <f t="shared" si="27"/>
        <v>115.17254543261225</v>
      </c>
      <c r="G254">
        <f>$B254/'TC_u$d'!G254</f>
        <v>18.031434113626926</v>
      </c>
      <c r="H254">
        <f>$B254/'TC_u$d'!H254</f>
        <v>0.12036687942376692</v>
      </c>
      <c r="I254">
        <f>$B254/'TC_u$d'!I254</f>
        <v>16.002177532154867</v>
      </c>
      <c r="J254">
        <f>$B254/'TC_u$d'!J254</f>
        <v>2.5679033814964072E-2</v>
      </c>
      <c r="K254">
        <f>$B254/'TC_u$d'!K254</f>
        <v>15.485605508172208</v>
      </c>
      <c r="L254">
        <f>$B254/'TC_u$d'!L254</f>
        <v>1.7825108773427618</v>
      </c>
      <c r="M254">
        <f>$B254/'TC_u$d'!M254</f>
        <v>101.88849999999999</v>
      </c>
      <c r="N254">
        <f>$B254/'TC_u$d'!N254</f>
        <v>6.5056629861513366</v>
      </c>
      <c r="O254" s="7">
        <f>$B254/'TC_u$d'!O254</f>
        <v>115.17254543261225</v>
      </c>
      <c r="P254" s="7">
        <f t="shared" si="28"/>
        <v>115.17254543261225</v>
      </c>
      <c r="Q254" s="7">
        <f t="shared" si="29"/>
        <v>115.17254543261225</v>
      </c>
      <c r="R254" s="7">
        <f t="shared" si="30"/>
        <v>115.17254543261225</v>
      </c>
      <c r="S254">
        <f>$B254/'TC_u$d'!S254</f>
        <v>1.3517990064422052</v>
      </c>
      <c r="T254">
        <f>$B254/'TC_u$d'!T254</f>
        <v>7.1106914806033901E-3</v>
      </c>
      <c r="U254">
        <f>$B254/'TC_u$d'!U254</f>
        <v>2.4259166666666665E-3</v>
      </c>
      <c r="V254" s="7">
        <f t="shared" si="31"/>
        <v>115.17254543261225</v>
      </c>
      <c r="W254" s="7">
        <f t="shared" si="32"/>
        <v>115.17254543261225</v>
      </c>
      <c r="X254">
        <f>$B254/'TC_u$d'!X254</f>
        <v>143.50492957746479</v>
      </c>
      <c r="Y254">
        <f>$B254/'TC_u$d'!Y254</f>
        <v>8.608210405366587E-2</v>
      </c>
      <c r="Z254" s="7">
        <f t="shared" si="36"/>
        <v>115.17254543261225</v>
      </c>
      <c r="AA254">
        <f>$B254/'TC_u$d'!AA254</f>
        <v>24.200919112901168</v>
      </c>
      <c r="AB254" s="7">
        <f t="shared" si="35"/>
        <v>115.17254543261225</v>
      </c>
      <c r="AC254">
        <f>$B254/'TC_u$d'!AC254</f>
        <v>4.8547693128701637</v>
      </c>
      <c r="AD254">
        <f>$B254/'TC_u$d'!AD254</f>
        <v>11.010842936468483</v>
      </c>
      <c r="AE254" s="7">
        <f t="shared" si="33"/>
        <v>115.17254543261225</v>
      </c>
      <c r="AF254">
        <f>$B254/'TC_u$d'!AF254</f>
        <v>0.57383862004211683</v>
      </c>
      <c r="AG254">
        <f>$B254/'TC_u$d'!AG254</f>
        <v>1.4949432809041511E-2</v>
      </c>
      <c r="AH254">
        <f>$B254/'TC_u$d'!AH254</f>
        <v>25.238809415235309</v>
      </c>
      <c r="AI254">
        <f>$B254/'TC_u$d'!AI254</f>
        <v>2.027720232296315</v>
      </c>
      <c r="AJ254">
        <f>$B254/'TC_u$d'!AJ254</f>
        <v>24.951878336680213</v>
      </c>
      <c r="AK254">
        <f>$B254/'TC_u$d'!AK254</f>
        <v>1.3821686897352556</v>
      </c>
      <c r="AL254">
        <f>$B254/'TC_u$d'!AL254</f>
        <v>27.170266666666667</v>
      </c>
      <c r="AM254">
        <f>$B254/'TC_u$d'!AM254</f>
        <v>6.4203815605441799</v>
      </c>
      <c r="AN254" s="7">
        <f t="shared" si="34"/>
        <v>115.17254543261225</v>
      </c>
      <c r="AO254">
        <f>$B254/'TC_u$d'!AO254</f>
        <v>3.0356835870754071</v>
      </c>
      <c r="AP254">
        <f>$B254/'TC_u$d'!AP254</f>
        <v>35.026470487125714</v>
      </c>
      <c r="AQ254">
        <f>$B254/'TC_u$d'!AQ254</f>
        <v>7.4724397694399149</v>
      </c>
      <c r="AR254">
        <f>$B254/'TC_u$d'!AR254</f>
        <v>135.23390900147064</v>
      </c>
      <c r="AS254">
        <f>$B254/'TC_u$d'!AS254</f>
        <v>101.88849999999999</v>
      </c>
      <c r="AT254">
        <f>$B254/'TC_u$d'!AT254</f>
        <v>2.2978394713696124</v>
      </c>
      <c r="AU254" s="11" t="e">
        <f>$B254/'TC_u$d'!AU254</f>
        <v>#NUM!</v>
      </c>
      <c r="AV254">
        <f>$B254/'TC_u$d'!AV254</f>
        <v>4.3957663000382249E-3</v>
      </c>
    </row>
    <row r="255" spans="1:48" x14ac:dyDescent="0.25">
      <c r="A255" t="s">
        <v>325</v>
      </c>
      <c r="B255">
        <v>103.9846</v>
      </c>
      <c r="C255">
        <f>$B255/'TC_u$d'!C255</f>
        <v>0.74517802001242628</v>
      </c>
      <c r="D255">
        <f>$B255/'TC_u$d'!D255</f>
        <v>74.653828064210614</v>
      </c>
      <c r="E255">
        <f>$B255/'TC_u$d'!E255</f>
        <v>1.2097725076069454</v>
      </c>
      <c r="F255" s="7">
        <f t="shared" si="27"/>
        <v>117.65312808761703</v>
      </c>
      <c r="G255">
        <f>$B255/'TC_u$d'!G255</f>
        <v>18.791815399867136</v>
      </c>
      <c r="H255">
        <f>$B255/'TC_u$d'!H255</f>
        <v>0.12644303201792839</v>
      </c>
      <c r="I255">
        <f>$B255/'TC_u$d'!I255</f>
        <v>16.360197924779143</v>
      </c>
      <c r="J255">
        <f>$B255/'TC_u$d'!J255</f>
        <v>2.599147153512368E-2</v>
      </c>
      <c r="K255">
        <f>$B255/'TC_u$d'!K255</f>
        <v>15.810476443474037</v>
      </c>
      <c r="L255">
        <f>$B255/'TC_u$d'!L255</f>
        <v>1.7980274101458347</v>
      </c>
      <c r="M255">
        <f>$B255/'TC_u$d'!M255</f>
        <v>103.9846</v>
      </c>
      <c r="N255">
        <f>$B255/'TC_u$d'!N255</f>
        <v>6.6397249725112983</v>
      </c>
      <c r="O255" s="7">
        <f>$B255/'TC_u$d'!O255</f>
        <v>117.65312808761703</v>
      </c>
      <c r="P255" s="7">
        <f t="shared" si="28"/>
        <v>117.65312808761703</v>
      </c>
      <c r="Q255" s="7">
        <f t="shared" si="29"/>
        <v>117.65312808761703</v>
      </c>
      <c r="R255" s="7">
        <f t="shared" si="30"/>
        <v>117.65312808761703</v>
      </c>
      <c r="S255">
        <f>$B255/'TC_u$d'!S255</f>
        <v>1.396861432317414</v>
      </c>
      <c r="T255">
        <f>$B255/'TC_u$d'!T255</f>
        <v>7.2537743732104627E-3</v>
      </c>
      <c r="U255">
        <f>$B255/'TC_u$d'!U255</f>
        <v>2.4758238095238094E-3</v>
      </c>
      <c r="V255" s="7">
        <f t="shared" si="31"/>
        <v>117.65312808761703</v>
      </c>
      <c r="W255" s="7">
        <f t="shared" si="32"/>
        <v>117.65312808761703</v>
      </c>
      <c r="X255">
        <f>$B255/'TC_u$d'!X255</f>
        <v>146.45718309859157</v>
      </c>
      <c r="Y255">
        <f>$B255/'TC_u$d'!Y255</f>
        <v>8.7088550347149518E-2</v>
      </c>
      <c r="Z255" s="7">
        <f t="shared" si="36"/>
        <v>117.65312808761703</v>
      </c>
      <c r="AA255">
        <f>$B255/'TC_u$d'!AA255</f>
        <v>24.824140277164375</v>
      </c>
      <c r="AB255" s="7">
        <f t="shared" si="35"/>
        <v>117.65312808761703</v>
      </c>
      <c r="AC255">
        <f>$B255/'TC_u$d'!AC255</f>
        <v>5.0790098371545511</v>
      </c>
      <c r="AD255">
        <f>$B255/'TC_u$d'!AD255</f>
        <v>11.194338270875285</v>
      </c>
      <c r="AE255" s="7">
        <f t="shared" si="33"/>
        <v>117.65312808761703</v>
      </c>
      <c r="AF255">
        <f>$B255/'TC_u$d'!AF255</f>
        <v>0.58903559148739038</v>
      </c>
      <c r="AG255">
        <f>$B255/'TC_u$d'!AG255</f>
        <v>1.4882669168561236E-2</v>
      </c>
      <c r="AH255">
        <f>$B255/'TC_u$d'!AH255</f>
        <v>26.736168962350742</v>
      </c>
      <c r="AI255">
        <f>$B255/'TC_u$d'!AI255</f>
        <v>2.029550505092752</v>
      </c>
      <c r="AJ255">
        <f>$B255/'TC_u$d'!AJ255</f>
        <v>25.841745570217945</v>
      </c>
      <c r="AK255">
        <f>$B255/'TC_u$d'!AK255</f>
        <v>1.3705953218871674</v>
      </c>
      <c r="AL255">
        <f>$B255/'TC_u$d'!AL255</f>
        <v>27.729226666666666</v>
      </c>
      <c r="AM255">
        <f>$B255/'TC_u$d'!AM255</f>
        <v>6.7125074841260499</v>
      </c>
      <c r="AN255" s="7">
        <f t="shared" si="34"/>
        <v>117.65312808761703</v>
      </c>
      <c r="AO255">
        <f>$B255/'TC_u$d'!AO255</f>
        <v>3.1282873504761795</v>
      </c>
      <c r="AP255">
        <f>$B255/'TC_u$d'!AP255</f>
        <v>35.958434193236045</v>
      </c>
      <c r="AQ255">
        <f>$B255/'TC_u$d'!AQ255</f>
        <v>7.6846926096828092</v>
      </c>
      <c r="AR255">
        <f>$B255/'TC_u$d'!AR255</f>
        <v>140.86875855105254</v>
      </c>
      <c r="AS255">
        <f>$B255/'TC_u$d'!AS255</f>
        <v>103.9846</v>
      </c>
      <c r="AT255">
        <f>$B255/'TC_u$d'!AT255</f>
        <v>2.3359451870156125</v>
      </c>
      <c r="AU255" s="11" t="e">
        <f>$B255/'TC_u$d'!AU255</f>
        <v>#NUM!</v>
      </c>
      <c r="AV255">
        <f>$B255/'TC_u$d'!AV255</f>
        <v>4.5011003357279273E-3</v>
      </c>
    </row>
    <row r="256" spans="1:48" x14ac:dyDescent="0.25">
      <c r="A256" t="s">
        <v>326</v>
      </c>
      <c r="B256">
        <v>106.30710000000001</v>
      </c>
      <c r="C256">
        <f>$B256/'TC_u$d'!C256</f>
        <v>0.75638598296217407</v>
      </c>
      <c r="D256">
        <f>$B256/'TC_u$d'!D256</f>
        <v>76.090901431499759</v>
      </c>
      <c r="E256">
        <f>$B256/'TC_u$d'!E256</f>
        <v>1.2361290697674419</v>
      </c>
      <c r="F256" s="7">
        <f t="shared" si="27"/>
        <v>120.572449749</v>
      </c>
      <c r="G256">
        <f>$B256/'TC_u$d'!G256</f>
        <v>20.459493981175729</v>
      </c>
      <c r="H256">
        <f>$B256/'TC_u$d'!H256</f>
        <v>0.13157208305801124</v>
      </c>
      <c r="I256">
        <f>$B256/'TC_u$d'!I256</f>
        <v>16.764050058557252</v>
      </c>
      <c r="J256">
        <f>$B256/'TC_u$d'!J256</f>
        <v>2.6992733015773065E-2</v>
      </c>
      <c r="K256">
        <f>$B256/'TC_u$d'!K256</f>
        <v>16.203386937101374</v>
      </c>
      <c r="L256">
        <f>$B256/'TC_u$d'!L256</f>
        <v>1.8721279372218631</v>
      </c>
      <c r="M256">
        <f>$B256/'TC_u$d'!M256</f>
        <v>106.30710000000001</v>
      </c>
      <c r="N256">
        <f>$B256/'TC_u$d'!N256</f>
        <v>6.7880733280058294</v>
      </c>
      <c r="O256" s="7">
        <f>$B256/'TC_u$d'!O256</f>
        <v>120.572449749</v>
      </c>
      <c r="P256" s="7">
        <f t="shared" si="28"/>
        <v>120.572449749</v>
      </c>
      <c r="Q256" s="7">
        <f t="shared" si="29"/>
        <v>120.572449749</v>
      </c>
      <c r="R256" s="7">
        <f t="shared" si="30"/>
        <v>120.572449749</v>
      </c>
      <c r="S256">
        <f>$B256/'TC_u$d'!S256</f>
        <v>1.4173689180956242</v>
      </c>
      <c r="T256">
        <f>$B256/'TC_u$d'!T256</f>
        <v>7.4076140998430608E-3</v>
      </c>
      <c r="U256">
        <f>$B256/'TC_u$d'!U256</f>
        <v>2.5311214285714287E-3</v>
      </c>
      <c r="V256" s="7">
        <f t="shared" si="31"/>
        <v>120.572449749</v>
      </c>
      <c r="W256" s="7">
        <f t="shared" si="32"/>
        <v>120.572449749</v>
      </c>
      <c r="X256">
        <f>$B256/'TC_u$d'!X256</f>
        <v>149.72830985915493</v>
      </c>
      <c r="Y256">
        <f>$B256/'TC_u$d'!Y256</f>
        <v>8.871196822270809E-2</v>
      </c>
      <c r="Z256" s="7">
        <f t="shared" si="36"/>
        <v>120.572449749</v>
      </c>
      <c r="AA256">
        <f>$B256/'TC_u$d'!AA256</f>
        <v>25.385389318789947</v>
      </c>
      <c r="AB256" s="7">
        <f t="shared" si="35"/>
        <v>120.572449749</v>
      </c>
      <c r="AC256">
        <f>$B256/'TC_u$d'!AC256</f>
        <v>5.1901934841302007</v>
      </c>
      <c r="AD256">
        <f>$B256/'TC_u$d'!AD256</f>
        <v>11.322105707110405</v>
      </c>
      <c r="AE256" s="7">
        <f t="shared" si="33"/>
        <v>120.572449749</v>
      </c>
      <c r="AF256">
        <f>$B256/'TC_u$d'!AF256</f>
        <v>0.60511095630488487</v>
      </c>
      <c r="AG256">
        <f>$B256/'TC_u$d'!AG256</f>
        <v>1.5260521223396981E-2</v>
      </c>
      <c r="AH256">
        <f>$B256/'TC_u$d'!AH256</f>
        <v>28.043447293447294</v>
      </c>
      <c r="AI256">
        <f>$B256/'TC_u$d'!AI256</f>
        <v>2.0730444221993984</v>
      </c>
      <c r="AJ256">
        <f>$B256/'TC_u$d'!AJ256</f>
        <v>26.473528239864528</v>
      </c>
      <c r="AK256">
        <f>$B256/'TC_u$d'!AK256</f>
        <v>1.374520953902965</v>
      </c>
      <c r="AL256">
        <f>$B256/'TC_u$d'!AL256</f>
        <v>28.348560000000003</v>
      </c>
      <c r="AM256">
        <f>$B256/'TC_u$d'!AM256</f>
        <v>6.9877357742116901</v>
      </c>
      <c r="AN256" s="7">
        <f t="shared" si="34"/>
        <v>120.572449749</v>
      </c>
      <c r="AO256">
        <f>$B256/'TC_u$d'!AO256</f>
        <v>3.2535753997996437</v>
      </c>
      <c r="AP256">
        <f>$B256/'TC_u$d'!AP256</f>
        <v>36.848214904679381</v>
      </c>
      <c r="AQ256">
        <f>$B256/'TC_u$d'!AQ256</f>
        <v>7.7896393515382778</v>
      </c>
      <c r="AR256">
        <f>$B256/'TC_u$d'!AR256</f>
        <v>143.88190400605265</v>
      </c>
      <c r="AS256">
        <f>$B256/'TC_u$d'!AS256</f>
        <v>106.30710000000001</v>
      </c>
      <c r="AT256">
        <f>$B256/'TC_u$d'!AT256</f>
        <v>2.4620093100812896</v>
      </c>
      <c r="AU256" s="11" t="e">
        <f>$B256/'TC_u$d'!AU256</f>
        <v>#NUM!</v>
      </c>
      <c r="AV256">
        <f>$B256/'TC_u$d'!AV256</f>
        <v>4.5990525632706039E-3</v>
      </c>
    </row>
    <row r="257" spans="1:48" x14ac:dyDescent="0.25">
      <c r="A257" t="s">
        <v>327</v>
      </c>
      <c r="B257">
        <v>109.4585</v>
      </c>
      <c r="C257">
        <f>$B257/'TC_u$d'!C257</f>
        <v>0.76819020161584628</v>
      </c>
      <c r="D257">
        <f>$B257/'TC_u$d'!D257</f>
        <v>80.656161397826068</v>
      </c>
      <c r="E257">
        <f>$B257/'TC_u$d'!E257</f>
        <v>1.2718968411086253</v>
      </c>
      <c r="F257" s="7">
        <f t="shared" si="27"/>
        <v>120.61184524347679</v>
      </c>
      <c r="G257">
        <f>$B257/'TC_u$d'!G257</f>
        <v>22.033677002356999</v>
      </c>
      <c r="H257">
        <f>$B257/'TC_u$d'!H257</f>
        <v>0.13696224588998279</v>
      </c>
      <c r="I257">
        <f>$B257/'TC_u$d'!I257</f>
        <v>17.251438164904997</v>
      </c>
      <c r="J257">
        <f>$B257/'TC_u$d'!J257</f>
        <v>2.8763086253652589E-2</v>
      </c>
      <c r="K257">
        <f>$B257/'TC_u$d'!K257</f>
        <v>16.209830287592926</v>
      </c>
      <c r="L257">
        <f>$B257/'TC_u$d'!L257</f>
        <v>1.985854268302639</v>
      </c>
      <c r="M257">
        <f>$B257/'TC_u$d'!M257</f>
        <v>109.4585</v>
      </c>
      <c r="N257">
        <f>$B257/'TC_u$d'!N257</f>
        <v>6.5608082769713514</v>
      </c>
      <c r="O257" s="7">
        <f>$B257/'TC_u$d'!O257</f>
        <v>120.61184524347679</v>
      </c>
      <c r="P257" s="7">
        <f t="shared" si="28"/>
        <v>120.61184524347679</v>
      </c>
      <c r="Q257" s="7">
        <f t="shared" si="29"/>
        <v>120.61184524347679</v>
      </c>
      <c r="R257" s="7">
        <f t="shared" si="30"/>
        <v>120.61184524347679</v>
      </c>
      <c r="S257">
        <f>$B257/'TC_u$d'!S257</f>
        <v>1.4356254027224087</v>
      </c>
      <c r="T257">
        <f>$B257/'TC_u$d'!T257</f>
        <v>7.6284934972927062E-3</v>
      </c>
      <c r="U257">
        <f>$B257/'TC_u$d'!U257</f>
        <v>2.6061547619047618E-3</v>
      </c>
      <c r="V257" s="7">
        <f t="shared" si="31"/>
        <v>120.61184524347679</v>
      </c>
      <c r="W257" s="7">
        <f t="shared" si="32"/>
        <v>120.61184524347679</v>
      </c>
      <c r="X257">
        <f>$B257/'TC_u$d'!X257</f>
        <v>154.16690140845071</v>
      </c>
      <c r="Y257">
        <f>$B257/'TC_u$d'!Y257</f>
        <v>8.9644398581525439E-2</v>
      </c>
      <c r="Z257" s="7">
        <f t="shared" si="36"/>
        <v>120.61184524347679</v>
      </c>
      <c r="AA257">
        <f>$B257/'TC_u$d'!AA257</f>
        <v>26.057932957540064</v>
      </c>
      <c r="AB257" s="7">
        <f t="shared" si="35"/>
        <v>120.61184524347679</v>
      </c>
      <c r="AC257">
        <f>$B257/'TC_u$d'!AC257</f>
        <v>5.3119464624552917</v>
      </c>
      <c r="AD257">
        <f>$B257/'TC_u$d'!AD257</f>
        <v>11.244499004650915</v>
      </c>
      <c r="AE257" s="7">
        <f t="shared" si="33"/>
        <v>120.61184524347679</v>
      </c>
      <c r="AF257">
        <f>$B257/'TC_u$d'!AF257</f>
        <v>0.60843806402609057</v>
      </c>
      <c r="AG257">
        <f>$B257/'TC_u$d'!AG257</f>
        <v>1.5720146241237354E-2</v>
      </c>
      <c r="AH257">
        <f>$B257/'TC_u$d'!AH257</f>
        <v>29.276508279840002</v>
      </c>
      <c r="AI257">
        <f>$B257/'TC_u$d'!AI257</f>
        <v>2.101981629805771</v>
      </c>
      <c r="AJ257">
        <f>$B257/'TC_u$d'!AJ257</f>
        <v>25.333510773717219</v>
      </c>
      <c r="AK257">
        <f>$B257/'TC_u$d'!AK257</f>
        <v>1.0557258431647905</v>
      </c>
      <c r="AL257">
        <f>$B257/'TC_u$d'!AL257</f>
        <v>29.188933333333335</v>
      </c>
      <c r="AM257">
        <f>$B257/'TC_u$d'!AM257</f>
        <v>7.3076574309162616</v>
      </c>
      <c r="AN257" s="7">
        <f t="shared" si="34"/>
        <v>120.61184524347679</v>
      </c>
      <c r="AO257">
        <f>$B257/'TC_u$d'!AO257</f>
        <v>3.2925145201516597</v>
      </c>
      <c r="AP257">
        <f>$B257/'TC_u$d'!AP257</f>
        <v>36.933056652157781</v>
      </c>
      <c r="AQ257">
        <f>$B257/'TC_u$d'!AQ257</f>
        <v>7.4951785818812642</v>
      </c>
      <c r="AR257">
        <f>$B257/'TC_u$d'!AR257</f>
        <v>144.22061597391308</v>
      </c>
      <c r="AS257">
        <f>$B257/'TC_u$d'!AS257</f>
        <v>109.4585</v>
      </c>
      <c r="AT257">
        <f>$B257/'TC_u$d'!AT257</f>
        <v>2.5911630329285322</v>
      </c>
      <c r="AU257" s="11" t="e">
        <f>$B257/'TC_u$d'!AU257</f>
        <v>#NUM!</v>
      </c>
      <c r="AV257">
        <f>$B257/'TC_u$d'!AV257</f>
        <v>4.7276387526567955E-3</v>
      </c>
    </row>
    <row r="258" spans="1:48" x14ac:dyDescent="0.25">
      <c r="A258" t="s">
        <v>328</v>
      </c>
      <c r="B258">
        <v>113.33450000000001</v>
      </c>
      <c r="C258">
        <f>$B258/'TC_u$d'!C258</f>
        <v>0.78941117961891338</v>
      </c>
      <c r="D258">
        <f>$B258/'TC_u$d'!D258</f>
        <v>83.839196374999844</v>
      </c>
      <c r="E258">
        <f>$B258/'TC_u$d'!E258</f>
        <v>1.3143310085376518</v>
      </c>
      <c r="F258" s="7">
        <f t="shared" si="27"/>
        <v>122.61361306315497</v>
      </c>
      <c r="G258">
        <f>$B258/'TC_u$d'!G258</f>
        <v>23.82270228529644</v>
      </c>
      <c r="H258">
        <f>$B258/'TC_u$d'!H258</f>
        <v>0.13903975228278431</v>
      </c>
      <c r="I258">
        <f>$B258/'TC_u$d'!I258</f>
        <v>17.616247630625448</v>
      </c>
      <c r="J258">
        <f>$B258/'TC_u$d'!J258</f>
        <v>2.9853228988591798E-2</v>
      </c>
      <c r="K258">
        <f>$B258/'TC_u$d'!K258</f>
        <v>16.473929082939325</v>
      </c>
      <c r="L258">
        <f>$B258/'TC_u$d'!L258</f>
        <v>2.0531277569749768</v>
      </c>
      <c r="M258">
        <f>$B258/'TC_u$d'!M258</f>
        <v>113.33450000000001</v>
      </c>
      <c r="N258">
        <f>$B258/'TC_u$d'!N258</f>
        <v>6.1736390746173484</v>
      </c>
      <c r="O258" s="7">
        <f>$B258/'TC_u$d'!O258</f>
        <v>122.61361306315497</v>
      </c>
      <c r="P258" s="7">
        <f t="shared" si="28"/>
        <v>122.61361306315497</v>
      </c>
      <c r="Q258" s="7">
        <f t="shared" si="29"/>
        <v>122.61361306315497</v>
      </c>
      <c r="R258" s="7">
        <f t="shared" si="30"/>
        <v>122.61361306315497</v>
      </c>
      <c r="S258">
        <f>$B258/'TC_u$d'!S258</f>
        <v>1.4879575148739521</v>
      </c>
      <c r="T258">
        <f>$B258/'TC_u$d'!T258</f>
        <v>7.8875745752731447E-3</v>
      </c>
      <c r="U258">
        <f>$B258/'TC_u$d'!U258</f>
        <v>2.6984404761904762E-3</v>
      </c>
      <c r="V258" s="7">
        <f t="shared" si="31"/>
        <v>122.61361306315497</v>
      </c>
      <c r="W258" s="7">
        <f t="shared" si="32"/>
        <v>122.61361306315497</v>
      </c>
      <c r="X258">
        <f>$B258/'TC_u$d'!X258</f>
        <v>159.62605633802818</v>
      </c>
      <c r="Y258">
        <f>$B258/'TC_u$d'!Y258</f>
        <v>9.1966908483048518E-2</v>
      </c>
      <c r="Z258" s="7">
        <f t="shared" si="36"/>
        <v>122.61361306315497</v>
      </c>
      <c r="AA258">
        <f>$B258/'TC_u$d'!AA258</f>
        <v>26.563063971012188</v>
      </c>
      <c r="AB258" s="7">
        <f t="shared" si="35"/>
        <v>122.61361306315497</v>
      </c>
      <c r="AC258">
        <f>$B258/'TC_u$d'!AC258</f>
        <v>5.6532984162613795</v>
      </c>
      <c r="AD258">
        <f>$B258/'TC_u$d'!AD258</f>
        <v>11.538606422186476</v>
      </c>
      <c r="AE258" s="7">
        <f t="shared" si="33"/>
        <v>122.61361306315497</v>
      </c>
      <c r="AF258">
        <f>$B258/'TC_u$d'!AF258</f>
        <v>0.61313037484194077</v>
      </c>
      <c r="AG258">
        <f>$B258/'TC_u$d'!AG258</f>
        <v>1.6540500560578937E-2</v>
      </c>
      <c r="AH258">
        <f>$B258/'TC_u$d'!AH258</f>
        <v>30.305474632327098</v>
      </c>
      <c r="AI258">
        <f>$B258/'TC_u$d'!AI258</f>
        <v>2.1805160073880252</v>
      </c>
      <c r="AJ258">
        <f>$B258/'TC_u$d'!AJ258</f>
        <v>26.418914193804049</v>
      </c>
      <c r="AK258">
        <f>$B258/'TC_u$d'!AK258</f>
        <v>1.4565750190530906</v>
      </c>
      <c r="AL258">
        <f>$B258/'TC_u$d'!AL258</f>
        <v>30.222533333333335</v>
      </c>
      <c r="AM258">
        <f>$B258/'TC_u$d'!AM258</f>
        <v>7.5789726786442495</v>
      </c>
      <c r="AN258" s="7">
        <f t="shared" si="34"/>
        <v>122.61361306315497</v>
      </c>
      <c r="AO258">
        <f>$B258/'TC_u$d'!AO258</f>
        <v>3.3518462944937806</v>
      </c>
      <c r="AP258">
        <f>$B258/'TC_u$d'!AP258</f>
        <v>37.438722251585624</v>
      </c>
      <c r="AQ258">
        <f>$B258/'TC_u$d'!AQ258</f>
        <v>7.7106849262877448</v>
      </c>
      <c r="AR258">
        <f>$B258/'TC_u$d'!AR258</f>
        <v>146.65872023289484</v>
      </c>
      <c r="AS258">
        <f>$B258/'TC_u$d'!AS258</f>
        <v>113.33450000000001</v>
      </c>
      <c r="AT258">
        <f>$B258/'TC_u$d'!AT258</f>
        <v>2.7542467617682083</v>
      </c>
      <c r="AU258" s="11" t="e">
        <f>$B258/'TC_u$d'!AU258</f>
        <v>#NUM!</v>
      </c>
      <c r="AV258">
        <f>$B258/'TC_u$d'!AV258</f>
        <v>4.9035128404372975E-3</v>
      </c>
    </row>
    <row r="259" spans="1:48" x14ac:dyDescent="0.25">
      <c r="A259" t="s">
        <v>329</v>
      </c>
      <c r="B259">
        <v>117.77370000000001</v>
      </c>
      <c r="C259">
        <f>$B259/'TC_u$d'!C259</f>
        <v>0.80904811201704752</v>
      </c>
      <c r="D259">
        <f>$B259/'TC_u$d'!D259</f>
        <v>83.054013239999733</v>
      </c>
      <c r="E259">
        <f>$B259/'TC_u$d'!E259</f>
        <v>1.3508839527958532</v>
      </c>
      <c r="F259" s="7">
        <f t="shared" si="27"/>
        <v>124.58690854500003</v>
      </c>
      <c r="G259">
        <f>$B259/'TC_u$d'!G259</f>
        <v>23.771296511217191</v>
      </c>
      <c r="H259">
        <f>$B259/'TC_u$d'!H259</f>
        <v>0.13844614939379199</v>
      </c>
      <c r="I259">
        <f>$B259/'TC_u$d'!I259</f>
        <v>17.532501172319854</v>
      </c>
      <c r="J259">
        <f>$B259/'TC_u$d'!J259</f>
        <v>2.9241657562816568E-2</v>
      </c>
      <c r="K259">
        <f>$B259/'TC_u$d'!K259</f>
        <v>16.737477387475298</v>
      </c>
      <c r="L259">
        <f>$B259/'TC_u$d'!L259</f>
        <v>2.1288302195100792</v>
      </c>
      <c r="M259">
        <f>$B259/'TC_u$d'!M259</f>
        <v>117.77370000000001</v>
      </c>
      <c r="N259">
        <f>$B259/'TC_u$d'!N259</f>
        <v>6.4074925525432658</v>
      </c>
      <c r="O259" s="7">
        <f>$B259/'TC_u$d'!O259</f>
        <v>124.58690854500003</v>
      </c>
      <c r="P259" s="7">
        <f t="shared" si="28"/>
        <v>124.58690854500003</v>
      </c>
      <c r="Q259" s="7">
        <f t="shared" si="29"/>
        <v>124.58690854500003</v>
      </c>
      <c r="R259" s="7">
        <f t="shared" si="30"/>
        <v>124.58690854500003</v>
      </c>
      <c r="S259">
        <f>$B259/'TC_u$d'!S259</f>
        <v>1.5232126788565981</v>
      </c>
      <c r="T259">
        <f>$B259/'TC_u$d'!T259</f>
        <v>8.0622726246307556E-3</v>
      </c>
      <c r="U259">
        <f>$B259/'TC_u$d'!U259</f>
        <v>2.8041357142857145E-3</v>
      </c>
      <c r="V259" s="7">
        <f t="shared" si="31"/>
        <v>124.58690854500003</v>
      </c>
      <c r="W259" s="7">
        <f t="shared" si="32"/>
        <v>124.58690854500003</v>
      </c>
      <c r="X259">
        <f>$B259/'TC_u$d'!X259</f>
        <v>165.87845070422537</v>
      </c>
      <c r="Y259">
        <f>$B259/'TC_u$d'!Y259</f>
        <v>9.2743960059218186E-2</v>
      </c>
      <c r="Z259" s="7">
        <f t="shared" si="36"/>
        <v>124.58690854500003</v>
      </c>
      <c r="AA259">
        <f>$B259/'TC_u$d'!AA259</f>
        <v>26.861953920017065</v>
      </c>
      <c r="AB259" s="7">
        <f t="shared" si="35"/>
        <v>124.58690854500003</v>
      </c>
      <c r="AC259">
        <f>$B259/'TC_u$d'!AC259</f>
        <v>5.8564452687952828</v>
      </c>
      <c r="AD259">
        <f>$B259/'TC_u$d'!AD259</f>
        <v>11.777841113644547</v>
      </c>
      <c r="AE259" s="7">
        <f t="shared" si="33"/>
        <v>124.58690854500003</v>
      </c>
      <c r="AF259">
        <f>$B259/'TC_u$d'!AF259</f>
        <v>0.6006376442674608</v>
      </c>
      <c r="AG259">
        <f>$B259/'TC_u$d'!AG259</f>
        <v>1.718621227064385E-2</v>
      </c>
      <c r="AH259">
        <f>$B259/'TC_u$d'!AH259</f>
        <v>31.343253574625642</v>
      </c>
      <c r="AI259">
        <f>$B259/'TC_u$d'!AI259</f>
        <v>2.2492315478378777</v>
      </c>
      <c r="AJ259">
        <f>$B259/'TC_u$d'!AJ259</f>
        <v>26.774660695205405</v>
      </c>
      <c r="AK259">
        <f>$B259/'TC_u$d'!AK259</f>
        <v>1.8220138522539693</v>
      </c>
      <c r="AL259">
        <f>$B259/'TC_u$d'!AL259</f>
        <v>31.406320000000001</v>
      </c>
      <c r="AM259">
        <f>$B259/'TC_u$d'!AM259</f>
        <v>7.4066584239024165</v>
      </c>
      <c r="AN259" s="7">
        <f t="shared" si="34"/>
        <v>124.58690854500003</v>
      </c>
      <c r="AO259">
        <f>$B259/'TC_u$d'!AO259</f>
        <v>3.4226119954297909</v>
      </c>
      <c r="AP259">
        <f>$B259/'TC_u$d'!AP259</f>
        <v>37.927895143630039</v>
      </c>
      <c r="AQ259">
        <f>$B259/'TC_u$d'!AQ259</f>
        <v>7.5755647071822345</v>
      </c>
      <c r="AR259">
        <f>$B259/'TC_u$d'!AR259</f>
        <v>146.51283827400007</v>
      </c>
      <c r="AS259">
        <f>$B259/'TC_u$d'!AS259</f>
        <v>117.77370000000001</v>
      </c>
      <c r="AT259">
        <f>$B259/'TC_u$d'!AT259</f>
        <v>2.8895848667746207</v>
      </c>
      <c r="AU259" s="11" t="e">
        <f>$B259/'TC_u$d'!AU259</f>
        <v>#NUM!</v>
      </c>
      <c r="AV259">
        <f>$B259/'TC_u$d'!AV259</f>
        <v>5.0919391044487033E-3</v>
      </c>
    </row>
    <row r="260" spans="1:48" x14ac:dyDescent="0.25">
      <c r="A260" t="s">
        <v>330</v>
      </c>
      <c r="B260">
        <v>122.73569999999999</v>
      </c>
      <c r="C260">
        <f>$B260/'TC_u$d'!C260</f>
        <v>0.84177342374564579</v>
      </c>
      <c r="D260">
        <f>$B260/'TC_u$d'!D260</f>
        <v>86.287288289999964</v>
      </c>
      <c r="E260">
        <f>$B260/'TC_u$d'!E260</f>
        <v>1.3335809267225258</v>
      </c>
      <c r="F260" s="7">
        <f t="shared" ref="F260:F299" si="37">O260</f>
        <v>129.6803090618159</v>
      </c>
      <c r="G260">
        <f>$B260/'TC_u$d'!G260</f>
        <v>24.31079278783033</v>
      </c>
      <c r="H260">
        <f>$B260/'TC_u$d'!H260</f>
        <v>0.14324419800316213</v>
      </c>
      <c r="I260">
        <f>$B260/'TC_u$d'!I260</f>
        <v>18.329457937393315</v>
      </c>
      <c r="J260">
        <f>$B260/'TC_u$d'!J260</f>
        <v>3.129017208413002E-2</v>
      </c>
      <c r="K260">
        <f>$B260/'TC_u$d'!K260</f>
        <v>17.417542650229034</v>
      </c>
      <c r="L260">
        <f>$B260/'TC_u$d'!L260</f>
        <v>2.2316920833431824</v>
      </c>
      <c r="M260">
        <f>$B260/'TC_u$d'!M260</f>
        <v>122.73569999999999</v>
      </c>
      <c r="N260">
        <f>$B260/'TC_u$d'!N260</f>
        <v>6.5719715687519304</v>
      </c>
      <c r="O260" s="7">
        <f>$B260/'TC_u$d'!O260</f>
        <v>129.6803090618159</v>
      </c>
      <c r="P260" s="7">
        <f t="shared" ref="P260:P299" si="38">O260</f>
        <v>129.6803090618159</v>
      </c>
      <c r="Q260" s="7">
        <f t="shared" ref="Q260:Q299" si="39">O260</f>
        <v>129.6803090618159</v>
      </c>
      <c r="R260" s="7">
        <f t="shared" ref="R260:R299" si="40">O260</f>
        <v>129.6803090618159</v>
      </c>
      <c r="S260">
        <f>$B260/'TC_u$d'!S260</f>
        <v>1.5720315663223392</v>
      </c>
      <c r="T260">
        <f>$B260/'TC_u$d'!T260</f>
        <v>8.3558625616465786E-3</v>
      </c>
      <c r="U260">
        <f>$B260/'TC_u$d'!U260</f>
        <v>2.9222785714285715E-3</v>
      </c>
      <c r="V260" s="7">
        <f t="shared" ref="V260:V299" si="41">O260</f>
        <v>129.6803090618159</v>
      </c>
      <c r="W260" s="7">
        <f t="shared" ref="W260:W299" si="42">O260</f>
        <v>129.6803090618159</v>
      </c>
      <c r="X260">
        <f>$B260/'TC_u$d'!X260</f>
        <v>172.86718309859154</v>
      </c>
      <c r="Y260">
        <f>$B260/'TC_u$d'!Y260</f>
        <v>9.6086194073668141E-2</v>
      </c>
      <c r="Z260" s="7">
        <f t="shared" si="36"/>
        <v>129.6803090618159</v>
      </c>
      <c r="AA260">
        <f>$B260/'TC_u$d'!AA260</f>
        <v>27.885152043310182</v>
      </c>
      <c r="AB260" s="7">
        <f t="shared" si="35"/>
        <v>129.6803090618159</v>
      </c>
      <c r="AC260">
        <f>$B260/'TC_u$d'!AC260</f>
        <v>6.1446809149757433</v>
      </c>
      <c r="AD260">
        <f>$B260/'TC_u$d'!AD260</f>
        <v>12.283296137214101</v>
      </c>
      <c r="AE260" s="7">
        <f t="shared" ref="AE260:AE299" si="43">O260</f>
        <v>129.6803090618159</v>
      </c>
      <c r="AF260">
        <f>$B260/'TC_u$d'!AF260</f>
        <v>0.59926731950064838</v>
      </c>
      <c r="AG260">
        <f>$B260/'TC_u$d'!AG260</f>
        <v>1.7896427955866861E-2</v>
      </c>
      <c r="AH260">
        <f>$B260/'TC_u$d'!AH260</f>
        <v>32.754475791078889</v>
      </c>
      <c r="AI260">
        <f>$B260/'TC_u$d'!AI260</f>
        <v>2.2911897076642651</v>
      </c>
      <c r="AJ260">
        <f>$B260/'TC_u$d'!AJ260</f>
        <v>27.973311149603425</v>
      </c>
      <c r="AK260">
        <f>$B260/'TC_u$d'!AK260</f>
        <v>2.146614687178626</v>
      </c>
      <c r="AL260">
        <f>$B260/'TC_u$d'!AL260</f>
        <v>32.729520000000001</v>
      </c>
      <c r="AM260">
        <f>$B260/'TC_u$d'!AM260</f>
        <v>7.7822411619590719</v>
      </c>
      <c r="AN260" s="7">
        <f t="shared" ref="AN260:AN299" si="44">O260</f>
        <v>129.6803090618159</v>
      </c>
      <c r="AO260">
        <f>$B260/'TC_u$d'!AO260</f>
        <v>3.5099433768016466</v>
      </c>
      <c r="AP260">
        <f>$B260/'TC_u$d'!AP260</f>
        <v>39.597270615563296</v>
      </c>
      <c r="AQ260">
        <f>$B260/'TC_u$d'!AQ260</f>
        <v>7.2193209773305673</v>
      </c>
      <c r="AR260">
        <f>$B260/'TC_u$d'!AR260</f>
        <v>150.99656389105257</v>
      </c>
      <c r="AS260">
        <f>$B260/'TC_u$d'!AS260</f>
        <v>122.73569999999999</v>
      </c>
      <c r="AT260">
        <f>$B260/'TC_u$d'!AT260</f>
        <v>3.0857498428661221</v>
      </c>
      <c r="AU260" s="11" t="e">
        <f>$B260/'TC_u$d'!AU260</f>
        <v>#NUM!</v>
      </c>
      <c r="AV260">
        <f>$B260/'TC_u$d'!AV260</f>
        <v>5.3173241926798235E-3</v>
      </c>
    </row>
    <row r="261" spans="1:48" x14ac:dyDescent="0.25">
      <c r="A261" t="s">
        <v>331</v>
      </c>
      <c r="B261">
        <v>128.44540000000001</v>
      </c>
      <c r="C261">
        <f>$B261/'TC_u$d'!C261</f>
        <v>0.87787378121877446</v>
      </c>
      <c r="D261">
        <f>$B261/'TC_u$d'!D261</f>
        <v>88.04748676571441</v>
      </c>
      <c r="E261">
        <f>$B261/'TC_u$d'!E261</f>
        <v>1.3680805548386568</v>
      </c>
      <c r="F261" s="7">
        <f t="shared" si="37"/>
        <v>130.74334937047928</v>
      </c>
      <c r="G261">
        <f>$B261/'TC_u$d'!G261</f>
        <v>23.93031574651561</v>
      </c>
      <c r="H261">
        <f>$B261/'TC_u$d'!H261</f>
        <v>0.13520328725474123</v>
      </c>
      <c r="I261">
        <f>$B261/'TC_u$d'!I261</f>
        <v>19.070295373747378</v>
      </c>
      <c r="J261">
        <f>$B261/'TC_u$d'!J261</f>
        <v>2.9231931652408619E-2</v>
      </c>
      <c r="K261">
        <f>$B261/'TC_u$d'!K261</f>
        <v>17.564805451825137</v>
      </c>
      <c r="L261">
        <f>$B261/'TC_u$d'!L261</f>
        <v>2.3472780102702804</v>
      </c>
      <c r="M261">
        <f>$B261/'TC_u$d'!M261</f>
        <v>128.44540000000001</v>
      </c>
      <c r="N261">
        <f>$B261/'TC_u$d'!N261</f>
        <v>6.8105004498630528</v>
      </c>
      <c r="O261" s="7">
        <f>$B261/'TC_u$d'!O261</f>
        <v>130.74334937047928</v>
      </c>
      <c r="P261" s="7">
        <f t="shared" si="38"/>
        <v>130.74334937047928</v>
      </c>
      <c r="Q261" s="7">
        <f t="shared" si="39"/>
        <v>130.74334937047928</v>
      </c>
      <c r="R261" s="7">
        <f t="shared" si="40"/>
        <v>130.74334937047928</v>
      </c>
      <c r="S261">
        <f>$B261/'TC_u$d'!S261</f>
        <v>1.6136042094417156</v>
      </c>
      <c r="T261">
        <f>$B261/'TC_u$d'!T261</f>
        <v>8.5719521097539168E-3</v>
      </c>
      <c r="U261">
        <f>$B261/'TC_u$d'!U261</f>
        <v>3.0582238095238096E-3</v>
      </c>
      <c r="V261" s="7">
        <f t="shared" si="41"/>
        <v>130.74334937047928</v>
      </c>
      <c r="W261" s="7">
        <f t="shared" si="42"/>
        <v>130.74334937047928</v>
      </c>
      <c r="X261">
        <f>$B261/'TC_u$d'!X261</f>
        <v>180.90901408450705</v>
      </c>
      <c r="Y261">
        <f>$B261/'TC_u$d'!Y261</f>
        <v>9.8244913568915404E-2</v>
      </c>
      <c r="Z261" s="7">
        <f t="shared" si="36"/>
        <v>130.74334937047928</v>
      </c>
      <c r="AA261">
        <f>$B261/'TC_u$d'!AA261</f>
        <v>28.924486259532532</v>
      </c>
      <c r="AB261" s="7">
        <f t="shared" si="35"/>
        <v>130.74334937047928</v>
      </c>
      <c r="AC261">
        <f>$B261/'TC_u$d'!AC261</f>
        <v>6.2578756077835269</v>
      </c>
      <c r="AD261">
        <f>$B261/'TC_u$d'!AD261</f>
        <v>12.537380447721059</v>
      </c>
      <c r="AE261" s="7">
        <f t="shared" si="43"/>
        <v>130.74334937047928</v>
      </c>
      <c r="AF261">
        <f>$B261/'TC_u$d'!AF261</f>
        <v>0.58273636955463692</v>
      </c>
      <c r="AG261">
        <f>$B261/'TC_u$d'!AG261</f>
        <v>1.8700969424974415E-2</v>
      </c>
      <c r="AH261">
        <f>$B261/'TC_u$d'!AH261</f>
        <v>32.916283053350654</v>
      </c>
      <c r="AI261">
        <f>$B261/'TC_u$d'!AI261</f>
        <v>2.2980783697964551</v>
      </c>
      <c r="AJ261">
        <f>$B261/'TC_u$d'!AJ261</f>
        <v>27.427430548141192</v>
      </c>
      <c r="AK261">
        <f>$B261/'TC_u$d'!AK261</f>
        <v>2.2113617621284929</v>
      </c>
      <c r="AL261">
        <f>$B261/'TC_u$d'!AL261</f>
        <v>34.25210666666667</v>
      </c>
      <c r="AM261">
        <f>$B261/'TC_u$d'!AM261</f>
        <v>7.626175889613461</v>
      </c>
      <c r="AN261" s="7">
        <f t="shared" si="44"/>
        <v>130.74334937047928</v>
      </c>
      <c r="AO261">
        <f>$B261/'TC_u$d'!AO261</f>
        <v>3.5351799006334415</v>
      </c>
      <c r="AP261">
        <f>$B261/'TC_u$d'!AP261</f>
        <v>40.683326998606361</v>
      </c>
      <c r="AQ261">
        <f>$B261/'TC_u$d'!AQ261</f>
        <v>7.3803522073686523</v>
      </c>
      <c r="AR261">
        <f>$B261/'TC_u$d'!AR261</f>
        <v>153.92768290599994</v>
      </c>
      <c r="AS261">
        <f>$B261/'TC_u$d'!AS261</f>
        <v>128.44540000000001</v>
      </c>
      <c r="AT261">
        <f>$B261/'TC_u$d'!AT261</f>
        <v>3.1259527865660743</v>
      </c>
      <c r="AU261" s="11" t="e">
        <f>$B261/'TC_u$d'!AU261</f>
        <v>#NUM!</v>
      </c>
      <c r="AV261">
        <f>$B261/'TC_u$d'!AV261</f>
        <v>5.5395437098374094E-3</v>
      </c>
    </row>
    <row r="262" spans="1:48" x14ac:dyDescent="0.25">
      <c r="A262" t="s">
        <v>332</v>
      </c>
      <c r="B262">
        <v>135.2903</v>
      </c>
      <c r="C262">
        <f>$B262/'TC_u$d'!C262</f>
        <v>0.94973552216383939</v>
      </c>
      <c r="D262">
        <f>$B262/'TC_u$d'!D262</f>
        <v>94.162663755908909</v>
      </c>
      <c r="E262">
        <f>$B262/'TC_u$d'!E262</f>
        <v>1.4255256102558107</v>
      </c>
      <c r="F262" s="7">
        <f t="shared" si="37"/>
        <v>137.02789802696068</v>
      </c>
      <c r="G262">
        <f>$B262/'TC_u$d'!G262</f>
        <v>26.318573870668882</v>
      </c>
      <c r="H262">
        <f>$B262/'TC_u$d'!H262</f>
        <v>0.14959911538896495</v>
      </c>
      <c r="I262">
        <f>$B262/'TC_u$d'!I262</f>
        <v>19.889273889421535</v>
      </c>
      <c r="J262">
        <f>$B262/'TC_u$d'!J262</f>
        <v>3.1268197754907238E-2</v>
      </c>
      <c r="K262">
        <f>$B262/'TC_u$d'!K262</f>
        <v>18.416899039005234</v>
      </c>
      <c r="L262">
        <f>$B262/'TC_u$d'!L262</f>
        <v>2.5111096262391719</v>
      </c>
      <c r="M262">
        <f>$B262/'TC_u$d'!M262</f>
        <v>135.2903</v>
      </c>
      <c r="N262">
        <f>$B262/'TC_u$d'!N262</f>
        <v>7.0838987343501003</v>
      </c>
      <c r="O262" s="7">
        <f>$B262/'TC_u$d'!O262</f>
        <v>137.02789802696068</v>
      </c>
      <c r="P262" s="7">
        <f t="shared" si="38"/>
        <v>137.02789802696068</v>
      </c>
      <c r="Q262" s="7">
        <f t="shared" si="39"/>
        <v>137.02789802696068</v>
      </c>
      <c r="R262" s="7">
        <f t="shared" si="40"/>
        <v>137.02789802696068</v>
      </c>
      <c r="S262">
        <f>$B262/'TC_u$d'!S262</f>
        <v>1.7005872597054457</v>
      </c>
      <c r="T262">
        <f>$B262/'TC_u$d'!T262</f>
        <v>9.1100672419894193E-3</v>
      </c>
      <c r="U262">
        <f>$B262/'TC_u$d'!U262</f>
        <v>3.221197619047619E-3</v>
      </c>
      <c r="V262" s="7">
        <f t="shared" si="41"/>
        <v>137.02789802696068</v>
      </c>
      <c r="W262" s="7">
        <f t="shared" si="42"/>
        <v>137.02789802696068</v>
      </c>
      <c r="X262">
        <f>$B262/'TC_u$d'!X262</f>
        <v>190.54971830985917</v>
      </c>
      <c r="Y262">
        <f>$B262/'TC_u$d'!Y262</f>
        <v>0.10261392251448681</v>
      </c>
      <c r="Z262" s="7">
        <f t="shared" si="36"/>
        <v>137.02789802696068</v>
      </c>
      <c r="AA262">
        <f>$B262/'TC_u$d'!AA262</f>
        <v>30.294319535058857</v>
      </c>
      <c r="AB262" s="7">
        <f t="shared" si="35"/>
        <v>137.02789802696068</v>
      </c>
      <c r="AC262">
        <f>$B262/'TC_u$d'!AC262</f>
        <v>6.7168255386754048</v>
      </c>
      <c r="AD262">
        <f>$B262/'TC_u$d'!AD262</f>
        <v>13.004550811615022</v>
      </c>
      <c r="AE262" s="7">
        <f t="shared" si="43"/>
        <v>137.02789802696068</v>
      </c>
      <c r="AF262">
        <f>$B262/'TC_u$d'!AF262</f>
        <v>0.61249518317754892</v>
      </c>
      <c r="AG262">
        <f>$B262/'TC_u$d'!AG262</f>
        <v>1.9680099741871102E-2</v>
      </c>
      <c r="AH262">
        <f>$B262/'TC_u$d'!AH262</f>
        <v>34.924482097074204</v>
      </c>
      <c r="AI262">
        <f>$B262/'TC_u$d'!AI262</f>
        <v>2.4267276929699904</v>
      </c>
      <c r="AJ262">
        <f>$B262/'TC_u$d'!AJ262</f>
        <v>29.045965906651208</v>
      </c>
      <c r="AK262">
        <f>$B262/'TC_u$d'!AK262</f>
        <v>2.2418096827272169</v>
      </c>
      <c r="AL262">
        <f>$B262/'TC_u$d'!AL262</f>
        <v>36.077413333333332</v>
      </c>
      <c r="AM262">
        <f>$B262/'TC_u$d'!AM262</f>
        <v>8.1087323627914785</v>
      </c>
      <c r="AN262" s="7">
        <f t="shared" si="44"/>
        <v>137.02789802696068</v>
      </c>
      <c r="AO262">
        <f>$B262/'TC_u$d'!AO262</f>
        <v>3.7710406492239819</v>
      </c>
      <c r="AP262">
        <f>$B262/'TC_u$d'!AP262</f>
        <v>42.644696611505125</v>
      </c>
      <c r="AQ262">
        <f>$B262/'TC_u$d'!AQ262</f>
        <v>7.5057898301541721</v>
      </c>
      <c r="AR262">
        <f>$B262/'TC_u$d'!AR262</f>
        <v>162.37234328045449</v>
      </c>
      <c r="AS262">
        <f>$B262/'TC_u$d'!AS262</f>
        <v>135.2903</v>
      </c>
      <c r="AT262">
        <f>$B262/'TC_u$d'!AT262</f>
        <v>3.3438864035196123</v>
      </c>
      <c r="AU262" s="11" t="e">
        <f>$B262/'TC_u$d'!AU262</f>
        <v>#NUM!</v>
      </c>
      <c r="AV262">
        <f>$B262/'TC_u$d'!AV262</f>
        <v>5.8338899570986452E-3</v>
      </c>
    </row>
    <row r="263" spans="1:48" x14ac:dyDescent="0.25">
      <c r="A263" t="s">
        <v>333</v>
      </c>
      <c r="B263">
        <v>143.62520000000001</v>
      </c>
      <c r="C263">
        <f>$B263/'TC_u$d'!C263</f>
        <v>1.0218077844392319</v>
      </c>
      <c r="D263">
        <f>$B263/'TC_u$d'!D263</f>
        <v>96.04901053523831</v>
      </c>
      <c r="E263">
        <f>$B263/'TC_u$d'!E263</f>
        <v>1.502113917940467</v>
      </c>
      <c r="F263" s="7">
        <f t="shared" si="37"/>
        <v>142.24313387091297</v>
      </c>
      <c r="G263">
        <f>$B263/'TC_u$d'!G263</f>
        <v>27.428457624575444</v>
      </c>
      <c r="H263">
        <f>$B263/'TC_u$d'!H263</f>
        <v>0.15562796591658903</v>
      </c>
      <c r="I263">
        <f>$B263/'TC_u$d'!I263</f>
        <v>20.429687833382172</v>
      </c>
      <c r="J263">
        <f>$B263/'TC_u$d'!J263</f>
        <v>3.236762813506381E-2</v>
      </c>
      <c r="K263">
        <f>$B263/'TC_u$d'!K263</f>
        <v>19.122409292773128</v>
      </c>
      <c r="L263">
        <f>$B263/'TC_u$d'!L263</f>
        <v>2.6833643784225112</v>
      </c>
      <c r="M263">
        <f>$B263/'TC_u$d'!M263</f>
        <v>143.62520000000001</v>
      </c>
      <c r="N263">
        <f>$B263/'TC_u$d'!N263</f>
        <v>7.4247109693189861</v>
      </c>
      <c r="O263" s="7">
        <f>$B263/'TC_u$d'!O263</f>
        <v>142.24313387091297</v>
      </c>
      <c r="P263" s="7">
        <f t="shared" si="38"/>
        <v>142.24313387091297</v>
      </c>
      <c r="Q263" s="7">
        <f t="shared" si="39"/>
        <v>142.24313387091297</v>
      </c>
      <c r="R263" s="7">
        <f t="shared" si="40"/>
        <v>142.24313387091297</v>
      </c>
      <c r="S263">
        <f>$B263/'TC_u$d'!S263</f>
        <v>1.7901335804060758</v>
      </c>
      <c r="T263">
        <f>$B263/'TC_u$d'!T263</f>
        <v>9.5930655932365532E-3</v>
      </c>
      <c r="U263">
        <f>$B263/'TC_u$d'!U263</f>
        <v>3.4196476190476192E-3</v>
      </c>
      <c r="V263" s="7">
        <f t="shared" si="41"/>
        <v>142.24313387091297</v>
      </c>
      <c r="W263" s="7">
        <f t="shared" si="42"/>
        <v>142.24313387091297</v>
      </c>
      <c r="X263">
        <f>$B263/'TC_u$d'!X263</f>
        <v>202.28901408450707</v>
      </c>
      <c r="Y263">
        <f>$B263/'TC_u$d'!Y263</f>
        <v>0.10320942231548086</v>
      </c>
      <c r="Z263" s="7">
        <f t="shared" si="36"/>
        <v>142.24313387091297</v>
      </c>
      <c r="AA263">
        <f>$B263/'TC_u$d'!AA263</f>
        <v>31.603849720491844</v>
      </c>
      <c r="AB263" s="7">
        <f t="shared" si="35"/>
        <v>142.24313387091297</v>
      </c>
      <c r="AC263">
        <f>$B263/'TC_u$d'!AC263</f>
        <v>7.1551437254022821</v>
      </c>
      <c r="AD263">
        <f>$B263/'TC_u$d'!AD263</f>
        <v>13.333500999668381</v>
      </c>
      <c r="AE263" s="7">
        <f t="shared" si="43"/>
        <v>142.24313387091297</v>
      </c>
      <c r="AF263">
        <f>$B263/'TC_u$d'!AF263</f>
        <v>0.62190357989619893</v>
      </c>
      <c r="AG263">
        <f>$B263/'TC_u$d'!AG263</f>
        <v>2.0593683843351238E-2</v>
      </c>
      <c r="AH263">
        <f>$B263/'TC_u$d'!AH263</f>
        <v>36.848662674417888</v>
      </c>
      <c r="AI263">
        <f>$B263/'TC_u$d'!AI263</f>
        <v>2.5007103006444695</v>
      </c>
      <c r="AJ263">
        <f>$B263/'TC_u$d'!AJ263</f>
        <v>30.057173949439143</v>
      </c>
      <c r="AK263">
        <f>$B263/'TC_u$d'!AK263</f>
        <v>2.4020966155781078</v>
      </c>
      <c r="AL263">
        <f>$B263/'TC_u$d'!AL263</f>
        <v>38.300053333333338</v>
      </c>
      <c r="AM263">
        <f>$B263/'TC_u$d'!AM263</f>
        <v>8.1838644338661624</v>
      </c>
      <c r="AN263" s="7">
        <f t="shared" si="44"/>
        <v>142.24313387091297</v>
      </c>
      <c r="AO263">
        <f>$B263/'TC_u$d'!AO263</f>
        <v>3.8781584287033546</v>
      </c>
      <c r="AP263">
        <f>$B263/'TC_u$d'!AP263</f>
        <v>44.208692440285645</v>
      </c>
      <c r="AQ263">
        <f>$B263/'TC_u$d'!AQ263</f>
        <v>7.8517904745226366</v>
      </c>
      <c r="AR263">
        <f>$B263/'TC_u$d'!AR263</f>
        <v>162.57008200599995</v>
      </c>
      <c r="AS263">
        <f>$B263/'TC_u$d'!AS263</f>
        <v>143.62520000000001</v>
      </c>
      <c r="AT263">
        <f>$B263/'TC_u$d'!AT263</f>
        <v>3.5078448612739352</v>
      </c>
      <c r="AU263" s="11" t="e">
        <f>$B263/'TC_u$d'!AU263</f>
        <v>#NUM!</v>
      </c>
      <c r="AV263">
        <f>$B263/'TC_u$d'!AV263</f>
        <v>6.1654947413608075E-3</v>
      </c>
    </row>
    <row r="264" spans="1:48" x14ac:dyDescent="0.25">
      <c r="A264" t="s">
        <v>334</v>
      </c>
      <c r="B264">
        <v>152.59289999999999</v>
      </c>
      <c r="C264">
        <f>$B264/'TC_u$d'!C264</f>
        <v>1.0879048017618318</v>
      </c>
      <c r="D264">
        <f>$B264/'TC_u$d'!D264</f>
        <v>97.062817761000105</v>
      </c>
      <c r="E264">
        <f>$B264/'TC_u$d'!E264</f>
        <v>1.5793851114649682</v>
      </c>
      <c r="F264" s="7">
        <f t="shared" si="37"/>
        <v>149.93269711000539</v>
      </c>
      <c r="G264">
        <f>$B264/'TC_u$d'!G264</f>
        <v>29.067002940170806</v>
      </c>
      <c r="H264">
        <f>$B264/'TC_u$d'!H264</f>
        <v>0.15963358110340276</v>
      </c>
      <c r="I264">
        <f>$B264/'TC_u$d'!I264</f>
        <v>21.119793276599129</v>
      </c>
      <c r="J264">
        <f>$B264/'TC_u$d'!J264</f>
        <v>3.2363561939019625E-2</v>
      </c>
      <c r="K264">
        <f>$B264/'TC_u$d'!K264</f>
        <v>20.153132846855627</v>
      </c>
      <c r="L264">
        <f>$B264/'TC_u$d'!L264</f>
        <v>2.8230289216674773</v>
      </c>
      <c r="M264">
        <f>$B264/'TC_u$d'!M264</f>
        <v>152.59289999999999</v>
      </c>
      <c r="N264">
        <f>$B264/'TC_u$d'!N264</f>
        <v>7.5551672406512802</v>
      </c>
      <c r="O264" s="7">
        <f>$B264/'TC_u$d'!O264</f>
        <v>149.93269711000539</v>
      </c>
      <c r="P264" s="7">
        <f t="shared" si="38"/>
        <v>149.93269711000539</v>
      </c>
      <c r="Q264" s="7">
        <f t="shared" si="39"/>
        <v>149.93269711000539</v>
      </c>
      <c r="R264" s="7">
        <f t="shared" si="40"/>
        <v>149.93269711000539</v>
      </c>
      <c r="S264">
        <f>$B264/'TC_u$d'!S264</f>
        <v>1.8532023778607705</v>
      </c>
      <c r="T264">
        <f>$B264/'TC_u$d'!T264</f>
        <v>9.8973981289013323E-3</v>
      </c>
      <c r="U264">
        <f>$B264/'TC_u$d'!U264</f>
        <v>3.6331642857142855E-3</v>
      </c>
      <c r="V264" s="7">
        <f t="shared" si="41"/>
        <v>149.93269711000539</v>
      </c>
      <c r="W264" s="7">
        <f t="shared" si="42"/>
        <v>149.93269711000539</v>
      </c>
      <c r="X264">
        <f>$B264/'TC_u$d'!X264</f>
        <v>214.91957746478872</v>
      </c>
      <c r="Y264">
        <f>$B264/'TC_u$d'!Y264</f>
        <v>0.10695813999130835</v>
      </c>
      <c r="Z264" s="7">
        <f t="shared" si="36"/>
        <v>149.93269711000539</v>
      </c>
      <c r="AA264">
        <f>$B264/'TC_u$d'!AA264</f>
        <v>32.500603655563218</v>
      </c>
      <c r="AB264" s="7">
        <f t="shared" si="35"/>
        <v>149.93269711000539</v>
      </c>
      <c r="AC264">
        <f>$B264/'TC_u$d'!AC264</f>
        <v>7.6240794220219223</v>
      </c>
      <c r="AD264">
        <f>$B264/'TC_u$d'!AD264</f>
        <v>13.917420980074633</v>
      </c>
      <c r="AE264" s="7">
        <f t="shared" si="43"/>
        <v>149.93269711000539</v>
      </c>
      <c r="AF264">
        <f>$B264/'TC_u$d'!AF264</f>
        <v>0.69143748203545718</v>
      </c>
      <c r="AG264">
        <f>$B264/'TC_u$d'!AG264</f>
        <v>2.1261838028601498E-2</v>
      </c>
      <c r="AH264">
        <f>$B264/'TC_u$d'!AH264</f>
        <v>38.352314100032267</v>
      </c>
      <c r="AI264">
        <f>$B264/'TC_u$d'!AI264</f>
        <v>2.5940276788491907</v>
      </c>
      <c r="AJ264">
        <f>$B264/'TC_u$d'!AJ264</f>
        <v>31.180224360939125</v>
      </c>
      <c r="AK264">
        <f>$B264/'TC_u$d'!AK264</f>
        <v>2.5071290557903243</v>
      </c>
      <c r="AL264">
        <f>$B264/'TC_u$d'!AL264</f>
        <v>40.691439999999993</v>
      </c>
      <c r="AM264">
        <f>$B264/'TC_u$d'!AM264</f>
        <v>8.4200304442484253</v>
      </c>
      <c r="AN264" s="7">
        <f t="shared" si="44"/>
        <v>149.93269711000539</v>
      </c>
      <c r="AO264">
        <f>$B264/'TC_u$d'!AO264</f>
        <v>4.024139219308795</v>
      </c>
      <c r="AP264">
        <f>$B264/'TC_u$d'!AP264</f>
        <v>46.26270312878971</v>
      </c>
      <c r="AQ264">
        <f>$B264/'TC_u$d'!AQ264</f>
        <v>8.2128265540853391</v>
      </c>
      <c r="AR264">
        <f>$B264/'TC_u$d'!AR264</f>
        <v>172.35177313875005</v>
      </c>
      <c r="AS264">
        <f>$B264/'TC_u$d'!AS264</f>
        <v>152.59289999999999</v>
      </c>
      <c r="AT264">
        <f>$B264/'TC_u$d'!AT264</f>
        <v>3.7161584920364326</v>
      </c>
      <c r="AU264" s="11" t="e">
        <f>$B264/'TC_u$d'!AU264</f>
        <v>#NUM!</v>
      </c>
      <c r="AV264">
        <f>$B264/'TC_u$d'!AV264</f>
        <v>6.4755745748455926E-3</v>
      </c>
    </row>
    <row r="265" spans="1:48" x14ac:dyDescent="0.25">
      <c r="A265" t="s">
        <v>335</v>
      </c>
      <c r="B265">
        <v>162.1183</v>
      </c>
      <c r="C265">
        <f>$B265/'TC_u$d'!C265</f>
        <v>1.1642155789074555</v>
      </c>
      <c r="D265">
        <f>$B265/'TC_u$d'!D265</f>
        <v>106.90007011863661</v>
      </c>
      <c r="E265">
        <f>$B265/'TC_u$d'!E265</f>
        <v>1.6607863672182825</v>
      </c>
      <c r="F265" s="7">
        <f t="shared" si="37"/>
        <v>165.38129923818627</v>
      </c>
      <c r="G265">
        <f>$B265/'TC_u$d'!G265</f>
        <v>30.738833781596895</v>
      </c>
      <c r="H265">
        <f>$B265/'TC_u$d'!H265</f>
        <v>0.1768070581671404</v>
      </c>
      <c r="I265">
        <f>$B265/'TC_u$d'!I265</f>
        <v>22.576572034948658</v>
      </c>
      <c r="J265">
        <f>$B265/'TC_u$d'!J265</f>
        <v>3.2935477317514172E-2</v>
      </c>
      <c r="K265">
        <f>$B265/'TC_u$d'!K265</f>
        <v>22.222432282671249</v>
      </c>
      <c r="L265">
        <f>$B265/'TC_u$d'!L265</f>
        <v>2.969118064522037</v>
      </c>
      <c r="M265">
        <f>$B265/'TC_u$d'!M265</f>
        <v>162.1183</v>
      </c>
      <c r="N265">
        <f>$B265/'TC_u$d'!N265</f>
        <v>6.6490121658601735</v>
      </c>
      <c r="O265" s="7">
        <f>$B265/'TC_u$d'!O265</f>
        <v>165.38129923818627</v>
      </c>
      <c r="P265" s="7">
        <f t="shared" si="38"/>
        <v>165.38129923818627</v>
      </c>
      <c r="Q265" s="7">
        <f t="shared" si="39"/>
        <v>165.38129923818627</v>
      </c>
      <c r="R265" s="7">
        <f t="shared" si="40"/>
        <v>165.38129923818627</v>
      </c>
      <c r="S265">
        <f>$B265/'TC_u$d'!S265</f>
        <v>1.9816314807346047</v>
      </c>
      <c r="T265">
        <f>$B265/'TC_u$d'!T265</f>
        <v>1.0353223296912538E-2</v>
      </c>
      <c r="U265">
        <f>$B265/'TC_u$d'!U265</f>
        <v>3.859959523809524E-3</v>
      </c>
      <c r="V265" s="7">
        <f t="shared" si="41"/>
        <v>165.38129923818627</v>
      </c>
      <c r="W265" s="7">
        <f t="shared" si="42"/>
        <v>165.38129923818627</v>
      </c>
      <c r="X265">
        <f>$B265/'TC_u$d'!X265</f>
        <v>228.33563380281691</v>
      </c>
      <c r="Y265">
        <f>$B265/'TC_u$d'!Y265</f>
        <v>0.11884634557583756</v>
      </c>
      <c r="Z265" s="7">
        <f t="shared" si="36"/>
        <v>165.38129923818627</v>
      </c>
      <c r="AA265">
        <f>$B265/'TC_u$d'!AA265</f>
        <v>35.069097359298702</v>
      </c>
      <c r="AB265" s="7">
        <f t="shared" si="35"/>
        <v>165.38129923818627</v>
      </c>
      <c r="AC265">
        <f>$B265/'TC_u$d'!AC265</f>
        <v>8.3150382110068222</v>
      </c>
      <c r="AD265">
        <f>$B265/'TC_u$d'!AD265</f>
        <v>15.011688402739329</v>
      </c>
      <c r="AE265" s="7">
        <f t="shared" si="43"/>
        <v>165.38129923818627</v>
      </c>
      <c r="AF265">
        <f>$B265/'TC_u$d'!AF265</f>
        <v>0.72829953137254722</v>
      </c>
      <c r="AG265">
        <f>$B265/'TC_u$d'!AG265</f>
        <v>2.2574351983147237E-2</v>
      </c>
      <c r="AH265">
        <f>$B265/'TC_u$d'!AH265</f>
        <v>41.812060400253038</v>
      </c>
      <c r="AI265">
        <f>$B265/'TC_u$d'!AI265</f>
        <v>2.8120030007501877</v>
      </c>
      <c r="AJ265">
        <f>$B265/'TC_u$d'!AJ265</f>
        <v>35.070804309263181</v>
      </c>
      <c r="AK265">
        <f>$B265/'TC_u$d'!AK265</f>
        <v>2.6631386663468852</v>
      </c>
      <c r="AL265">
        <f>$B265/'TC_u$d'!AL265</f>
        <v>43.231546666666667</v>
      </c>
      <c r="AM265">
        <f>$B265/'TC_u$d'!AM265</f>
        <v>9.2747068836941864</v>
      </c>
      <c r="AN265" s="7">
        <f t="shared" si="44"/>
        <v>165.38129923818627</v>
      </c>
      <c r="AO265">
        <f>$B265/'TC_u$d'!AO265</f>
        <v>4.4501428646292123</v>
      </c>
      <c r="AP265">
        <f>$B265/'TC_u$d'!AP265</f>
        <v>49.910196416476815</v>
      </c>
      <c r="AQ265">
        <f>$B265/'TC_u$d'!AQ265</f>
        <v>8.7142377851169481</v>
      </c>
      <c r="AR265">
        <f>$B265/'TC_u$d'!AR265</f>
        <v>189.72096705375012</v>
      </c>
      <c r="AS265">
        <f>$B265/'TC_u$d'!AS265</f>
        <v>162.1183</v>
      </c>
      <c r="AT265">
        <f>$B265/'TC_u$d'!AT265</f>
        <v>4.0787556293556744</v>
      </c>
      <c r="AU265" s="11" t="e">
        <f>$B265/'TC_u$d'!AU265</f>
        <v>#NUM!</v>
      </c>
      <c r="AV265">
        <f>$B265/'TC_u$d'!AV265</f>
        <v>6.8463999222951651E-3</v>
      </c>
    </row>
    <row r="266" spans="1:48" x14ac:dyDescent="0.25">
      <c r="A266" t="s">
        <v>336</v>
      </c>
      <c r="B266">
        <v>172.9032</v>
      </c>
      <c r="C266">
        <f>$B266/'TC_u$d'!C266</f>
        <v>1.2567694572150243</v>
      </c>
      <c r="D266">
        <f>$B266/'TC_u$d'!D266</f>
        <v>116.74337612399984</v>
      </c>
      <c r="E266">
        <f>$B266/'TC_u$d'!E266</f>
        <v>1.7492152529182887</v>
      </c>
      <c r="F266" s="7">
        <f t="shared" si="37"/>
        <v>183.08390508572256</v>
      </c>
      <c r="G266">
        <f>$B266/'TC_u$d'!G266</f>
        <v>32.985262785476607</v>
      </c>
      <c r="H266">
        <f>$B266/'TC_u$d'!H266</f>
        <v>0.19703422822329184</v>
      </c>
      <c r="I266">
        <f>$B266/'TC_u$d'!I266</f>
        <v>24.760840301306196</v>
      </c>
      <c r="J266">
        <f>$B266/'TC_u$d'!J266</f>
        <v>3.6112609103383743E-2</v>
      </c>
      <c r="K266">
        <f>$B266/'TC_u$d'!K266</f>
        <v>24.615158094853005</v>
      </c>
      <c r="L266">
        <f>$B266/'TC_u$d'!L266</f>
        <v>3.1064789278983231</v>
      </c>
      <c r="M266">
        <f>$B266/'TC_u$d'!M266</f>
        <v>172.9032</v>
      </c>
      <c r="N266">
        <f>$B266/'TC_u$d'!N266</f>
        <v>7.0217905669678027</v>
      </c>
      <c r="O266" s="7">
        <f>$B266/'TC_u$d'!O266</f>
        <v>183.08390508572256</v>
      </c>
      <c r="P266" s="7">
        <f t="shared" si="38"/>
        <v>183.08390508572256</v>
      </c>
      <c r="Q266" s="7">
        <f t="shared" si="39"/>
        <v>183.08390508572256</v>
      </c>
      <c r="R266" s="7">
        <f t="shared" si="40"/>
        <v>183.08390508572256</v>
      </c>
      <c r="S266">
        <f>$B266/'TC_u$d'!S266</f>
        <v>2.0967058603437194</v>
      </c>
      <c r="T266">
        <f>$B266/'TC_u$d'!T266</f>
        <v>1.1072891450528338E-2</v>
      </c>
      <c r="U266">
        <f>$B266/'TC_u$d'!U266</f>
        <v>4.1167428571428572E-3</v>
      </c>
      <c r="V266" s="7">
        <f t="shared" si="41"/>
        <v>183.08390508572256</v>
      </c>
      <c r="W266" s="7">
        <f t="shared" si="42"/>
        <v>183.08390508572256</v>
      </c>
      <c r="X266">
        <f>$B266/'TC_u$d'!X266</f>
        <v>243.52563380281691</v>
      </c>
      <c r="Y266">
        <f>$B266/'TC_u$d'!Y266</f>
        <v>0.13339031954452177</v>
      </c>
      <c r="Z266" s="7">
        <f t="shared" si="36"/>
        <v>183.08390508572256</v>
      </c>
      <c r="AA266">
        <f>$B266/'TC_u$d'!AA266</f>
        <v>39.169516757498492</v>
      </c>
      <c r="AB266" s="7">
        <f t="shared" si="35"/>
        <v>183.08390508572256</v>
      </c>
      <c r="AC266">
        <f>$B266/'TC_u$d'!AC266</f>
        <v>8.8294752968211423</v>
      </c>
      <c r="AD266">
        <f>$B266/'TC_u$d'!AD266</f>
        <v>16.439460494682411</v>
      </c>
      <c r="AE266" s="7">
        <f t="shared" si="43"/>
        <v>183.08390508572256</v>
      </c>
      <c r="AF266">
        <f>$B266/'TC_u$d'!AF266</f>
        <v>0.76839163031806856</v>
      </c>
      <c r="AG266">
        <f>$B266/'TC_u$d'!AG266</f>
        <v>2.388607176298603E-2</v>
      </c>
      <c r="AH266">
        <f>$B266/'TC_u$d'!AH266</f>
        <v>45.154165061664713</v>
      </c>
      <c r="AI266">
        <f>$B266/'TC_u$d'!AI266</f>
        <v>3.1050845278895727</v>
      </c>
      <c r="AJ266">
        <f>$B266/'TC_u$d'!AJ266</f>
        <v>39.11040738311204</v>
      </c>
      <c r="AK266">
        <f>$B266/'TC_u$d'!AK266</f>
        <v>2.6461508323972245</v>
      </c>
      <c r="AL266">
        <f>$B266/'TC_u$d'!AL266</f>
        <v>46.107520000000001</v>
      </c>
      <c r="AM266">
        <f>$B266/'TC_u$d'!AM266</f>
        <v>10.004974506826082</v>
      </c>
      <c r="AN266" s="7">
        <f t="shared" si="44"/>
        <v>183.08390508572256</v>
      </c>
      <c r="AO266">
        <f>$B266/'TC_u$d'!AO266</f>
        <v>4.9694538013174991</v>
      </c>
      <c r="AP266">
        <f>$B266/'TC_u$d'!AP266</f>
        <v>54.966683621566631</v>
      </c>
      <c r="AQ266">
        <f>$B266/'TC_u$d'!AQ266</f>
        <v>9.2690861060182872</v>
      </c>
      <c r="AR266">
        <f>$B266/'TC_u$d'!AR266</f>
        <v>211.06802162823539</v>
      </c>
      <c r="AS266">
        <f>$B266/'TC_u$d'!AS266</f>
        <v>172.9032</v>
      </c>
      <c r="AT266">
        <f>$B266/'TC_u$d'!AT266</f>
        <v>4.4184605949095372</v>
      </c>
      <c r="AU266" s="11" t="e">
        <f>$B266/'TC_u$d'!AU266</f>
        <v>#NUM!</v>
      </c>
      <c r="AV266">
        <f>$B266/'TC_u$d'!AV266</f>
        <v>7.3128068181674E-3</v>
      </c>
    </row>
    <row r="267" spans="1:48" x14ac:dyDescent="0.25">
      <c r="A267" t="s">
        <v>337</v>
      </c>
      <c r="B267">
        <v>182.2441</v>
      </c>
      <c r="C267">
        <f>$B267/'TC_u$d'!C267</f>
        <v>1.3375389807072564</v>
      </c>
      <c r="D267">
        <f>$B267/'TC_u$d'!D267</f>
        <v>126.63595776699987</v>
      </c>
      <c r="E267">
        <f>$B267/'TC_u$d'!E267</f>
        <v>1.824468184844863</v>
      </c>
      <c r="F267" s="7">
        <f t="shared" si="37"/>
        <v>196.25867129000005</v>
      </c>
      <c r="G267">
        <f>$B267/'TC_u$d'!G267</f>
        <v>35.046390878465189</v>
      </c>
      <c r="H267">
        <f>$B267/'TC_u$d'!H267</f>
        <v>0.22051810424521681</v>
      </c>
      <c r="I267">
        <f>$B267/'TC_u$d'!I267</f>
        <v>26.819139699498184</v>
      </c>
      <c r="J267">
        <f>$B267/'TC_u$d'!J267</f>
        <v>3.867511427831704E-2</v>
      </c>
      <c r="K267">
        <f>$B267/'TC_u$d'!K267</f>
        <v>26.381809369962529</v>
      </c>
      <c r="L267">
        <f>$B267/'TC_u$d'!L267</f>
        <v>3.2137055533219065</v>
      </c>
      <c r="M267">
        <f>$B267/'TC_u$d'!M267</f>
        <v>182.2441</v>
      </c>
      <c r="N267">
        <f>$B267/'TC_u$d'!N267</f>
        <v>6.3469753898292218</v>
      </c>
      <c r="O267" s="7">
        <f>$B267/'TC_u$d'!O267</f>
        <v>196.25867129000005</v>
      </c>
      <c r="P267" s="7">
        <f t="shared" si="38"/>
        <v>196.25867129000005</v>
      </c>
      <c r="Q267" s="7">
        <f t="shared" si="39"/>
        <v>196.25867129000005</v>
      </c>
      <c r="R267" s="7">
        <f t="shared" si="40"/>
        <v>196.25867129000005</v>
      </c>
      <c r="S267">
        <f>$B267/'TC_u$d'!S267</f>
        <v>2.2252138129186525</v>
      </c>
      <c r="T267">
        <f>$B267/'TC_u$d'!T267</f>
        <v>1.1915087484433371E-2</v>
      </c>
      <c r="U267">
        <f>$B267/'TC_u$d'!U267</f>
        <v>4.339145238095238E-3</v>
      </c>
      <c r="V267" s="7">
        <f t="shared" si="41"/>
        <v>196.25867129000005</v>
      </c>
      <c r="W267" s="7">
        <f t="shared" si="42"/>
        <v>196.25867129000005</v>
      </c>
      <c r="X267">
        <f>$B267/'TC_u$d'!X267</f>
        <v>256.6818309859155</v>
      </c>
      <c r="Y267">
        <f>$B267/'TC_u$d'!Y267</f>
        <v>0.1461167368210062</v>
      </c>
      <c r="Z267" s="7">
        <f t="shared" si="36"/>
        <v>196.25867129000005</v>
      </c>
      <c r="AA267">
        <f>$B267/'TC_u$d'!AA267</f>
        <v>42.098429198429201</v>
      </c>
      <c r="AB267" s="7">
        <f t="shared" si="35"/>
        <v>196.25867129000005</v>
      </c>
      <c r="AC267">
        <f>$B267/'TC_u$d'!AC267</f>
        <v>9.5698344850763508</v>
      </c>
      <c r="AD267">
        <f>$B267/'TC_u$d'!AD267</f>
        <v>17.798231350316669</v>
      </c>
      <c r="AE267" s="7">
        <f t="shared" si="43"/>
        <v>196.25867129000005</v>
      </c>
      <c r="AF267">
        <f>$B267/'TC_u$d'!AF267</f>
        <v>0.77536483111861376</v>
      </c>
      <c r="AG267">
        <f>$B267/'TC_u$d'!AG267</f>
        <v>2.4717195337604702E-2</v>
      </c>
      <c r="AH267">
        <f>$B267/'TC_u$d'!AH267</f>
        <v>47.548731806407183</v>
      </c>
      <c r="AI267">
        <f>$B267/'TC_u$d'!AI267</f>
        <v>3.3140541748173096</v>
      </c>
      <c r="AJ267">
        <f>$B267/'TC_u$d'!AJ267</f>
        <v>41.826926166486885</v>
      </c>
      <c r="AK267">
        <f>$B267/'TC_u$d'!AK267</f>
        <v>2.6325809228849111</v>
      </c>
      <c r="AL267">
        <f>$B267/'TC_u$d'!AL267</f>
        <v>48.598426666666668</v>
      </c>
      <c r="AM267">
        <f>$B267/'TC_u$d'!AM267</f>
        <v>10.665325669312372</v>
      </c>
      <c r="AN267" s="7">
        <f t="shared" si="44"/>
        <v>196.25867129000005</v>
      </c>
      <c r="AO267">
        <f>$B267/'TC_u$d'!AO267</f>
        <v>5.4844289338446561</v>
      </c>
      <c r="AP267">
        <f>$B267/'TC_u$d'!AP267</f>
        <v>58.957684966516773</v>
      </c>
      <c r="AQ267">
        <f>$B267/'TC_u$d'!AQ267</f>
        <v>9.706633772688086</v>
      </c>
      <c r="AR267">
        <f>$B267/'TC_u$d'!AR267</f>
        <v>222.70775752299988</v>
      </c>
      <c r="AS267">
        <f>$B267/'TC_u$d'!AS267</f>
        <v>182.2441</v>
      </c>
      <c r="AT267">
        <f>$B267/'TC_u$d'!AT267</f>
        <v>4.623489864779156</v>
      </c>
      <c r="AU267" s="11" t="e">
        <f>$B267/'TC_u$d'!AU267</f>
        <v>#NUM!</v>
      </c>
      <c r="AV267">
        <f>$B267/'TC_u$d'!AV267</f>
        <v>7.7206438695891265E-3</v>
      </c>
    </row>
    <row r="268" spans="1:48" x14ac:dyDescent="0.25">
      <c r="A268" t="s">
        <v>338</v>
      </c>
      <c r="B268">
        <v>191.89240000000001</v>
      </c>
      <c r="C268">
        <f>$B268/'TC_u$d'!C268</f>
        <v>1.4066202466044428</v>
      </c>
      <c r="D268">
        <f>$B268/'TC_u$d'!D268</f>
        <v>132.68591890399966</v>
      </c>
      <c r="E268">
        <f>$B268/'TC_u$d'!E268</f>
        <v>1.9007088732975714</v>
      </c>
      <c r="F268" s="7">
        <f t="shared" si="37"/>
        <v>205.61462552399993</v>
      </c>
      <c r="G268">
        <f>$B268/'TC_u$d'!G268</f>
        <v>37.108702658799558</v>
      </c>
      <c r="H268">
        <f>$B268/'TC_u$d'!H268</f>
        <v>0.24021397708203096</v>
      </c>
      <c r="I268">
        <f>$B268/'TC_u$d'!I268</f>
        <v>28.072891851062508</v>
      </c>
      <c r="J268">
        <f>$B268/'TC_u$d'!J268</f>
        <v>3.995469262401749E-2</v>
      </c>
      <c r="K268">
        <f>$B268/'TC_u$d'!K268</f>
        <v>27.615821225448435</v>
      </c>
      <c r="L268">
        <f>$B268/'TC_u$d'!L268</f>
        <v>3.4176238113981112</v>
      </c>
      <c r="M268">
        <f>$B268/'TC_u$d'!M268</f>
        <v>191.89240000000001</v>
      </c>
      <c r="N268">
        <f>$B268/'TC_u$d'!N268</f>
        <v>6.3052561435144963</v>
      </c>
      <c r="O268" s="7">
        <f>$B268/'TC_u$d'!O268</f>
        <v>205.61462552399993</v>
      </c>
      <c r="P268" s="7">
        <f t="shared" si="38"/>
        <v>205.61462552399993</v>
      </c>
      <c r="Q268" s="7">
        <f t="shared" si="39"/>
        <v>205.61462552399993</v>
      </c>
      <c r="R268" s="7">
        <f t="shared" si="40"/>
        <v>205.61462552399993</v>
      </c>
      <c r="S268">
        <f>$B268/'TC_u$d'!S268</f>
        <v>2.3229122362583676</v>
      </c>
      <c r="T268">
        <f>$B268/'TC_u$d'!T268</f>
        <v>1.2686262065317996E-2</v>
      </c>
      <c r="U268">
        <f>$B268/'TC_u$d'!U268</f>
        <v>4.5688666666666667E-3</v>
      </c>
      <c r="V268" s="7">
        <f t="shared" si="41"/>
        <v>205.61462552399993</v>
      </c>
      <c r="W268" s="7">
        <f t="shared" si="42"/>
        <v>205.61462552399993</v>
      </c>
      <c r="X268">
        <f>$B268/'TC_u$d'!X268</f>
        <v>270.27098591549299</v>
      </c>
      <c r="Y268">
        <f>$B268/'TC_u$d'!Y268</f>
        <v>0.15100838881281772</v>
      </c>
      <c r="Z268" s="7">
        <f t="shared" si="36"/>
        <v>205.61462552399993</v>
      </c>
      <c r="AA268">
        <f>$B268/'TC_u$d'!AA268</f>
        <v>43.840800137079299</v>
      </c>
      <c r="AB268" s="7">
        <f t="shared" si="35"/>
        <v>205.61462552399993</v>
      </c>
      <c r="AC268">
        <f>$B268/'TC_u$d'!AC268</f>
        <v>10.293662629145254</v>
      </c>
      <c r="AD268">
        <f>$B268/'TC_u$d'!AD268</f>
        <v>18.632555149789734</v>
      </c>
      <c r="AE268" s="7">
        <f t="shared" si="43"/>
        <v>205.61462552399993</v>
      </c>
      <c r="AF268">
        <f>$B268/'TC_u$d'!AF268</f>
        <v>0.71850892671773325</v>
      </c>
      <c r="AG268">
        <f>$B268/'TC_u$d'!AG268</f>
        <v>2.6315261027147083E-2</v>
      </c>
      <c r="AH268">
        <f>$B268/'TC_u$d'!AH268</f>
        <v>49.960594916522929</v>
      </c>
      <c r="AI268">
        <f>$B268/'TC_u$d'!AI268</f>
        <v>3.502769392762652</v>
      </c>
      <c r="AJ268">
        <f>$B268/'TC_u$d'!AJ268</f>
        <v>43.351798301102477</v>
      </c>
      <c r="AK268">
        <f>$B268/'TC_u$d'!AK268</f>
        <v>2.6284937819071925</v>
      </c>
      <c r="AL268">
        <f>$B268/'TC_u$d'!AL268</f>
        <v>51.171306666666666</v>
      </c>
      <c r="AM268">
        <f>$B268/'TC_u$d'!AM268</f>
        <v>10.728857597926103</v>
      </c>
      <c r="AN268" s="7">
        <f t="shared" si="44"/>
        <v>205.61462552399993</v>
      </c>
      <c r="AO268">
        <f>$B268/'TC_u$d'!AO268</f>
        <v>5.642914905942793</v>
      </c>
      <c r="AP268">
        <f>$B268/'TC_u$d'!AP268</f>
        <v>61.72555326814205</v>
      </c>
      <c r="AQ268">
        <f>$B268/'TC_u$d'!AQ268</f>
        <v>10.185018225216998</v>
      </c>
      <c r="AR268">
        <f>$B268/'TC_u$d'!AR268</f>
        <v>232.23171734000016</v>
      </c>
      <c r="AS268">
        <f>$B268/'TC_u$d'!AS268</f>
        <v>191.89240000000001</v>
      </c>
      <c r="AT268">
        <f>$B268/'TC_u$d'!AT268</f>
        <v>4.9167879471148925</v>
      </c>
      <c r="AU268" s="11" t="e">
        <f>$B268/'TC_u$d'!AU268</f>
        <v>#NUM!</v>
      </c>
      <c r="AV268">
        <f>$B268/'TC_u$d'!AV268</f>
        <v>8.1207968768184178E-3</v>
      </c>
    </row>
    <row r="269" spans="1:48" x14ac:dyDescent="0.25">
      <c r="A269" t="s">
        <v>339</v>
      </c>
      <c r="B269">
        <v>203.10550000000001</v>
      </c>
      <c r="C269">
        <f>$B269/'TC_u$d'!C269</f>
        <v>1.4935271213798023</v>
      </c>
      <c r="D269">
        <f>$B269/'TC_u$d'!D269</f>
        <v>135.81929705217408</v>
      </c>
      <c r="E269">
        <f>$B269/'TC_u$d'!E269</f>
        <v>1.9919536868870316</v>
      </c>
      <c r="F269" s="7">
        <f t="shared" si="37"/>
        <v>217.44121603044456</v>
      </c>
      <c r="G269">
        <f>$B269/'TC_u$d'!G269</f>
        <v>38.977340804907456</v>
      </c>
      <c r="H269">
        <f>$B269/'TC_u$d'!H269</f>
        <v>0.25090119606264499</v>
      </c>
      <c r="I269">
        <f>$B269/'TC_u$d'!I269</f>
        <v>29.449070242007533</v>
      </c>
      <c r="J269">
        <f>$B269/'TC_u$d'!J269</f>
        <v>4.266061886678317E-2</v>
      </c>
      <c r="K269">
        <f>$B269/'TC_u$d'!K269</f>
        <v>29.200832272781884</v>
      </c>
      <c r="L269">
        <f>$B269/'TC_u$d'!L269</f>
        <v>3.6858576509872245</v>
      </c>
      <c r="M269">
        <f>$B269/'TC_u$d'!M269</f>
        <v>203.10550000000001</v>
      </c>
      <c r="N269">
        <f>$B269/'TC_u$d'!N269</f>
        <v>6.5942945150420353</v>
      </c>
      <c r="O269" s="7">
        <f>$B269/'TC_u$d'!O269</f>
        <v>217.44121603044456</v>
      </c>
      <c r="P269" s="7">
        <f t="shared" si="38"/>
        <v>217.44121603044456</v>
      </c>
      <c r="Q269" s="7">
        <f t="shared" si="39"/>
        <v>217.44121603044456</v>
      </c>
      <c r="R269" s="7">
        <f t="shared" si="40"/>
        <v>217.44121603044456</v>
      </c>
      <c r="S269">
        <f>$B269/'TC_u$d'!S269</f>
        <v>2.4682103480471222</v>
      </c>
      <c r="T269">
        <f>$B269/'TC_u$d'!T269</f>
        <v>1.3274249568180744E-2</v>
      </c>
      <c r="U269">
        <f>$B269/'TC_u$d'!U269</f>
        <v>4.835845238095238E-3</v>
      </c>
      <c r="V269" s="7">
        <f t="shared" si="41"/>
        <v>217.44121603044456</v>
      </c>
      <c r="W269" s="7">
        <f t="shared" si="42"/>
        <v>217.44121603044456</v>
      </c>
      <c r="X269">
        <f>$B269/'TC_u$d'!X269</f>
        <v>286.06408450704225</v>
      </c>
      <c r="Y269">
        <f>$B269/'TC_u$d'!Y269</f>
        <v>0.15554938616712491</v>
      </c>
      <c r="Z269" s="7">
        <f t="shared" si="36"/>
        <v>217.44121603044456</v>
      </c>
      <c r="AA269">
        <f>$B269/'TC_u$d'!AA269</f>
        <v>45.478256933072899</v>
      </c>
      <c r="AB269" s="7">
        <f t="shared" si="35"/>
        <v>217.44121603044456</v>
      </c>
      <c r="AC269">
        <f>$B269/'TC_u$d'!AC269</f>
        <v>11.036542954952997</v>
      </c>
      <c r="AD269">
        <f>$B269/'TC_u$d'!AD269</f>
        <v>19.641442898275816</v>
      </c>
      <c r="AE269" s="7">
        <f t="shared" si="43"/>
        <v>217.44121603044456</v>
      </c>
      <c r="AF269">
        <f>$B269/'TC_u$d'!AF269</f>
        <v>0.72311905552843136</v>
      </c>
      <c r="AG269">
        <f>$B269/'TC_u$d'!AG269</f>
        <v>2.8269138414027655E-2</v>
      </c>
      <c r="AH269">
        <f>$B269/'TC_u$d'!AH269</f>
        <v>53.737176611335485</v>
      </c>
      <c r="AI269">
        <f>$B269/'TC_u$d'!AI269</f>
        <v>3.7066047077754631</v>
      </c>
      <c r="AJ269">
        <f>$B269/'TC_u$d'!AJ269</f>
        <v>46.250740082889287</v>
      </c>
      <c r="AK269">
        <f>$B269/'TC_u$d'!AK269</f>
        <v>2.6695429303716365</v>
      </c>
      <c r="AL269">
        <f>$B269/'TC_u$d'!AL269</f>
        <v>54.161466666666669</v>
      </c>
      <c r="AM269">
        <f>$B269/'TC_u$d'!AM269</f>
        <v>11.117324821903328</v>
      </c>
      <c r="AN269" s="7">
        <f t="shared" si="44"/>
        <v>217.44121603044456</v>
      </c>
      <c r="AO269">
        <f>$B269/'TC_u$d'!AO269</f>
        <v>5.8869127310756877</v>
      </c>
      <c r="AP269">
        <f>$B269/'TC_u$d'!AP269</f>
        <v>65.248490105371374</v>
      </c>
      <c r="AQ269">
        <f>$B269/'TC_u$d'!AQ269</f>
        <v>10.699806261275947</v>
      </c>
      <c r="AR269">
        <f>$B269/'TC_u$d'!AR269</f>
        <v>246.5113530184781</v>
      </c>
      <c r="AS269">
        <f>$B269/'TC_u$d'!AS269</f>
        <v>203.10550000000001</v>
      </c>
      <c r="AT269">
        <f>$B269/'TC_u$d'!AT269</f>
        <v>5.1929203313561052</v>
      </c>
      <c r="AU269" s="11" t="e">
        <f>$B269/'TC_u$d'!AU269</f>
        <v>#NUM!</v>
      </c>
      <c r="AV269">
        <f>$B269/'TC_u$d'!AV269</f>
        <v>8.598219188114712E-3</v>
      </c>
    </row>
    <row r="270" spans="1:48" x14ac:dyDescent="0.25">
      <c r="A270" t="s">
        <v>340</v>
      </c>
      <c r="B270">
        <v>216.55590000000001</v>
      </c>
      <c r="C270">
        <f>$B270/'TC_u$d'!C270</f>
        <v>1.598854585350151</v>
      </c>
      <c r="D270">
        <f>$B270/'TC_u$d'!D270</f>
        <v>144.97780575882373</v>
      </c>
      <c r="E270">
        <f>$B270/'TC_u$d'!E270</f>
        <v>2.1041187329965023</v>
      </c>
      <c r="F270" s="7">
        <f t="shared" si="37"/>
        <v>237.51249567832852</v>
      </c>
      <c r="G270">
        <f>$B270/'TC_u$d'!G270</f>
        <v>43.146074355466446</v>
      </c>
      <c r="H270">
        <f>$B270/'TC_u$d'!H270</f>
        <v>0.26940280496827718</v>
      </c>
      <c r="I270">
        <f>$B270/'TC_u$d'!I270</f>
        <v>31.436972285913576</v>
      </c>
      <c r="J270">
        <f>$B270/'TC_u$d'!J270</f>
        <v>4.7846766371411595E-2</v>
      </c>
      <c r="K270">
        <f>$B270/'TC_u$d'!K270</f>
        <v>31.881288158804825</v>
      </c>
      <c r="L270">
        <f>$B270/'TC_u$d'!L270</f>
        <v>3.9441783291928636</v>
      </c>
      <c r="M270">
        <f>$B270/'TC_u$d'!M270</f>
        <v>216.55590000000001</v>
      </c>
      <c r="N270">
        <f>$B270/'TC_u$d'!N270</f>
        <v>7.022371749140671</v>
      </c>
      <c r="O270" s="7">
        <f>$B270/'TC_u$d'!O270</f>
        <v>237.51249567832852</v>
      </c>
      <c r="P270" s="7">
        <f t="shared" si="38"/>
        <v>237.51249567832852</v>
      </c>
      <c r="Q270" s="7">
        <f t="shared" si="39"/>
        <v>237.51249567832852</v>
      </c>
      <c r="R270" s="7">
        <f t="shared" si="40"/>
        <v>237.51249567832852</v>
      </c>
      <c r="S270">
        <f>$B270/'TC_u$d'!S270</f>
        <v>2.6402564543720728</v>
      </c>
      <c r="T270">
        <f>$B270/'TC_u$d'!T270</f>
        <v>1.4566493701173269E-2</v>
      </c>
      <c r="U270">
        <f>$B270/'TC_u$d'!U270</f>
        <v>5.1560928571428577E-3</v>
      </c>
      <c r="V270" s="7">
        <f t="shared" si="41"/>
        <v>237.51249567832852</v>
      </c>
      <c r="W270" s="7">
        <f t="shared" si="42"/>
        <v>237.51249567832852</v>
      </c>
      <c r="X270">
        <f>$B270/'TC_u$d'!X270</f>
        <v>305.00830985915496</v>
      </c>
      <c r="Y270">
        <f>$B270/'TC_u$d'!Y270</f>
        <v>0.16405625714956706</v>
      </c>
      <c r="Z270" s="7">
        <f t="shared" si="36"/>
        <v>237.51249567832852</v>
      </c>
      <c r="AA270">
        <f>$B270/'TC_u$d'!AA270</f>
        <v>48.964698493251397</v>
      </c>
      <c r="AB270" s="7">
        <f t="shared" si="35"/>
        <v>237.51249567832852</v>
      </c>
      <c r="AC270">
        <f>$B270/'TC_u$d'!AC270</f>
        <v>11.971623795545385</v>
      </c>
      <c r="AD270">
        <f>$B270/'TC_u$d'!AD270</f>
        <v>21.339949681111413</v>
      </c>
      <c r="AE270" s="7">
        <f t="shared" si="43"/>
        <v>237.51249567832852</v>
      </c>
      <c r="AF270">
        <f>$B270/'TC_u$d'!AF270</f>
        <v>0.75904657226465677</v>
      </c>
      <c r="AG270">
        <f>$B270/'TC_u$d'!AG270</f>
        <v>3.0190312518805992E-2</v>
      </c>
      <c r="AH270">
        <f>$B270/'TC_u$d'!AH270</f>
        <v>57.50883285876575</v>
      </c>
      <c r="AI270">
        <f>$B270/'TC_u$d'!AI270</f>
        <v>3.9149225804702121</v>
      </c>
      <c r="AJ270">
        <f>$B270/'TC_u$d'!AJ270</f>
        <v>51.15533980582525</v>
      </c>
      <c r="AK270">
        <f>$B270/'TC_u$d'!AK270</f>
        <v>2.6774863594719602</v>
      </c>
      <c r="AL270">
        <f>$B270/'TC_u$d'!AL270</f>
        <v>57.748240000000003</v>
      </c>
      <c r="AM270">
        <f>$B270/'TC_u$d'!AM270</f>
        <v>11.914104360860367</v>
      </c>
      <c r="AN270" s="7">
        <f t="shared" si="44"/>
        <v>237.51249567832852</v>
      </c>
      <c r="AO270">
        <f>$B270/'TC_u$d'!AO270</f>
        <v>6.3172752999866795</v>
      </c>
      <c r="AP270">
        <f>$B270/'TC_u$d'!AP270</f>
        <v>70.84166966534724</v>
      </c>
      <c r="AQ270">
        <f>$B270/'TC_u$d'!AQ270</f>
        <v>11.206856653347568</v>
      </c>
      <c r="AR270">
        <f>$B270/'TC_u$d'!AR270</f>
        <v>269.59825998416665</v>
      </c>
      <c r="AS270">
        <f>$B270/'TC_u$d'!AS270</f>
        <v>216.55590000000001</v>
      </c>
      <c r="AT270">
        <f>$B270/'TC_u$d'!AT270</f>
        <v>5.5839281109793211</v>
      </c>
      <c r="AU270" s="11" t="e">
        <f>$B270/'TC_u$d'!AU270</f>
        <v>#NUM!</v>
      </c>
      <c r="AV270">
        <f>$B270/'TC_u$d'!AV270</f>
        <v>9.1700902713730756E-3</v>
      </c>
    </row>
    <row r="271" spans="1:48" x14ac:dyDescent="0.25">
      <c r="A271" t="s">
        <v>341</v>
      </c>
      <c r="B271">
        <v>231.1908</v>
      </c>
      <c r="C271">
        <f>$B271/'TC_u$d'!C271</f>
        <v>1.7005300392343778</v>
      </c>
      <c r="D271">
        <f>$B271/'TC_u$d'!D271</f>
        <v>153.76399590260851</v>
      </c>
      <c r="E271">
        <f>$B271/'TC_u$d'!E271</f>
        <v>2.2147069717935048</v>
      </c>
      <c r="F271" s="7">
        <f t="shared" si="37"/>
        <v>251.24660189999986</v>
      </c>
      <c r="G271">
        <f>$B271/'TC_u$d'!G271</f>
        <v>46.402974930046987</v>
      </c>
      <c r="H271">
        <f>$B271/'TC_u$d'!H271</f>
        <v>0.28957678903629813</v>
      </c>
      <c r="I271">
        <f>$B271/'TC_u$d'!I271</f>
        <v>33.053426509860827</v>
      </c>
      <c r="J271">
        <f>$B271/'TC_u$d'!J271</f>
        <v>5.092824383087273E-2</v>
      </c>
      <c r="K271">
        <f>$B271/'TC_u$d'!K271</f>
        <v>33.748292103512043</v>
      </c>
      <c r="L271">
        <f>$B271/'TC_u$d'!L271</f>
        <v>4.2273111256578009</v>
      </c>
      <c r="M271">
        <f>$B271/'TC_u$d'!M271</f>
        <v>231.1908</v>
      </c>
      <c r="N271">
        <f>$B271/'TC_u$d'!N271</f>
        <v>7.4967961506346539</v>
      </c>
      <c r="O271" s="7">
        <f>$B271/'TC_u$d'!O271</f>
        <v>251.24660189999986</v>
      </c>
      <c r="P271" s="7">
        <f t="shared" si="38"/>
        <v>251.24660189999986</v>
      </c>
      <c r="Q271" s="7">
        <f t="shared" si="39"/>
        <v>251.24660189999986</v>
      </c>
      <c r="R271" s="7">
        <f t="shared" si="40"/>
        <v>251.24660189999986</v>
      </c>
      <c r="S271">
        <f>$B271/'TC_u$d'!S271</f>
        <v>2.8076447403895126</v>
      </c>
      <c r="T271">
        <f>$B271/'TC_u$d'!T271</f>
        <v>1.5609548728578294E-2</v>
      </c>
      <c r="U271">
        <f>$B271/'TC_u$d'!U271</f>
        <v>5.504542857142857E-3</v>
      </c>
      <c r="V271" s="7">
        <f t="shared" si="41"/>
        <v>251.24660189999986</v>
      </c>
      <c r="W271" s="7">
        <f t="shared" si="42"/>
        <v>251.24660189999986</v>
      </c>
      <c r="X271">
        <f>$B271/'TC_u$d'!X271</f>
        <v>325.62084507042255</v>
      </c>
      <c r="Y271">
        <f>$B271/'TC_u$d'!Y271</f>
        <v>0.17406193297746592</v>
      </c>
      <c r="Z271" s="7">
        <f t="shared" si="36"/>
        <v>251.24660189999986</v>
      </c>
      <c r="AA271">
        <f>$B271/'TC_u$d'!AA271</f>
        <v>51.118383376809362</v>
      </c>
      <c r="AB271" s="7">
        <f t="shared" si="35"/>
        <v>251.24660189999986</v>
      </c>
      <c r="AC271">
        <f>$B271/'TC_u$d'!AC271</f>
        <v>13.011638901395767</v>
      </c>
      <c r="AD271">
        <f>$B271/'TC_u$d'!AD271</f>
        <v>22.863209508496137</v>
      </c>
      <c r="AE271" s="7">
        <f t="shared" si="43"/>
        <v>251.24660189999986</v>
      </c>
      <c r="AF271">
        <f>$B271/'TC_u$d'!AF271</f>
        <v>0.80894145542301643</v>
      </c>
      <c r="AG271">
        <f>$B271/'TC_u$d'!AG271</f>
        <v>3.2075510203879359E-2</v>
      </c>
      <c r="AH271">
        <f>$B271/'TC_u$d'!AH271</f>
        <v>62.675336869928387</v>
      </c>
      <c r="AI271">
        <f>$B271/'TC_u$d'!AI271</f>
        <v>4.1485674295460191</v>
      </c>
      <c r="AJ271">
        <f>$B271/'TC_u$d'!AJ271</f>
        <v>55.32071498648034</v>
      </c>
      <c r="AK271">
        <f>$B271/'TC_u$d'!AK271</f>
        <v>2.9288125802066718</v>
      </c>
      <c r="AL271">
        <f>$B271/'TC_u$d'!AL271</f>
        <v>61.650880000000001</v>
      </c>
      <c r="AM271">
        <f>$B271/'TC_u$d'!AM271</f>
        <v>12.134280328517901</v>
      </c>
      <c r="AN271" s="7">
        <f t="shared" si="44"/>
        <v>251.24660189999986</v>
      </c>
      <c r="AO271">
        <f>$B271/'TC_u$d'!AO271</f>
        <v>6.7516792988253886</v>
      </c>
      <c r="AP271">
        <f>$B271/'TC_u$d'!AP271</f>
        <v>75.174221239513557</v>
      </c>
      <c r="AQ271">
        <f>$B271/'TC_u$d'!AQ271</f>
        <v>11.737395619952123</v>
      </c>
      <c r="AR271">
        <f>$B271/'TC_u$d'!AR271</f>
        <v>288.55617320399983</v>
      </c>
      <c r="AS271">
        <f>$B271/'TC_u$d'!AS271</f>
        <v>231.1908</v>
      </c>
      <c r="AT271">
        <f>$B271/'TC_u$d'!AT271</f>
        <v>5.9491726924165622</v>
      </c>
      <c r="AU271" s="11" t="e">
        <f>$B271/'TC_u$d'!AU271</f>
        <v>#NUM!</v>
      </c>
      <c r="AV271">
        <f>$B271/'TC_u$d'!AV271</f>
        <v>9.7695197447653665E-3</v>
      </c>
    </row>
    <row r="272" spans="1:48" x14ac:dyDescent="0.25">
      <c r="A272" t="s">
        <v>342</v>
      </c>
      <c r="B272">
        <v>248.76169999999999</v>
      </c>
      <c r="C272">
        <f>$B272/'TC_u$d'!C272</f>
        <v>1.8304747384291842</v>
      </c>
      <c r="D272">
        <f>$B272/'TC_u$d'!D272</f>
        <v>166.87171751904791</v>
      </c>
      <c r="E272">
        <f>$B272/'TC_u$d'!E272</f>
        <v>2.349365855430448</v>
      </c>
      <c r="F272" s="7">
        <f t="shared" si="37"/>
        <v>269.65429059500906</v>
      </c>
      <c r="G272">
        <f>$B272/'TC_u$d'!G272</f>
        <v>51.280851239271861</v>
      </c>
      <c r="H272">
        <f>$B272/'TC_u$d'!H272</f>
        <v>0.3106641134781295</v>
      </c>
      <c r="I272">
        <f>$B272/'TC_u$d'!I272</f>
        <v>34.731255005988793</v>
      </c>
      <c r="J272">
        <f>$B272/'TC_u$d'!J272</f>
        <v>5.9038786955355721E-2</v>
      </c>
      <c r="K272">
        <f>$B272/'TC_u$d'!K272</f>
        <v>36.219845212034471</v>
      </c>
      <c r="L272">
        <f>$B272/'TC_u$d'!L272</f>
        <v>4.5131178145018929</v>
      </c>
      <c r="M272">
        <f>$B272/'TC_u$d'!M272</f>
        <v>248.76169999999999</v>
      </c>
      <c r="N272">
        <f>$B272/'TC_u$d'!N272</f>
        <v>8.0656000100871434</v>
      </c>
      <c r="O272" s="7">
        <f>$B272/'TC_u$d'!O272</f>
        <v>269.65429059500906</v>
      </c>
      <c r="P272" s="7">
        <f t="shared" si="38"/>
        <v>269.65429059500906</v>
      </c>
      <c r="Q272" s="7">
        <f t="shared" si="39"/>
        <v>269.65429059500906</v>
      </c>
      <c r="R272" s="7">
        <f t="shared" si="40"/>
        <v>269.65429059500906</v>
      </c>
      <c r="S272">
        <f>$B272/'TC_u$d'!S272</f>
        <v>3.0250594299588158</v>
      </c>
      <c r="T272">
        <f>$B272/'TC_u$d'!T272</f>
        <v>1.6659636693015512E-2</v>
      </c>
      <c r="U272">
        <f>$B272/'TC_u$d'!U272</f>
        <v>5.9228976190476186E-3</v>
      </c>
      <c r="V272" s="7">
        <f t="shared" si="41"/>
        <v>269.65429059500906</v>
      </c>
      <c r="W272" s="7">
        <f t="shared" si="42"/>
        <v>269.65429059500906</v>
      </c>
      <c r="X272">
        <f>$B272/'TC_u$d'!X272</f>
        <v>350.36859154929579</v>
      </c>
      <c r="Y272">
        <f>$B272/'TC_u$d'!Y272</f>
        <v>0.19184065828134278</v>
      </c>
      <c r="Z272" s="7">
        <f t="shared" si="36"/>
        <v>269.65429059500906</v>
      </c>
      <c r="AA272">
        <f>$B272/'TC_u$d'!AA272</f>
        <v>53.68677533006371</v>
      </c>
      <c r="AB272" s="7">
        <f t="shared" si="35"/>
        <v>269.65429059500906</v>
      </c>
      <c r="AC272">
        <f>$B272/'TC_u$d'!AC272</f>
        <v>14.385109581911756</v>
      </c>
      <c r="AD272">
        <f>$B272/'TC_u$d'!AD272</f>
        <v>24.754906323168399</v>
      </c>
      <c r="AE272" s="7">
        <f t="shared" si="43"/>
        <v>269.65429059500906</v>
      </c>
      <c r="AF272">
        <f>$B272/'TC_u$d'!AF272</f>
        <v>0.86735675686205149</v>
      </c>
      <c r="AG272">
        <f>$B272/'TC_u$d'!AG272</f>
        <v>3.4304096279542354E-2</v>
      </c>
      <c r="AH272">
        <f>$B272/'TC_u$d'!AH272</f>
        <v>68.134334568030027</v>
      </c>
      <c r="AI272">
        <f>$B272/'TC_u$d'!AI272</f>
        <v>4.4505537659753944</v>
      </c>
      <c r="AJ272">
        <f>$B272/'TC_u$d'!AJ272</f>
        <v>60.357078733470821</v>
      </c>
      <c r="AK272">
        <f>$B272/'TC_u$d'!AK272</f>
        <v>2.9918373286765094</v>
      </c>
      <c r="AL272">
        <f>$B272/'TC_u$d'!AL272</f>
        <v>66.336453333333324</v>
      </c>
      <c r="AM272">
        <f>$B272/'TC_u$d'!AM272</f>
        <v>13.263028549646865</v>
      </c>
      <c r="AN272" s="7">
        <f t="shared" si="44"/>
        <v>269.65429059500906</v>
      </c>
      <c r="AO272">
        <f>$B272/'TC_u$d'!AO272</f>
        <v>7.1252029027314832</v>
      </c>
      <c r="AP272">
        <f>$B272/'TC_u$d'!AP272</f>
        <v>80.201728084598756</v>
      </c>
      <c r="AQ272">
        <f>$B272/'TC_u$d'!AQ272</f>
        <v>10.620891224845341</v>
      </c>
      <c r="AR272">
        <f>$B272/'TC_u$d'!AR272</f>
        <v>313.86500604904762</v>
      </c>
      <c r="AS272">
        <f>$B272/'TC_u$d'!AS272</f>
        <v>248.76169999999999</v>
      </c>
      <c r="AT272">
        <f>$B272/'TC_u$d'!AT272</f>
        <v>6.5120863874345538</v>
      </c>
      <c r="AU272" s="11" t="e">
        <f>$B272/'TC_u$d'!AU272</f>
        <v>#NUM!</v>
      </c>
      <c r="AV272">
        <f>$B272/'TC_u$d'!AV272</f>
        <v>1.0468380665021261E-2</v>
      </c>
    </row>
    <row r="273" spans="1:48" x14ac:dyDescent="0.25">
      <c r="A273" t="s">
        <v>343</v>
      </c>
      <c r="B273">
        <v>266.46469999999999</v>
      </c>
      <c r="C273">
        <f>$B273/'TC_u$d'!C273</f>
        <v>1.9731884803843525</v>
      </c>
      <c r="D273">
        <f>$B273/'TC_u$d'!D273</f>
        <v>179.53249494428536</v>
      </c>
      <c r="E273">
        <f>$B273/'TC_u$d'!E273</f>
        <v>2.4500885104838099</v>
      </c>
      <c r="F273" s="7">
        <f t="shared" si="37"/>
        <v>294.66047189857517</v>
      </c>
      <c r="G273">
        <f>$B273/'TC_u$d'!G273</f>
        <v>55.510780725936968</v>
      </c>
      <c r="H273">
        <f>$B273/'TC_u$d'!H273</f>
        <v>0.32704791675145117</v>
      </c>
      <c r="I273">
        <f>$B273/'TC_u$d'!I273</f>
        <v>37.084755036789346</v>
      </c>
      <c r="J273">
        <f>$B273/'TC_u$d'!J273</f>
        <v>6.5508588539272244E-2</v>
      </c>
      <c r="K273">
        <f>$B273/'TC_u$d'!K273</f>
        <v>39.542589671917746</v>
      </c>
      <c r="L273">
        <f>$B273/'TC_u$d'!L273</f>
        <v>4.7492576630913295</v>
      </c>
      <c r="M273">
        <f>$B273/'TC_u$d'!M273</f>
        <v>266.46469999999999</v>
      </c>
      <c r="N273">
        <f>$B273/'TC_u$d'!N273</f>
        <v>8.6395998994885268</v>
      </c>
      <c r="O273" s="7">
        <f>$B273/'TC_u$d'!O273</f>
        <v>294.66047189857517</v>
      </c>
      <c r="P273" s="7">
        <f t="shared" si="38"/>
        <v>294.66047189857517</v>
      </c>
      <c r="Q273" s="7">
        <f t="shared" si="39"/>
        <v>294.66047189857517</v>
      </c>
      <c r="R273" s="7">
        <f t="shared" si="40"/>
        <v>294.66047189857517</v>
      </c>
      <c r="S273">
        <f>$B273/'TC_u$d'!S273</f>
        <v>3.2435593210907436</v>
      </c>
      <c r="T273">
        <f>$B273/'TC_u$d'!T273</f>
        <v>1.7717362323176913E-2</v>
      </c>
      <c r="U273">
        <f>$B273/'TC_u$d'!U273</f>
        <v>6.3443976190476186E-3</v>
      </c>
      <c r="V273" s="7">
        <f t="shared" si="41"/>
        <v>294.66047189857517</v>
      </c>
      <c r="W273" s="7">
        <f t="shared" si="42"/>
        <v>294.66047189857517</v>
      </c>
      <c r="X273">
        <f>$B273/'TC_u$d'!X273</f>
        <v>375.30239436619718</v>
      </c>
      <c r="Y273">
        <f>$B273/'TC_u$d'!Y273</f>
        <v>0.20715595117779678</v>
      </c>
      <c r="Z273" s="7">
        <f t="shared" si="36"/>
        <v>294.66047189857517</v>
      </c>
      <c r="AA273">
        <f>$B273/'TC_u$d'!AA273</f>
        <v>57.975631778771366</v>
      </c>
      <c r="AB273" s="7">
        <f t="shared" si="35"/>
        <v>294.66047189857517</v>
      </c>
      <c r="AC273">
        <f>$B273/'TC_u$d'!AC273</f>
        <v>15.72554840156509</v>
      </c>
      <c r="AD273">
        <f>$B273/'TC_u$d'!AD273</f>
        <v>27.33236195713328</v>
      </c>
      <c r="AE273" s="7">
        <f t="shared" si="43"/>
        <v>294.66047189857517</v>
      </c>
      <c r="AF273">
        <f>$B273/'TC_u$d'!AF273</f>
        <v>0.94655610413911728</v>
      </c>
      <c r="AG273">
        <f>$B273/'TC_u$d'!AG273</f>
        <v>3.6639144000402267E-2</v>
      </c>
      <c r="AH273">
        <f>$B273/'TC_u$d'!AH273</f>
        <v>73.991253158581614</v>
      </c>
      <c r="AI273">
        <f>$B273/'TC_u$d'!AI273</f>
        <v>4.8517772329553059</v>
      </c>
      <c r="AJ273">
        <f>$B273/'TC_u$d'!AJ273</f>
        <v>66.164601594120128</v>
      </c>
      <c r="AK273">
        <f>$B273/'TC_u$d'!AK273</f>
        <v>2.947080455447844</v>
      </c>
      <c r="AL273">
        <f>$B273/'TC_u$d'!AL273</f>
        <v>71.057253333333335</v>
      </c>
      <c r="AM273">
        <f>$B273/'TC_u$d'!AM273</f>
        <v>14.653719893368864</v>
      </c>
      <c r="AN273" s="7">
        <f t="shared" si="44"/>
        <v>294.66047189857517</v>
      </c>
      <c r="AO273">
        <f>$B273/'TC_u$d'!AO273</f>
        <v>7.6948169192311155</v>
      </c>
      <c r="AP273">
        <f>$B273/'TC_u$d'!AP273</f>
        <v>86.852900912646675</v>
      </c>
      <c r="AQ273">
        <f>$B273/'TC_u$d'!AQ273</f>
        <v>10.082347372536265</v>
      </c>
      <c r="AR273">
        <f>$B273/'TC_u$d'!AR273</f>
        <v>343.82431097026318</v>
      </c>
      <c r="AS273">
        <f>$B273/'TC_u$d'!AS273</f>
        <v>266.46469999999999</v>
      </c>
      <c r="AT273">
        <f>$B273/'TC_u$d'!AT273</f>
        <v>7.032957664695946</v>
      </c>
      <c r="AU273" s="11" t="e">
        <f>$B273/'TC_u$d'!AU273</f>
        <v>#NUM!</v>
      </c>
      <c r="AV273">
        <f>$B273/'TC_u$d'!AV273</f>
        <v>1.1213357656707969E-2</v>
      </c>
    </row>
    <row r="274" spans="1:48" x14ac:dyDescent="0.25">
      <c r="A274" t="s">
        <v>344</v>
      </c>
      <c r="B274">
        <v>322.13409999999999</v>
      </c>
      <c r="C274">
        <f>$B274/'TC_u$d'!C274</f>
        <v>2.367865273098944</v>
      </c>
      <c r="D274">
        <f>$B274/'TC_u$d'!D274</f>
        <v>209.00646106363683</v>
      </c>
      <c r="E274">
        <f>$B274/'TC_u$d'!E274</f>
        <v>2.9429987149930996</v>
      </c>
      <c r="F274" s="7">
        <f t="shared" si="37"/>
        <v>351.41188794085707</v>
      </c>
      <c r="G274">
        <f>$B274/'TC_u$d'!G274</f>
        <v>65.702185111516854</v>
      </c>
      <c r="H274">
        <f>$B274/'TC_u$d'!H274</f>
        <v>0.37647461740039956</v>
      </c>
      <c r="I274">
        <f>$B274/'TC_u$d'!I274</f>
        <v>44.414630344876379</v>
      </c>
      <c r="J274">
        <f>$B274/'TC_u$d'!J274</f>
        <v>7.9209342811547942E-2</v>
      </c>
      <c r="K274">
        <f>$B274/'TC_u$d'!K274</f>
        <v>47.154109402055212</v>
      </c>
      <c r="L274">
        <f>$B274/'TC_u$d'!L274</f>
        <v>5.6733826582998566</v>
      </c>
      <c r="M274">
        <f>$B274/'TC_u$d'!M274</f>
        <v>322.13409999999999</v>
      </c>
      <c r="N274">
        <f>$B274/'TC_u$d'!N274</f>
        <v>10.444594796905745</v>
      </c>
      <c r="O274" s="7">
        <f>$B274/'TC_u$d'!O274</f>
        <v>351.41188794085707</v>
      </c>
      <c r="P274" s="7">
        <f t="shared" si="38"/>
        <v>351.41188794085707</v>
      </c>
      <c r="Q274" s="7">
        <f t="shared" si="39"/>
        <v>351.41188794085707</v>
      </c>
      <c r="R274" s="7">
        <f t="shared" si="40"/>
        <v>351.41188794085707</v>
      </c>
      <c r="S274">
        <f>$B274/'TC_u$d'!S274</f>
        <v>3.8911952540967816</v>
      </c>
      <c r="T274">
        <f>$B274/'TC_u$d'!T274</f>
        <v>2.1130286244341906E-2</v>
      </c>
      <c r="U274">
        <f>$B274/'TC_u$d'!U274</f>
        <v>7.6698595238095238E-3</v>
      </c>
      <c r="V274" s="7">
        <f t="shared" si="41"/>
        <v>351.41188794085707</v>
      </c>
      <c r="W274" s="7">
        <f t="shared" si="42"/>
        <v>351.41188794085707</v>
      </c>
      <c r="X274">
        <f>$B274/'TC_u$d'!X274</f>
        <v>453.71</v>
      </c>
      <c r="Y274">
        <f>$B274/'TC_u$d'!Y274</f>
        <v>0.24432417878298329</v>
      </c>
      <c r="Z274" s="7">
        <f t="shared" si="36"/>
        <v>351.41188794085707</v>
      </c>
      <c r="AA274">
        <f>$B274/'TC_u$d'!AA274</f>
        <v>69.907228992912508</v>
      </c>
      <c r="AB274" s="7">
        <f t="shared" si="35"/>
        <v>351.41188794085707</v>
      </c>
      <c r="AC274">
        <f>$B274/'TC_u$d'!AC274</f>
        <v>18.98703878344925</v>
      </c>
      <c r="AD274">
        <f>$B274/'TC_u$d'!AD274</f>
        <v>32.42132331480019</v>
      </c>
      <c r="AE274" s="7">
        <f t="shared" si="43"/>
        <v>351.41188794085707</v>
      </c>
      <c r="AF274">
        <f>$B274/'TC_u$d'!AF274</f>
        <v>1.0946014693232087</v>
      </c>
      <c r="AG274">
        <f>$B274/'TC_u$d'!AG274</f>
        <v>4.4290683039064679E-2</v>
      </c>
      <c r="AH274">
        <f>$B274/'TC_u$d'!AH274</f>
        <v>87.149456157502172</v>
      </c>
      <c r="AI274">
        <f>$B274/'TC_u$d'!AI274</f>
        <v>5.7360206451481659</v>
      </c>
      <c r="AJ274">
        <f>$B274/'TC_u$d'!AJ274</f>
        <v>78.784508902367435</v>
      </c>
      <c r="AK274">
        <f>$B274/'TC_u$d'!AK274</f>
        <v>3.3815273312065872</v>
      </c>
      <c r="AL274">
        <f>$B274/'TC_u$d'!AL274</f>
        <v>85.90242666666667</v>
      </c>
      <c r="AM274">
        <f>$B274/'TC_u$d'!AM274</f>
        <v>17.176995544985644</v>
      </c>
      <c r="AN274" s="7">
        <f t="shared" si="44"/>
        <v>351.41188794085707</v>
      </c>
      <c r="AO274">
        <f>$B274/'TC_u$d'!AO274</f>
        <v>9.1939469973913681</v>
      </c>
      <c r="AP274">
        <f>$B274/'TC_u$d'!AP274</f>
        <v>103.97795423001193</v>
      </c>
      <c r="AQ274">
        <f>$B274/'TC_u$d'!AQ274</f>
        <v>11.958113373249773</v>
      </c>
      <c r="AR274">
        <f>$B274/'TC_u$d'!AR274</f>
        <v>409.38485310795483</v>
      </c>
      <c r="AS274">
        <f>$B274/'TC_u$d'!AS274</f>
        <v>322.13409999999999</v>
      </c>
      <c r="AT274">
        <f>$B274/'TC_u$d'!AT274</f>
        <v>8.5105836041319911</v>
      </c>
      <c r="AU274" s="11" t="e">
        <f>$B274/'TC_u$d'!AU274</f>
        <v>#NUM!</v>
      </c>
      <c r="AV274">
        <f>$B274/'TC_u$d'!AV274</f>
        <v>1.3488488264247565E-2</v>
      </c>
    </row>
    <row r="275" spans="1:48" x14ac:dyDescent="0.25">
      <c r="A275" t="s">
        <v>345</v>
      </c>
      <c r="B275">
        <v>349.99799999999999</v>
      </c>
      <c r="C275">
        <f>$B275/'TC_u$d'!C275</f>
        <v>2.5543793990313737</v>
      </c>
      <c r="D275">
        <f>$B275/'TC_u$d'!D275</f>
        <v>224.86038174285738</v>
      </c>
      <c r="E275">
        <f>$B275/'TC_u$d'!E275</f>
        <v>3.1826680003637353</v>
      </c>
      <c r="F275" s="7">
        <f t="shared" si="37"/>
        <v>373.93119657144518</v>
      </c>
      <c r="G275">
        <f>$B275/'TC_u$d'!G275</f>
        <v>70.901610286059238</v>
      </c>
      <c r="H275">
        <f>$B275/'TC_u$d'!H275</f>
        <v>0.39490531620813524</v>
      </c>
      <c r="I275">
        <f>$B275/'TC_u$d'!I275</f>
        <v>47.949944298430644</v>
      </c>
      <c r="J275">
        <f>$B275/'TC_u$d'!J275</f>
        <v>8.7315918281812496E-2</v>
      </c>
      <c r="K275">
        <f>$B275/'TC_u$d'!K275</f>
        <v>50.145235759889481</v>
      </c>
      <c r="L275">
        <f>$B275/'TC_u$d'!L275</f>
        <v>6.1497670103527531</v>
      </c>
      <c r="M275">
        <f>$B275/'TC_u$d'!M275</f>
        <v>349.99799999999999</v>
      </c>
      <c r="N275">
        <f>$B275/'TC_u$d'!N275</f>
        <v>11.347986369369339</v>
      </c>
      <c r="O275" s="7">
        <f>$B275/'TC_u$d'!O275</f>
        <v>373.93119657144518</v>
      </c>
      <c r="P275" s="7">
        <f t="shared" si="38"/>
        <v>373.93119657144518</v>
      </c>
      <c r="Q275" s="7">
        <f t="shared" si="39"/>
        <v>373.93119657144518</v>
      </c>
      <c r="R275" s="7">
        <f t="shared" si="40"/>
        <v>373.93119657144518</v>
      </c>
      <c r="S275">
        <f>$B275/'TC_u$d'!S275</f>
        <v>4.214433529935774</v>
      </c>
      <c r="T275">
        <f>$B275/'TC_u$d'!T275</f>
        <v>2.2794935587656797E-2</v>
      </c>
      <c r="U275">
        <f>$B275/'TC_u$d'!U275</f>
        <v>8.3332857142857132E-3</v>
      </c>
      <c r="V275" s="7">
        <f t="shared" si="41"/>
        <v>373.93119657144518</v>
      </c>
      <c r="W275" s="7">
        <f t="shared" si="42"/>
        <v>373.93119657144518</v>
      </c>
      <c r="X275">
        <f>$B275/'TC_u$d'!X275</f>
        <v>492.95492957746478</v>
      </c>
      <c r="Y275">
        <f>$B275/'TC_u$d'!Y275</f>
        <v>0.26326129961563627</v>
      </c>
      <c r="Z275" s="7">
        <f t="shared" si="36"/>
        <v>373.93119657144518</v>
      </c>
      <c r="AA275">
        <f>$B275/'TC_u$d'!AA275</f>
        <v>74.794607491684388</v>
      </c>
      <c r="AB275" s="7">
        <f t="shared" si="35"/>
        <v>373.93119657144518</v>
      </c>
      <c r="AC275">
        <f>$B275/'TC_u$d'!AC275</f>
        <v>20.298446869961605</v>
      </c>
      <c r="AD275">
        <f>$B275/'TC_u$d'!AD275</f>
        <v>34.267309212445277</v>
      </c>
      <c r="AE275" s="7">
        <f t="shared" si="43"/>
        <v>373.93119657144518</v>
      </c>
      <c r="AF275">
        <f>$B275/'TC_u$d'!AF275</f>
        <v>1.1757049331920328</v>
      </c>
      <c r="AG275">
        <f>$B275/'TC_u$d'!AG275</f>
        <v>4.81027331819944E-2</v>
      </c>
      <c r="AH275">
        <f>$B275/'TC_u$d'!AH275</f>
        <v>93.841630172490753</v>
      </c>
      <c r="AI275">
        <f>$B275/'TC_u$d'!AI275</f>
        <v>6.1633580984346734</v>
      </c>
      <c r="AJ275">
        <f>$B275/'TC_u$d'!AJ275</f>
        <v>81.444129008237539</v>
      </c>
      <c r="AK275">
        <f>$B275/'TC_u$d'!AK275</f>
        <v>3.6213158074442262</v>
      </c>
      <c r="AL275">
        <f>$B275/'TC_u$d'!AL275</f>
        <v>93.332799999999992</v>
      </c>
      <c r="AM275">
        <f>$B275/'TC_u$d'!AM275</f>
        <v>18.44188461765194</v>
      </c>
      <c r="AN275" s="7">
        <f t="shared" si="44"/>
        <v>373.93119657144518</v>
      </c>
      <c r="AO275">
        <f>$B275/'TC_u$d'!AO275</f>
        <v>9.7670537719912716</v>
      </c>
      <c r="AP275">
        <f>$B275/'TC_u$d'!AP275</f>
        <v>111.2552846562192</v>
      </c>
      <c r="AQ275">
        <f>$B275/'TC_u$d'!AQ275</f>
        <v>12.980423678504948</v>
      </c>
      <c r="AR275">
        <f>$B275/'TC_u$d'!AR275</f>
        <v>433.5827723700001</v>
      </c>
      <c r="AS275">
        <f>$B275/'TC_u$d'!AS275</f>
        <v>349.99799999999999</v>
      </c>
      <c r="AT275">
        <f>$B275/'TC_u$d'!AT275</f>
        <v>9.1752215173281595</v>
      </c>
      <c r="AU275" s="11" t="e">
        <f>$B275/'TC_u$d'!AU275</f>
        <v>#NUM!</v>
      </c>
      <c r="AV275">
        <f>$B275/'TC_u$d'!AV275</f>
        <v>1.4560487105158934E-2</v>
      </c>
    </row>
    <row r="276" spans="1:48" x14ac:dyDescent="0.25">
      <c r="A276" t="s">
        <v>346</v>
      </c>
      <c r="B276">
        <v>350.0204</v>
      </c>
      <c r="C276">
        <f>$B276/'TC_u$d'!C276</f>
        <v>2.5517698408590359</v>
      </c>
      <c r="D276">
        <f>$B276/'TC_u$d'!D276</f>
        <v>222.26795429142859</v>
      </c>
      <c r="E276">
        <f>$B276/'TC_u$d'!E276</f>
        <v>3.1678761757701719</v>
      </c>
      <c r="F276" s="7">
        <f t="shared" si="37"/>
        <v>369.71063850180235</v>
      </c>
      <c r="G276">
        <f>$B276/'TC_u$d'!G276</f>
        <v>69.116037653351043</v>
      </c>
      <c r="H276">
        <f>$B276/'TC_u$d'!H276</f>
        <v>0.3778502008426648</v>
      </c>
      <c r="I276">
        <f>$B276/'TC_u$d'!I276</f>
        <v>47.872502440500512</v>
      </c>
      <c r="J276">
        <f>$B276/'TC_u$d'!J276</f>
        <v>8.2959736061206504E-2</v>
      </c>
      <c r="K276">
        <f>$B276/'TC_u$d'!K276</f>
        <v>49.555597148369024</v>
      </c>
      <c r="L276">
        <f>$B276/'TC_u$d'!L276</f>
        <v>6.15320950281449</v>
      </c>
      <c r="M276">
        <f>$B276/'TC_u$d'!M276</f>
        <v>350.0204</v>
      </c>
      <c r="N276">
        <f>$B276/'TC_u$d'!N276</f>
        <v>11.348968549419572</v>
      </c>
      <c r="O276" s="7">
        <f>$B276/'TC_u$d'!O276</f>
        <v>369.71063850180235</v>
      </c>
      <c r="P276" s="7">
        <f t="shared" si="38"/>
        <v>369.71063850180235</v>
      </c>
      <c r="Q276" s="7">
        <f t="shared" si="39"/>
        <v>369.71063850180235</v>
      </c>
      <c r="R276" s="7">
        <f t="shared" si="40"/>
        <v>369.71063850180235</v>
      </c>
      <c r="S276">
        <f>$B276/'TC_u$d'!S276</f>
        <v>4.2051900193589651</v>
      </c>
      <c r="T276">
        <f>$B276/'TC_u$d'!T276</f>
        <v>2.2235902505061945E-2</v>
      </c>
      <c r="U276">
        <f>$B276/'TC_u$d'!U276</f>
        <v>8.3338190476190468E-3</v>
      </c>
      <c r="V276" s="7">
        <f t="shared" si="41"/>
        <v>369.71063850180235</v>
      </c>
      <c r="W276" s="7">
        <f t="shared" si="42"/>
        <v>369.71063850180235</v>
      </c>
      <c r="X276">
        <f>$B276/'TC_u$d'!X276</f>
        <v>492.98647887323943</v>
      </c>
      <c r="Y276">
        <f>$B276/'TC_u$d'!Y276</f>
        <v>0.25914192005567521</v>
      </c>
      <c r="Z276" s="7">
        <f t="shared" si="36"/>
        <v>369.71063850180235</v>
      </c>
      <c r="AA276">
        <f>$B276/'TC_u$d'!AA276</f>
        <v>73.748492074893505</v>
      </c>
      <c r="AB276" s="7">
        <f t="shared" si="35"/>
        <v>369.71063850180235</v>
      </c>
      <c r="AC276">
        <f>$B276/'TC_u$d'!AC276</f>
        <v>19.409131741507615</v>
      </c>
      <c r="AD276">
        <f>$B276/'TC_u$d'!AD276</f>
        <v>34.02749261160367</v>
      </c>
      <c r="AE276" s="7">
        <f t="shared" si="43"/>
        <v>369.71063850180235</v>
      </c>
      <c r="AF276">
        <f>$B276/'TC_u$d'!AF276</f>
        <v>1.2473811059148214</v>
      </c>
      <c r="AG276">
        <f>$B276/'TC_u$d'!AG276</f>
        <v>4.7397138124475914E-2</v>
      </c>
      <c r="AH276">
        <f>$B276/'TC_u$d'!AH276</f>
        <v>91.046606051290553</v>
      </c>
      <c r="AI276">
        <f>$B276/'TC_u$d'!AI276</f>
        <v>6.1635401311122449</v>
      </c>
      <c r="AJ276">
        <f>$B276/'TC_u$d'!AJ276</f>
        <v>81.860797979325497</v>
      </c>
      <c r="AK276">
        <f>$B276/'TC_u$d'!AK276</f>
        <v>3.6082047856438928</v>
      </c>
      <c r="AL276">
        <f>$B276/'TC_u$d'!AL276</f>
        <v>93.338773333333336</v>
      </c>
      <c r="AM276">
        <f>$B276/'TC_u$d'!AM276</f>
        <v>18.372990820130504</v>
      </c>
      <c r="AN276" s="7">
        <f t="shared" si="44"/>
        <v>369.71063850180235</v>
      </c>
      <c r="AO276">
        <f>$B276/'TC_u$d'!AO276</f>
        <v>9.5851842500502844</v>
      </c>
      <c r="AP276">
        <f>$B276/'TC_u$d'!AP276</f>
        <v>110.11085944381529</v>
      </c>
      <c r="AQ276">
        <f>$B276/'TC_u$d'!AQ276</f>
        <v>12.580970669089508</v>
      </c>
      <c r="AR276">
        <f>$B276/'TC_u$d'!AR276</f>
        <v>425.74564677619065</v>
      </c>
      <c r="AS276">
        <f>$B276/'TC_u$d'!AS276</f>
        <v>350.0204</v>
      </c>
      <c r="AT276">
        <f>$B276/'TC_u$d'!AT276</f>
        <v>8.8066524091080645</v>
      </c>
      <c r="AU276" s="11" t="e">
        <f>$B276/'TC_u$d'!AU276</f>
        <v>#NUM!</v>
      </c>
      <c r="AV276">
        <f>$B276/'TC_u$d'!AV276</f>
        <v>1.4536298343872227E-2</v>
      </c>
    </row>
    <row r="277" spans="1:48" x14ac:dyDescent="0.25">
      <c r="A277" t="s">
        <v>347</v>
      </c>
      <c r="B277">
        <v>353.84039999999999</v>
      </c>
      <c r="C277">
        <f>$B277/'TC_u$d'!C277</f>
        <v>2.6298451110384398</v>
      </c>
      <c r="D277">
        <f>$B277/'TC_u$d'!D277</f>
        <v>229.70836258363568</v>
      </c>
      <c r="E277">
        <f>$B277/'TC_u$d'!E277</f>
        <v>3.1911791665153402</v>
      </c>
      <c r="F277" s="7">
        <f t="shared" si="37"/>
        <v>382.43874614726309</v>
      </c>
      <c r="G277">
        <f>$B277/'TC_u$d'!G277</f>
        <v>72.245721746889117</v>
      </c>
      <c r="H277">
        <f>$B277/'TC_u$d'!H277</f>
        <v>0.39810080518639551</v>
      </c>
      <c r="I277">
        <f>$B277/'TC_u$d'!I277</f>
        <v>48.897736215915927</v>
      </c>
      <c r="J277">
        <f>$B277/'TC_u$d'!J277</f>
        <v>8.7578621177844984E-2</v>
      </c>
      <c r="K277">
        <f>$B277/'TC_u$d'!K277</f>
        <v>51.270918624172019</v>
      </c>
      <c r="L277">
        <f>$B277/'TC_u$d'!L277</f>
        <v>6.2085214422197925</v>
      </c>
      <c r="M277">
        <f>$B277/'TC_u$d'!M277</f>
        <v>353.84039999999999</v>
      </c>
      <c r="N277">
        <f>$B277/'TC_u$d'!N277</f>
        <v>11.472903305297425</v>
      </c>
      <c r="O277" s="7">
        <f>$B277/'TC_u$d'!O277</f>
        <v>382.43874614726309</v>
      </c>
      <c r="P277" s="7">
        <f t="shared" si="38"/>
        <v>382.43874614726309</v>
      </c>
      <c r="Q277" s="7">
        <f t="shared" si="39"/>
        <v>382.43874614726309</v>
      </c>
      <c r="R277" s="7">
        <f t="shared" si="40"/>
        <v>382.43874614726309</v>
      </c>
      <c r="S277">
        <f>$B277/'TC_u$d'!S277</f>
        <v>4.2478856486418852</v>
      </c>
      <c r="T277">
        <f>$B277/'TC_u$d'!T277</f>
        <v>2.2656792681826503E-2</v>
      </c>
      <c r="U277">
        <f>$B277/'TC_u$d'!U277</f>
        <v>8.4247714285714276E-3</v>
      </c>
      <c r="V277" s="7">
        <f t="shared" si="41"/>
        <v>382.43874614726309</v>
      </c>
      <c r="W277" s="7">
        <f t="shared" si="42"/>
        <v>382.43874614726309</v>
      </c>
      <c r="X277">
        <f>$B277/'TC_u$d'!X277</f>
        <v>498.3667605633803</v>
      </c>
      <c r="Y277">
        <f>$B277/'TC_u$d'!Y277</f>
        <v>0.27002678591869594</v>
      </c>
      <c r="Z277" s="7">
        <f t="shared" si="36"/>
        <v>382.43874614726309</v>
      </c>
      <c r="AA277">
        <f>$B277/'TC_u$d'!AA277</f>
        <v>75.48073783855439</v>
      </c>
      <c r="AB277" s="7">
        <f t="shared" si="35"/>
        <v>382.43874614726309</v>
      </c>
      <c r="AC277">
        <f>$B277/'TC_u$d'!AC277</f>
        <v>20.273088227711028</v>
      </c>
      <c r="AD277">
        <f>$B277/'TC_u$d'!AD277</f>
        <v>34.816220600314125</v>
      </c>
      <c r="AE277" s="7">
        <f t="shared" si="43"/>
        <v>382.43874614726309</v>
      </c>
      <c r="AF277">
        <f>$B277/'TC_u$d'!AF277</f>
        <v>1.2377802706129581</v>
      </c>
      <c r="AG277">
        <f>$B277/'TC_u$d'!AG277</f>
        <v>4.7545317449813204E-2</v>
      </c>
      <c r="AH277">
        <f>$B277/'TC_u$d'!AH277</f>
        <v>94.059435819214102</v>
      </c>
      <c r="AI277">
        <f>$B277/'TC_u$d'!AI277</f>
        <v>6.3398384809209816</v>
      </c>
      <c r="AJ277">
        <f>$B277/'TC_u$d'!AJ277</f>
        <v>86.753230195895739</v>
      </c>
      <c r="AK277">
        <f>$B277/'TC_u$d'!AK277</f>
        <v>3.9067521240125203</v>
      </c>
      <c r="AL277">
        <f>$B277/'TC_u$d'!AL277</f>
        <v>94.357439999999997</v>
      </c>
      <c r="AM277">
        <f>$B277/'TC_u$d'!AM277</f>
        <v>19.087354233844454</v>
      </c>
      <c r="AN277" s="7">
        <f t="shared" si="44"/>
        <v>382.43874614726309</v>
      </c>
      <c r="AO277">
        <f>$B277/'TC_u$d'!AO277</f>
        <v>9.9773739057812634</v>
      </c>
      <c r="AP277">
        <f>$B277/'TC_u$d'!AP277</f>
        <v>112.86415106376192</v>
      </c>
      <c r="AQ277">
        <f>$B277/'TC_u$d'!AQ277</f>
        <v>12.368314885997945</v>
      </c>
      <c r="AR277">
        <f>$B277/'TC_u$d'!AR277</f>
        <v>438.69575092500003</v>
      </c>
      <c r="AS277">
        <f>$B277/'TC_u$d'!AS277</f>
        <v>353.84039999999999</v>
      </c>
      <c r="AT277">
        <f>$B277/'TC_u$d'!AT277</f>
        <v>8.9457551701471392</v>
      </c>
      <c r="AU277" s="11" t="e">
        <f>$B277/'TC_u$d'!AU277</f>
        <v>#NUM!</v>
      </c>
      <c r="AV277">
        <f>$B277/'TC_u$d'!AV277</f>
        <v>1.4823669583024019E-2</v>
      </c>
    </row>
    <row r="278" spans="1:48" x14ac:dyDescent="0.25">
      <c r="A278" t="s">
        <v>348</v>
      </c>
      <c r="B278">
        <v>641.99469999999997</v>
      </c>
      <c r="C278">
        <f>$B278/'TC_u$d'!C278</f>
        <v>4.7791465207600536</v>
      </c>
      <c r="D278">
        <f>$B278/'TC_u$d'!D278</f>
        <v>429.0247844931593</v>
      </c>
      <c r="E278">
        <f>$B278/'TC_u$d'!E278</f>
        <v>5.8281641841175471</v>
      </c>
      <c r="F278" s="7">
        <f t="shared" si="37"/>
        <v>699.97020032947682</v>
      </c>
      <c r="G278">
        <f>$B278/'TC_u$d'!G278</f>
        <v>131.10923000261403</v>
      </c>
      <c r="H278">
        <f>$B278/'TC_u$d'!H278</f>
        <v>0.73691077260720139</v>
      </c>
      <c r="I278">
        <f>$B278/'TC_u$d'!I278</f>
        <v>89.794805984971134</v>
      </c>
      <c r="J278">
        <f>$B278/'TC_u$d'!J278</f>
        <v>0.16236013393557133</v>
      </c>
      <c r="K278">
        <f>$B278/'TC_u$d'!K278</f>
        <v>93.875274993218838</v>
      </c>
      <c r="L278">
        <f>$B278/'TC_u$d'!L278</f>
        <v>11.157286011219943</v>
      </c>
      <c r="M278">
        <f>$B278/'TC_u$d'!M278</f>
        <v>641.99469999999997</v>
      </c>
      <c r="N278">
        <f>$B278/'TC_u$d'!N278</f>
        <v>20.816363785712873</v>
      </c>
      <c r="O278" s="7">
        <f>$B278/'TC_u$d'!O278</f>
        <v>699.97020032947682</v>
      </c>
      <c r="P278" s="7">
        <f t="shared" si="38"/>
        <v>699.97020032947682</v>
      </c>
      <c r="Q278" s="7">
        <f t="shared" si="39"/>
        <v>699.97020032947682</v>
      </c>
      <c r="R278" s="7">
        <f t="shared" si="40"/>
        <v>699.97020032947682</v>
      </c>
      <c r="S278">
        <f>$B278/'TC_u$d'!S278</f>
        <v>7.7089885627444792</v>
      </c>
      <c r="T278">
        <f>$B278/'TC_u$d'!T278</f>
        <v>4.1383320667404085E-2</v>
      </c>
      <c r="U278">
        <f>$B278/'TC_u$d'!U278</f>
        <v>1.5285588095238094E-2</v>
      </c>
      <c r="V278" s="7">
        <f t="shared" si="41"/>
        <v>699.97020032947682</v>
      </c>
      <c r="W278" s="7">
        <f t="shared" si="42"/>
        <v>699.97020032947682</v>
      </c>
      <c r="X278">
        <f>$B278/'TC_u$d'!X278</f>
        <v>904.21788732394361</v>
      </c>
      <c r="Y278">
        <f>$B278/'TC_u$d'!Y278</f>
        <v>0.49233477507323731</v>
      </c>
      <c r="Z278" s="7">
        <f t="shared" si="36"/>
        <v>699.97020032947682</v>
      </c>
      <c r="AA278">
        <f>$B278/'TC_u$d'!AA278</f>
        <v>137.79815194410756</v>
      </c>
      <c r="AB278" s="7">
        <f t="shared" si="35"/>
        <v>699.97020032947682</v>
      </c>
      <c r="AC278">
        <f>$B278/'TC_u$d'!AC278</f>
        <v>37.270451022623696</v>
      </c>
      <c r="AD278">
        <f>$B278/'TC_u$d'!AD278</f>
        <v>63.935750253004159</v>
      </c>
      <c r="AE278" s="7">
        <f t="shared" si="43"/>
        <v>699.97020032947682</v>
      </c>
      <c r="AF278">
        <f>$B278/'TC_u$d'!AF278</f>
        <v>2.2651629388904095</v>
      </c>
      <c r="AG278">
        <f>$B278/'TC_u$d'!AG278</f>
        <v>8.7522307542113098E-2</v>
      </c>
      <c r="AH278">
        <f>$B278/'TC_u$d'!AH278</f>
        <v>171.94670566676044</v>
      </c>
      <c r="AI278">
        <f>$B278/'TC_u$d'!AI278</f>
        <v>11.549229145553863</v>
      </c>
      <c r="AJ278">
        <f>$B278/'TC_u$d'!AJ278</f>
        <v>161.82564529138938</v>
      </c>
      <c r="AK278">
        <f>$B278/'TC_u$d'!AK278</f>
        <v>7.0735734842374791</v>
      </c>
      <c r="AL278">
        <f>$B278/'TC_u$d'!AL278</f>
        <v>171.19858666666667</v>
      </c>
      <c r="AM278">
        <f>$B278/'TC_u$d'!AM278</f>
        <v>34.386006525987874</v>
      </c>
      <c r="AN278" s="7">
        <f t="shared" si="44"/>
        <v>699.97020032947682</v>
      </c>
      <c r="AO278">
        <f>$B278/'TC_u$d'!AO278</f>
        <v>18.357097095643717</v>
      </c>
      <c r="AP278">
        <f>$B278/'TC_u$d'!AP278</f>
        <v>207.00157993164376</v>
      </c>
      <c r="AQ278">
        <f>$B278/'TC_u$d'!AQ278</f>
        <v>22.090942017402963</v>
      </c>
      <c r="AR278">
        <f>$B278/'TC_u$d'!AR278</f>
        <v>811.51741300187507</v>
      </c>
      <c r="AS278">
        <f>$B278/'TC_u$d'!AS278</f>
        <v>641.99469999999997</v>
      </c>
      <c r="AT278">
        <f>$B278/'TC_u$d'!AT278</f>
        <v>16.334496094445718</v>
      </c>
      <c r="AU278" s="11" t="e">
        <f>$B278/'TC_u$d'!AU278</f>
        <v>#NUM!</v>
      </c>
      <c r="AV278">
        <f>$B278/'TC_u$d'!AV278</f>
        <v>2.68431261378109E-2</v>
      </c>
    </row>
    <row r="279" spans="1:48" x14ac:dyDescent="0.25">
      <c r="A279" t="s">
        <v>349</v>
      </c>
      <c r="B279">
        <v>818.34550000000002</v>
      </c>
      <c r="C279">
        <f>$B279/'TC_u$d'!C279</f>
        <v>6.0879063245090999</v>
      </c>
      <c r="D279">
        <f>$B279/'TC_u$d'!D279</f>
        <v>544.3907047833344</v>
      </c>
      <c r="E279">
        <f>$B279/'TC_u$d'!E279</f>
        <v>7.4395045454545459</v>
      </c>
      <c r="F279" s="7">
        <f t="shared" si="37"/>
        <v>892.41692700678857</v>
      </c>
      <c r="G279">
        <f>$B279/'TC_u$d'!G279</f>
        <v>166.54040803489266</v>
      </c>
      <c r="H279">
        <f>$B279/'TC_u$d'!H279</f>
        <v>0.90130694119275956</v>
      </c>
      <c r="I279">
        <f>$B279/'TC_u$d'!I279</f>
        <v>114.11199808233604</v>
      </c>
      <c r="J279">
        <f>$B279/'TC_u$d'!J279</f>
        <v>0.20875095658384776</v>
      </c>
      <c r="K279">
        <f>$B279/'TC_u$d'!K279</f>
        <v>119.67011023866155</v>
      </c>
      <c r="L279">
        <f>$B279/'TC_u$d'!L279</f>
        <v>13.893717190375618</v>
      </c>
      <c r="M279">
        <f>$B279/'TC_u$d'!M279</f>
        <v>818.34550000000002</v>
      </c>
      <c r="N279">
        <f>$B279/'TC_u$d'!N279</f>
        <v>26.534234165296201</v>
      </c>
      <c r="O279" s="7">
        <f>$B279/'TC_u$d'!O279</f>
        <v>892.41692700678857</v>
      </c>
      <c r="P279" s="7">
        <f t="shared" si="38"/>
        <v>892.41692700678857</v>
      </c>
      <c r="Q279" s="7">
        <f t="shared" si="39"/>
        <v>892.41692700678857</v>
      </c>
      <c r="R279" s="7">
        <f t="shared" si="40"/>
        <v>892.41692700678857</v>
      </c>
      <c r="S279">
        <f>$B279/'TC_u$d'!S279</f>
        <v>9.8452339063325081</v>
      </c>
      <c r="T279">
        <f>$B279/'TC_u$d'!T279</f>
        <v>5.2421690307371753E-2</v>
      </c>
      <c r="U279">
        <f>$B279/'TC_u$d'!U279</f>
        <v>1.9484416666666667E-2</v>
      </c>
      <c r="V279" s="7">
        <f t="shared" si="41"/>
        <v>892.41692700678857</v>
      </c>
      <c r="W279" s="7">
        <f t="shared" si="42"/>
        <v>892.41692700678857</v>
      </c>
      <c r="X279">
        <f>$B279/'TC_u$d'!X279</f>
        <v>1152.599295774648</v>
      </c>
      <c r="Y279">
        <f>$B279/'TC_u$d'!Y279</f>
        <v>0.61828652810202711</v>
      </c>
      <c r="Z279" s="7">
        <f t="shared" si="36"/>
        <v>892.41692700678857</v>
      </c>
      <c r="AA279">
        <f>$B279/'TC_u$d'!AA279</f>
        <v>174.74990848264224</v>
      </c>
      <c r="AB279" s="7">
        <f t="shared" si="35"/>
        <v>892.41692700678857</v>
      </c>
      <c r="AC279">
        <f>$B279/'TC_u$d'!AC279</f>
        <v>47.96135993342164</v>
      </c>
      <c r="AD279">
        <f>$B279/'TC_u$d'!AD279</f>
        <v>82.147532097290679</v>
      </c>
      <c r="AE279" s="7">
        <f t="shared" si="43"/>
        <v>892.41692700678857</v>
      </c>
      <c r="AF279">
        <f>$B279/'TC_u$d'!AF279</f>
        <v>2.9172957650423688</v>
      </c>
      <c r="AG279">
        <f>$B279/'TC_u$d'!AG279</f>
        <v>0.11236380992532584</v>
      </c>
      <c r="AH279">
        <f>$B279/'TC_u$d'!AH279</f>
        <v>218.80895721925134</v>
      </c>
      <c r="AI279">
        <f>$B279/'TC_u$d'!AI279</f>
        <v>14.620551571800979</v>
      </c>
      <c r="AJ279">
        <f>$B279/'TC_u$d'!AJ279</f>
        <v>204.53012921446603</v>
      </c>
      <c r="AK279">
        <f>$B279/'TC_u$d'!AK279</f>
        <v>9.1967015986289447</v>
      </c>
      <c r="AL279">
        <f>$B279/'TC_u$d'!AL279</f>
        <v>218.22546666666668</v>
      </c>
      <c r="AM279">
        <f>$B279/'TC_u$d'!AM279</f>
        <v>43.547764775823602</v>
      </c>
      <c r="AN279" s="7">
        <f t="shared" si="44"/>
        <v>892.41692700678857</v>
      </c>
      <c r="AO279">
        <f>$B279/'TC_u$d'!AO279</f>
        <v>23.26394097102877</v>
      </c>
      <c r="AP279">
        <f>$B279/'TC_u$d'!AP279</f>
        <v>263.87176345403537</v>
      </c>
      <c r="AQ279">
        <f>$B279/'TC_u$d'!AQ279</f>
        <v>27.261858463464222</v>
      </c>
      <c r="AR279">
        <f>$B279/'TC_u$d'!AR279</f>
        <v>1039.1584971999998</v>
      </c>
      <c r="AS279">
        <f>$B279/'TC_u$d'!AS279</f>
        <v>818.34550000000002</v>
      </c>
      <c r="AT279">
        <f>$B279/'TC_u$d'!AT279</f>
        <v>20.908697207389046</v>
      </c>
      <c r="AU279" s="11" t="e">
        <f>$B279/'TC_u$d'!AU279</f>
        <v>#NUM!</v>
      </c>
      <c r="AV279">
        <f>$B279/'TC_u$d'!AV279</f>
        <v>3.4121785025109368E-2</v>
      </c>
    </row>
    <row r="280" spans="1:48" x14ac:dyDescent="0.25">
      <c r="A280" t="s">
        <v>350</v>
      </c>
      <c r="B280">
        <v>834.91399999999999</v>
      </c>
      <c r="C280">
        <f>$B280/'TC_u$d'!C280</f>
        <v>6.209856764383435</v>
      </c>
      <c r="D280">
        <f>$B280/'TC_u$d'!D280</f>
        <v>545.20296046316332</v>
      </c>
      <c r="E280">
        <f>$B280/'TC_u$d'!E280</f>
        <v>7.5901272727272726</v>
      </c>
      <c r="F280" s="7">
        <f t="shared" si="37"/>
        <v>901.26580831426133</v>
      </c>
      <c r="G280">
        <f>$B280/'TC_u$d'!G280</f>
        <v>168.20092883196202</v>
      </c>
      <c r="H280">
        <f>$B280/'TC_u$d'!H280</f>
        <v>0.8668464563352497</v>
      </c>
      <c r="I280">
        <f>$B280/'TC_u$d'!I280</f>
        <v>116.07047564006695</v>
      </c>
      <c r="J280">
        <f>$B280/'TC_u$d'!J280</f>
        <v>0.21234635095438534</v>
      </c>
      <c r="K280">
        <f>$B280/'TC_u$d'!K280</f>
        <v>120.89231482964301</v>
      </c>
      <c r="L280">
        <f>$B280/'TC_u$d'!L280</f>
        <v>14.190095482835863</v>
      </c>
      <c r="M280">
        <f>$B280/'TC_u$d'!M280</f>
        <v>834.91399999999999</v>
      </c>
      <c r="N280">
        <f>$B280/'TC_u$d'!N280</f>
        <v>27.071209478168953</v>
      </c>
      <c r="O280" s="7">
        <f>$B280/'TC_u$d'!O280</f>
        <v>901.26580831426133</v>
      </c>
      <c r="P280" s="7">
        <f t="shared" si="38"/>
        <v>901.26580831426133</v>
      </c>
      <c r="Q280" s="7">
        <f t="shared" si="39"/>
        <v>901.26580831426133</v>
      </c>
      <c r="R280" s="7">
        <f t="shared" si="40"/>
        <v>901.26580831426133</v>
      </c>
      <c r="S280">
        <f>$B280/'TC_u$d'!S280</f>
        <v>10.063613409440569</v>
      </c>
      <c r="T280">
        <f>$B280/'TC_u$d'!T280</f>
        <v>5.3296917941652554E-2</v>
      </c>
      <c r="U280">
        <f>$B280/'TC_u$d'!U280</f>
        <v>1.9878904761904761E-2</v>
      </c>
      <c r="V280" s="7">
        <f t="shared" si="41"/>
        <v>901.26580831426133</v>
      </c>
      <c r="W280" s="7">
        <f t="shared" si="42"/>
        <v>901.26580831426133</v>
      </c>
      <c r="X280">
        <f>$B280/'TC_u$d'!X280</f>
        <v>1175.9352112676056</v>
      </c>
      <c r="Y280">
        <f>$B280/'TC_u$d'!Y280</f>
        <v>0.62693468695090637</v>
      </c>
      <c r="Z280" s="7">
        <f t="shared" si="36"/>
        <v>901.26580831426133</v>
      </c>
      <c r="AA280">
        <f>$B280/'TC_u$d'!AA280</f>
        <v>174.95040998748257</v>
      </c>
      <c r="AB280" s="7">
        <f t="shared" ref="AB280:AB299" si="45">O280</f>
        <v>901.26580831426133</v>
      </c>
      <c r="AC280">
        <f>$B280/'TC_u$d'!AC280</f>
        <v>48.826522257830597</v>
      </c>
      <c r="AD280">
        <f>$B280/'TC_u$d'!AD280</f>
        <v>82.982362479305152</v>
      </c>
      <c r="AE280" s="7">
        <f t="shared" si="43"/>
        <v>901.26580831426133</v>
      </c>
      <c r="AF280">
        <f>$B280/'TC_u$d'!AF280</f>
        <v>2.9877935262131179</v>
      </c>
      <c r="AG280">
        <f>$B280/'TC_u$d'!AG280</f>
        <v>0.1146065185960467</v>
      </c>
      <c r="AH280">
        <f>$B280/'TC_u$d'!AH280</f>
        <v>217.99321148825064</v>
      </c>
      <c r="AI280">
        <f>$B280/'TC_u$d'!AI280</f>
        <v>14.891919899973066</v>
      </c>
      <c r="AJ280">
        <f>$B280/'TC_u$d'!AJ280</f>
        <v>208.67111544325309</v>
      </c>
      <c r="AK280">
        <f>$B280/'TC_u$d'!AK280</f>
        <v>9.113756859217796</v>
      </c>
      <c r="AL280">
        <f>$B280/'TC_u$d'!AL280</f>
        <v>222.64373333333333</v>
      </c>
      <c r="AM280">
        <f>$B280/'TC_u$d'!AM280</f>
        <v>43.957888133832981</v>
      </c>
      <c r="AN280" s="7">
        <f t="shared" si="44"/>
        <v>901.26580831426133</v>
      </c>
      <c r="AO280">
        <f>$B280/'TC_u$d'!AO280</f>
        <v>23.286404303659214</v>
      </c>
      <c r="AP280">
        <f>$B280/'TC_u$d'!AP280</f>
        <v>267.09555647973383</v>
      </c>
      <c r="AQ280">
        <f>$B280/'TC_u$d'!AQ280</f>
        <v>27.174825584520921</v>
      </c>
      <c r="AR280">
        <f>$B280/'TC_u$d'!AR280</f>
        <v>1054.5861352549998</v>
      </c>
      <c r="AS280">
        <f>$B280/'TC_u$d'!AS280</f>
        <v>834.91399999999999</v>
      </c>
      <c r="AT280">
        <f>$B280/'TC_u$d'!AT280</f>
        <v>21.348385282160116</v>
      </c>
      <c r="AU280" s="11" t="e">
        <f>$B280/'TC_u$d'!AU280</f>
        <v>#NUM!</v>
      </c>
      <c r="AV280">
        <f>$B280/'TC_u$d'!AV280</f>
        <v>3.4822775523448569E-2</v>
      </c>
    </row>
    <row r="281" spans="1:48" x14ac:dyDescent="0.25">
      <c r="A281" t="s">
        <v>351</v>
      </c>
      <c r="B281">
        <v>850.33770000000004</v>
      </c>
      <c r="C281">
        <f>$B281/'TC_u$d'!C281</f>
        <v>6.3245880423504737</v>
      </c>
      <c r="D281">
        <f>$B281/'TC_u$d'!D281</f>
        <v>557.73224574150015</v>
      </c>
      <c r="E281">
        <f>$B281/'TC_u$d'!E281</f>
        <v>7.7303427272727276</v>
      </c>
      <c r="F281" s="7">
        <f t="shared" si="37"/>
        <v>924.50415419399997</v>
      </c>
      <c r="G281">
        <f>$B281/'TC_u$d'!G281</f>
        <v>170.76648723224156</v>
      </c>
      <c r="H281">
        <f>$B281/'TC_u$d'!H281</f>
        <v>0.87850929687762325</v>
      </c>
      <c r="I281">
        <f>$B281/'TC_u$d'!I281</f>
        <v>118.06302590735241</v>
      </c>
      <c r="J281">
        <f>$B281/'TC_u$d'!J281</f>
        <v>0.21755167358717928</v>
      </c>
      <c r="K281">
        <f>$B281/'TC_u$d'!K281</f>
        <v>124.02121583241558</v>
      </c>
      <c r="L281">
        <f>$B281/'TC_u$d'!L281</f>
        <v>14.369905145593824</v>
      </c>
      <c r="M281">
        <f>$B281/'TC_u$d'!M281</f>
        <v>850.33770000000004</v>
      </c>
      <c r="N281">
        <f>$B281/'TC_u$d'!N281</f>
        <v>18.747909887028072</v>
      </c>
      <c r="O281" s="7">
        <f>$B281/'TC_u$d'!O281</f>
        <v>924.50415419399997</v>
      </c>
      <c r="P281" s="7">
        <f t="shared" si="38"/>
        <v>924.50415419399997</v>
      </c>
      <c r="Q281" s="7">
        <f t="shared" si="39"/>
        <v>924.50415419399997</v>
      </c>
      <c r="R281" s="7">
        <f t="shared" si="40"/>
        <v>924.50415419399997</v>
      </c>
      <c r="S281">
        <f>$B281/'TC_u$d'!S281</f>
        <v>10.245325351668349</v>
      </c>
      <c r="T281">
        <f>$B281/'TC_u$d'!T281</f>
        <v>5.4152630666520471E-2</v>
      </c>
      <c r="U281">
        <f>$B281/'TC_u$d'!U281</f>
        <v>2.0246135714285716E-2</v>
      </c>
      <c r="V281" s="7">
        <f t="shared" si="41"/>
        <v>924.50415419399997</v>
      </c>
      <c r="W281" s="7">
        <f t="shared" si="42"/>
        <v>924.50415419399997</v>
      </c>
      <c r="X281">
        <f>$B281/'TC_u$d'!X281</f>
        <v>1197.6587323943663</v>
      </c>
      <c r="Y281">
        <f>$B281/'TC_u$d'!Y281</f>
        <v>0.63902013241250777</v>
      </c>
      <c r="Z281" s="7">
        <f t="shared" si="36"/>
        <v>924.50415419399997</v>
      </c>
      <c r="AA281">
        <f>$B281/'TC_u$d'!AA281</f>
        <v>180.33586410196594</v>
      </c>
      <c r="AB281" s="7">
        <f t="shared" si="45"/>
        <v>924.50415419399997</v>
      </c>
      <c r="AC281">
        <f>$B281/'TC_u$d'!AC281</f>
        <v>50.48162308171807</v>
      </c>
      <c r="AD281">
        <f>$B281/'TC_u$d'!AD281</f>
        <v>84.496053211846103</v>
      </c>
      <c r="AE281" s="7">
        <f t="shared" si="43"/>
        <v>924.50415419399997</v>
      </c>
      <c r="AF281">
        <f>$B281/'TC_u$d'!AF281</f>
        <v>3.0506013837209283</v>
      </c>
      <c r="AG281">
        <f>$B281/'TC_u$d'!AG281</f>
        <v>0.11620465078142217</v>
      </c>
      <c r="AH281">
        <f>$B281/'TC_u$d'!AH281</f>
        <v>229.20153638814017</v>
      </c>
      <c r="AI281">
        <f>$B281/'TC_u$d'!AI281</f>
        <v>15.225584939159553</v>
      </c>
      <c r="AJ281">
        <f>$B281/'TC_u$d'!AJ281</f>
        <v>214.41769630339402</v>
      </c>
      <c r="AK281">
        <f>$B281/'TC_u$d'!AK281</f>
        <v>9.2736359264118402</v>
      </c>
      <c r="AL281">
        <f>$B281/'TC_u$d'!AL281</f>
        <v>226.75672</v>
      </c>
      <c r="AM281">
        <f>$B281/'TC_u$d'!AM281</f>
        <v>45.065091985004614</v>
      </c>
      <c r="AN281" s="7">
        <f t="shared" si="44"/>
        <v>924.50415419399997</v>
      </c>
      <c r="AO281">
        <f>$B281/'TC_u$d'!AO281</f>
        <v>23.653647447354448</v>
      </c>
      <c r="AP281">
        <f>$B281/'TC_u$d'!AP281</f>
        <v>273.42048231511257</v>
      </c>
      <c r="AQ281">
        <f>$B281/'TC_u$d'!AQ281</f>
        <v>26.617175386295571</v>
      </c>
      <c r="AR281">
        <f>$B281/'TC_u$d'!AR281</f>
        <v>1081.1661203534995</v>
      </c>
      <c r="AS281">
        <f>$B281/'TC_u$d'!AS281</f>
        <v>850.33770000000004</v>
      </c>
      <c r="AT281">
        <f>$B281/'TC_u$d'!AT281</f>
        <v>22.132280255174948</v>
      </c>
      <c r="AU281" s="11" t="e">
        <f>$B281/'TC_u$d'!AU281</f>
        <v>#NUM!</v>
      </c>
      <c r="AV281">
        <f>$B281/'TC_u$d'!AV281</f>
        <v>3.5438297670169636E-2</v>
      </c>
    </row>
    <row r="282" spans="1:48" x14ac:dyDescent="0.25">
      <c r="A282" t="s">
        <v>352</v>
      </c>
      <c r="B282">
        <v>868.95830000000001</v>
      </c>
      <c r="C282">
        <f>$B282/'TC_u$d'!C282</f>
        <v>6.4620161714323539</v>
      </c>
      <c r="D282">
        <f>$B282/'TC_u$d'!D282</f>
        <v>565.83523141950013</v>
      </c>
      <c r="E282">
        <f>$B282/'TC_u$d'!E282</f>
        <v>7.8996209090909089</v>
      </c>
      <c r="F282" s="7">
        <f t="shared" si="37"/>
        <v>932.1977747566749</v>
      </c>
      <c r="G282">
        <f>$B282/'TC_u$d'!G282</f>
        <v>169.43757638927678</v>
      </c>
      <c r="H282">
        <f>$B282/'TC_u$d'!H282</f>
        <v>0.90503462569781601</v>
      </c>
      <c r="I282">
        <f>$B282/'TC_u$d'!I282</f>
        <v>120.03015401616135</v>
      </c>
      <c r="J282">
        <f>$B282/'TC_u$d'!J282</f>
        <v>0.2247623715766712</v>
      </c>
      <c r="K282">
        <f>$B282/'TC_u$d'!K282</f>
        <v>124.9595982924149</v>
      </c>
      <c r="L282">
        <f>$B282/'TC_u$d'!L282</f>
        <v>14.688894899209737</v>
      </c>
      <c r="M282">
        <f>$B282/'TC_u$d'!M282</f>
        <v>868.95830000000001</v>
      </c>
      <c r="N282">
        <f>$B282/'TC_u$d'!N282</f>
        <v>18.166502205590284</v>
      </c>
      <c r="O282" s="7">
        <f>$B282/'TC_u$d'!O282</f>
        <v>932.1977747566749</v>
      </c>
      <c r="P282" s="7">
        <f t="shared" si="38"/>
        <v>932.1977747566749</v>
      </c>
      <c r="Q282" s="7">
        <f t="shared" si="39"/>
        <v>932.1977747566749</v>
      </c>
      <c r="R282" s="7">
        <f t="shared" si="40"/>
        <v>932.1977747566749</v>
      </c>
      <c r="S282">
        <f>$B282/'TC_u$d'!S282</f>
        <v>10.418413354433156</v>
      </c>
      <c r="T282">
        <f>$B282/'TC_u$d'!T282</f>
        <v>5.3972565217391306E-2</v>
      </c>
      <c r="U282">
        <f>$B282/'TC_u$d'!U282</f>
        <v>2.0689483333333335E-2</v>
      </c>
      <c r="V282" s="7">
        <f t="shared" si="41"/>
        <v>932.1977747566749</v>
      </c>
      <c r="W282" s="7">
        <f t="shared" si="42"/>
        <v>932.1977747566749</v>
      </c>
      <c r="X282">
        <f>$B282/'TC_u$d'!X282</f>
        <v>1223.8849295774648</v>
      </c>
      <c r="Y282">
        <f>$B282/'TC_u$d'!Y282</f>
        <v>0.63528238158250661</v>
      </c>
      <c r="Z282" s="7">
        <f t="shared" si="36"/>
        <v>932.1977747566749</v>
      </c>
      <c r="AA282">
        <f>$B282/'TC_u$d'!AA282</f>
        <v>182.28141699661745</v>
      </c>
      <c r="AB282" s="7">
        <f t="shared" si="45"/>
        <v>932.1977747566749</v>
      </c>
      <c r="AC282">
        <f>$B282/'TC_u$d'!AC282</f>
        <v>51.819018313445561</v>
      </c>
      <c r="AD282">
        <f>$B282/'TC_u$d'!AD282</f>
        <v>85.94563317345218</v>
      </c>
      <c r="AE282" s="7">
        <f t="shared" si="43"/>
        <v>932.1977747566749</v>
      </c>
      <c r="AF282">
        <f>$B282/'TC_u$d'!AF282</f>
        <v>3.1232416344793457</v>
      </c>
      <c r="AG282">
        <f>$B282/'TC_u$d'!AG282</f>
        <v>0.11734105831945699</v>
      </c>
      <c r="AH282">
        <f>$B282/'TC_u$d'!AH282</f>
        <v>234.22056603773586</v>
      </c>
      <c r="AI282">
        <f>$B282/'TC_u$d'!AI282</f>
        <v>15.258119544060593</v>
      </c>
      <c r="AJ282">
        <f>$B282/'TC_u$d'!AJ282</f>
        <v>216.66541165910337</v>
      </c>
      <c r="AK282">
        <f>$B282/'TC_u$d'!AK282</f>
        <v>9.3551454692654197</v>
      </c>
      <c r="AL282">
        <f>$B282/'TC_u$d'!AL282</f>
        <v>231.72221333333334</v>
      </c>
      <c r="AM282">
        <f>$B282/'TC_u$d'!AM282</f>
        <v>46.040625880362256</v>
      </c>
      <c r="AN282" s="7">
        <f t="shared" si="44"/>
        <v>932.1977747566749</v>
      </c>
      <c r="AO282">
        <f>$B282/'TC_u$d'!AO282</f>
        <v>23.621459499304301</v>
      </c>
      <c r="AP282">
        <f>$B282/'TC_u$d'!AP282</f>
        <v>276.62378633050008</v>
      </c>
      <c r="AQ282">
        <f>$B282/'TC_u$d'!AQ282</f>
        <v>26.929097304600656</v>
      </c>
      <c r="AR282">
        <f>$B282/'TC_u$d'!AR282</f>
        <v>1088.2088927800003</v>
      </c>
      <c r="AS282">
        <f>$B282/'TC_u$d'!AS282</f>
        <v>868.95830000000001</v>
      </c>
      <c r="AT282">
        <f>$B282/'TC_u$d'!AT282</f>
        <v>22.582663270875024</v>
      </c>
      <c r="AU282" s="11" t="e">
        <f>$B282/'TC_u$d'!AU282</f>
        <v>#NUM!</v>
      </c>
      <c r="AV282">
        <f>$B282/'TC_u$d'!AV282</f>
        <v>3.599625770083479E-2</v>
      </c>
    </row>
    <row r="283" spans="1:48" x14ac:dyDescent="0.25">
      <c r="A283" t="s">
        <v>353</v>
      </c>
      <c r="B283">
        <v>886.86360000000002</v>
      </c>
      <c r="C283">
        <f>$B283/'TC_u$d'!C283</f>
        <v>6.5980198432301496</v>
      </c>
      <c r="D283">
        <f>$B283/'TC_u$d'!D283</f>
        <v>586.90705083651994</v>
      </c>
      <c r="E283">
        <f>$B283/'TC_u$d'!E283</f>
        <v>7.7100074861264902</v>
      </c>
      <c r="F283" s="7">
        <f t="shared" si="37"/>
        <v>958.89708031088514</v>
      </c>
      <c r="G283">
        <f>$B283/'TC_u$d'!G283</f>
        <v>172.79545079206613</v>
      </c>
      <c r="H283">
        <f>$B283/'TC_u$d'!H283</f>
        <v>0.9656256156788583</v>
      </c>
      <c r="I283">
        <f>$B283/'TC_u$d'!I283</f>
        <v>122.6152165797951</v>
      </c>
      <c r="J283">
        <f>$B283/'TC_u$d'!J283</f>
        <v>0.22945483805034295</v>
      </c>
      <c r="K283">
        <f>$B283/'TC_u$d'!K283</f>
        <v>128.56615383544857</v>
      </c>
      <c r="L283">
        <f>$B283/'TC_u$d'!L283</f>
        <v>15.100177075529524</v>
      </c>
      <c r="M283">
        <f>$B283/'TC_u$d'!M283</f>
        <v>886.86360000000002</v>
      </c>
      <c r="N283">
        <f>$B283/'TC_u$d'!N283</f>
        <v>18.816232398176222</v>
      </c>
      <c r="O283" s="7">
        <f>$B283/'TC_u$d'!O283</f>
        <v>958.89708031088514</v>
      </c>
      <c r="P283" s="7">
        <f t="shared" si="38"/>
        <v>958.89708031088514</v>
      </c>
      <c r="Q283" s="7">
        <f t="shared" si="39"/>
        <v>958.89708031088514</v>
      </c>
      <c r="R283" s="7">
        <f t="shared" si="40"/>
        <v>958.89708031088514</v>
      </c>
      <c r="S283">
        <f>$B283/'TC_u$d'!S283</f>
        <v>10.63475637146262</v>
      </c>
      <c r="T283">
        <f>$B283/'TC_u$d'!T283</f>
        <v>5.5139682168558746E-2</v>
      </c>
      <c r="U283">
        <f>$B283/'TC_u$d'!U283</f>
        <v>2.1115800000000001E-2</v>
      </c>
      <c r="V283" s="7">
        <f t="shared" si="41"/>
        <v>958.89708031088514</v>
      </c>
      <c r="W283" s="7">
        <f t="shared" si="42"/>
        <v>958.89708031088514</v>
      </c>
      <c r="X283">
        <f>$B283/'TC_u$d'!X283</f>
        <v>1249.1036619718311</v>
      </c>
      <c r="Y283">
        <f>$B283/'TC_u$d'!Y283</f>
        <v>0.64953134269329638</v>
      </c>
      <c r="Z283" s="7">
        <f t="shared" si="36"/>
        <v>958.89708031088514</v>
      </c>
      <c r="AA283">
        <f>$B283/'TC_u$d'!AA283</f>
        <v>187.96158038367136</v>
      </c>
      <c r="AB283" s="7">
        <f t="shared" si="45"/>
        <v>958.89708031088514</v>
      </c>
      <c r="AC283">
        <f>$B283/'TC_u$d'!AC283</f>
        <v>52.786043770943564</v>
      </c>
      <c r="AD283">
        <f>$B283/'TC_u$d'!AD283</f>
        <v>88.82383507200916</v>
      </c>
      <c r="AE283" s="7">
        <f t="shared" si="43"/>
        <v>958.89708031088514</v>
      </c>
      <c r="AF283">
        <f>$B283/'TC_u$d'!AF283</f>
        <v>3.186298264447569</v>
      </c>
      <c r="AG283">
        <f>$B283/'TC_u$d'!AG283</f>
        <v>0.11813897698223516</v>
      </c>
      <c r="AH283">
        <f>$B283/'TC_u$d'!AH283</f>
        <v>237.76504021447721</v>
      </c>
      <c r="AI283">
        <f>$B283/'TC_u$d'!AI283</f>
        <v>15.353791310875934</v>
      </c>
      <c r="AJ283">
        <f>$B283/'TC_u$d'!AJ283</f>
        <v>223.53209829867677</v>
      </c>
      <c r="AK283">
        <f>$B283/'TC_u$d'!AK283</f>
        <v>9.7596533084480761</v>
      </c>
      <c r="AL283">
        <f>$B283/'TC_u$d'!AL283</f>
        <v>236.49696</v>
      </c>
      <c r="AM283">
        <f>$B283/'TC_u$d'!AM283</f>
        <v>48.142592348243369</v>
      </c>
      <c r="AN283" s="7">
        <f t="shared" si="44"/>
        <v>958.89708031088514</v>
      </c>
      <c r="AO283">
        <f>$B283/'TC_u$d'!AO283</f>
        <v>24.209834089358672</v>
      </c>
      <c r="AP283">
        <f>$B283/'TC_u$d'!AP283</f>
        <v>283.98719139261584</v>
      </c>
      <c r="AQ283">
        <f>$B283/'TC_u$d'!AQ283</f>
        <v>27.524004464065648</v>
      </c>
      <c r="AR283">
        <f>$B283/'TC_u$d'!AR283</f>
        <v>1119.775097160001</v>
      </c>
      <c r="AS283">
        <f>$B283/'TC_u$d'!AS283</f>
        <v>886.86360000000002</v>
      </c>
      <c r="AT283">
        <f>$B283/'TC_u$d'!AT283</f>
        <v>23.025848997819089</v>
      </c>
      <c r="AU283" s="11" t="e">
        <f>$B283/'TC_u$d'!AU283</f>
        <v>#NUM!</v>
      </c>
      <c r="AV283">
        <f>$B283/'TC_u$d'!AV283</f>
        <v>3.6622346949141203E-2</v>
      </c>
    </row>
    <row r="284" spans="1:48" x14ac:dyDescent="0.25">
      <c r="A284" t="s">
        <v>354</v>
      </c>
      <c r="B284">
        <v>903.77940000000001</v>
      </c>
      <c r="C284">
        <f>$B284/'TC_u$d'!C284</f>
        <v>6.7195894101972353</v>
      </c>
      <c r="D284">
        <f>$B284/'TC_u$d'!D284</f>
        <v>600.80876145158049</v>
      </c>
      <c r="E284">
        <f>$B284/'TC_u$d'!E284</f>
        <v>7.6631771198329295</v>
      </c>
      <c r="F284" s="7">
        <f t="shared" si="37"/>
        <v>972.37625645999969</v>
      </c>
      <c r="G284">
        <f>$B284/'TC_u$d'!G284</f>
        <v>167.72763588280327</v>
      </c>
      <c r="H284">
        <f>$B284/'TC_u$d'!H284</f>
        <v>0.97643541690800362</v>
      </c>
      <c r="I284">
        <f>$B284/'TC_u$d'!I284</f>
        <v>124.56081976614639</v>
      </c>
      <c r="J284">
        <f>$B284/'TC_u$d'!J284</f>
        <v>0.22290443352669587</v>
      </c>
      <c r="K284">
        <f>$B284/'TC_u$d'!K284</f>
        <v>130.28329694889686</v>
      </c>
      <c r="L284">
        <f>$B284/'TC_u$d'!L284</f>
        <v>15.228549716332729</v>
      </c>
      <c r="M284">
        <f>$B284/'TC_u$d'!M284</f>
        <v>903.77940000000001</v>
      </c>
      <c r="N284">
        <f>$B284/'TC_u$d'!N284</f>
        <v>18.948309226347096</v>
      </c>
      <c r="O284" s="7">
        <f>$B284/'TC_u$d'!O284</f>
        <v>972.37625645999969</v>
      </c>
      <c r="P284" s="7">
        <f t="shared" si="38"/>
        <v>972.37625645999969</v>
      </c>
      <c r="Q284" s="7">
        <f t="shared" si="39"/>
        <v>972.37625645999969</v>
      </c>
      <c r="R284" s="7">
        <f t="shared" si="40"/>
        <v>972.37625645999969</v>
      </c>
      <c r="S284">
        <f>$B284/'TC_u$d'!S284</f>
        <v>10.82747674985942</v>
      </c>
      <c r="T284">
        <f>$B284/'TC_u$d'!T284</f>
        <v>5.534679871669685E-2</v>
      </c>
      <c r="U284" s="11" t="e">
        <f>$B284/'TC_u$d'!U284</f>
        <v>#NUM!</v>
      </c>
      <c r="V284" s="7">
        <f t="shared" si="41"/>
        <v>972.37625645999969</v>
      </c>
      <c r="W284" s="7">
        <f t="shared" si="42"/>
        <v>972.37625645999969</v>
      </c>
      <c r="X284">
        <f>$B284/'TC_u$d'!X284</f>
        <v>1272.9287323943663</v>
      </c>
      <c r="Y284">
        <f>$B284/'TC_u$d'!Y284</f>
        <v>0.6548509198408845</v>
      </c>
      <c r="Z284" s="7">
        <f t="shared" si="36"/>
        <v>972.37625645999969</v>
      </c>
      <c r="AA284">
        <f>$B284/'TC_u$d'!AA284</f>
        <v>191.88182799313543</v>
      </c>
      <c r="AB284" s="7">
        <f t="shared" si="45"/>
        <v>972.37625645999969</v>
      </c>
      <c r="AC284">
        <f>$B284/'TC_u$d'!AC284</f>
        <v>49.977018231686749</v>
      </c>
      <c r="AD284">
        <f>$B284/'TC_u$d'!AD284</f>
        <v>90.869696507600338</v>
      </c>
      <c r="AE284" s="7">
        <f t="shared" si="43"/>
        <v>972.37625645999969</v>
      </c>
      <c r="AF284">
        <f>$B284/'TC_u$d'!AF284</f>
        <v>3.2449661443638869</v>
      </c>
      <c r="AG284">
        <f>$B284/'TC_u$d'!AG284</f>
        <v>0.12002940795212072</v>
      </c>
      <c r="AH284">
        <f>$B284/'TC_u$d'!AH284</f>
        <v>239.09507936507939</v>
      </c>
      <c r="AI284">
        <f>$B284/'TC_u$d'!AI284</f>
        <v>15.397558997210682</v>
      </c>
      <c r="AJ284">
        <f>$B284/'TC_u$d'!AJ284</f>
        <v>225.22974555785385</v>
      </c>
      <c r="AK284">
        <f>$B284/'TC_u$d'!AK284</f>
        <v>10.264866393551545</v>
      </c>
      <c r="AL284">
        <f>$B284/'TC_u$d'!AL284</f>
        <v>241.00784000000002</v>
      </c>
      <c r="AM284">
        <f>$B284/'TC_u$d'!AM284</f>
        <v>49.073233106328907</v>
      </c>
      <c r="AN284" s="7">
        <f t="shared" si="44"/>
        <v>972.37625645999969</v>
      </c>
      <c r="AO284">
        <f>$B284/'TC_u$d'!AO284</f>
        <v>24.622289270386609</v>
      </c>
      <c r="AP284">
        <f>$B284/'TC_u$d'!AP284</f>
        <v>288.81200268430638</v>
      </c>
      <c r="AQ284">
        <f>$B284/'TC_u$d'!AQ284</f>
        <v>27.811437968432468</v>
      </c>
      <c r="AR284">
        <f>$B284/'TC_u$d'!AR284</f>
        <v>1148.7297794352635</v>
      </c>
      <c r="AS284">
        <f>$B284/'TC_u$d'!AS284</f>
        <v>903.77940000000001</v>
      </c>
      <c r="AT284">
        <f>$B284/'TC_u$d'!AT284</f>
        <v>23.015671793827035</v>
      </c>
      <c r="AU284" s="11" t="e">
        <f>$B284/'TC_u$d'!AU284</f>
        <v>#NUM!</v>
      </c>
      <c r="AV284">
        <f>$B284/'TC_u$d'!AV284</f>
        <v>3.7264950851035761E-2</v>
      </c>
    </row>
    <row r="285" spans="1:48" x14ac:dyDescent="0.25">
      <c r="A285" t="s">
        <v>355</v>
      </c>
      <c r="B285">
        <v>923.76520000000005</v>
      </c>
      <c r="C285">
        <f>$B285/'TC_u$d'!C285</f>
        <v>6.8757188217798353</v>
      </c>
      <c r="D285">
        <f>$B285/'TC_u$d'!D285</f>
        <v>616.44458344174063</v>
      </c>
      <c r="E285">
        <f>$B285/'TC_u$d'!E285</f>
        <v>7.8333130447071975</v>
      </c>
      <c r="F285" s="7">
        <f t="shared" si="37"/>
        <v>1001.7390156208932</v>
      </c>
      <c r="G285">
        <f>$B285/'TC_u$d'!G285</f>
        <v>166.70105521002583</v>
      </c>
      <c r="H285">
        <f>$B285/'TC_u$d'!H285</f>
        <v>0.98533798536763839</v>
      </c>
      <c r="I285">
        <f>$B285/'TC_u$d'!I285</f>
        <v>127.19383303238097</v>
      </c>
      <c r="J285">
        <f>$B285/'TC_u$d'!J285</f>
        <v>0.22883600871977805</v>
      </c>
      <c r="K285">
        <f>$B285/'TC_u$d'!K285</f>
        <v>134.26751462746918</v>
      </c>
      <c r="L285">
        <f>$B285/'TC_u$d'!L285</f>
        <v>15.583399124138817</v>
      </c>
      <c r="M285">
        <f>$B285/'TC_u$d'!M285</f>
        <v>923.76520000000005</v>
      </c>
      <c r="N285">
        <f>$B285/'TC_u$d'!N285</f>
        <v>19.18560896353517</v>
      </c>
      <c r="O285" s="7">
        <f>$B285/'TC_u$d'!O285</f>
        <v>1001.7390156208932</v>
      </c>
      <c r="P285" s="7">
        <f t="shared" si="38"/>
        <v>1001.7390156208932</v>
      </c>
      <c r="Q285" s="7">
        <f t="shared" si="39"/>
        <v>1001.7390156208932</v>
      </c>
      <c r="R285" s="7">
        <f t="shared" si="40"/>
        <v>1001.7390156208932</v>
      </c>
      <c r="S285">
        <f>$B285/'TC_u$d'!S285</f>
        <v>11.050529546691335</v>
      </c>
      <c r="T285">
        <f>$B285/'TC_u$d'!T285</f>
        <v>5.6806353565616204E-2</v>
      </c>
      <c r="U285" s="11" t="e">
        <f>$B285/'TC_u$d'!U285</f>
        <v>#NUM!</v>
      </c>
      <c r="V285" s="7">
        <f t="shared" si="41"/>
        <v>1001.7390156208932</v>
      </c>
      <c r="W285" s="7">
        <f t="shared" si="42"/>
        <v>1001.7390156208932</v>
      </c>
      <c r="X285">
        <f>$B285/'TC_u$d'!X285</f>
        <v>1301.0777464788735</v>
      </c>
      <c r="Y285">
        <f>$B285/'TC_u$d'!Y285</f>
        <v>0.66775954546111693</v>
      </c>
      <c r="Z285" s="7">
        <f t="shared" si="36"/>
        <v>1001.7390156208932</v>
      </c>
      <c r="AA285">
        <f>$B285/'TC_u$d'!AA285</f>
        <v>197.401448056275</v>
      </c>
      <c r="AB285" s="7">
        <f t="shared" si="45"/>
        <v>1001.7390156208932</v>
      </c>
      <c r="AC285">
        <f>$B285/'TC_u$d'!AC285</f>
        <v>51.097164603453805</v>
      </c>
      <c r="AD285">
        <f>$B285/'TC_u$d'!AD285</f>
        <v>93.575520153457219</v>
      </c>
      <c r="AE285" s="7">
        <f t="shared" si="43"/>
        <v>1001.7390156208932</v>
      </c>
      <c r="AF285">
        <f>$B285/'TC_u$d'!AF285</f>
        <v>3.3171314461855546</v>
      </c>
      <c r="AG285">
        <f>$B285/'TC_u$d'!AG285</f>
        <v>0.12227724261491996</v>
      </c>
      <c r="AH285">
        <f>$B285/'TC_u$d'!AH285</f>
        <v>245.6822340425532</v>
      </c>
      <c r="AI285">
        <f>$B285/'TC_u$d'!AI285</f>
        <v>15.795049002225033</v>
      </c>
      <c r="AJ285">
        <f>$B285/'TC_u$d'!AJ285</f>
        <v>234.08980791647662</v>
      </c>
      <c r="AK285">
        <f>$B285/'TC_u$d'!AK285</f>
        <v>10.569395881006864</v>
      </c>
      <c r="AL285">
        <f>$B285/'TC_u$d'!AL285</f>
        <v>246.33738666666667</v>
      </c>
      <c r="AM285">
        <f>$B285/'TC_u$d'!AM285</f>
        <v>50.607645093083597</v>
      </c>
      <c r="AN285" s="7">
        <f t="shared" si="44"/>
        <v>1001.7390156208932</v>
      </c>
      <c r="AO285">
        <f>$B285/'TC_u$d'!AO285</f>
        <v>25.448030398474909</v>
      </c>
      <c r="AP285">
        <f>$B285/'TC_u$d'!AP285</f>
        <v>296.84925608149365</v>
      </c>
      <c r="AQ285">
        <f>$B285/'TC_u$d'!AQ285</f>
        <v>28.097220843146602</v>
      </c>
      <c r="AR285">
        <f>$B285/'TC_u$d'!AR285</f>
        <v>1188.7142560057141</v>
      </c>
      <c r="AS285">
        <f>$B285/'TC_u$d'!AS285</f>
        <v>923.76520000000005</v>
      </c>
      <c r="AT285">
        <f>$B285/'TC_u$d'!AT285</f>
        <v>23.000976047009612</v>
      </c>
      <c r="AU285" s="11" t="e">
        <f>$B285/'TC_u$d'!AU285</f>
        <v>#NUM!</v>
      </c>
      <c r="AV285">
        <f>$B285/'TC_u$d'!AV285</f>
        <v>3.8090959921753487E-2</v>
      </c>
    </row>
    <row r="286" spans="1:48" x14ac:dyDescent="0.25">
      <c r="A286" t="s">
        <v>356</v>
      </c>
      <c r="B286">
        <v>942.92039999999997</v>
      </c>
      <c r="C286">
        <f>$B286/'TC_u$d'!C286</f>
        <v>7.0261173065717246</v>
      </c>
      <c r="D286">
        <f>$B286/'TC_u$d'!D286</f>
        <v>628.09723882856952</v>
      </c>
      <c r="E286">
        <f>$B286/'TC_u$d'!E286</f>
        <v>7.9420543272267849</v>
      </c>
      <c r="F286" s="7">
        <f t="shared" si="37"/>
        <v>1038.3610884872896</v>
      </c>
      <c r="G286">
        <f>$B286/'TC_u$d'!G286</f>
        <v>169.83394886212446</v>
      </c>
      <c r="H286">
        <f>$B286/'TC_u$d'!H286</f>
        <v>1.0140071282991427</v>
      </c>
      <c r="I286">
        <f>$B286/'TC_u$d'!I286</f>
        <v>131.82845475187452</v>
      </c>
      <c r="J286">
        <f>$B286/'TC_u$d'!J286</f>
        <v>0.23207606239755055</v>
      </c>
      <c r="K286">
        <f>$B286/'TC_u$d'!K286</f>
        <v>139.15076923076921</v>
      </c>
      <c r="L286">
        <f>$B286/'TC_u$d'!L286</f>
        <v>15.772779204268879</v>
      </c>
      <c r="M286">
        <f>$B286/'TC_u$d'!M286</f>
        <v>942.92039999999997</v>
      </c>
      <c r="N286">
        <f>$B286/'TC_u$d'!N286</f>
        <v>19.28350121416555</v>
      </c>
      <c r="O286" s="7">
        <f>$B286/'TC_u$d'!O286</f>
        <v>1038.3610884872896</v>
      </c>
      <c r="P286" s="7">
        <f t="shared" si="38"/>
        <v>1038.3610884872896</v>
      </c>
      <c r="Q286" s="7">
        <f t="shared" si="39"/>
        <v>1038.3610884872896</v>
      </c>
      <c r="R286" s="7">
        <f t="shared" si="40"/>
        <v>1038.3610884872896</v>
      </c>
      <c r="S286">
        <f>$B286/'TC_u$d'!S286</f>
        <v>11.239119091535969</v>
      </c>
      <c r="T286">
        <f>$B286/'TC_u$d'!T286</f>
        <v>5.9704270542524175E-2</v>
      </c>
      <c r="U286" s="11" t="e">
        <f>$B286/'TC_u$d'!U286</f>
        <v>#NUM!</v>
      </c>
      <c r="V286" s="7">
        <f t="shared" si="41"/>
        <v>1038.3610884872896</v>
      </c>
      <c r="W286" s="7">
        <f t="shared" si="42"/>
        <v>1038.3610884872896</v>
      </c>
      <c r="X286">
        <f>$B286/'TC_u$d'!X286</f>
        <v>1328.0569014084508</v>
      </c>
      <c r="Y286">
        <f>$B286/'TC_u$d'!Y286</f>
        <v>0.69631901931100681</v>
      </c>
      <c r="Z286" s="7">
        <f t="shared" si="36"/>
        <v>1038.3610884872896</v>
      </c>
      <c r="AA286">
        <f>$B286/'TC_u$d'!AA286</f>
        <v>213.45443207951959</v>
      </c>
      <c r="AB286" s="7">
        <f t="shared" si="45"/>
        <v>1038.3610884872896</v>
      </c>
      <c r="AC286">
        <f>$B286/'TC_u$d'!AC286</f>
        <v>49.479471894546826</v>
      </c>
      <c r="AD286">
        <f>$B286/'TC_u$d'!AD286</f>
        <v>96.522835124196661</v>
      </c>
      <c r="AE286" s="7">
        <f t="shared" si="43"/>
        <v>1038.3610884872896</v>
      </c>
      <c r="AF286">
        <f>$B286/'TC_u$d'!AF286</f>
        <v>3.3843709347811353</v>
      </c>
      <c r="AG286">
        <f>$B286/'TC_u$d'!AG286</f>
        <v>0.12416525412037954</v>
      </c>
      <c r="AH286">
        <f>$B286/'TC_u$d'!AH286</f>
        <v>252.11775401069517</v>
      </c>
      <c r="AI286">
        <f>$B286/'TC_u$d'!AI286</f>
        <v>16.486510255982111</v>
      </c>
      <c r="AJ286">
        <f>$B286/'TC_u$d'!AJ286</f>
        <v>241.65053818554586</v>
      </c>
      <c r="AK286">
        <f>$B286/'TC_u$d'!AK286</f>
        <v>10.59818365741261</v>
      </c>
      <c r="AL286">
        <f>$B286/'TC_u$d'!AL286</f>
        <v>251.44543999999999</v>
      </c>
      <c r="AM286">
        <f>$B286/'TC_u$d'!AM286</f>
        <v>52.301908745862534</v>
      </c>
      <c r="AN286" s="7">
        <f t="shared" si="44"/>
        <v>1038.3610884872896</v>
      </c>
      <c r="AO286">
        <f>$B286/'TC_u$d'!AO286</f>
        <v>27.129057834038068</v>
      </c>
      <c r="AP286">
        <f>$B286/'TC_u$d'!AP286</f>
        <v>307.64123980424142</v>
      </c>
      <c r="AQ286">
        <f>$B286/'TC_u$d'!AQ286</f>
        <v>28.062398578069672</v>
      </c>
      <c r="AR286">
        <f>$B286/'TC_u$d'!AR286</f>
        <v>1218.1476395171419</v>
      </c>
      <c r="AS286">
        <f>$B286/'TC_u$d'!AS286</f>
        <v>942.92039999999997</v>
      </c>
      <c r="AT286">
        <f>$B286/'TC_u$d'!AT286</f>
        <v>23.377805325531806</v>
      </c>
      <c r="AU286" s="11" t="e">
        <f>$B286/'TC_u$d'!AU286</f>
        <v>#NUM!</v>
      </c>
      <c r="AV286">
        <f>$B286/'TC_u$d'!AV286</f>
        <v>3.8889970860992711E-2</v>
      </c>
    </row>
    <row r="287" spans="1:48" x14ac:dyDescent="0.25">
      <c r="A287" t="s">
        <v>357</v>
      </c>
      <c r="B287">
        <v>961.82539999999995</v>
      </c>
      <c r="C287">
        <f>$B287/'TC_u$d'!C287</f>
        <v>7.2605226864583274</v>
      </c>
      <c r="D287">
        <f>$B287/'TC_u$d'!D287</f>
        <v>651.03213253428544</v>
      </c>
      <c r="E287">
        <f>$B287/'TC_u$d'!E287</f>
        <v>8.0912592616256269</v>
      </c>
      <c r="F287" s="7">
        <f t="shared" si="37"/>
        <v>1068.2032892399995</v>
      </c>
      <c r="G287">
        <f>$B287/'TC_u$d'!G287</f>
        <v>173.58440464660185</v>
      </c>
      <c r="H287">
        <f>$B287/'TC_u$d'!H287</f>
        <v>1.0376422574878454</v>
      </c>
      <c r="I287">
        <f>$B287/'TC_u$d'!I287</f>
        <v>135.94150219229365</v>
      </c>
      <c r="J287">
        <f>$B287/'TC_u$d'!J287</f>
        <v>0.22945074501533927</v>
      </c>
      <c r="K287">
        <f>$B287/'TC_u$d'!K287</f>
        <v>143.18763158310006</v>
      </c>
      <c r="L287">
        <f>$B287/'TC_u$d'!L287</f>
        <v>16.008305191660188</v>
      </c>
      <c r="M287">
        <f>$B287/'TC_u$d'!M287</f>
        <v>961.82539999999995</v>
      </c>
      <c r="N287">
        <f>$B287/'TC_u$d'!N287</f>
        <v>19.863302454265323</v>
      </c>
      <c r="O287" s="7">
        <f>$B287/'TC_u$d'!O287</f>
        <v>1068.2032892399995</v>
      </c>
      <c r="P287" s="7">
        <f t="shared" si="38"/>
        <v>1068.2032892399995</v>
      </c>
      <c r="Q287" s="7">
        <f t="shared" si="39"/>
        <v>1068.2032892399995</v>
      </c>
      <c r="R287" s="7">
        <f t="shared" si="40"/>
        <v>1068.2032892399995</v>
      </c>
      <c r="S287">
        <f>$B287/'TC_u$d'!S287</f>
        <v>11.476505018034329</v>
      </c>
      <c r="T287">
        <f>$B287/'TC_u$d'!T287</f>
        <v>6.2695373584290712E-2</v>
      </c>
      <c r="U287" s="11" t="e">
        <f>$B287/'TC_u$d'!U287</f>
        <v>#NUM!</v>
      </c>
      <c r="V287" s="7">
        <f t="shared" si="41"/>
        <v>1068.2032892399995</v>
      </c>
      <c r="W287" s="7">
        <f t="shared" si="42"/>
        <v>1068.2032892399995</v>
      </c>
      <c r="X287">
        <f>$B287/'TC_u$d'!X287</f>
        <v>1354.683661971831</v>
      </c>
      <c r="Y287">
        <f>$B287/'TC_u$d'!Y287</f>
        <v>0.72056561933444208</v>
      </c>
      <c r="Z287" s="7">
        <f t="shared" si="36"/>
        <v>1068.2032892399995</v>
      </c>
      <c r="AA287">
        <f>$B287/'TC_u$d'!AA287</f>
        <v>225.6415706284273</v>
      </c>
      <c r="AB287" s="7">
        <f t="shared" si="45"/>
        <v>1068.2032892399995</v>
      </c>
      <c r="AC287">
        <f>$B287/'TC_u$d'!AC287</f>
        <v>48.974026833677023</v>
      </c>
      <c r="AD287">
        <f>$B287/'TC_u$d'!AD287</f>
        <v>98.913848087232751</v>
      </c>
      <c r="AE287" s="7">
        <f t="shared" si="43"/>
        <v>1068.2032892399995</v>
      </c>
      <c r="AF287">
        <f>$B287/'TC_u$d'!AF287</f>
        <v>3.45653353611032</v>
      </c>
      <c r="AG287">
        <f>$B287/'TC_u$d'!AG287</f>
        <v>0.12387361284181785</v>
      </c>
      <c r="AH287">
        <f>$B287/'TC_u$d'!AH287</f>
        <v>255.12610079575595</v>
      </c>
      <c r="AI287">
        <f>$B287/'TC_u$d'!AI287</f>
        <v>17.153617716223483</v>
      </c>
      <c r="AJ287">
        <f>$B287/'TC_u$d'!AJ287</f>
        <v>249.8182904340147</v>
      </c>
      <c r="AK287">
        <f>$B287/'TC_u$d'!AK287</f>
        <v>10.534779846659365</v>
      </c>
      <c r="AL287">
        <f>$B287/'TC_u$d'!AL287</f>
        <v>256.4867733333333</v>
      </c>
      <c r="AM287">
        <f>$B287/'TC_u$d'!AM287</f>
        <v>54.565316766861386</v>
      </c>
      <c r="AN287" s="7">
        <f t="shared" si="44"/>
        <v>1068.2032892399995</v>
      </c>
      <c r="AO287">
        <f>$B287/'TC_u$d'!AO287</f>
        <v>28.829420938994652</v>
      </c>
      <c r="AP287">
        <f>$B287/'TC_u$d'!AP287</f>
        <v>316.11956878985075</v>
      </c>
      <c r="AQ287">
        <f>$B287/'TC_u$d'!AQ287</f>
        <v>28.297280114198195</v>
      </c>
      <c r="AR287">
        <f>$B287/'TC_u$d'!AR287</f>
        <v>1271.6005065780005</v>
      </c>
      <c r="AS287">
        <f>$B287/'TC_u$d'!AS287</f>
        <v>961.82539999999995</v>
      </c>
      <c r="AT287">
        <f>$B287/'TC_u$d'!AT287</f>
        <v>23.401508479112429</v>
      </c>
      <c r="AU287" s="11" t="e">
        <f>$B287/'TC_u$d'!AU287</f>
        <v>#NUM!</v>
      </c>
      <c r="AV287">
        <f>$B287/'TC_u$d'!AV287</f>
        <v>3.9804821644510692E-2</v>
      </c>
    </row>
    <row r="288" spans="1:48" x14ac:dyDescent="0.25">
      <c r="A288" t="s">
        <v>358</v>
      </c>
      <c r="B288">
        <v>981.56820000000005</v>
      </c>
      <c r="C288">
        <f>$B288/'TC_u$d'!C288</f>
        <v>7.3710010498159448</v>
      </c>
      <c r="D288">
        <f>$B288/'TC_u$d'!D288</f>
        <v>658.66795558909212</v>
      </c>
      <c r="E288">
        <f>$B288/'TC_u$d'!E288</f>
        <v>8.1798612324264361</v>
      </c>
      <c r="F288" s="7">
        <f t="shared" si="37"/>
        <v>1070.3361067826124</v>
      </c>
      <c r="G288">
        <f>$B288/'TC_u$d'!G288</f>
        <v>174.54728944562709</v>
      </c>
      <c r="H288">
        <f>$B288/'TC_u$d'!H288</f>
        <v>1.050725983545556</v>
      </c>
      <c r="I288">
        <f>$B288/'TC_u$d'!I288</f>
        <v>138.19378636554552</v>
      </c>
      <c r="J288">
        <f>$B288/'TC_u$d'!J288</f>
        <v>0.23053629138326256</v>
      </c>
      <c r="K288">
        <f>$B288/'TC_u$d'!K288</f>
        <v>143.48050306338459</v>
      </c>
      <c r="L288">
        <f>$B288/'TC_u$d'!L288</f>
        <v>16.299163096542792</v>
      </c>
      <c r="M288">
        <f>$B288/'TC_u$d'!M288</f>
        <v>981.56820000000005</v>
      </c>
      <c r="N288">
        <f>$B288/'TC_u$d'!N288</f>
        <v>20.21496602618269</v>
      </c>
      <c r="O288" s="7">
        <f>$B288/'TC_u$d'!O288</f>
        <v>1070.3361067826124</v>
      </c>
      <c r="P288" s="7">
        <f t="shared" si="38"/>
        <v>1070.3361067826124</v>
      </c>
      <c r="Q288" s="7">
        <f t="shared" si="39"/>
        <v>1070.3361067826124</v>
      </c>
      <c r="R288" s="7">
        <f t="shared" si="40"/>
        <v>1070.3361067826124</v>
      </c>
      <c r="S288">
        <f>$B288/'TC_u$d'!S288</f>
        <v>11.681231480735697</v>
      </c>
      <c r="T288">
        <f>$B288/'TC_u$d'!T288</f>
        <v>6.3158498927125509E-2</v>
      </c>
      <c r="U288" s="11" t="e">
        <f>$B288/'TC_u$d'!U288</f>
        <v>#NUM!</v>
      </c>
      <c r="V288" s="7">
        <f t="shared" si="41"/>
        <v>1070.3361067826124</v>
      </c>
      <c r="W288" s="7">
        <f t="shared" si="42"/>
        <v>1070.3361067826124</v>
      </c>
      <c r="X288">
        <f>$B288/'TC_u$d'!X288</f>
        <v>1382.4904225352113</v>
      </c>
      <c r="Y288">
        <f>$B288/'TC_u$d'!Y288</f>
        <v>0.72121102130786185</v>
      </c>
      <c r="Z288" s="7">
        <f t="shared" ref="Z288:Z299" si="46">O288</f>
        <v>1070.3361067826124</v>
      </c>
      <c r="AA288">
        <f>$B288/'TC_u$d'!AA288</f>
        <v>228.51685899776209</v>
      </c>
      <c r="AB288" s="7">
        <f t="shared" si="45"/>
        <v>1070.3361067826124</v>
      </c>
      <c r="AC288">
        <f>$B288/'TC_u$d'!AC288</f>
        <v>49.912193187192045</v>
      </c>
      <c r="AD288">
        <f>$B288/'TC_u$d'!AD288</f>
        <v>99.73968886224381</v>
      </c>
      <c r="AE288" s="7">
        <f t="shared" si="43"/>
        <v>1070.3361067826124</v>
      </c>
      <c r="AF288">
        <f>$B288/'TC_u$d'!AF288</f>
        <v>3.5342231472847119</v>
      </c>
      <c r="AG288">
        <f>$B288/'TC_u$d'!AG288</f>
        <v>0.12477543129702191</v>
      </c>
      <c r="AH288">
        <f>$B288/'TC_u$d'!AH288</f>
        <v>261.75152000000003</v>
      </c>
      <c r="AI288">
        <f>$B288/'TC_u$d'!AI288</f>
        <v>17.130075118368339</v>
      </c>
      <c r="AJ288">
        <f>$B288/'TC_u$d'!AJ288</f>
        <v>248.03987567280723</v>
      </c>
      <c r="AK288">
        <f>$B288/'TC_u$d'!AK288</f>
        <v>10.21296639267506</v>
      </c>
      <c r="AL288">
        <f>$B288/'TC_u$d'!AL288</f>
        <v>261.75152000000003</v>
      </c>
      <c r="AM288">
        <f>$B288/'TC_u$d'!AM288</f>
        <v>55.897953317489566</v>
      </c>
      <c r="AN288" s="7">
        <f t="shared" si="44"/>
        <v>1070.3361067826124</v>
      </c>
      <c r="AO288">
        <f>$B288/'TC_u$d'!AO288</f>
        <v>29.420155977436625</v>
      </c>
      <c r="AP288">
        <f>$B288/'TC_u$d'!AP288</f>
        <v>318.10227825128823</v>
      </c>
      <c r="AQ288">
        <f>$B288/'TC_u$d'!AQ288</f>
        <v>28.699595584192142</v>
      </c>
      <c r="AR288">
        <f>$B288/'TC_u$d'!AR288</f>
        <v>1281.9057608318192</v>
      </c>
      <c r="AS288">
        <f>$B288/'TC_u$d'!AS288</f>
        <v>981.56820000000005</v>
      </c>
      <c r="AT288">
        <f>$B288/'TC_u$d'!AT288</f>
        <v>23.626626549524612</v>
      </c>
      <c r="AU288" s="11" t="e">
        <f>$B288/'TC_u$d'!AU288</f>
        <v>#NUM!</v>
      </c>
      <c r="AV288">
        <f>$B288/'TC_u$d'!AV288</f>
        <v>4.0573210231922924E-2</v>
      </c>
    </row>
    <row r="289" spans="1:48" x14ac:dyDescent="0.25">
      <c r="A289" t="s">
        <v>359</v>
      </c>
      <c r="B289">
        <v>1001.8377</v>
      </c>
      <c r="C289">
        <f>$B289/'TC_u$d'!C289</f>
        <v>7.5041155731129372</v>
      </c>
      <c r="D289">
        <f>$B289/'TC_u$d'!D289</f>
        <v>654.78680875285579</v>
      </c>
      <c r="E289">
        <f>$B289/'TC_u$d'!E289</f>
        <v>8.396263715664853</v>
      </c>
      <c r="F289" s="7">
        <f t="shared" si="37"/>
        <v>1064.9677870671574</v>
      </c>
      <c r="G289">
        <f>$B289/'TC_u$d'!G289</f>
        <v>172.53852833551034</v>
      </c>
      <c r="H289">
        <f>$B289/'TC_u$d'!H289</f>
        <v>1.0316837373643175</v>
      </c>
      <c r="I289">
        <f>$B289/'TC_u$d'!I289</f>
        <v>139.0539635484887</v>
      </c>
      <c r="J289">
        <f>$B289/'TC_u$d'!J289</f>
        <v>0.22711640127677327</v>
      </c>
      <c r="K289">
        <f>$B289/'TC_u$d'!K289</f>
        <v>142.76644684387301</v>
      </c>
      <c r="L289">
        <f>$B289/'TC_u$d'!L289</f>
        <v>16.607338582677166</v>
      </c>
      <c r="M289">
        <f>$B289/'TC_u$d'!M289</f>
        <v>1001.8377</v>
      </c>
      <c r="N289">
        <f>$B289/'TC_u$d'!N289</f>
        <v>20.300621477970665</v>
      </c>
      <c r="O289" s="7">
        <f>$B289/'TC_u$d'!O289</f>
        <v>1064.9677870671574</v>
      </c>
      <c r="P289" s="7">
        <f t="shared" si="38"/>
        <v>1064.9677870671574</v>
      </c>
      <c r="Q289" s="7">
        <f t="shared" si="39"/>
        <v>1064.9677870671574</v>
      </c>
      <c r="R289" s="7">
        <f t="shared" si="40"/>
        <v>1064.9677870671574</v>
      </c>
      <c r="S289">
        <f>$B289/'TC_u$d'!S289</f>
        <v>11.875129341411611</v>
      </c>
      <c r="T289">
        <f>$B289/'TC_u$d'!T289</f>
        <v>6.3357925924989011E-2</v>
      </c>
      <c r="U289" s="11" t="e">
        <f>$B289/'TC_u$d'!U289</f>
        <v>#NUM!</v>
      </c>
      <c r="V289" s="7">
        <f t="shared" si="41"/>
        <v>1064.9677870671574</v>
      </c>
      <c r="W289" s="7">
        <f t="shared" si="42"/>
        <v>1064.9677870671574</v>
      </c>
      <c r="X289">
        <f>$B289/'TC_u$d'!X289</f>
        <v>1411.0390140845072</v>
      </c>
      <c r="Y289">
        <f>$B289/'TC_u$d'!Y289</f>
        <v>0.71899819144813326</v>
      </c>
      <c r="Z289" s="7">
        <f t="shared" si="46"/>
        <v>1064.9677870671574</v>
      </c>
      <c r="AA289">
        <f>$B289/'TC_u$d'!AA289</f>
        <v>225.86319224885256</v>
      </c>
      <c r="AB289" s="7">
        <f t="shared" si="45"/>
        <v>1064.9677870671574</v>
      </c>
      <c r="AC289">
        <f>$B289/'TC_u$d'!AC289</f>
        <v>49.306676181804761</v>
      </c>
      <c r="AD289">
        <f>$B289/'TC_u$d'!AD289</f>
        <v>100.64387140369074</v>
      </c>
      <c r="AE289" s="7">
        <f t="shared" si="43"/>
        <v>1064.9677870671574</v>
      </c>
      <c r="AF289">
        <f>$B289/'TC_u$d'!AF289</f>
        <v>3.6052599980303452</v>
      </c>
      <c r="AG289">
        <f>$B289/'TC_u$d'!AG289</f>
        <v>0.1283570870850094</v>
      </c>
      <c r="AH289">
        <f>$B289/'TC_u$d'!AH289</f>
        <v>265.03642857142859</v>
      </c>
      <c r="AI289">
        <f>$B289/'TC_u$d'!AI289</f>
        <v>17.068637431179845</v>
      </c>
      <c r="AJ289">
        <f>$B289/'TC_u$d'!AJ289</f>
        <v>245.77133675146581</v>
      </c>
      <c r="AK289">
        <f>$B289/'TC_u$d'!AK289</f>
        <v>9.9874160103678591</v>
      </c>
      <c r="AL289">
        <f>$B289/'TC_u$d'!AL289</f>
        <v>267.15672000000001</v>
      </c>
      <c r="AM289">
        <f>$B289/'TC_u$d'!AM289</f>
        <v>55.872087693368123</v>
      </c>
      <c r="AN289" s="7">
        <f t="shared" si="44"/>
        <v>1064.9677870671574</v>
      </c>
      <c r="AO289">
        <f>$B289/'TC_u$d'!AO289</f>
        <v>29.084731401668236</v>
      </c>
      <c r="AP289">
        <f>$B289/'TC_u$d'!AP289</f>
        <v>318.88394818092115</v>
      </c>
      <c r="AQ289">
        <f>$B289/'TC_u$d'!AQ289</f>
        <v>29.130758151936448</v>
      </c>
      <c r="AR289">
        <f>$B289/'TC_u$d'!AR289</f>
        <v>1277.4458876849992</v>
      </c>
      <c r="AS289">
        <f>$B289/'TC_u$d'!AS289</f>
        <v>1001.8377</v>
      </c>
      <c r="AT289">
        <f>$B289/'TC_u$d'!AT289</f>
        <v>23.588747616020346</v>
      </c>
      <c r="AU289" s="11" t="e">
        <f>$B289/'TC_u$d'!AU289</f>
        <v>#NUM!</v>
      </c>
      <c r="AV289">
        <f>$B289/'TC_u$d'!AV289</f>
        <v>4.1267934069356194E-2</v>
      </c>
    </row>
    <row r="290" spans="1:48" x14ac:dyDescent="0.25">
      <c r="A290" t="s">
        <v>360</v>
      </c>
      <c r="B290">
        <v>1020.7061</v>
      </c>
      <c r="C290">
        <f>$B290/'TC_u$d'!C290</f>
        <v>7.6038745483666697</v>
      </c>
      <c r="D290">
        <f>$B290/'TC_u$d'!D290</f>
        <v>647.41856863849944</v>
      </c>
      <c r="E290">
        <f>$B290/'TC_u$d'!E290</f>
        <v>8.5460678135854948</v>
      </c>
      <c r="F290" s="7">
        <f t="shared" si="37"/>
        <v>1069.5724045374996</v>
      </c>
      <c r="G290">
        <f>$B290/'TC_u$d'!G290</f>
        <v>167.42780940805764</v>
      </c>
      <c r="H290">
        <f>$B290/'TC_u$d'!H290</f>
        <v>1.0414704164275237</v>
      </c>
      <c r="I290">
        <f>$B290/'TC_u$d'!I290</f>
        <v>140.27070696659709</v>
      </c>
      <c r="J290">
        <f>$B290/'TC_u$d'!J290</f>
        <v>0.2327085176234554</v>
      </c>
      <c r="K290">
        <f>$B290/'TC_u$d'!K290</f>
        <v>143.52377949974661</v>
      </c>
      <c r="L290">
        <f>$B290/'TC_u$d'!L290</f>
        <v>16.749059337622722</v>
      </c>
      <c r="M290">
        <f>$B290/'TC_u$d'!M290</f>
        <v>1020.7061</v>
      </c>
      <c r="N290">
        <f>$B290/'TC_u$d'!N290</f>
        <v>20.20651221093992</v>
      </c>
      <c r="O290" s="7">
        <f>$B290/'TC_u$d'!O290</f>
        <v>1069.5724045374996</v>
      </c>
      <c r="P290" s="7">
        <f t="shared" si="38"/>
        <v>1069.5724045374996</v>
      </c>
      <c r="Q290" s="7">
        <f t="shared" si="39"/>
        <v>1069.5724045374996</v>
      </c>
      <c r="R290" s="7">
        <f t="shared" si="40"/>
        <v>1069.5724045374996</v>
      </c>
      <c r="S290">
        <f>$B290/'TC_u$d'!S290</f>
        <v>12.010252921649823</v>
      </c>
      <c r="T290">
        <f>$B290/'TC_u$d'!T290</f>
        <v>6.3700571036290454E-2</v>
      </c>
      <c r="U290" s="11" t="e">
        <f>$B290/'TC_u$d'!U290</f>
        <v>#NUM!</v>
      </c>
      <c r="V290" s="7">
        <f t="shared" si="41"/>
        <v>1069.5724045374996</v>
      </c>
      <c r="W290" s="7">
        <f t="shared" si="42"/>
        <v>1069.5724045374996</v>
      </c>
      <c r="X290">
        <f>$B290/'TC_u$d'!X290</f>
        <v>1437.6142253521127</v>
      </c>
      <c r="Y290">
        <f>$B290/'TC_u$d'!Y290</f>
        <v>0.71158105715201958</v>
      </c>
      <c r="Z290" s="7">
        <f t="shared" si="46"/>
        <v>1069.5724045374996</v>
      </c>
      <c r="AA290">
        <f>$B290/'TC_u$d'!AA290</f>
        <v>228.83759073240353</v>
      </c>
      <c r="AB290" s="7">
        <f t="shared" si="45"/>
        <v>1069.5724045374996</v>
      </c>
      <c r="AC290">
        <f>$B290/'TC_u$d'!AC290</f>
        <v>50.434628573687384</v>
      </c>
      <c r="AD290">
        <f>$B290/'TC_u$d'!AD290</f>
        <v>101.86424230547468</v>
      </c>
      <c r="AE290" s="7">
        <f t="shared" si="43"/>
        <v>1069.5724045374996</v>
      </c>
      <c r="AF290">
        <f>$B290/'TC_u$d'!AF290</f>
        <v>3.6687102410929286</v>
      </c>
      <c r="AG290">
        <f>$B290/'TC_u$d'!AG290</f>
        <v>0.13068815281267854</v>
      </c>
      <c r="AH290">
        <f>$B290/'TC_u$d'!AH290</f>
        <v>273.64774798927613</v>
      </c>
      <c r="AI290">
        <f>$B290/'TC_u$d'!AI290</f>
        <v>17.463490624144537</v>
      </c>
      <c r="AJ290">
        <f>$B290/'TC_u$d'!AJ290</f>
        <v>250.25280113761735</v>
      </c>
      <c r="AK290">
        <f>$B290/'TC_u$d'!AK290</f>
        <v>9.9629682772083932</v>
      </c>
      <c r="AL290">
        <f>$B290/'TC_u$d'!AL290</f>
        <v>272.18829333333332</v>
      </c>
      <c r="AM290">
        <f>$B290/'TC_u$d'!AM290</f>
        <v>56.152921376097808</v>
      </c>
      <c r="AN290" s="7">
        <f t="shared" si="44"/>
        <v>1069.5724045374996</v>
      </c>
      <c r="AO290">
        <f>$B290/'TC_u$d'!AO290</f>
        <v>29.855283415902019</v>
      </c>
      <c r="AP290">
        <f>$B290/'TC_u$d'!AP290</f>
        <v>328.01147245966962</v>
      </c>
      <c r="AQ290">
        <f>$B290/'TC_u$d'!AQ290</f>
        <v>29.217932866942409</v>
      </c>
      <c r="AR290">
        <f>$B290/'TC_u$d'!AR290</f>
        <v>1294.5615466300007</v>
      </c>
      <c r="AS290">
        <f>$B290/'TC_u$d'!AS290</f>
        <v>1020.7061</v>
      </c>
      <c r="AT290">
        <f>$B290/'TC_u$d'!AT290</f>
        <v>23.193253614338058</v>
      </c>
      <c r="AU290" s="11" t="e">
        <f>$B290/'TC_u$d'!AU290</f>
        <v>#NUM!</v>
      </c>
      <c r="AV290">
        <f>$B290/'TC_u$d'!AV290</f>
        <v>4.2029982059024452E-2</v>
      </c>
    </row>
    <row r="291" spans="1:48" x14ac:dyDescent="0.25">
      <c r="A291" t="s">
        <v>361</v>
      </c>
      <c r="B291">
        <v>1043.5644</v>
      </c>
      <c r="C291">
        <f>$B291/'TC_u$d'!C291</f>
        <v>7.7014231440235914</v>
      </c>
      <c r="D291">
        <f>$B291/'TC_u$d'!D291</f>
        <v>649.5939922285695</v>
      </c>
      <c r="E291">
        <f>$B291/'TC_u$d'!E291</f>
        <v>8.7109471029222458</v>
      </c>
      <c r="F291" s="7">
        <f t="shared" si="37"/>
        <v>1080.4781189126993</v>
      </c>
      <c r="G291">
        <f>$B291/'TC_u$d'!G291</f>
        <v>173.31580528710043</v>
      </c>
      <c r="H291">
        <f>$B291/'TC_u$d'!H291</f>
        <v>1.0437246117279002</v>
      </c>
      <c r="I291">
        <f>$B291/'TC_u$d'!I291</f>
        <v>142.77616838612857</v>
      </c>
      <c r="J291">
        <f>$B291/'TC_u$d'!J291</f>
        <v>0.24267190039787825</v>
      </c>
      <c r="K291">
        <f>$B291/'TC_u$d'!K291</f>
        <v>144.81059845479211</v>
      </c>
      <c r="L291">
        <f>$B291/'TC_u$d'!L291</f>
        <v>16.922464705825121</v>
      </c>
      <c r="M291">
        <f>$B291/'TC_u$d'!M291</f>
        <v>1043.5644</v>
      </c>
      <c r="N291">
        <f>$B291/'TC_u$d'!N291</f>
        <v>20.718933395171945</v>
      </c>
      <c r="O291" s="7">
        <f>$B291/'TC_u$d'!O291</f>
        <v>1080.4781189126993</v>
      </c>
      <c r="P291" s="7">
        <f t="shared" si="38"/>
        <v>1080.4781189126993</v>
      </c>
      <c r="Q291" s="7">
        <f t="shared" si="39"/>
        <v>1080.4781189126993</v>
      </c>
      <c r="R291" s="7">
        <f t="shared" si="40"/>
        <v>1080.4781189126993</v>
      </c>
      <c r="S291">
        <f>$B291/'TC_u$d'!S291</f>
        <v>12.097088662627037</v>
      </c>
      <c r="T291">
        <f>$B291/'TC_u$d'!T291</f>
        <v>6.4171960207069126E-2</v>
      </c>
      <c r="U291" s="11" t="e">
        <f>$B291/'TC_u$d'!U291</f>
        <v>#NUM!</v>
      </c>
      <c r="V291" s="7">
        <f t="shared" si="41"/>
        <v>1080.4781189126993</v>
      </c>
      <c r="W291" s="7">
        <f t="shared" si="42"/>
        <v>1080.4781189126993</v>
      </c>
      <c r="X291">
        <f>$B291/'TC_u$d'!X291</f>
        <v>1469.809014084507</v>
      </c>
      <c r="Y291">
        <f>$B291/'TC_u$d'!Y291</f>
        <v>0.71683718118684703</v>
      </c>
      <c r="Z291" s="7">
        <f t="shared" si="46"/>
        <v>1080.4781189126993</v>
      </c>
      <c r="AA291">
        <f>$B291/'TC_u$d'!AA291</f>
        <v>233.25087170317389</v>
      </c>
      <c r="AB291" s="7">
        <f t="shared" si="45"/>
        <v>1080.4781189126993</v>
      </c>
      <c r="AC291">
        <f>$B291/'TC_u$d'!AC291</f>
        <v>50.757270220185895</v>
      </c>
      <c r="AD291">
        <f>$B291/'TC_u$d'!AD291</f>
        <v>103.97100463282575</v>
      </c>
      <c r="AE291" s="7">
        <f t="shared" si="43"/>
        <v>1080.4781189126993</v>
      </c>
      <c r="AF291">
        <f>$B291/'TC_u$d'!AF291</f>
        <v>3.7435712021352101</v>
      </c>
      <c r="AG291">
        <f>$B291/'TC_u$d'!AG291</f>
        <v>0.13221919157420023</v>
      </c>
      <c r="AH291">
        <f>$B291/'TC_u$d'!AH291</f>
        <v>278.28384</v>
      </c>
      <c r="AI291">
        <f>$B291/'TC_u$d'!AI291</f>
        <v>17.872124273060837</v>
      </c>
      <c r="AJ291">
        <f>$B291/'TC_u$d'!AJ291</f>
        <v>254.17453783764037</v>
      </c>
      <c r="AK291">
        <f>$B291/'TC_u$d'!AK291</f>
        <v>10.347688646504711</v>
      </c>
      <c r="AL291">
        <f>$B291/'TC_u$d'!AL291</f>
        <v>278.28384</v>
      </c>
      <c r="AM291">
        <f>$B291/'TC_u$d'!AM291</f>
        <v>55.737505098972655</v>
      </c>
      <c r="AN291" s="7">
        <f t="shared" si="44"/>
        <v>1080.4781189126993</v>
      </c>
      <c r="AO291">
        <f>$B291/'TC_u$d'!AO291</f>
        <v>30.451938460558946</v>
      </c>
      <c r="AP291">
        <f>$B291/'TC_u$d'!AP291</f>
        <v>326.11387499999995</v>
      </c>
      <c r="AQ291">
        <f>$B291/'TC_u$d'!AQ291</f>
        <v>29.421935503468653</v>
      </c>
      <c r="AR291">
        <f>$B291/'TC_u$d'!AR291</f>
        <v>1289.1177122309994</v>
      </c>
      <c r="AS291">
        <f>$B291/'TC_u$d'!AS291</f>
        <v>1043.5644</v>
      </c>
      <c r="AT291">
        <f>$B291/'TC_u$d'!AT291</f>
        <v>23.185811647735161</v>
      </c>
      <c r="AU291" s="11" t="e">
        <f>$B291/'TC_u$d'!AU291</f>
        <v>#NUM!</v>
      </c>
      <c r="AV291">
        <f>$B291/'TC_u$d'!AV291</f>
        <v>4.2881332670395012E-2</v>
      </c>
    </row>
    <row r="292" spans="1:48" x14ac:dyDescent="0.25">
      <c r="A292" t="s">
        <v>362</v>
      </c>
      <c r="B292">
        <v>1058.4625000000001</v>
      </c>
      <c r="C292">
        <f>$B292/'TC_u$d'!C292</f>
        <v>7.8408404849122366</v>
      </c>
      <c r="D292">
        <f>$B292/'TC_u$d'!D292</f>
        <v>666.64085174999934</v>
      </c>
      <c r="E292">
        <f>$B292/'TC_u$d'!E292</f>
        <v>8.6759221311475425</v>
      </c>
      <c r="F292" s="7">
        <f t="shared" si="37"/>
        <v>1102.1240781249996</v>
      </c>
      <c r="G292">
        <f>$B292/'TC_u$d'!G292</f>
        <v>183.60004128328575</v>
      </c>
      <c r="H292">
        <f>$B292/'TC_u$d'!H292</f>
        <v>1.1054219897256399</v>
      </c>
      <c r="I292">
        <f>$B292/'TC_u$d'!I292</f>
        <v>145.41552516950722</v>
      </c>
      <c r="J292">
        <f>$B292/'TC_u$d'!J292</f>
        <v>0.25616536986168764</v>
      </c>
      <c r="K292">
        <f>$B292/'TC_u$d'!K292</f>
        <v>147.74813947304321</v>
      </c>
      <c r="L292">
        <f>$B292/'TC_u$d'!L292</f>
        <v>16.991512771777519</v>
      </c>
      <c r="M292">
        <f>$B292/'TC_u$d'!M292</f>
        <v>1058.4625000000001</v>
      </c>
      <c r="N292">
        <f>$B292/'TC_u$d'!N292</f>
        <v>20.98258888924131</v>
      </c>
      <c r="O292" s="7">
        <f>$B292/'TC_u$d'!O292</f>
        <v>1102.1240781249996</v>
      </c>
      <c r="P292" s="7">
        <f t="shared" si="38"/>
        <v>1102.1240781249996</v>
      </c>
      <c r="Q292" s="7">
        <f t="shared" si="39"/>
        <v>1102.1240781249996</v>
      </c>
      <c r="R292" s="7">
        <f t="shared" si="40"/>
        <v>1102.1240781249996</v>
      </c>
      <c r="S292">
        <f>$B292/'TC_u$d'!S292</f>
        <v>12.158584109425391</v>
      </c>
      <c r="T292">
        <f>$B292/'TC_u$d'!T292</f>
        <v>6.4785710991445936E-2</v>
      </c>
      <c r="U292" s="11" t="e">
        <f>$B292/'TC_u$d'!U292</f>
        <v>#NUM!</v>
      </c>
      <c r="V292" s="7">
        <f t="shared" si="41"/>
        <v>1102.1240781249996</v>
      </c>
      <c r="W292" s="7">
        <f t="shared" si="42"/>
        <v>1102.1240781249996</v>
      </c>
      <c r="X292">
        <f>$B292/'TC_u$d'!X292</f>
        <v>1490.7922535211269</v>
      </c>
      <c r="Y292">
        <f>$B292/'TC_u$d'!Y292</f>
        <v>0.73221623453886397</v>
      </c>
      <c r="Z292" s="7">
        <f t="shared" si="46"/>
        <v>1102.1240781249996</v>
      </c>
      <c r="AA292">
        <f>$B292/'TC_u$d'!AA292</f>
        <v>238.29358966763422</v>
      </c>
      <c r="AB292" s="7">
        <f t="shared" si="45"/>
        <v>1102.1240781249996</v>
      </c>
      <c r="AC292">
        <f>$B292/'TC_u$d'!AC292</f>
        <v>51.730225988700568</v>
      </c>
      <c r="AD292">
        <f>$B292/'TC_u$d'!AD292</f>
        <v>105.93841642228739</v>
      </c>
      <c r="AE292" s="7">
        <f t="shared" si="43"/>
        <v>1102.1240781249996</v>
      </c>
      <c r="AF292">
        <f>$B292/'TC_u$d'!AF292</f>
        <v>3.7887973267323032</v>
      </c>
      <c r="AG292">
        <f>$B292/'TC_u$d'!AG292</f>
        <v>0.13402516913442317</v>
      </c>
      <c r="AH292">
        <f>$B292/'TC_u$d'!AH292</f>
        <v>286.07094594594594</v>
      </c>
      <c r="AI292">
        <f>$B292/'TC_u$d'!AI292</f>
        <v>18.21977772288604</v>
      </c>
      <c r="AJ292">
        <f>$B292/'TC_u$d'!AJ292</f>
        <v>263.98865195161494</v>
      </c>
      <c r="AK292">
        <f>$B292/'TC_u$d'!AK292</f>
        <v>11.403388278388281</v>
      </c>
      <c r="AL292">
        <f>$B292/'TC_u$d'!AL292</f>
        <v>282.25666666666672</v>
      </c>
      <c r="AM292">
        <f>$B292/'TC_u$d'!AM292</f>
        <v>57.225457525175635</v>
      </c>
      <c r="AN292" s="7">
        <f t="shared" si="44"/>
        <v>1102.1240781249996</v>
      </c>
      <c r="AO292">
        <f>$B292/'TC_u$d'!AO292</f>
        <v>31.336069535614861</v>
      </c>
      <c r="AP292">
        <f>$B292/'TC_u$d'!AP292</f>
        <v>332.59882478632483</v>
      </c>
      <c r="AQ292">
        <f>$B292/'TC_u$d'!AQ292</f>
        <v>29.315902754168253</v>
      </c>
      <c r="AR292">
        <f>$B292/'TC_u$d'!AR292</f>
        <v>1325.9749697368429</v>
      </c>
      <c r="AS292">
        <f>$B292/'TC_u$d'!AS292</f>
        <v>1058.4625000000001</v>
      </c>
      <c r="AT292">
        <f>$B292/'TC_u$d'!AT292</f>
        <v>24.548611916413485</v>
      </c>
      <c r="AU292" s="11" t="e">
        <f>$B292/'TC_u$d'!AU292</f>
        <v>#NUM!</v>
      </c>
      <c r="AV292">
        <f>$B292/'TC_u$d'!AV292</f>
        <v>4.3120270504241907E-2</v>
      </c>
    </row>
    <row r="293" spans="1:48" x14ac:dyDescent="0.25">
      <c r="A293" t="s">
        <v>363</v>
      </c>
      <c r="B293">
        <v>1069.0346999999999</v>
      </c>
      <c r="C293">
        <f>$B293/'TC_u$d'!C293</f>
        <v>7.9993317893901921</v>
      </c>
      <c r="D293">
        <f>$B293/'TC_u$d'!D293</f>
        <v>673.16096930714252</v>
      </c>
      <c r="E293">
        <f>$B293/'TC_u$d'!E293</f>
        <v>8.7625795081967208</v>
      </c>
      <c r="F293" s="7">
        <f t="shared" si="37"/>
        <v>1155.2854377243361</v>
      </c>
      <c r="G293">
        <f>$B293/'TC_u$d'!G293</f>
        <v>186.04151656788292</v>
      </c>
      <c r="H293">
        <f>$B293/'TC_u$d'!H293</f>
        <v>1.1463541005505116</v>
      </c>
      <c r="I293">
        <f>$B293/'TC_u$d'!I293</f>
        <v>147.42401300236409</v>
      </c>
      <c r="J293">
        <f>$B293/'TC_u$d'!J293</f>
        <v>0.25862825028789305</v>
      </c>
      <c r="K293">
        <f>$B293/'TC_u$d'!K293</f>
        <v>154.85498062782167</v>
      </c>
      <c r="L293">
        <f>$B293/'TC_u$d'!L293</f>
        <v>16.94529652513814</v>
      </c>
      <c r="M293">
        <f>$B293/'TC_u$d'!M293</f>
        <v>1069.0346999999999</v>
      </c>
      <c r="N293">
        <f>$B293/'TC_u$d'!N293</f>
        <v>21.142293498510792</v>
      </c>
      <c r="O293" s="7">
        <f>$B293/'TC_u$d'!O293</f>
        <v>1155.2854377243361</v>
      </c>
      <c r="P293" s="7">
        <f t="shared" si="38"/>
        <v>1155.2854377243361</v>
      </c>
      <c r="Q293" s="7">
        <f t="shared" si="39"/>
        <v>1155.2854377243361</v>
      </c>
      <c r="R293" s="7">
        <f t="shared" si="40"/>
        <v>1155.2854377243361</v>
      </c>
      <c r="S293">
        <f>$B293/'TC_u$d'!S293</f>
        <v>12.339145136587009</v>
      </c>
      <c r="T293">
        <f>$B293/'TC_u$d'!T293</f>
        <v>6.4962592711053868E-2</v>
      </c>
      <c r="U293" s="11" t="e">
        <f>$B293/'TC_u$d'!U293</f>
        <v>#NUM!</v>
      </c>
      <c r="V293" s="7">
        <f t="shared" si="41"/>
        <v>1155.2854377243361</v>
      </c>
      <c r="W293" s="7">
        <f t="shared" si="42"/>
        <v>1155.2854377243361</v>
      </c>
      <c r="X293">
        <f>$B293/'TC_u$d'!X293</f>
        <v>1505.6826760563381</v>
      </c>
      <c r="Y293">
        <f>$B293/'TC_u$d'!Y293</f>
        <v>0.73374837846185514</v>
      </c>
      <c r="Z293" s="7">
        <f t="shared" si="46"/>
        <v>1155.2854377243361</v>
      </c>
      <c r="AA293">
        <f>$B293/'TC_u$d'!AA293</f>
        <v>240.99926792515501</v>
      </c>
      <c r="AB293" s="7">
        <f t="shared" si="45"/>
        <v>1155.2854377243361</v>
      </c>
      <c r="AC293">
        <f>$B293/'TC_u$d'!AC293</f>
        <v>52.794965627592745</v>
      </c>
      <c r="AD293">
        <f>$B293/'TC_u$d'!AD293</f>
        <v>110.23817478731631</v>
      </c>
      <c r="AE293" s="7">
        <f t="shared" si="43"/>
        <v>1155.2854377243361</v>
      </c>
      <c r="AF293">
        <f>$B293/'TC_u$d'!AF293</f>
        <v>3.8163374638351271</v>
      </c>
      <c r="AG293">
        <f>$B293/'TC_u$d'!AG293</f>
        <v>0.13425203198736538</v>
      </c>
      <c r="AH293">
        <f>$B293/'TC_u$d'!AH293</f>
        <v>292.88621917808217</v>
      </c>
      <c r="AI293">
        <f>$B293/'TC_u$d'!AI293</f>
        <v>18.616328749266128</v>
      </c>
      <c r="AJ293">
        <f>$B293/'TC_u$d'!AJ293</f>
        <v>275.74471871856377</v>
      </c>
      <c r="AK293">
        <f>$B293/'TC_u$d'!AK293</f>
        <v>12.420526315789473</v>
      </c>
      <c r="AL293">
        <f>$B293/'TC_u$d'!AL293</f>
        <v>285.07592</v>
      </c>
      <c r="AM293">
        <f>$B293/'TC_u$d'!AM293</f>
        <v>58.4727771793128</v>
      </c>
      <c r="AN293" s="7">
        <f t="shared" si="44"/>
        <v>1155.2854377243361</v>
      </c>
      <c r="AO293">
        <f>$B293/'TC_u$d'!AO293</f>
        <v>31.613725873999829</v>
      </c>
      <c r="AP293">
        <f>$B293/'TC_u$d'!AP293</f>
        <v>344.4277015271602</v>
      </c>
      <c r="AQ293">
        <f>$B293/'TC_u$d'!AQ293</f>
        <v>28.869998016389985</v>
      </c>
      <c r="AR293">
        <f>$B293/'TC_u$d'!AR293</f>
        <v>1380.0627100028566</v>
      </c>
      <c r="AS293">
        <f>$B293/'TC_u$d'!AS293</f>
        <v>1069.0346999999999</v>
      </c>
      <c r="AT293">
        <f>$B293/'TC_u$d'!AT293</f>
        <v>25.290026259137466</v>
      </c>
      <c r="AU293" s="11" t="e">
        <f>$B293/'TC_u$d'!AU293</f>
        <v>#NUM!</v>
      </c>
      <c r="AV293">
        <f>$B293/'TC_u$d'!AV293</f>
        <v>4.3127245045167163E-2</v>
      </c>
    </row>
    <row r="294" spans="1:48" x14ac:dyDescent="0.25">
      <c r="A294" t="s">
        <v>364</v>
      </c>
      <c r="B294">
        <v>1121.568</v>
      </c>
      <c r="C294">
        <f>$B294/'TC_u$d'!C294</f>
        <v>8.4551752109142431</v>
      </c>
      <c r="D294">
        <f>$B294/'TC_u$d'!D294</f>
        <v>704.16171132631405</v>
      </c>
      <c r="E294">
        <f>$B294/'TC_u$d'!E294</f>
        <v>9.193180327868852</v>
      </c>
      <c r="F294" s="7">
        <f t="shared" si="37"/>
        <v>1257.7207473600001</v>
      </c>
      <c r="G294">
        <f>$B294/'TC_u$d'!G294</f>
        <v>193.93939393939394</v>
      </c>
      <c r="H294">
        <f>$B294/'TC_u$d'!H294</f>
        <v>1.1659230437946446</v>
      </c>
      <c r="I294">
        <f>$B294/'TC_u$d'!I294</f>
        <v>153.60207855492436</v>
      </c>
      <c r="J294">
        <f>$B294/'TC_u$d'!J294</f>
        <v>0.26242383969601391</v>
      </c>
      <c r="K294">
        <f>$B294/'TC_u$d'!K294</f>
        <v>168.31234596377249</v>
      </c>
      <c r="L294">
        <f>$B294/'TC_u$d'!L294</f>
        <v>18.447054489114183</v>
      </c>
      <c r="M294">
        <f>$B294/'TC_u$d'!M294</f>
        <v>1121.568</v>
      </c>
      <c r="N294">
        <f>$B294/'TC_u$d'!N294</f>
        <v>21.983037924566393</v>
      </c>
      <c r="O294" s="7">
        <f>$B294/'TC_u$d'!O294</f>
        <v>1257.7207473600001</v>
      </c>
      <c r="P294" s="7">
        <f t="shared" si="38"/>
        <v>1257.7207473600001</v>
      </c>
      <c r="Q294" s="7">
        <f t="shared" si="39"/>
        <v>1257.7207473600001</v>
      </c>
      <c r="R294" s="7">
        <f t="shared" si="40"/>
        <v>1257.7207473600001</v>
      </c>
      <c r="S294">
        <f>$B294/'TC_u$d'!S294</f>
        <v>13.10836899818122</v>
      </c>
      <c r="T294">
        <f>$B294/'TC_u$d'!T294</f>
        <v>6.6680618311533893E-2</v>
      </c>
      <c r="U294" s="11" t="e">
        <f>$B294/'TC_u$d'!U294</f>
        <v>#NUM!</v>
      </c>
      <c r="V294" s="7">
        <f t="shared" si="41"/>
        <v>1257.7207473600001</v>
      </c>
      <c r="W294" s="7">
        <f t="shared" si="42"/>
        <v>1257.7207473600001</v>
      </c>
      <c r="X294">
        <f>$B294/'TC_u$d'!X294</f>
        <v>1579.6732394366197</v>
      </c>
      <c r="Y294">
        <f>$B294/'TC_u$d'!Y294</f>
        <v>0.77654243202636553</v>
      </c>
      <c r="Z294" s="7">
        <f t="shared" si="46"/>
        <v>1257.7207473600001</v>
      </c>
      <c r="AA294">
        <f>$B294/'TC_u$d'!AA294</f>
        <v>253.99058572329815</v>
      </c>
      <c r="AB294" s="7">
        <f t="shared" si="45"/>
        <v>1257.7207473600001</v>
      </c>
      <c r="AC294">
        <f>$B294/'TC_u$d'!AC294</f>
        <v>55.692727859572457</v>
      </c>
      <c r="AD294">
        <f>$B294/'TC_u$d'!AD294</f>
        <v>119.85893517430056</v>
      </c>
      <c r="AE294" s="7">
        <f t="shared" si="43"/>
        <v>1257.7207473600001</v>
      </c>
      <c r="AF294">
        <f>$B294/'TC_u$d'!AF294</f>
        <v>3.9950757932400598</v>
      </c>
      <c r="AG294">
        <f>$B294/'TC_u$d'!AG294</f>
        <v>0.14009091867746826</v>
      </c>
      <c r="AH294">
        <f>$B294/'TC_u$d'!AH294</f>
        <v>303.12648648648644</v>
      </c>
      <c r="AI294">
        <f>$B294/'TC_u$d'!AI294</f>
        <v>19.727546337916959</v>
      </c>
      <c r="AJ294">
        <f>$B294/'TC_u$d'!AJ294</f>
        <v>295.38267052936527</v>
      </c>
      <c r="AK294">
        <f>$B294/'TC_u$d'!AK294</f>
        <v>13.46420168067227</v>
      </c>
      <c r="AL294">
        <f>$B294/'TC_u$d'!AL294</f>
        <v>299.08479999999997</v>
      </c>
      <c r="AM294">
        <f>$B294/'TC_u$d'!AM294</f>
        <v>59.317039756748493</v>
      </c>
      <c r="AN294" s="7">
        <f t="shared" si="44"/>
        <v>1257.7207473600001</v>
      </c>
      <c r="AO294">
        <f>$B294/'TC_u$d'!AO294</f>
        <v>33.229493919691762</v>
      </c>
      <c r="AP294">
        <f>$B294/'TC_u$d'!AP294</f>
        <v>372.58919673111416</v>
      </c>
      <c r="AQ294">
        <f>$B294/'TC_u$d'!AQ294</f>
        <v>29.479650658625911</v>
      </c>
      <c r="AR294">
        <f>$B294/'TC_u$d'!AR294</f>
        <v>1472.9860975200004</v>
      </c>
      <c r="AS294">
        <f>$B294/'TC_u$d'!AS294</f>
        <v>1121.568</v>
      </c>
      <c r="AT294">
        <f>$B294/'TC_u$d'!AT294</f>
        <v>26.512102874432674</v>
      </c>
      <c r="AU294" s="11" t="e">
        <f>$B294/'TC_u$d'!AU294</f>
        <v>#NUM!</v>
      </c>
      <c r="AV294">
        <f>$B294/'TC_u$d'!AV294</f>
        <v>4.5032546740266889E-2</v>
      </c>
    </row>
    <row r="295" spans="1:48" x14ac:dyDescent="0.25">
      <c r="A295" t="s">
        <v>365</v>
      </c>
      <c r="B295">
        <v>1147.5291999999999</v>
      </c>
      <c r="C295">
        <f>$B295/'TC_u$d'!C295</f>
        <v>8.6505239558762881</v>
      </c>
      <c r="D295">
        <f>$B295/'TC_u$d'!D295</f>
        <v>739.17050209636386</v>
      </c>
      <c r="E295">
        <f>$B295/'TC_u$d'!E295</f>
        <v>9.3799323599431901</v>
      </c>
      <c r="F295" s="7">
        <f t="shared" si="37"/>
        <v>1294.1888961848056</v>
      </c>
      <c r="G295">
        <f>$B295/'TC_u$d'!G295</f>
        <v>202.50106888600573</v>
      </c>
      <c r="H295">
        <f>$B295/'TC_u$d'!H295</f>
        <v>1.2194484167289354</v>
      </c>
      <c r="I295">
        <f>$B295/'TC_u$d'!I295</f>
        <v>159.17750440992532</v>
      </c>
      <c r="J295">
        <f>$B295/'TC_u$d'!J295</f>
        <v>0.27307169883159221</v>
      </c>
      <c r="K295">
        <f>$B295/'TC_u$d'!K295</f>
        <v>173.42094986622368</v>
      </c>
      <c r="L295">
        <f>$B295/'TC_u$d'!L295</f>
        <v>19.399668650256963</v>
      </c>
      <c r="M295">
        <f>$B295/'TC_u$d'!M295</f>
        <v>1147.5291999999999</v>
      </c>
      <c r="N295">
        <f>$B295/'TC_u$d'!N295</f>
        <v>22.87523298255546</v>
      </c>
      <c r="O295" s="7">
        <f>$B295/'TC_u$d'!O295</f>
        <v>1294.1888961848056</v>
      </c>
      <c r="P295" s="7">
        <f t="shared" si="38"/>
        <v>1294.1888961848056</v>
      </c>
      <c r="Q295" s="7">
        <f t="shared" si="39"/>
        <v>1294.1888961848056</v>
      </c>
      <c r="R295" s="7">
        <f t="shared" si="40"/>
        <v>1294.1888961848056</v>
      </c>
      <c r="S295">
        <f>$B295/'TC_u$d'!S295</f>
        <v>13.470283403442565</v>
      </c>
      <c r="T295">
        <f>$B295/'TC_u$d'!T295</f>
        <v>6.9798050566707612E-2</v>
      </c>
      <c r="U295" s="11" t="e">
        <f>$B295/'TC_u$d'!U295</f>
        <v>#NUM!</v>
      </c>
      <c r="V295" s="7">
        <f t="shared" si="41"/>
        <v>1294.1888961848056</v>
      </c>
      <c r="W295" s="7">
        <f t="shared" si="42"/>
        <v>1294.1888961848056</v>
      </c>
      <c r="X295">
        <f>$B295/'TC_u$d'!X295</f>
        <v>1616.2383098591549</v>
      </c>
      <c r="Y295">
        <f>$B295/'TC_u$d'!Y295</f>
        <v>0.8229024231080897</v>
      </c>
      <c r="Z295" s="7">
        <f t="shared" si="46"/>
        <v>1294.1888961848056</v>
      </c>
      <c r="AA295">
        <f>$B295/'TC_u$d'!AA295</f>
        <v>269.15033921461702</v>
      </c>
      <c r="AB295" s="7">
        <f t="shared" si="45"/>
        <v>1294.1888961848056</v>
      </c>
      <c r="AC295">
        <f>$B295/'TC_u$d'!AC295</f>
        <v>58.973158259886418</v>
      </c>
      <c r="AD295">
        <f>$B295/'TC_u$d'!AD295</f>
        <v>124.04380067019781</v>
      </c>
      <c r="AE295" s="7">
        <f t="shared" si="43"/>
        <v>1294.1888961848056</v>
      </c>
      <c r="AF295">
        <f>$B295/'TC_u$d'!AF295</f>
        <v>4.0732455990388949</v>
      </c>
      <c r="AG295">
        <f>$B295/'TC_u$d'!AG295</f>
        <v>0.1436785362447357</v>
      </c>
      <c r="AH295">
        <f>$B295/'TC_u$d'!AH295</f>
        <v>313.53256830601089</v>
      </c>
      <c r="AI295">
        <f>$B295/'TC_u$d'!AI295</f>
        <v>20.629886776713899</v>
      </c>
      <c r="AJ295">
        <f>$B295/'TC_u$d'!AJ295</f>
        <v>304.45708524581465</v>
      </c>
      <c r="AK295">
        <f>$B295/'TC_u$d'!AK295</f>
        <v>14.262107879691772</v>
      </c>
      <c r="AL295">
        <f>$B295/'TC_u$d'!AL295</f>
        <v>306.00778666666668</v>
      </c>
      <c r="AM295">
        <f>$B295/'TC_u$d'!AM295</f>
        <v>63.394676888005819</v>
      </c>
      <c r="AN295" s="7">
        <f t="shared" si="44"/>
        <v>1294.1888961848056</v>
      </c>
      <c r="AO295">
        <f>$B295/'TC_u$d'!AO295</f>
        <v>34.830401785878315</v>
      </c>
      <c r="AP295">
        <f>$B295/'TC_u$d'!AP295</f>
        <v>383.40434346809224</v>
      </c>
      <c r="AQ295">
        <f>$B295/'TC_u$d'!AQ295</f>
        <v>29.656384186565429</v>
      </c>
      <c r="AR295">
        <f>$B295/'TC_u$d'!AR295</f>
        <v>1532.9842582799997</v>
      </c>
      <c r="AS295">
        <f>$B295/'TC_u$d'!AS295</f>
        <v>1147.5291999999999</v>
      </c>
      <c r="AT295">
        <f>$B295/'TC_u$d'!AT295</f>
        <v>27.530569550405449</v>
      </c>
      <c r="AU295" s="11" t="e">
        <f>$B295/'TC_u$d'!AU295</f>
        <v>#NUM!</v>
      </c>
      <c r="AV295">
        <f>$B295/'TC_u$d'!AV295</f>
        <v>4.5982612403088347E-2</v>
      </c>
    </row>
    <row r="296" spans="1:48" x14ac:dyDescent="0.25">
      <c r="A296" t="s">
        <v>366</v>
      </c>
      <c r="B296">
        <v>1181.3552999999999</v>
      </c>
      <c r="C296">
        <f>$B296/'TC_u$d'!C296</f>
        <v>9.0489669203087821</v>
      </c>
      <c r="D296">
        <f>$B296/'TC_u$d'!D296</f>
        <v>767.26664024399759</v>
      </c>
      <c r="E296">
        <f>$B296/'TC_u$d'!E296</f>
        <v>9.6144959119535987</v>
      </c>
      <c r="F296" s="7">
        <f t="shared" si="37"/>
        <v>1360.4712654856583</v>
      </c>
      <c r="G296">
        <f>$B296/'TC_u$d'!G296</f>
        <v>212.9928576000346</v>
      </c>
      <c r="H296">
        <f>$B296/'TC_u$d'!H296</f>
        <v>1.2597671879928476</v>
      </c>
      <c r="I296">
        <f>$B296/'TC_u$d'!I296</f>
        <v>164.51173421597701</v>
      </c>
      <c r="J296">
        <f>$B296/'TC_u$d'!J296</f>
        <v>0.28702374704801886</v>
      </c>
      <c r="K296">
        <f>$B296/'TC_u$d'!K296</f>
        <v>182.52807707568263</v>
      </c>
      <c r="L296">
        <f>$B296/'TC_u$d'!L296</f>
        <v>19.832278783829381</v>
      </c>
      <c r="M296">
        <f>$B296/'TC_u$d'!M296</f>
        <v>1181.3552999999999</v>
      </c>
      <c r="N296">
        <f>$B296/'TC_u$d'!N296</f>
        <v>23.637790281207103</v>
      </c>
      <c r="O296" s="7">
        <f>$B296/'TC_u$d'!O296</f>
        <v>1360.4712654856583</v>
      </c>
      <c r="P296" s="7">
        <f t="shared" si="38"/>
        <v>1360.4712654856583</v>
      </c>
      <c r="Q296" s="7">
        <f t="shared" si="39"/>
        <v>1360.4712654856583</v>
      </c>
      <c r="R296" s="7">
        <f t="shared" si="40"/>
        <v>1360.4712654856583</v>
      </c>
      <c r="S296">
        <f>$B296/'TC_u$d'!S296</f>
        <v>13.752131366111488</v>
      </c>
      <c r="T296">
        <f>$B296/'TC_u$d'!T296</f>
        <v>7.2428880540398657E-2</v>
      </c>
      <c r="U296" s="11" t="e">
        <f>$B296/'TC_u$d'!U296</f>
        <v>#NUM!</v>
      </c>
      <c r="V296" s="7">
        <f t="shared" si="41"/>
        <v>1360.4712654856583</v>
      </c>
      <c r="W296" s="7">
        <f t="shared" si="42"/>
        <v>1360.4712654856583</v>
      </c>
      <c r="X296">
        <f>$B296/'TC_u$d'!X296</f>
        <v>1663.880704225352</v>
      </c>
      <c r="Y296">
        <f>$B296/'TC_u$d'!Y296</f>
        <v>0.86422714803028633</v>
      </c>
      <c r="Z296" s="7">
        <f t="shared" si="46"/>
        <v>1360.4712654856583</v>
      </c>
      <c r="AA296">
        <f>$B296/'TC_u$d'!AA296</f>
        <v>278.42971512922446</v>
      </c>
      <c r="AB296" s="7">
        <f t="shared" si="45"/>
        <v>1360.4712654856583</v>
      </c>
      <c r="AC296">
        <f>$B296/'TC_u$d'!AC296</f>
        <v>61.918816925326659</v>
      </c>
      <c r="AD296">
        <f>$B296/'TC_u$d'!AD296</f>
        <v>129.33744621684053</v>
      </c>
      <c r="AE296" s="7">
        <f t="shared" si="43"/>
        <v>1360.4712654856583</v>
      </c>
      <c r="AF296">
        <f>$B296/'TC_u$d'!AF296</f>
        <v>4.1733733092372249</v>
      </c>
      <c r="AG296">
        <f>$B296/'TC_u$d'!AG296</f>
        <v>0.14848938013770666</v>
      </c>
      <c r="AH296">
        <f>$B296/'TC_u$d'!AH296</f>
        <v>328.15424999999999</v>
      </c>
      <c r="AI296">
        <f>$B296/'TC_u$d'!AI296</f>
        <v>20.961410348959163</v>
      </c>
      <c r="AJ296">
        <f>$B296/'TC_u$d'!AJ296</f>
        <v>319.02654604374828</v>
      </c>
      <c r="AK296">
        <f>$B296/'TC_u$d'!AK296</f>
        <v>15.007054115853657</v>
      </c>
      <c r="AL296">
        <f>$B296/'TC_u$d'!AL296</f>
        <v>315.02807999999999</v>
      </c>
      <c r="AM296">
        <f>$B296/'TC_u$d'!AM296</f>
        <v>66.235638281280885</v>
      </c>
      <c r="AN296" s="7">
        <f t="shared" si="44"/>
        <v>1360.4712654856583</v>
      </c>
      <c r="AO296">
        <f>$B296/'TC_u$d'!AO296</f>
        <v>36.212478423682981</v>
      </c>
      <c r="AP296">
        <f>$B296/'TC_u$d'!AP296</f>
        <v>401.45284942399837</v>
      </c>
      <c r="AQ296">
        <f>$B296/'TC_u$d'!AQ296</f>
        <v>30.012157492303945</v>
      </c>
      <c r="AR296">
        <f>$B296/'TC_u$d'!AR296</f>
        <v>1601.900066470499</v>
      </c>
      <c r="AS296">
        <f>$B296/'TC_u$d'!AS296</f>
        <v>1181.3552999999999</v>
      </c>
      <c r="AT296">
        <f>$B296/'TC_u$d'!AT296</f>
        <v>28.916514906741078</v>
      </c>
      <c r="AU296" s="11" t="e">
        <f>$B296/'TC_u$d'!AU296</f>
        <v>#NUM!</v>
      </c>
      <c r="AV296">
        <f>$B296/'TC_u$d'!AV296</f>
        <v>4.7235468965914323E-2</v>
      </c>
    </row>
    <row r="297" spans="1:48" x14ac:dyDescent="0.25">
      <c r="A297" t="s">
        <v>367</v>
      </c>
      <c r="B297">
        <v>1267.0227</v>
      </c>
      <c r="C297">
        <f>$B297/'TC_u$d'!C297</f>
        <v>9.7623537406789307</v>
      </c>
      <c r="D297">
        <f>$B297/'TC_u$d'!D297</f>
        <v>829.13414608565233</v>
      </c>
      <c r="E297">
        <f>$B297/'TC_u$d'!E297</f>
        <v>10.388522663087354</v>
      </c>
      <c r="F297" s="7">
        <f t="shared" si="37"/>
        <v>1479.4858804069565</v>
      </c>
      <c r="G297">
        <f>$B297/'TC_u$d'!G297</f>
        <v>229.20560965979607</v>
      </c>
      <c r="H297">
        <f>$B297/'TC_u$d'!H297</f>
        <v>1.3299595525993653</v>
      </c>
      <c r="I297">
        <f>$B297/'TC_u$d'!I297</f>
        <v>176.64213213892583</v>
      </c>
      <c r="J297">
        <f>$B297/'TC_u$d'!J297</f>
        <v>0.31305458714349604</v>
      </c>
      <c r="K297">
        <f>$B297/'TC_u$d'!K297</f>
        <v>198.24448035138244</v>
      </c>
      <c r="L297">
        <f>$B297/'TC_u$d'!L297</f>
        <v>20.882602977242161</v>
      </c>
      <c r="M297">
        <f>$B297/'TC_u$d'!M297</f>
        <v>1267.0227</v>
      </c>
      <c r="N297">
        <f>$B297/'TC_u$d'!N297</f>
        <v>25.752022828850691</v>
      </c>
      <c r="O297" s="7">
        <f>$B297/'TC_u$d'!O297</f>
        <v>1479.4858804069565</v>
      </c>
      <c r="P297" s="7">
        <f t="shared" si="38"/>
        <v>1479.4858804069565</v>
      </c>
      <c r="Q297" s="7">
        <f t="shared" si="39"/>
        <v>1479.4858804069565</v>
      </c>
      <c r="R297" s="7">
        <f t="shared" si="40"/>
        <v>1479.4858804069565</v>
      </c>
      <c r="S297">
        <f>$B297/'TC_u$d'!S297</f>
        <v>14.71321216318211</v>
      </c>
      <c r="T297">
        <f>$B297/'TC_u$d'!T297</f>
        <v>7.7843992439216164E-2</v>
      </c>
      <c r="U297" s="11" t="e">
        <f>$B297/'TC_u$d'!U297</f>
        <v>#NUM!</v>
      </c>
      <c r="V297" s="7">
        <f t="shared" si="41"/>
        <v>1479.4858804069565</v>
      </c>
      <c r="W297" s="7">
        <f t="shared" si="42"/>
        <v>1479.4858804069565</v>
      </c>
      <c r="X297">
        <f>$B297/'TC_u$d'!X297</f>
        <v>1784.539014084507</v>
      </c>
      <c r="Y297">
        <f>$B297/'TC_u$d'!Y297</f>
        <v>0.92132364276261247</v>
      </c>
      <c r="Z297" s="7">
        <f t="shared" si="46"/>
        <v>1479.4858804069565</v>
      </c>
      <c r="AA297">
        <f>$B297/'TC_u$d'!AA297</f>
        <v>299.08679735208062</v>
      </c>
      <c r="AB297" s="7">
        <f t="shared" si="45"/>
        <v>1479.4858804069565</v>
      </c>
      <c r="AC297">
        <f>$B297/'TC_u$d'!AC297</f>
        <v>67.774070864625457</v>
      </c>
      <c r="AD297">
        <f>$B297/'TC_u$d'!AD297</f>
        <v>140.4759354731415</v>
      </c>
      <c r="AE297" s="7">
        <f t="shared" si="43"/>
        <v>1479.4858804069565</v>
      </c>
      <c r="AF297">
        <f>$B297/'TC_u$d'!AF297</f>
        <v>4.4586602789672707</v>
      </c>
      <c r="AG297">
        <f>$B297/'TC_u$d'!AG297</f>
        <v>0.16779640955743527</v>
      </c>
      <c r="AH297">
        <f>$B297/'TC_u$d'!AH297</f>
        <v>355.90525280898873</v>
      </c>
      <c r="AI297">
        <f>$B297/'TC_u$d'!AI297</f>
        <v>22.325467553918457</v>
      </c>
      <c r="AJ297">
        <f>$B297/'TC_u$d'!AJ297</f>
        <v>348.23623021108182</v>
      </c>
      <c r="AK297">
        <f>$B297/'TC_u$d'!AK297</f>
        <v>16.093264321097422</v>
      </c>
      <c r="AL297">
        <f>$B297/'TC_u$d'!AL297</f>
        <v>337.87272000000002</v>
      </c>
      <c r="AM297">
        <f>$B297/'TC_u$d'!AM297</f>
        <v>71.348455579407286</v>
      </c>
      <c r="AN297" s="7">
        <f t="shared" si="44"/>
        <v>1479.4858804069565</v>
      </c>
      <c r="AO297">
        <f>$B297/'TC_u$d'!AO297</f>
        <v>39.053166219051398</v>
      </c>
      <c r="AP297">
        <f>$B297/'TC_u$d'!AP297</f>
        <v>435.46284712675276</v>
      </c>
      <c r="AQ297" t="e">
        <f>$B297/'TC_u$d'!AQ297</f>
        <v>#NUM!</v>
      </c>
      <c r="AR297">
        <f>$B297/'TC_u$d'!AR297</f>
        <v>1710.8665110040893</v>
      </c>
      <c r="AS297">
        <f>$B297/'TC_u$d'!AS297</f>
        <v>1267.0227</v>
      </c>
      <c r="AT297">
        <f>$B297/'TC_u$d'!AT297</f>
        <v>31.459079361760544</v>
      </c>
      <c r="AU297" s="11" t="e">
        <f>$B297/'TC_u$d'!AU297</f>
        <v>#NUM!</v>
      </c>
      <c r="AV297">
        <f>$B297/'TC_u$d'!AV297</f>
        <v>5.0376713254682924E-2</v>
      </c>
    </row>
    <row r="298" spans="1:48" x14ac:dyDescent="0.25">
      <c r="A298" t="s">
        <v>368</v>
      </c>
      <c r="B298">
        <v>1329.537495</v>
      </c>
      <c r="C298">
        <f>$B298/'TC_u$d'!C298</f>
        <v>10.232800183176966</v>
      </c>
      <c r="D298">
        <f>$B298/'TC_u$d'!D298</f>
        <v>863.06926487924977</v>
      </c>
      <c r="E298">
        <f>$B298/'TC_u$d'!E298</f>
        <v>10.923038112797943</v>
      </c>
      <c r="F298" s="7">
        <f t="shared" si="37"/>
        <v>1546.4420406128581</v>
      </c>
      <c r="G298">
        <f>$B298/'TC_u$d'!G298</f>
        <v>244.11649793482363</v>
      </c>
      <c r="H298">
        <f>$B298/'TC_u$d'!H298</f>
        <v>1.3759005271118236</v>
      </c>
      <c r="I298">
        <f>$B298/'TC_u$d'!I298</f>
        <v>185.3095101228925</v>
      </c>
      <c r="J298">
        <f>$B298/'TC_u$d'!J298</f>
        <v>0.32815203290560002</v>
      </c>
      <c r="K298">
        <f>$B298/'TC_u$d'!K298</f>
        <v>207.18681817863069</v>
      </c>
      <c r="L298">
        <f>$B298/'TC_u$d'!L298</f>
        <v>21.342706442121081</v>
      </c>
      <c r="M298">
        <f>$B298/'TC_u$d'!M298</f>
        <v>1329.537495</v>
      </c>
      <c r="N298" t="e">
        <f>$B298/'TC_u$d'!N298</f>
        <v>#NUM!</v>
      </c>
      <c r="O298" s="7">
        <f>$B298/'TC_u$d'!O298</f>
        <v>1546.4420406128581</v>
      </c>
      <c r="P298" s="7">
        <f t="shared" si="38"/>
        <v>1546.4420406128581</v>
      </c>
      <c r="Q298" s="7">
        <f t="shared" si="39"/>
        <v>1546.4420406128581</v>
      </c>
      <c r="R298" s="7">
        <f t="shared" si="40"/>
        <v>1546.4420406128581</v>
      </c>
      <c r="S298">
        <f>$B298/'TC_u$d'!S298</f>
        <v>15.19152149617398</v>
      </c>
      <c r="T298">
        <f>$B298/'TC_u$d'!T298</f>
        <v>8.1522705226626122E-2</v>
      </c>
      <c r="U298" s="11" t="e">
        <f>$B298/'TC_u$d'!U298</f>
        <v>#NUM!</v>
      </c>
      <c r="V298" s="7">
        <f t="shared" si="41"/>
        <v>1546.4420406128581</v>
      </c>
      <c r="W298" s="7">
        <f t="shared" si="42"/>
        <v>1546.4420406128581</v>
      </c>
      <c r="X298">
        <f>$B298/'TC_u$d'!X298</f>
        <v>1872.5880211267606</v>
      </c>
      <c r="Y298">
        <f>$B298/'TC_u$d'!Y298</f>
        <v>0.9567358166745823</v>
      </c>
      <c r="Z298" s="7">
        <f t="shared" si="46"/>
        <v>1546.4420406128581</v>
      </c>
      <c r="AA298">
        <f>$B298/'TC_u$d'!AA298</f>
        <v>314.56466022972432</v>
      </c>
      <c r="AB298" s="7">
        <f t="shared" si="45"/>
        <v>1546.4420406128581</v>
      </c>
      <c r="AC298">
        <f>$B298/'TC_u$d'!AC298</f>
        <v>71.020784545202019</v>
      </c>
      <c r="AD298">
        <f>$B298/'TC_u$d'!AD298</f>
        <v>147.00082131651433</v>
      </c>
      <c r="AE298" s="7">
        <f t="shared" si="43"/>
        <v>1546.4420406128581</v>
      </c>
      <c r="AF298">
        <f>$B298/'TC_u$d'!AF298</f>
        <v>4.7115895526362914</v>
      </c>
      <c r="AG298">
        <f>$B298/'TC_u$d'!AG298</f>
        <v>0.18178970368464487</v>
      </c>
      <c r="AH298">
        <f>$B298/'TC_u$d'!AH298</f>
        <v>375.57556355932206</v>
      </c>
      <c r="AI298">
        <f>$B298/'TC_u$d'!AI298</f>
        <v>23.222337607717598</v>
      </c>
      <c r="AJ298">
        <f>$B298/'TC_u$d'!AJ298</f>
        <v>362.18297828870305</v>
      </c>
      <c r="AK298">
        <f>$B298/'TC_u$d'!AK298</f>
        <v>16.586046594311377</v>
      </c>
      <c r="AL298">
        <f>$B298/'TC_u$d'!AL298</f>
        <v>354.54333200000002</v>
      </c>
      <c r="AM298">
        <f>$B298/'TC_u$d'!AM298</f>
        <v>74.990169239507807</v>
      </c>
      <c r="AN298" s="7">
        <f t="shared" si="44"/>
        <v>1546.4420406128581</v>
      </c>
      <c r="AO298">
        <f>$B298/'TC_u$d'!AO298</f>
        <v>40.964936451448906</v>
      </c>
      <c r="AP298">
        <f>$B298/'TC_u$d'!AP298</f>
        <v>456.18030365414313</v>
      </c>
      <c r="AQ298" t="e">
        <f>$B298/'TC_u$d'!AQ298</f>
        <v>#NUM!</v>
      </c>
      <c r="AR298">
        <f>$B298/'TC_u$d'!AR298</f>
        <v>1787.2872829972873</v>
      </c>
      <c r="AS298">
        <f>$B298/'TC_u$d'!AS298</f>
        <v>1329.537495</v>
      </c>
      <c r="AT298">
        <f>$B298/'TC_u$d'!AT298</f>
        <v>33.210485216609328</v>
      </c>
      <c r="AU298" s="11" t="e">
        <f>$B298/'TC_u$d'!AU298</f>
        <v>#NUM!</v>
      </c>
      <c r="AV298" t="e">
        <f>$B298/'TC_u$d'!AV298</f>
        <v>#NUM!</v>
      </c>
    </row>
    <row r="299" spans="1:48" x14ac:dyDescent="0.25">
      <c r="A299" t="s">
        <v>369</v>
      </c>
      <c r="B299">
        <v>1399.8977</v>
      </c>
      <c r="C299">
        <f>$B299/'TC_u$d'!C299</f>
        <v>10.810546767912262</v>
      </c>
      <c r="D299">
        <f>$B299/'TC_u$d'!D299</f>
        <v>922.98436946681909</v>
      </c>
      <c r="E299">
        <f>$B299/'TC_u$d'!E299</f>
        <v>11.498936768207258</v>
      </c>
      <c r="F299" s="7">
        <f t="shared" si="37"/>
        <v>1642.3921792870997</v>
      </c>
      <c r="G299">
        <f>$B299/'TC_u$d'!G299</f>
        <v>260.84358066160871</v>
      </c>
      <c r="H299">
        <f>$B299/'TC_u$d'!H299</f>
        <v>1.4580613000607936</v>
      </c>
      <c r="I299">
        <f>$B299/'TC_u$d'!I299</f>
        <v>196.49105298828599</v>
      </c>
      <c r="J299">
        <f>$B299/'TC_u$d'!J299</f>
        <v>0.35673090840519439</v>
      </c>
      <c r="K299">
        <f>$B299/'TC_u$d'!K299</f>
        <v>220.02604984457167</v>
      </c>
      <c r="L299" t="e">
        <f>$B299/'TC_u$d'!L299</f>
        <v>#NUM!</v>
      </c>
      <c r="M299">
        <f>$B299/'TC_u$d'!M299</f>
        <v>1399.8977</v>
      </c>
      <c r="N299" t="e">
        <f>$B299/'TC_u$d'!N299</f>
        <v>#NUM!</v>
      </c>
      <c r="O299" s="7">
        <f>$B299/'TC_u$d'!O299</f>
        <v>1642.3921792870997</v>
      </c>
      <c r="P299" s="7">
        <f t="shared" si="38"/>
        <v>1642.3921792870997</v>
      </c>
      <c r="Q299" s="7">
        <f t="shared" si="39"/>
        <v>1642.3921792870997</v>
      </c>
      <c r="R299" s="7">
        <f t="shared" si="40"/>
        <v>1642.3921792870997</v>
      </c>
      <c r="S299">
        <f>$B299/'TC_u$d'!S299</f>
        <v>15.84982610284032</v>
      </c>
      <c r="T299">
        <f>$B299/'TC_u$d'!T299</f>
        <v>8.4779645780328122E-2</v>
      </c>
      <c r="U299" s="11" t="e">
        <f>$B299/'TC_u$d'!U299</f>
        <v>#NUM!</v>
      </c>
      <c r="V299" s="7">
        <f t="shared" si="41"/>
        <v>1642.3921792870997</v>
      </c>
      <c r="W299" s="7">
        <f t="shared" si="42"/>
        <v>1642.3921792870997</v>
      </c>
      <c r="X299">
        <f>$B299/'TC_u$d'!X299</f>
        <v>1971.6869014084507</v>
      </c>
      <c r="Y299">
        <f>$B299/'TC_u$d'!Y299</f>
        <v>1.0056564337637899</v>
      </c>
      <c r="Z299" s="7">
        <f t="shared" si="46"/>
        <v>1642.3921792870997</v>
      </c>
      <c r="AA299">
        <f>$B299/'TC_u$d'!AA299</f>
        <v>332.31335482977613</v>
      </c>
      <c r="AB299" s="7">
        <f t="shared" si="45"/>
        <v>1642.3921792870997</v>
      </c>
      <c r="AC299">
        <f>$B299/'TC_u$d'!AC299</f>
        <v>75.555383444605766</v>
      </c>
      <c r="AD299" t="e">
        <f>$B299/'TC_u$d'!AD299</f>
        <v>#NUM!</v>
      </c>
      <c r="AE299" s="7">
        <f t="shared" si="43"/>
        <v>1642.3921792870997</v>
      </c>
      <c r="AF299" t="e">
        <f>$B299/'TC_u$d'!AF299</f>
        <v>#NUM!</v>
      </c>
      <c r="AG299" t="e">
        <f>$B299/'TC_u$d'!AG299</f>
        <v>#NUM!</v>
      </c>
      <c r="AH299">
        <f>$B299/'TC_u$d'!AH299</f>
        <v>399.97077142857142</v>
      </c>
      <c r="AI299">
        <f>$B299/'TC_u$d'!AI299</f>
        <v>24.448091163115613</v>
      </c>
      <c r="AJ299">
        <f>$B299/'TC_u$d'!AJ299</f>
        <v>385.48745697370231</v>
      </c>
      <c r="AK299">
        <f>$B299/'TC_u$d'!AK299</f>
        <v>16.896773687386844</v>
      </c>
      <c r="AL299">
        <f>$B299/'TC_u$d'!AL299</f>
        <v>373.30605333333335</v>
      </c>
      <c r="AM299">
        <f>$B299/'TC_u$d'!AM299</f>
        <v>80.167801592017071</v>
      </c>
      <c r="AN299" s="7">
        <f t="shared" si="44"/>
        <v>1642.3921792870997</v>
      </c>
      <c r="AO299">
        <f>$B299/'TC_u$d'!AO299</f>
        <v>43.744528906593821</v>
      </c>
      <c r="AP299" t="e">
        <f>$B299/'TC_u$d'!AP299</f>
        <v>#NUM!</v>
      </c>
      <c r="AQ299" t="e">
        <f>$B299/'TC_u$d'!AQ299</f>
        <v>#NUM!</v>
      </c>
      <c r="AR299">
        <f>$B299/'TC_u$d'!AR299</f>
        <v>1890.4618511571421</v>
      </c>
      <c r="AS299">
        <f>$B299/'TC_u$d'!AS299</f>
        <v>1399.8977</v>
      </c>
      <c r="AT299">
        <f>$B299/'TC_u$d'!AT299</f>
        <v>35.02567152335871</v>
      </c>
      <c r="AU299" s="11" t="e">
        <f>$B299/'TC_u$d'!AU299</f>
        <v>#NUM!</v>
      </c>
      <c r="AV299" t="e">
        <f>$B299/'TC_u$d'!AV299</f>
        <v>#NUM!</v>
      </c>
    </row>
  </sheetData>
  <mergeCells count="2">
    <mergeCell ref="A1:F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BAE0E-7BF0-440F-8A41-87BC9A1ABEF8}">
  <sheetPr>
    <tabColor theme="6" tint="-0.249977111117893"/>
  </sheetPr>
  <dimension ref="A1:AW299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baseColWidth="10" defaultRowHeight="15" x14ac:dyDescent="0.25"/>
  <cols>
    <col min="4" max="4" width="11.85546875" bestFit="1" customWidth="1"/>
  </cols>
  <sheetData>
    <row r="1" spans="1:49" x14ac:dyDescent="0.25">
      <c r="B1" s="16" t="s">
        <v>425</v>
      </c>
      <c r="C1" s="16"/>
      <c r="D1" s="16"/>
      <c r="E1" s="16"/>
      <c r="F1" s="16"/>
      <c r="G1" s="16"/>
      <c r="I1" s="20" t="s">
        <v>424</v>
      </c>
      <c r="J1" s="20"/>
      <c r="K1" s="20"/>
    </row>
    <row r="2" spans="1:49" x14ac:dyDescent="0.25">
      <c r="B2" t="s">
        <v>0</v>
      </c>
      <c r="C2" s="6" t="s">
        <v>423</v>
      </c>
      <c r="D2" t="s">
        <v>2</v>
      </c>
      <c r="E2" s="14" t="s">
        <v>3</v>
      </c>
      <c r="F2" t="s">
        <v>4</v>
      </c>
      <c r="G2" s="7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s="7" t="s">
        <v>14</v>
      </c>
      <c r="Q2" s="7" t="s">
        <v>15</v>
      </c>
      <c r="R2" s="7" t="s">
        <v>16</v>
      </c>
      <c r="S2" s="7" t="s">
        <v>17</v>
      </c>
      <c r="T2" t="s">
        <v>18</v>
      </c>
      <c r="U2" t="s">
        <v>19</v>
      </c>
      <c r="V2" t="s">
        <v>20</v>
      </c>
      <c r="W2" s="7" t="s">
        <v>21</v>
      </c>
      <c r="X2" s="7" t="s">
        <v>22</v>
      </c>
      <c r="Y2" t="s">
        <v>23</v>
      </c>
      <c r="Z2" t="s">
        <v>24</v>
      </c>
      <c r="AA2" t="s">
        <v>25</v>
      </c>
      <c r="AB2" t="s">
        <v>26</v>
      </c>
      <c r="AC2" t="s">
        <v>27</v>
      </c>
      <c r="AD2" t="s">
        <v>28</v>
      </c>
      <c r="AE2" t="s">
        <v>29</v>
      </c>
      <c r="AF2" s="7" t="s">
        <v>30</v>
      </c>
      <c r="AG2" t="s">
        <v>31</v>
      </c>
      <c r="AH2" t="s">
        <v>32</v>
      </c>
      <c r="AI2" t="s">
        <v>33</v>
      </c>
      <c r="AJ2" t="s">
        <v>34</v>
      </c>
      <c r="AK2" t="s">
        <v>35</v>
      </c>
      <c r="AL2" t="s">
        <v>36</v>
      </c>
      <c r="AM2" t="s">
        <v>37</v>
      </c>
      <c r="AN2" t="s">
        <v>38</v>
      </c>
      <c r="AO2" s="7" t="s">
        <v>39</v>
      </c>
      <c r="AP2" t="s">
        <v>40</v>
      </c>
      <c r="AQ2" t="s">
        <v>41</v>
      </c>
      <c r="AR2" t="s">
        <v>42</v>
      </c>
      <c r="AS2" t="s">
        <v>43</v>
      </c>
      <c r="AT2" t="s">
        <v>44</v>
      </c>
      <c r="AU2" t="s">
        <v>45</v>
      </c>
      <c r="AV2" t="s">
        <v>46</v>
      </c>
      <c r="AW2" t="s">
        <v>47</v>
      </c>
    </row>
    <row r="3" spans="1:49" x14ac:dyDescent="0.25">
      <c r="A3">
        <v>6</v>
      </c>
      <c r="B3" t="s">
        <v>73</v>
      </c>
      <c r="C3">
        <v>11.384716553993245</v>
      </c>
      <c r="D3" s="12"/>
      <c r="E3">
        <v>72.881779555111521</v>
      </c>
      <c r="F3" s="13"/>
      <c r="G3">
        <v>72.953012950872676</v>
      </c>
      <c r="H3">
        <v>31.342308134115431</v>
      </c>
      <c r="I3">
        <v>0</v>
      </c>
      <c r="J3">
        <v>0</v>
      </c>
      <c r="K3">
        <v>58.938283961049265</v>
      </c>
      <c r="L3">
        <v>68.062120189061673</v>
      </c>
      <c r="N3">
        <v>72.881779555111521</v>
      </c>
      <c r="O3" s="13"/>
      <c r="P3">
        <v>82.686218963506292</v>
      </c>
      <c r="Q3">
        <v>84.09299225064612</v>
      </c>
      <c r="R3">
        <v>83.143172616857143</v>
      </c>
      <c r="S3">
        <v>69.711362805992238</v>
      </c>
      <c r="T3">
        <v>72.881779555111521</v>
      </c>
      <c r="U3">
        <v>49.384445078418011</v>
      </c>
      <c r="V3" s="13">
        <v>51.08901874478272</v>
      </c>
      <c r="W3">
        <v>108.13095819712115</v>
      </c>
      <c r="X3">
        <v>81.919229344201838</v>
      </c>
      <c r="Y3" s="13">
        <v>0</v>
      </c>
      <c r="Z3">
        <v>78.68196704917645</v>
      </c>
      <c r="AA3">
        <v>51.477373122607396</v>
      </c>
      <c r="AB3">
        <v>68.514675958297516</v>
      </c>
      <c r="AC3">
        <v>118.49372384937189</v>
      </c>
      <c r="AD3">
        <v>51.342156839033549</v>
      </c>
      <c r="AE3" s="13">
        <v>0</v>
      </c>
      <c r="AF3">
        <v>77.927666666666909</v>
      </c>
      <c r="AG3" s="13">
        <v>28.060842106573574</v>
      </c>
      <c r="AH3" s="13">
        <v>34.297871321817766</v>
      </c>
      <c r="AI3" s="13">
        <v>71.54940095050398</v>
      </c>
      <c r="AJ3" s="13">
        <v>78.797917652626552</v>
      </c>
      <c r="AK3">
        <v>74.726773218889321</v>
      </c>
      <c r="AL3">
        <v>19.703623459560802</v>
      </c>
      <c r="AN3">
        <v>56.006723705557512</v>
      </c>
      <c r="AO3">
        <v>74.233890214797427</v>
      </c>
      <c r="AP3" s="13">
        <v>59.652954174037163</v>
      </c>
      <c r="AQ3" s="13">
        <v>55.032266922971488</v>
      </c>
      <c r="AR3">
        <v>15.411209103647982</v>
      </c>
      <c r="AS3">
        <v>70.900000000000361</v>
      </c>
      <c r="AT3">
        <v>68.339277889026562</v>
      </c>
      <c r="AU3" s="13">
        <v>20.777969387746857</v>
      </c>
      <c r="AV3" s="13">
        <v>1.4340222808641483</v>
      </c>
      <c r="AW3" s="13"/>
    </row>
    <row r="4" spans="1:49" x14ac:dyDescent="0.25">
      <c r="A4">
        <f>+A3+1</f>
        <v>7</v>
      </c>
      <c r="B4" t="s">
        <v>74</v>
      </c>
      <c r="C4">
        <v>11.390270616123207</v>
      </c>
      <c r="D4" s="12"/>
      <c r="E4">
        <v>72.881779555111521</v>
      </c>
      <c r="F4" s="13"/>
      <c r="G4">
        <v>72.953012950872676</v>
      </c>
      <c r="H4">
        <v>31.439106080321199</v>
      </c>
      <c r="I4">
        <v>0</v>
      </c>
      <c r="J4">
        <v>0</v>
      </c>
      <c r="K4">
        <v>59.981787902901772</v>
      </c>
      <c r="L4">
        <v>68.640879714478871</v>
      </c>
      <c r="N4">
        <v>72.881779555111521</v>
      </c>
      <c r="O4" s="13"/>
      <c r="P4">
        <v>82.886185635727657</v>
      </c>
      <c r="Q4">
        <v>84.192983918007172</v>
      </c>
      <c r="R4">
        <v>83.474420316525851</v>
      </c>
      <c r="S4">
        <v>70.369017172086473</v>
      </c>
      <c r="T4">
        <v>72.881779555111521</v>
      </c>
      <c r="U4">
        <v>49.384445078418011</v>
      </c>
      <c r="V4" s="13">
        <v>51.422933899977416</v>
      </c>
      <c r="W4">
        <v>108.66838840684854</v>
      </c>
      <c r="X4">
        <v>82.030381622823597</v>
      </c>
      <c r="Y4" s="13">
        <v>0</v>
      </c>
      <c r="Z4">
        <v>78.52196304907639</v>
      </c>
      <c r="AA4">
        <v>51.595170315107609</v>
      </c>
      <c r="AB4">
        <v>68.774480559538958</v>
      </c>
      <c r="AC4">
        <v>117.9358437935842</v>
      </c>
      <c r="AD4">
        <v>51.344371451719809</v>
      </c>
      <c r="AE4" s="13">
        <v>0</v>
      </c>
      <c r="AF4">
        <v>78.219166666666908</v>
      </c>
      <c r="AG4" s="13">
        <v>27.951003856126182</v>
      </c>
      <c r="AH4" s="13">
        <v>34.297871321817766</v>
      </c>
      <c r="AI4" s="13">
        <v>71.719712828731502</v>
      </c>
      <c r="AJ4" s="13">
        <v>78.72692853762419</v>
      </c>
      <c r="AK4">
        <v>74.630846680739268</v>
      </c>
      <c r="AL4">
        <v>19.913236475088034</v>
      </c>
      <c r="AN4">
        <v>56.006723705557512</v>
      </c>
      <c r="AO4">
        <v>74.463007159904819</v>
      </c>
      <c r="AP4" s="13">
        <v>59.770961996339935</v>
      </c>
      <c r="AQ4" s="13">
        <v>55.197034189207884</v>
      </c>
      <c r="AR4">
        <v>15.817310638759755</v>
      </c>
      <c r="AS4">
        <v>70.900000000000361</v>
      </c>
      <c r="AT4">
        <v>67.070119871087499</v>
      </c>
      <c r="AU4" s="13">
        <v>20.815585202582568</v>
      </c>
      <c r="AV4" s="13">
        <v>1.4472844663713369</v>
      </c>
      <c r="AW4" s="13"/>
    </row>
    <row r="5" spans="1:49" x14ac:dyDescent="0.25">
      <c r="A5">
        <f t="shared" ref="A5:A68" si="0">+A4+1</f>
        <v>8</v>
      </c>
      <c r="B5" t="s">
        <v>75</v>
      </c>
      <c r="C5">
        <v>11.300294809617844</v>
      </c>
      <c r="D5" s="12"/>
      <c r="E5">
        <v>72.981754561359935</v>
      </c>
      <c r="F5" s="13"/>
      <c r="G5">
        <v>72.953012950872676</v>
      </c>
      <c r="H5">
        <v>31.757752719157434</v>
      </c>
      <c r="I5">
        <v>0</v>
      </c>
      <c r="J5">
        <v>0</v>
      </c>
      <c r="K5">
        <v>60.552761757877768</v>
      </c>
      <c r="L5">
        <v>68.98813542972924</v>
      </c>
      <c r="N5">
        <v>72.981754561359935</v>
      </c>
      <c r="O5" s="13"/>
      <c r="P5">
        <v>83.08615230794895</v>
      </c>
      <c r="Q5">
        <v>84.192983918007172</v>
      </c>
      <c r="R5">
        <v>83.805668016194574</v>
      </c>
      <c r="S5">
        <v>70.369017172086473</v>
      </c>
      <c r="T5">
        <v>72.981754561359935</v>
      </c>
      <c r="U5">
        <v>49.540133745121672</v>
      </c>
      <c r="V5" s="13">
        <v>51.878272747970087</v>
      </c>
      <c r="W5">
        <v>108.99084653268498</v>
      </c>
      <c r="X5">
        <v>82.030381622823597</v>
      </c>
      <c r="Y5" s="13">
        <v>0</v>
      </c>
      <c r="Z5">
        <v>78.701967549188964</v>
      </c>
      <c r="AA5">
        <v>51.595170315107609</v>
      </c>
      <c r="AB5">
        <v>69.292968883517048</v>
      </c>
      <c r="AC5">
        <v>117.26638772663809</v>
      </c>
      <c r="AD5">
        <v>51.761035009980539</v>
      </c>
      <c r="AE5" s="13">
        <v>0</v>
      </c>
      <c r="AF5">
        <v>78.219166666666908</v>
      </c>
      <c r="AG5" s="13">
        <v>27.911371497717326</v>
      </c>
      <c r="AH5" s="13">
        <v>33.945420492563315</v>
      </c>
      <c r="AI5" s="13">
        <v>71.761140042354469</v>
      </c>
      <c r="AJ5" s="13">
        <v>78.939895882631333</v>
      </c>
      <c r="AK5">
        <v>74.774736487964304</v>
      </c>
      <c r="AL5">
        <v>20.052978485439539</v>
      </c>
      <c r="AN5">
        <v>56.083550487046608</v>
      </c>
      <c r="AO5">
        <v>74.692124105012141</v>
      </c>
      <c r="AP5" s="13">
        <v>59.770961996339935</v>
      </c>
      <c r="AQ5" s="13">
        <v>55.032266922971488</v>
      </c>
      <c r="AR5">
        <v>17.408448574352988</v>
      </c>
      <c r="AS5">
        <v>70.400000000000361</v>
      </c>
      <c r="AT5">
        <v>66.337913322276478</v>
      </c>
      <c r="AU5" s="13">
        <v>21.051239979955586</v>
      </c>
      <c r="AV5" s="13">
        <v>1.4360387535143597</v>
      </c>
      <c r="AW5" s="13"/>
    </row>
    <row r="6" spans="1:49" x14ac:dyDescent="0.25">
      <c r="A6">
        <f t="shared" si="0"/>
        <v>9</v>
      </c>
      <c r="B6" t="s">
        <v>76</v>
      </c>
      <c r="C6">
        <v>11.260305562282131</v>
      </c>
      <c r="D6" s="12"/>
      <c r="E6">
        <v>73.181704573856749</v>
      </c>
      <c r="F6" s="13"/>
      <c r="G6">
        <v>73.209889757037701</v>
      </c>
      <c r="H6">
        <v>32.198721140761016</v>
      </c>
      <c r="I6">
        <v>0</v>
      </c>
      <c r="J6">
        <v>0</v>
      </c>
      <c r="K6">
        <v>61.428911293961484</v>
      </c>
      <c r="L6">
        <v>69.566894955146452</v>
      </c>
      <c r="N6">
        <v>73.181704573856749</v>
      </c>
      <c r="O6" s="13"/>
      <c r="P6">
        <v>83.486085652391509</v>
      </c>
      <c r="Q6">
        <v>84.392967252729292</v>
      </c>
      <c r="R6">
        <v>84.688995215311309</v>
      </c>
      <c r="S6">
        <v>70.91706247716499</v>
      </c>
      <c r="T6">
        <v>73.181704573856749</v>
      </c>
      <c r="U6">
        <v>49.789235611847594</v>
      </c>
      <c r="V6" s="13">
        <v>52.333611595962836</v>
      </c>
      <c r="W6">
        <v>109.95822091019427</v>
      </c>
      <c r="X6">
        <v>82.252686180067002</v>
      </c>
      <c r="Y6" s="13">
        <v>0</v>
      </c>
      <c r="Z6">
        <v>78.651966299157721</v>
      </c>
      <c r="AA6">
        <v>51.595170315107609</v>
      </c>
      <c r="AB6">
        <v>68.78206699332155</v>
      </c>
      <c r="AC6">
        <v>117.9358437935842</v>
      </c>
      <c r="AD6">
        <v>51.804219957362974</v>
      </c>
      <c r="AE6" s="13">
        <v>0</v>
      </c>
      <c r="AF6">
        <v>78.510666666666907</v>
      </c>
      <c r="AG6" s="13">
        <v>28.091415640203245</v>
      </c>
      <c r="AH6" s="13">
        <v>33.79122325476456</v>
      </c>
      <c r="AI6" s="13">
        <v>71.673682591372724</v>
      </c>
      <c r="AJ6" s="13">
        <v>79.010884997633696</v>
      </c>
      <c r="AK6">
        <v>74.918626295189341</v>
      </c>
      <c r="AL6">
        <v>20.210188247084915</v>
      </c>
      <c r="AN6">
        <v>56.237204050024857</v>
      </c>
      <c r="AO6">
        <v>74.577565632458487</v>
      </c>
      <c r="AP6" s="13">
        <v>60.715024574761898</v>
      </c>
      <c r="AQ6" s="13">
        <v>55.444185088562605</v>
      </c>
      <c r="AR6">
        <v>19.908152656297968</v>
      </c>
      <c r="AS6">
        <v>70.500000000000341</v>
      </c>
      <c r="AT6">
        <v>66.581982171880114</v>
      </c>
      <c r="AU6" s="13">
        <v>21.2797143988142</v>
      </c>
      <c r="AV6" s="13">
        <v>1.450541845267826</v>
      </c>
      <c r="AW6" s="13"/>
    </row>
    <row r="7" spans="1:49" x14ac:dyDescent="0.25">
      <c r="A7">
        <f t="shared" si="0"/>
        <v>10</v>
      </c>
      <c r="B7" t="s">
        <v>77</v>
      </c>
      <c r="C7">
        <v>11.311402933877766</v>
      </c>
      <c r="D7" s="12"/>
      <c r="E7">
        <v>73.38165458635369</v>
      </c>
      <c r="F7" s="13"/>
      <c r="G7">
        <v>73.466766563202739</v>
      </c>
      <c r="H7">
        <v>32.256832013939061</v>
      </c>
      <c r="I7">
        <v>0</v>
      </c>
      <c r="J7">
        <v>0</v>
      </c>
      <c r="K7">
        <v>61.930974511267898</v>
      </c>
      <c r="L7">
        <v>69.914150670396722</v>
      </c>
      <c r="N7">
        <v>73.38165458635369</v>
      </c>
      <c r="O7" s="13"/>
      <c r="P7">
        <v>83.686052324612774</v>
      </c>
      <c r="Q7">
        <v>84.692942254812436</v>
      </c>
      <c r="R7">
        <v>85.130658814869591</v>
      </c>
      <c r="S7">
        <v>71.245889660212185</v>
      </c>
      <c r="T7">
        <v>73.38165458635369</v>
      </c>
      <c r="U7">
        <v>49.913786545210556</v>
      </c>
      <c r="V7" s="13">
        <v>52.637170827957981</v>
      </c>
      <c r="W7">
        <v>110.17319299408521</v>
      </c>
      <c r="X7">
        <v>82.141533901445243</v>
      </c>
      <c r="Y7" s="13">
        <v>0</v>
      </c>
      <c r="Z7">
        <v>78.581964549113948</v>
      </c>
      <c r="AA7">
        <v>52.066359085108594</v>
      </c>
      <c r="AB7">
        <v>69.71023641081004</v>
      </c>
      <c r="AC7">
        <v>117.9358437935842</v>
      </c>
      <c r="AD7">
        <v>51.686212738508495</v>
      </c>
      <c r="AE7" s="13">
        <v>0</v>
      </c>
      <c r="AF7">
        <v>78.899333333333573</v>
      </c>
      <c r="AG7" s="13">
        <v>27.703018527796381</v>
      </c>
      <c r="AH7" s="13">
        <v>33.945420492563315</v>
      </c>
      <c r="AI7" s="13">
        <v>71.71510980499562</v>
      </c>
      <c r="AJ7" s="13">
        <v>79.436819687647869</v>
      </c>
      <c r="AK7">
        <v>74.918626295189341</v>
      </c>
      <c r="AL7">
        <v>20.437269013906135</v>
      </c>
      <c r="AN7">
        <v>56.390857613003099</v>
      </c>
      <c r="AO7">
        <v>74.921241050119548</v>
      </c>
      <c r="AP7" s="13">
        <v>61.069048041670079</v>
      </c>
      <c r="AQ7" s="13">
        <v>55.526568721680768</v>
      </c>
      <c r="AR7">
        <v>21.163167004920215</v>
      </c>
      <c r="AS7">
        <v>70.500000000000341</v>
      </c>
      <c r="AT7">
        <v>66.777237251563065</v>
      </c>
      <c r="AU7" s="13">
        <v>21.274711308111719</v>
      </c>
      <c r="AV7" s="13">
        <v>1.4796255854151559</v>
      </c>
      <c r="AW7" s="13"/>
    </row>
    <row r="8" spans="1:49" x14ac:dyDescent="0.25">
      <c r="A8">
        <f t="shared" si="0"/>
        <v>11</v>
      </c>
      <c r="B8" t="s">
        <v>78</v>
      </c>
      <c r="C8">
        <v>11.28141099837598</v>
      </c>
      <c r="D8" s="12"/>
      <c r="E8">
        <v>73.281679580105276</v>
      </c>
      <c r="F8" s="13"/>
      <c r="G8">
        <v>73.338328160120227</v>
      </c>
      <c r="H8">
        <v>32.89043316431016</v>
      </c>
      <c r="I8">
        <v>0</v>
      </c>
      <c r="J8">
        <v>0</v>
      </c>
      <c r="K8">
        <v>61.783308859118989</v>
      </c>
      <c r="L8">
        <v>70.608662100897348</v>
      </c>
      <c r="N8">
        <v>73.281679580105276</v>
      </c>
      <c r="O8" s="13"/>
      <c r="P8">
        <v>83.686052324612774</v>
      </c>
      <c r="Q8">
        <v>84.792933922173489</v>
      </c>
      <c r="R8">
        <v>85.130658814869591</v>
      </c>
      <c r="S8">
        <v>71.245889660212185</v>
      </c>
      <c r="T8">
        <v>73.281679580105276</v>
      </c>
      <c r="U8">
        <v>50.069475211914302</v>
      </c>
      <c r="V8" s="13">
        <v>52.060408287167178</v>
      </c>
      <c r="W8">
        <v>110.60313716186714</v>
      </c>
      <c r="X8">
        <v>82.141533901445243</v>
      </c>
      <c r="Y8" s="13">
        <v>0</v>
      </c>
      <c r="Z8">
        <v>78.261956548913929</v>
      </c>
      <c r="AA8">
        <v>51.830764700108148</v>
      </c>
      <c r="AB8">
        <v>68.491055494195976</v>
      </c>
      <c r="AC8">
        <v>118.49372384937189</v>
      </c>
      <c r="AD8">
        <v>51.643185977746597</v>
      </c>
      <c r="AE8" s="13">
        <v>0</v>
      </c>
      <c r="AF8">
        <v>78.607833333333573</v>
      </c>
      <c r="AG8" s="13">
        <v>28.0302685729439</v>
      </c>
      <c r="AH8" s="13">
        <v>34.121645907190498</v>
      </c>
      <c r="AI8" s="13">
        <v>71.636858401485739</v>
      </c>
      <c r="AJ8" s="13">
        <v>80.00473260766681</v>
      </c>
      <c r="AK8">
        <v>74.630846680739268</v>
      </c>
      <c r="AL8">
        <v>20.943833801430312</v>
      </c>
      <c r="AN8">
        <v>56.314030831514017</v>
      </c>
      <c r="AO8">
        <v>74.921241050119548</v>
      </c>
      <c r="AP8" s="13">
        <v>61.01004413051875</v>
      </c>
      <c r="AQ8" s="13">
        <v>55.691335987917242</v>
      </c>
      <c r="AR8">
        <v>21.771172128110109</v>
      </c>
      <c r="AS8">
        <v>70.500000000000341</v>
      </c>
      <c r="AT8">
        <v>66.142658242593498</v>
      </c>
      <c r="AU8" s="13">
        <v>21.221993570443114</v>
      </c>
      <c r="AV8" s="13">
        <v>1.5171629993653051</v>
      </c>
      <c r="AW8" s="13"/>
    </row>
    <row r="9" spans="1:49" x14ac:dyDescent="0.25">
      <c r="A9">
        <f t="shared" si="0"/>
        <v>12</v>
      </c>
      <c r="B9" t="s">
        <v>79</v>
      </c>
      <c r="C9">
        <v>11.28141099837598</v>
      </c>
      <c r="D9" s="12"/>
      <c r="E9">
        <v>72.281929517620853</v>
      </c>
      <c r="F9" s="13"/>
      <c r="G9">
        <v>72.310820935460001</v>
      </c>
      <c r="H9">
        <v>33.523873787407439</v>
      </c>
      <c r="I9">
        <v>0</v>
      </c>
      <c r="J9">
        <v>0</v>
      </c>
      <c r="K9">
        <v>61.822686366358695</v>
      </c>
      <c r="L9">
        <v>70.377158290730506</v>
      </c>
      <c r="N9">
        <v>72.281929517620853</v>
      </c>
      <c r="O9" s="13"/>
      <c r="P9">
        <v>83.286118980170215</v>
      </c>
      <c r="Q9">
        <v>84.692942254812436</v>
      </c>
      <c r="R9">
        <v>84.468163415532089</v>
      </c>
      <c r="S9">
        <v>71.136280599196482</v>
      </c>
      <c r="T9">
        <v>72.281929517620853</v>
      </c>
      <c r="U9">
        <v>50.162888411936571</v>
      </c>
      <c r="V9" s="13">
        <v>52.606814904758423</v>
      </c>
      <c r="W9">
        <v>110.92559528770359</v>
      </c>
      <c r="X9">
        <v>81.919229344201838</v>
      </c>
      <c r="Y9" s="13">
        <v>0</v>
      </c>
      <c r="Z9">
        <v>78.211955298882685</v>
      </c>
      <c r="AA9">
        <v>51.948561892608382</v>
      </c>
      <c r="AB9">
        <v>69.119000338019347</v>
      </c>
      <c r="AC9">
        <v>120.16736401673607</v>
      </c>
      <c r="AD9">
        <v>51.529291611023844</v>
      </c>
      <c r="AE9" s="13">
        <v>0</v>
      </c>
      <c r="AF9">
        <v>77.63616666666681</v>
      </c>
      <c r="AG9" s="13">
        <v>28.52850393579816</v>
      </c>
      <c r="AH9" s="13">
        <v>34.914660273012878</v>
      </c>
      <c r="AI9" s="13">
        <v>71.181159051633657</v>
      </c>
      <c r="AJ9" s="13">
        <v>80.78561287269288</v>
      </c>
      <c r="AK9">
        <v>74.870663026114343</v>
      </c>
      <c r="AL9">
        <v>21.066108060487824</v>
      </c>
      <c r="AN9">
        <v>55.545763016622928</v>
      </c>
      <c r="AO9">
        <v>75.035799522673301</v>
      </c>
      <c r="AP9" s="13">
        <v>61.01004413051875</v>
      </c>
      <c r="AQ9" s="13">
        <v>56.020870520390133</v>
      </c>
      <c r="AR9">
        <v>22.488159301683165</v>
      </c>
      <c r="AS9">
        <v>69.900000000000375</v>
      </c>
      <c r="AT9">
        <v>65.117569074258171</v>
      </c>
      <c r="AU9" s="13">
        <v>21.591388345104527</v>
      </c>
      <c r="AV9" s="13">
        <v>1.5391890852368755</v>
      </c>
      <c r="AW9" s="13"/>
    </row>
    <row r="10" spans="1:49" x14ac:dyDescent="0.25">
      <c r="A10">
        <f t="shared" si="0"/>
        <v>13</v>
      </c>
      <c r="B10" t="s">
        <v>80</v>
      </c>
      <c r="C10">
        <v>11.223648752224392</v>
      </c>
      <c r="D10" s="12"/>
      <c r="E10">
        <v>71.882029492627098</v>
      </c>
      <c r="F10" s="13"/>
      <c r="G10">
        <v>71.925505726212464</v>
      </c>
      <c r="H10">
        <v>33.90111288124362</v>
      </c>
      <c r="I10">
        <v>0</v>
      </c>
      <c r="J10">
        <v>0</v>
      </c>
      <c r="K10">
        <v>62.009729525747304</v>
      </c>
      <c r="L10">
        <v>70.377158290730506</v>
      </c>
      <c r="N10">
        <v>71.882029492627098</v>
      </c>
      <c r="O10" s="13"/>
      <c r="P10">
        <v>82.886185635727657</v>
      </c>
      <c r="Q10">
        <v>84.492958920090331</v>
      </c>
      <c r="R10">
        <v>84.136915715863367</v>
      </c>
      <c r="S10">
        <v>71.026671538180778</v>
      </c>
      <c r="T10">
        <v>71.882029492627098</v>
      </c>
      <c r="U10">
        <v>50.349714811981002</v>
      </c>
      <c r="V10" s="13">
        <v>52.758594520756041</v>
      </c>
      <c r="W10">
        <v>108.77587444879401</v>
      </c>
      <c r="X10">
        <v>81.808077065580093</v>
      </c>
      <c r="Y10" s="13">
        <v>0</v>
      </c>
      <c r="Z10">
        <v>77.831945798645194</v>
      </c>
      <c r="AA10">
        <v>52.066359085108594</v>
      </c>
      <c r="AB10">
        <v>69.731656125652108</v>
      </c>
      <c r="AC10">
        <v>119.49790794978998</v>
      </c>
      <c r="AD10">
        <v>51.730821365474888</v>
      </c>
      <c r="AE10" s="13">
        <v>0</v>
      </c>
      <c r="AF10">
        <v>77.24750000000013</v>
      </c>
      <c r="AG10" s="13">
        <v>28.613430418102865</v>
      </c>
      <c r="AH10" s="13">
        <v>35.817815522977234</v>
      </c>
      <c r="AI10" s="13">
        <v>70.927992746160285</v>
      </c>
      <c r="AJ10" s="13">
        <v>80.998580217700024</v>
      </c>
      <c r="AK10">
        <v>75.446222255014661</v>
      </c>
      <c r="AL10">
        <v>21.048640309193896</v>
      </c>
      <c r="AN10">
        <v>55.238455890666515</v>
      </c>
      <c r="AO10">
        <v>74.692124105012141</v>
      </c>
      <c r="AP10" s="13">
        <v>61.069048041670079</v>
      </c>
      <c r="AQ10" s="13">
        <v>56.185637786626543</v>
      </c>
      <c r="AR10">
        <v>23.284875448957507</v>
      </c>
      <c r="AS10">
        <v>69.800000000000381</v>
      </c>
      <c r="AT10">
        <v>65.117569074258171</v>
      </c>
      <c r="AU10" s="13">
        <v>21.214072014203701</v>
      </c>
      <c r="AV10" s="13">
        <v>1.5536146203499575</v>
      </c>
      <c r="AW10" s="13"/>
    </row>
    <row r="11" spans="1:49" x14ac:dyDescent="0.25">
      <c r="A11">
        <f t="shared" si="0"/>
        <v>14</v>
      </c>
      <c r="B11" t="s">
        <v>81</v>
      </c>
      <c r="C11">
        <v>11.087018823827359</v>
      </c>
      <c r="D11" s="12"/>
      <c r="E11">
        <v>72.381904523869267</v>
      </c>
      <c r="F11" s="13"/>
      <c r="G11">
        <v>72.439259338542513</v>
      </c>
      <c r="H11">
        <v>34.063405955230344</v>
      </c>
      <c r="I11">
        <v>0</v>
      </c>
      <c r="J11">
        <v>0</v>
      </c>
      <c r="K11">
        <v>62.05895140979699</v>
      </c>
      <c r="L11">
        <v>70.377158290730506</v>
      </c>
      <c r="N11">
        <v>72.381904523869267</v>
      </c>
      <c r="O11" s="13"/>
      <c r="P11">
        <v>82.98616897183831</v>
      </c>
      <c r="Q11">
        <v>84.392967252729292</v>
      </c>
      <c r="R11">
        <v>84.468163415532089</v>
      </c>
      <c r="S11">
        <v>71.355498721227889</v>
      </c>
      <c r="T11">
        <v>72.381904523869267</v>
      </c>
      <c r="U11">
        <v>50.349714811981002</v>
      </c>
      <c r="V11" s="13">
        <v>52.728238597556484</v>
      </c>
      <c r="W11">
        <v>108.56090236490307</v>
      </c>
      <c r="X11">
        <v>81.808077065580093</v>
      </c>
      <c r="Y11" s="13">
        <v>0</v>
      </c>
      <c r="Z11">
        <v>77.621940548513891</v>
      </c>
      <c r="AA11">
        <v>52.066359085108594</v>
      </c>
      <c r="AB11">
        <v>68.894065993677785</v>
      </c>
      <c r="AC11">
        <v>117.9358437935842</v>
      </c>
      <c r="AD11">
        <v>52.072662652263581</v>
      </c>
      <c r="AE11" s="13">
        <v>0</v>
      </c>
      <c r="AF11">
        <v>77.344666666666797</v>
      </c>
      <c r="AG11" s="13">
        <v>28.672312779167484</v>
      </c>
      <c r="AH11" s="13">
        <v>36.104181821746479</v>
      </c>
      <c r="AI11" s="13">
        <v>71.066083458236719</v>
      </c>
      <c r="AJ11" s="13">
        <v>81.069569332702272</v>
      </c>
      <c r="AK11">
        <v>75.829928407614872</v>
      </c>
      <c r="AL11">
        <v>21.013704806606036</v>
      </c>
      <c r="AN11">
        <v>55.622589798112024</v>
      </c>
      <c r="AO11">
        <v>74.577565632458487</v>
      </c>
      <c r="AP11" s="13">
        <v>61.069048041670079</v>
      </c>
      <c r="AQ11" s="13">
        <v>56.185637786626543</v>
      </c>
      <c r="AR11">
        <v>24.53071236175796</v>
      </c>
      <c r="AS11">
        <v>69.700000000000315</v>
      </c>
      <c r="AT11">
        <v>65.068755304337387</v>
      </c>
      <c r="AU11" s="13">
        <v>21.25862156599425</v>
      </c>
      <c r="AV11" s="13">
        <v>1.5679625988226291</v>
      </c>
      <c r="AW11" s="13"/>
    </row>
    <row r="12" spans="1:49" x14ac:dyDescent="0.25">
      <c r="A12">
        <f t="shared" si="0"/>
        <v>15</v>
      </c>
      <c r="B12" t="s">
        <v>82</v>
      </c>
      <c r="C12">
        <v>10.903734773538659</v>
      </c>
      <c r="D12" s="12"/>
      <c r="E12">
        <v>71.382154461384943</v>
      </c>
      <c r="F12" s="13"/>
      <c r="G12">
        <v>71.411752113882386</v>
      </c>
      <c r="H12">
        <v>34.704070305656195</v>
      </c>
      <c r="I12">
        <v>0</v>
      </c>
      <c r="J12">
        <v>0</v>
      </c>
      <c r="K12">
        <v>61.812841989548794</v>
      </c>
      <c r="L12">
        <v>70.029902575480136</v>
      </c>
      <c r="N12">
        <v>71.382154461384943</v>
      </c>
      <c r="O12" s="13"/>
      <c r="P12">
        <v>82.086318946842439</v>
      </c>
      <c r="Q12">
        <v>84.09299225064612</v>
      </c>
      <c r="R12">
        <v>82.81192491718835</v>
      </c>
      <c r="S12">
        <v>70.807453416149272</v>
      </c>
      <c r="T12">
        <v>71.382154461384943</v>
      </c>
      <c r="U12">
        <v>50.598816678706925</v>
      </c>
      <c r="V12" s="13">
        <v>52.546103058359407</v>
      </c>
      <c r="W12">
        <v>108.88336049073951</v>
      </c>
      <c r="X12">
        <v>81.585772508336703</v>
      </c>
      <c r="Y12" s="13">
        <v>0</v>
      </c>
      <c r="Z12">
        <v>77.251931298282628</v>
      </c>
      <c r="AA12">
        <v>51.948561892608382</v>
      </c>
      <c r="AB12">
        <v>67.472019736941903</v>
      </c>
      <c r="AC12">
        <v>119.163179916318</v>
      </c>
      <c r="AD12">
        <v>52.219776209280532</v>
      </c>
      <c r="AE12" s="13">
        <v>0</v>
      </c>
      <c r="AF12">
        <v>76.470166666666799</v>
      </c>
      <c r="AG12" s="13">
        <v>28.343930380922572</v>
      </c>
      <c r="AH12" s="13">
        <v>36.170266352231685</v>
      </c>
      <c r="AI12" s="13">
        <v>70.633399227064032</v>
      </c>
      <c r="AJ12" s="13">
        <v>81.069569332702272</v>
      </c>
      <c r="AK12">
        <v>75.398258985939592</v>
      </c>
      <c r="AL12">
        <v>21.101043563075748</v>
      </c>
      <c r="AN12">
        <v>54.854321983220935</v>
      </c>
      <c r="AO12">
        <v>74.463007159904819</v>
      </c>
      <c r="AP12" s="13">
        <v>60.538012841307712</v>
      </c>
      <c r="AQ12" s="13">
        <v>56.185637786626543</v>
      </c>
      <c r="AR12">
        <v>26.18150363019247</v>
      </c>
      <c r="AS12">
        <v>69.800000000000381</v>
      </c>
      <c r="AT12">
        <v>63.604342206715344</v>
      </c>
      <c r="AU12" s="13">
        <v>21.494097763698942</v>
      </c>
      <c r="AV12" s="13">
        <v>1.5668768058571327</v>
      </c>
      <c r="AW12" s="13"/>
    </row>
    <row r="13" spans="1:49" x14ac:dyDescent="0.25">
      <c r="A13">
        <f t="shared" si="0"/>
        <v>16</v>
      </c>
      <c r="B13" t="s">
        <v>83</v>
      </c>
      <c r="C13">
        <v>10.771548094845597</v>
      </c>
      <c r="D13" s="12"/>
      <c r="E13">
        <v>70.582354411397432</v>
      </c>
      <c r="F13" s="13"/>
      <c r="G13">
        <v>70.641121695387184</v>
      </c>
      <c r="H13">
        <v>34.956098125793709</v>
      </c>
      <c r="I13">
        <v>0</v>
      </c>
      <c r="J13">
        <v>0</v>
      </c>
      <c r="K13">
        <v>61.734086975069289</v>
      </c>
      <c r="L13">
        <v>69.798398765313294</v>
      </c>
      <c r="N13">
        <v>70.582354411397432</v>
      </c>
      <c r="O13" s="13"/>
      <c r="P13">
        <v>81.686385602399781</v>
      </c>
      <c r="Q13">
        <v>83.893008915924014</v>
      </c>
      <c r="R13">
        <v>82.259845417740394</v>
      </c>
      <c r="S13">
        <v>70.478626233102162</v>
      </c>
      <c r="T13">
        <v>70.582354411397432</v>
      </c>
      <c r="U13">
        <v>50.53654121202544</v>
      </c>
      <c r="V13" s="13">
        <v>52.606814904758423</v>
      </c>
      <c r="W13">
        <v>109.3133046585214</v>
      </c>
      <c r="X13">
        <v>81.363467951093284</v>
      </c>
      <c r="Y13" s="13">
        <v>0</v>
      </c>
      <c r="Z13">
        <v>76.941923548088923</v>
      </c>
      <c r="AA13">
        <v>52.066359085108594</v>
      </c>
      <c r="AB13">
        <v>66.953695443964577</v>
      </c>
      <c r="AC13">
        <v>120.27894002789341</v>
      </c>
      <c r="AD13">
        <v>52.227843726923382</v>
      </c>
      <c r="AE13" s="13">
        <v>0</v>
      </c>
      <c r="AF13">
        <v>75.790000000000134</v>
      </c>
      <c r="AG13" s="13">
        <v>28.067636225157962</v>
      </c>
      <c r="AH13" s="13">
        <v>36.258379059545234</v>
      </c>
      <c r="AI13" s="13">
        <v>70.25134825698612</v>
      </c>
      <c r="AJ13" s="13">
        <v>80.78561287269288</v>
      </c>
      <c r="AK13">
        <v>74.96658956426441</v>
      </c>
      <c r="AL13">
        <v>21.135979065663609</v>
      </c>
      <c r="AN13">
        <v>54.239707731308094</v>
      </c>
      <c r="AO13">
        <v>74.233890214797427</v>
      </c>
      <c r="AP13" s="13">
        <v>60.301997196702295</v>
      </c>
      <c r="AQ13" s="13">
        <v>56.597555952217661</v>
      </c>
      <c r="AR13">
        <v>27.277060031412077</v>
      </c>
      <c r="AS13">
        <v>69.800000000000381</v>
      </c>
      <c r="AT13">
        <v>63.360273357111716</v>
      </c>
      <c r="AU13" s="13">
        <v>21.349842070647892</v>
      </c>
      <c r="AV13" s="13">
        <v>1.5735466769309192</v>
      </c>
      <c r="AW13" s="13"/>
    </row>
    <row r="14" spans="1:49" x14ac:dyDescent="0.25">
      <c r="A14">
        <f t="shared" si="0"/>
        <v>17</v>
      </c>
      <c r="B14" t="s">
        <v>84</v>
      </c>
      <c r="C14">
        <v>10.753775096029724</v>
      </c>
      <c r="D14" s="12"/>
      <c r="E14">
        <v>69.98250437390675</v>
      </c>
      <c r="F14" s="13"/>
      <c r="G14">
        <v>69.998929679974623</v>
      </c>
      <c r="H14">
        <v>34.92351108917709</v>
      </c>
      <c r="I14">
        <v>0</v>
      </c>
      <c r="J14">
        <v>0</v>
      </c>
      <c r="K14">
        <v>61.911285757648002</v>
      </c>
      <c r="L14">
        <v>69.914150670396722</v>
      </c>
      <c r="N14">
        <v>69.98250437390675</v>
      </c>
      <c r="O14" s="13"/>
      <c r="P14">
        <v>81.486418930178516</v>
      </c>
      <c r="Q14">
        <v>83.993000583285067</v>
      </c>
      <c r="R14">
        <v>82.03901361796126</v>
      </c>
      <c r="S14">
        <v>70.697844355133583</v>
      </c>
      <c r="T14">
        <v>69.98250437390675</v>
      </c>
      <c r="U14">
        <v>50.380852545321709</v>
      </c>
      <c r="V14" s="13">
        <v>53.396068907945782</v>
      </c>
      <c r="W14">
        <v>108.56090236490307</v>
      </c>
      <c r="X14">
        <v>81.252315672471525</v>
      </c>
      <c r="Y14" s="13">
        <v>0</v>
      </c>
      <c r="Z14">
        <v>76.471911797795158</v>
      </c>
      <c r="AA14">
        <v>51.948561892608382</v>
      </c>
      <c r="AB14">
        <v>67.415141987447598</v>
      </c>
      <c r="AC14">
        <v>120.39051603905074</v>
      </c>
      <c r="AD14">
        <v>52.061115028970939</v>
      </c>
      <c r="AE14" s="13">
        <v>0</v>
      </c>
      <c r="AF14">
        <v>75.207000000000136</v>
      </c>
      <c r="AG14" s="13">
        <v>27.885327376477171</v>
      </c>
      <c r="AH14" s="13">
        <v>36.720970772941584</v>
      </c>
      <c r="AI14" s="13">
        <v>69.906121476795178</v>
      </c>
      <c r="AJ14" s="13">
        <v>80.288689067676316</v>
      </c>
      <c r="AK14">
        <v>74.726773218889321</v>
      </c>
      <c r="AL14">
        <v>21.066108060487824</v>
      </c>
      <c r="AN14">
        <v>53.778747042373432</v>
      </c>
      <c r="AO14">
        <v>74.34844868735108</v>
      </c>
      <c r="AP14" s="13">
        <v>60.006977640945451</v>
      </c>
      <c r="AQ14" s="13">
        <v>56.762323218454135</v>
      </c>
      <c r="AR14">
        <v>28.40244309905227</v>
      </c>
      <c r="AS14">
        <v>70.200000000000301</v>
      </c>
      <c r="AT14">
        <v>62.530439268459261</v>
      </c>
      <c r="AU14" s="13">
        <v>21.233164680410958</v>
      </c>
      <c r="AV14" s="13">
        <v>1.5826983604972742</v>
      </c>
    </row>
    <row r="15" spans="1:49" x14ac:dyDescent="0.25">
      <c r="A15">
        <f t="shared" si="0"/>
        <v>18</v>
      </c>
      <c r="B15" t="s">
        <v>85</v>
      </c>
      <c r="C15">
        <v>11.448032862274799</v>
      </c>
      <c r="D15" s="12"/>
      <c r="E15">
        <v>70.582354411397432</v>
      </c>
      <c r="F15" s="13"/>
      <c r="G15">
        <v>70.641121695387184</v>
      </c>
      <c r="H15">
        <v>34.877600288820943</v>
      </c>
      <c r="I15">
        <v>0</v>
      </c>
      <c r="J15">
        <v>0</v>
      </c>
      <c r="K15">
        <v>62.177083931516187</v>
      </c>
      <c r="L15">
        <v>70.377158290730506</v>
      </c>
      <c r="N15">
        <v>70.582354411397432</v>
      </c>
      <c r="O15" s="13"/>
      <c r="P15">
        <v>81.686385602399781</v>
      </c>
      <c r="Q15">
        <v>84.09299225064612</v>
      </c>
      <c r="R15">
        <v>82.370261317630053</v>
      </c>
      <c r="S15">
        <v>71.245889660212185</v>
      </c>
      <c r="T15">
        <v>70.582354411397432</v>
      </c>
      <c r="U15">
        <v>50.131750678595779</v>
      </c>
      <c r="V15" s="13">
        <v>53.729984063140492</v>
      </c>
      <c r="W15">
        <v>109.95822091019427</v>
      </c>
      <c r="X15">
        <v>81.474620229715029</v>
      </c>
      <c r="Y15" s="13">
        <v>50.602131433165823</v>
      </c>
      <c r="Z15">
        <v>76.651916297907647</v>
      </c>
      <c r="AA15">
        <v>52.184156277608906</v>
      </c>
      <c r="AB15">
        <v>66.966428350394352</v>
      </c>
      <c r="AC15">
        <v>119.60948396094837</v>
      </c>
      <c r="AD15">
        <v>52.198421015520026</v>
      </c>
      <c r="AE15" s="13">
        <v>0</v>
      </c>
      <c r="AF15">
        <v>74.915500000000122</v>
      </c>
      <c r="AG15" s="13">
        <v>27.931753853470415</v>
      </c>
      <c r="AH15" s="13">
        <v>36.831111657083646</v>
      </c>
      <c r="AI15" s="13">
        <v>69.781839835926434</v>
      </c>
      <c r="AJ15" s="13">
        <v>78.797917652626552</v>
      </c>
      <c r="AK15">
        <v>74.822699757039373</v>
      </c>
      <c r="AL15">
        <v>21.118511314369677</v>
      </c>
      <c r="AN15">
        <v>54.239707731308094</v>
      </c>
      <c r="AO15">
        <v>74.233890214797427</v>
      </c>
      <c r="AP15" s="13">
        <v>60.124985463248201</v>
      </c>
      <c r="AQ15" s="13">
        <v>57.503775916518137</v>
      </c>
      <c r="AR15">
        <v>29.582317191884055</v>
      </c>
      <c r="AS15">
        <v>70.400000000000361</v>
      </c>
      <c r="AT15">
        <v>62.725694348142227</v>
      </c>
      <c r="AU15" s="13">
        <v>21.375298964310261</v>
      </c>
      <c r="AV15" s="13">
        <v>1.6245013896690381</v>
      </c>
    </row>
    <row r="16" spans="1:49" x14ac:dyDescent="0.25">
      <c r="A16">
        <f t="shared" si="0"/>
        <v>19</v>
      </c>
      <c r="B16" t="s">
        <v>86</v>
      </c>
      <c r="C16">
        <v>12.712137403053831</v>
      </c>
      <c r="D16" s="12"/>
      <c r="E16">
        <v>70.482379405149004</v>
      </c>
      <c r="F16" s="13"/>
      <c r="G16">
        <v>70.512683292304672</v>
      </c>
      <c r="H16">
        <v>34.925918998286662</v>
      </c>
      <c r="I16">
        <v>0</v>
      </c>
      <c r="J16">
        <v>0</v>
      </c>
      <c r="K16">
        <v>62.364127090904795</v>
      </c>
      <c r="L16">
        <v>71.303173531397974</v>
      </c>
      <c r="N16">
        <v>70.482379405149004</v>
      </c>
      <c r="O16" s="13"/>
      <c r="P16">
        <v>81.686385602399781</v>
      </c>
      <c r="Q16">
        <v>84.192983918007172</v>
      </c>
      <c r="R16">
        <v>82.480677217519627</v>
      </c>
      <c r="S16">
        <v>71.245889660212185</v>
      </c>
      <c r="T16">
        <v>70.482379405149004</v>
      </c>
      <c r="U16">
        <v>50.069475211914302</v>
      </c>
      <c r="V16" s="13">
        <v>54.488882143128379</v>
      </c>
      <c r="W16">
        <v>110.38816507797617</v>
      </c>
      <c r="X16">
        <v>81.474620229715029</v>
      </c>
      <c r="Y16" s="13">
        <v>50.100258254292186</v>
      </c>
      <c r="Z16">
        <v>77.041926048151424</v>
      </c>
      <c r="AA16">
        <v>51.830764700108148</v>
      </c>
      <c r="AB16">
        <v>67.338409652242774</v>
      </c>
      <c r="AC16">
        <v>117.37796373779543</v>
      </c>
      <c r="AD16">
        <v>52.231640205814131</v>
      </c>
      <c r="AE16" s="13">
        <v>0</v>
      </c>
      <c r="AF16">
        <v>74.915500000000122</v>
      </c>
      <c r="AG16" s="13">
        <v>27.98497444904805</v>
      </c>
      <c r="AH16" s="13">
        <v>37.359787900965209</v>
      </c>
      <c r="AI16" s="13">
        <v>69.473437245622591</v>
      </c>
      <c r="AJ16" s="13">
        <v>78.72692853762419</v>
      </c>
      <c r="AK16">
        <v>74.96658956426441</v>
      </c>
      <c r="AL16">
        <v>20.996237055312104</v>
      </c>
      <c r="AN16">
        <v>54.162880949819005</v>
      </c>
      <c r="AO16">
        <v>74.233890214797427</v>
      </c>
      <c r="AP16" s="13">
        <v>60.420005019005053</v>
      </c>
      <c r="AQ16" s="13">
        <v>57.586159549636307</v>
      </c>
      <c r="AR16">
        <v>30.34002923691601</v>
      </c>
      <c r="AS16">
        <v>70.100000000000335</v>
      </c>
      <c r="AT16">
        <v>62.676880578221464</v>
      </c>
      <c r="AU16" s="13">
        <v>21.865344025926834</v>
      </c>
      <c r="AV16" s="13">
        <v>1.7001966706924749</v>
      </c>
    </row>
    <row r="17" spans="1:48" x14ac:dyDescent="0.25">
      <c r="A17">
        <f t="shared" si="0"/>
        <v>20</v>
      </c>
      <c r="B17" t="s">
        <v>87</v>
      </c>
      <c r="C17">
        <v>14.382799291745979</v>
      </c>
      <c r="D17" s="12"/>
      <c r="E17">
        <v>71.082229442639601</v>
      </c>
      <c r="F17" s="13"/>
      <c r="G17">
        <v>71.154875307717361</v>
      </c>
      <c r="H17">
        <v>34.888034561629212</v>
      </c>
      <c r="I17">
        <v>0</v>
      </c>
      <c r="J17">
        <v>0</v>
      </c>
      <c r="K17">
        <v>62.708680279252313</v>
      </c>
      <c r="L17">
        <v>71.303173531397974</v>
      </c>
      <c r="N17">
        <v>71.082229442639601</v>
      </c>
      <c r="O17" s="13"/>
      <c r="P17">
        <v>82.086318946842439</v>
      </c>
      <c r="Q17">
        <v>84.492958920090331</v>
      </c>
      <c r="R17">
        <v>83.032756716967469</v>
      </c>
      <c r="S17">
        <v>71.903544026306406</v>
      </c>
      <c r="T17">
        <v>71.082229442639601</v>
      </c>
      <c r="U17">
        <v>50.411990278662479</v>
      </c>
      <c r="V17" s="13">
        <v>54.640661759125898</v>
      </c>
      <c r="W17">
        <v>109.7432488263033</v>
      </c>
      <c r="X17">
        <v>81.696924786958434</v>
      </c>
      <c r="Y17" s="13">
        <v>50.130985183610967</v>
      </c>
      <c r="Z17">
        <v>77.441936048401416</v>
      </c>
      <c r="AA17">
        <v>51.830764700108148</v>
      </c>
      <c r="AB17">
        <v>67.702100553930634</v>
      </c>
      <c r="AC17">
        <v>117.48953974895382</v>
      </c>
      <c r="AD17">
        <v>53.052628765940682</v>
      </c>
      <c r="AE17" s="13">
        <v>0</v>
      </c>
      <c r="AF17">
        <v>75.595666666666801</v>
      </c>
      <c r="AG17" s="13">
        <v>28.34393038092264</v>
      </c>
      <c r="AH17" s="13">
        <v>37.646154199734369</v>
      </c>
      <c r="AI17" s="13">
        <v>69.556291672868355</v>
      </c>
      <c r="AJ17" s="13">
        <v>79.081874112636086</v>
      </c>
      <c r="AK17">
        <v>75.110479371489518</v>
      </c>
      <c r="AL17">
        <v>21.013704806606036</v>
      </c>
      <c r="AN17">
        <v>54.623841638753603</v>
      </c>
      <c r="AO17">
        <v>74.80668257756588</v>
      </c>
      <c r="AP17" s="13">
        <v>60.892036308215992</v>
      </c>
      <c r="AQ17" s="13">
        <v>57.421392283399911</v>
      </c>
      <c r="AR17">
        <v>30.9044415399527</v>
      </c>
      <c r="AS17">
        <v>69.900000000000375</v>
      </c>
      <c r="AT17">
        <v>63.360273357111716</v>
      </c>
      <c r="AU17" s="13">
        <v>22.63965765534202</v>
      </c>
      <c r="AV17" s="13">
        <v>1.8266139945328517</v>
      </c>
    </row>
    <row r="18" spans="1:48" x14ac:dyDescent="0.25">
      <c r="A18">
        <f t="shared" si="0"/>
        <v>21</v>
      </c>
      <c r="B18" t="s">
        <v>88</v>
      </c>
      <c r="C18">
        <v>17.168716856134221</v>
      </c>
      <c r="D18" s="12"/>
      <c r="E18">
        <v>72.281929517620853</v>
      </c>
      <c r="F18" s="13"/>
      <c r="G18">
        <v>72.310820935460001</v>
      </c>
      <c r="H18">
        <v>35.151299290944692</v>
      </c>
      <c r="I18">
        <v>0</v>
      </c>
      <c r="J18">
        <v>0</v>
      </c>
      <c r="K18">
        <v>62.944945322690707</v>
      </c>
      <c r="L18">
        <v>71.303173531397974</v>
      </c>
      <c r="N18">
        <v>72.281929517620853</v>
      </c>
      <c r="O18" s="13"/>
      <c r="P18">
        <v>82.086318946842439</v>
      </c>
      <c r="Q18">
        <v>84.792933922173489</v>
      </c>
      <c r="R18">
        <v>82.480677217519627</v>
      </c>
      <c r="S18">
        <v>72.34198027036922</v>
      </c>
      <c r="T18">
        <v>72.281929517620853</v>
      </c>
      <c r="U18">
        <v>50.53654121202544</v>
      </c>
      <c r="V18" s="13">
        <v>55.672763147909386</v>
      </c>
      <c r="W18">
        <v>110.38816507797617</v>
      </c>
      <c r="X18">
        <v>81.808077065580093</v>
      </c>
      <c r="Y18" s="13">
        <v>49.818594735536578</v>
      </c>
      <c r="Z18">
        <v>78.041951048776397</v>
      </c>
      <c r="AA18">
        <v>51.948561892608382</v>
      </c>
      <c r="AB18">
        <v>67.754351262280238</v>
      </c>
      <c r="AC18">
        <v>116.82008368200772</v>
      </c>
      <c r="AD18">
        <v>53.558825951375098</v>
      </c>
      <c r="AE18" s="13">
        <v>0</v>
      </c>
      <c r="AF18">
        <v>76.664500000000146</v>
      </c>
      <c r="AG18" s="13">
        <v>28.442445100396057</v>
      </c>
      <c r="AH18" s="13">
        <v>37.624126022905941</v>
      </c>
      <c r="AI18" s="13">
        <v>70.02119707019213</v>
      </c>
      <c r="AJ18" s="13">
        <v>79.50780880265026</v>
      </c>
      <c r="AK18">
        <v>75.350295716864608</v>
      </c>
      <c r="AL18">
        <v>21.450398588954485</v>
      </c>
      <c r="AN18">
        <v>55.545763016622864</v>
      </c>
      <c r="AO18">
        <v>74.80668257756588</v>
      </c>
      <c r="AP18" s="13">
        <v>61.423071508578353</v>
      </c>
      <c r="AQ18" s="13">
        <v>57.503775916518137</v>
      </c>
      <c r="AR18">
        <v>31.464265125078487</v>
      </c>
      <c r="AS18">
        <v>69.800000000000381</v>
      </c>
      <c r="AT18">
        <v>63.848411056319101</v>
      </c>
      <c r="AU18" s="13">
        <v>23.273958401930642</v>
      </c>
      <c r="AV18" s="13">
        <v>1.839643510118862</v>
      </c>
    </row>
    <row r="19" spans="1:48" x14ac:dyDescent="0.25">
      <c r="A19">
        <f t="shared" si="0"/>
        <v>22</v>
      </c>
      <c r="B19" t="s">
        <v>89</v>
      </c>
      <c r="C19">
        <v>19.358128147764692</v>
      </c>
      <c r="D19" s="12"/>
      <c r="E19">
        <v>72.381904523869267</v>
      </c>
      <c r="F19" s="13"/>
      <c r="G19">
        <v>72.439259338542513</v>
      </c>
      <c r="H19">
        <v>35.596923003493522</v>
      </c>
      <c r="I19">
        <v>0</v>
      </c>
      <c r="J19">
        <v>0</v>
      </c>
      <c r="K19">
        <v>63.37809790232761</v>
      </c>
      <c r="L19">
        <v>71.071669721231132</v>
      </c>
      <c r="N19">
        <v>72.381904523869267</v>
      </c>
      <c r="O19" s="13"/>
      <c r="P19">
        <v>81.9863356107318</v>
      </c>
      <c r="Q19">
        <v>84.792933922173489</v>
      </c>
      <c r="R19">
        <v>82.370261317630053</v>
      </c>
      <c r="S19">
        <v>72.122762148337799</v>
      </c>
      <c r="T19">
        <v>72.381904523869267</v>
      </c>
      <c r="U19">
        <v>50.692229878729187</v>
      </c>
      <c r="V19" s="13">
        <v>56.462017151096745</v>
      </c>
      <c r="W19">
        <v>109.63576278435785</v>
      </c>
      <c r="X19">
        <v>81.808077065580093</v>
      </c>
      <c r="Y19" s="13">
        <v>49.941502452811719</v>
      </c>
      <c r="Z19">
        <v>78.371959298982645</v>
      </c>
      <c r="AA19">
        <v>52.066359085108594</v>
      </c>
      <c r="AB19">
        <v>67.50336332732661</v>
      </c>
      <c r="AC19">
        <v>117.04323570432345</v>
      </c>
      <c r="AD19">
        <v>54.060277538196111</v>
      </c>
      <c r="AE19" s="13">
        <v>0</v>
      </c>
      <c r="AF19">
        <v>76.567333333333465</v>
      </c>
      <c r="AG19" s="13">
        <v>28.408474507474185</v>
      </c>
      <c r="AH19" s="13">
        <v>38.439168565556749</v>
      </c>
      <c r="AI19" s="13">
        <v>70.030403117663923</v>
      </c>
      <c r="AJ19" s="13">
        <v>79.720776147657403</v>
      </c>
      <c r="AK19">
        <v>75.446222255014661</v>
      </c>
      <c r="AL19">
        <v>21.904560122596806</v>
      </c>
      <c r="AN19">
        <v>55.622589798112024</v>
      </c>
      <c r="AO19">
        <v>74.921241050119548</v>
      </c>
      <c r="AP19" s="13">
        <v>61.541079330881118</v>
      </c>
      <c r="AQ19" s="13">
        <v>57.421392283399911</v>
      </c>
      <c r="AR19">
        <v>31.59561717527712</v>
      </c>
      <c r="AS19">
        <v>69.500000000000355</v>
      </c>
      <c r="AT19">
        <v>63.848411056319101</v>
      </c>
      <c r="AU19" s="13">
        <v>24.266776971995007</v>
      </c>
      <c r="AV19" s="13">
        <v>1.8989743400194024</v>
      </c>
    </row>
    <row r="20" spans="1:48" x14ac:dyDescent="0.25">
      <c r="A20">
        <f t="shared" si="0"/>
        <v>23</v>
      </c>
      <c r="B20" t="s">
        <v>90</v>
      </c>
      <c r="C20">
        <v>21.198744337633634</v>
      </c>
      <c r="D20" s="12"/>
      <c r="E20">
        <v>72.081979505124025</v>
      </c>
      <c r="F20" s="13"/>
      <c r="G20">
        <v>72.053944129294962</v>
      </c>
      <c r="H20">
        <v>36.487207264947386</v>
      </c>
      <c r="I20">
        <v>0</v>
      </c>
      <c r="J20">
        <v>0</v>
      </c>
      <c r="K20">
        <v>63.604518568955925</v>
      </c>
      <c r="L20">
        <v>71.303173531397974</v>
      </c>
      <c r="N20">
        <v>72.081979505124025</v>
      </c>
      <c r="O20" s="13"/>
      <c r="P20">
        <v>81.78636893851052</v>
      </c>
      <c r="Q20">
        <v>84.692942254812436</v>
      </c>
      <c r="R20">
        <v>82.259845417740394</v>
      </c>
      <c r="S20">
        <v>71.793934965290703</v>
      </c>
      <c r="T20">
        <v>72.081979505124025</v>
      </c>
      <c r="U20">
        <v>51.283846812203308</v>
      </c>
      <c r="V20" s="13">
        <v>56.887000075889951</v>
      </c>
      <c r="W20">
        <v>108.45341632295758</v>
      </c>
      <c r="X20">
        <v>81.696924786958434</v>
      </c>
      <c r="Y20" s="13">
        <v>50.223165971567319</v>
      </c>
      <c r="Z20">
        <v>77.871946798670137</v>
      </c>
      <c r="AA20">
        <v>51.830764700108148</v>
      </c>
      <c r="AB20">
        <v>67.70624233669848</v>
      </c>
      <c r="AC20">
        <v>116.15062761506269</v>
      </c>
      <c r="AD20">
        <v>54.476308349975078</v>
      </c>
      <c r="AE20" s="13">
        <v>0</v>
      </c>
      <c r="AF20">
        <v>76.1786666666667</v>
      </c>
      <c r="AG20" s="13">
        <v>28.714209843771137</v>
      </c>
      <c r="AH20" s="13">
        <v>40.223450888657112</v>
      </c>
      <c r="AI20" s="13">
        <v>70.011991022720437</v>
      </c>
      <c r="AJ20" s="13">
        <v>82.631329862754427</v>
      </c>
      <c r="AK20">
        <v>75.590112062239783</v>
      </c>
      <c r="AL20">
        <v>22.568334671766415</v>
      </c>
      <c r="AN20">
        <v>55.392109453644686</v>
      </c>
      <c r="AO20">
        <v>74.577565632458487</v>
      </c>
      <c r="AP20" s="13">
        <v>61.600083242032447</v>
      </c>
      <c r="AQ20" s="13">
        <v>57.091857750927012</v>
      </c>
      <c r="AR20">
        <v>31.960420249191056</v>
      </c>
      <c r="AS20">
        <v>69.400000000000389</v>
      </c>
      <c r="AT20">
        <v>63.897224826239771</v>
      </c>
      <c r="AU20" s="13">
        <v>24.277384009674481</v>
      </c>
      <c r="AV20" s="13">
        <v>2.0407478786575632</v>
      </c>
    </row>
    <row r="21" spans="1:48" x14ac:dyDescent="0.25">
      <c r="A21">
        <f t="shared" si="0"/>
        <v>24</v>
      </c>
      <c r="B21" t="s">
        <v>91</v>
      </c>
      <c r="C21">
        <v>22.347324386109484</v>
      </c>
      <c r="D21" s="12"/>
      <c r="E21">
        <v>72.081979505124025</v>
      </c>
      <c r="F21" s="13"/>
      <c r="G21">
        <v>72.053944129294962</v>
      </c>
      <c r="H21">
        <v>37.515223927469833</v>
      </c>
      <c r="I21">
        <v>0</v>
      </c>
      <c r="J21">
        <v>0</v>
      </c>
      <c r="K21">
        <v>64.195181177551731</v>
      </c>
      <c r="L21">
        <v>70.492910195813934</v>
      </c>
      <c r="N21">
        <v>72.081979505124025</v>
      </c>
      <c r="O21" s="13"/>
      <c r="P21">
        <v>81.686385602399781</v>
      </c>
      <c r="Q21">
        <v>84.892925589534542</v>
      </c>
      <c r="R21">
        <v>81.9285977180717</v>
      </c>
      <c r="S21">
        <v>71.903544026306406</v>
      </c>
      <c r="T21">
        <v>72.081979505124025</v>
      </c>
      <c r="U21">
        <v>51.564086412270008</v>
      </c>
      <c r="V21" s="13">
        <v>57.615542232678351</v>
      </c>
      <c r="W21">
        <v>106.73363965183088</v>
      </c>
      <c r="X21">
        <v>81.808077065580093</v>
      </c>
      <c r="Y21" s="13">
        <v>50.351194843729004</v>
      </c>
      <c r="Z21">
        <v>77.65194129853262</v>
      </c>
      <c r="AA21">
        <v>51.948561892608382</v>
      </c>
      <c r="AB21">
        <v>68.362919944145375</v>
      </c>
      <c r="AC21">
        <v>115.03486750348621</v>
      </c>
      <c r="AD21">
        <v>54.780026661235802</v>
      </c>
      <c r="AE21" s="13">
        <v>0</v>
      </c>
      <c r="AF21">
        <v>76.567333333333366</v>
      </c>
      <c r="AG21" s="13">
        <v>29.146768726976465</v>
      </c>
      <c r="AH21" s="13">
        <v>42.976972992207038</v>
      </c>
      <c r="AI21" s="13">
        <v>70.421660135213628</v>
      </c>
      <c r="AJ21" s="13">
        <v>81.99242782773311</v>
      </c>
      <c r="AK21">
        <v>76.21363456021507</v>
      </c>
      <c r="AL21">
        <v>23.144770464466376</v>
      </c>
      <c r="AN21">
        <v>55.392109453644686</v>
      </c>
      <c r="AO21">
        <v>75.035799522673301</v>
      </c>
      <c r="AP21" s="13">
        <v>61.246059775124273</v>
      </c>
      <c r="AQ21" s="13">
        <v>57.091857750927012</v>
      </c>
      <c r="AR21">
        <v>32.813348190873491</v>
      </c>
      <c r="AS21">
        <v>69.400000000000389</v>
      </c>
      <c r="AT21">
        <v>64.043666136002059</v>
      </c>
      <c r="AU21" s="13">
        <v>26.791251543834242</v>
      </c>
      <c r="AV21" s="13">
        <v>2.1898117414926621</v>
      </c>
    </row>
    <row r="22" spans="1:48" x14ac:dyDescent="0.25">
      <c r="A22">
        <f t="shared" si="0"/>
        <v>25</v>
      </c>
      <c r="B22" t="s">
        <v>92</v>
      </c>
      <c r="C22">
        <v>23.490350372455378</v>
      </c>
      <c r="D22" s="12"/>
      <c r="E22">
        <v>72.381904523869267</v>
      </c>
      <c r="F22" s="13"/>
      <c r="G22">
        <v>72.439259338542513</v>
      </c>
      <c r="H22">
        <v>38.761397155321511</v>
      </c>
      <c r="I22">
        <v>0</v>
      </c>
      <c r="J22">
        <v>0</v>
      </c>
      <c r="K22">
        <v>64.972886945536146</v>
      </c>
      <c r="L22">
        <v>70.955917816147632</v>
      </c>
      <c r="N22">
        <v>72.381904523869267</v>
      </c>
      <c r="O22" s="13"/>
      <c r="P22">
        <v>81.686385602399781</v>
      </c>
      <c r="Q22">
        <v>84.892925589534542</v>
      </c>
      <c r="R22">
        <v>81.597350018402878</v>
      </c>
      <c r="S22">
        <v>72.34198027036922</v>
      </c>
      <c r="T22">
        <v>72.381904523869267</v>
      </c>
      <c r="U22">
        <v>52.031152412381068</v>
      </c>
      <c r="V22" s="13">
        <v>57.706610002276861</v>
      </c>
      <c r="W22">
        <v>106.41118152599445</v>
      </c>
      <c r="X22">
        <v>82.030381622823597</v>
      </c>
      <c r="Y22" s="13">
        <v>50.878673797034978</v>
      </c>
      <c r="Z22">
        <v>77.751943798595221</v>
      </c>
      <c r="AA22">
        <v>52.066359085108594</v>
      </c>
      <c r="AB22">
        <v>68.565327364390143</v>
      </c>
      <c r="AC22">
        <v>115.25801952580193</v>
      </c>
      <c r="AD22">
        <v>55.109054831768155</v>
      </c>
      <c r="AE22" s="13">
        <v>0</v>
      </c>
      <c r="AF22">
        <v>77.150333333333379</v>
      </c>
      <c r="AG22" s="13">
        <v>29.551354031610249</v>
      </c>
      <c r="AH22" s="13">
        <v>43.285367467804633</v>
      </c>
      <c r="AI22" s="13">
        <v>70.555147823554165</v>
      </c>
      <c r="AJ22" s="13">
        <v>83.057264552768601</v>
      </c>
      <c r="AK22">
        <v>76.501414174665229</v>
      </c>
      <c r="AL22">
        <v>23.598931998108693</v>
      </c>
      <c r="AN22">
        <v>55.622589798112024</v>
      </c>
      <c r="AO22">
        <v>74.921241050119548</v>
      </c>
      <c r="AP22" s="13">
        <v>61.423071508578353</v>
      </c>
      <c r="AQ22" s="13">
        <v>57.586159549636307</v>
      </c>
      <c r="AR22">
        <v>33.51370126201963</v>
      </c>
      <c r="AS22">
        <v>69.500000000000355</v>
      </c>
      <c r="AT22">
        <v>64.190107445764269</v>
      </c>
      <c r="AU22" s="13">
        <v>30.65009124407921</v>
      </c>
      <c r="AV22" s="13">
        <v>2.2546490928610958</v>
      </c>
    </row>
    <row r="23" spans="1:48" x14ac:dyDescent="0.25">
      <c r="A23">
        <f t="shared" si="0"/>
        <v>26</v>
      </c>
      <c r="B23" t="s">
        <v>93</v>
      </c>
      <c r="C23">
        <v>24.152394578346684</v>
      </c>
      <c r="D23" s="12"/>
      <c r="E23">
        <v>73.681579605099017</v>
      </c>
      <c r="F23" s="13"/>
      <c r="G23">
        <v>73.723643369367778</v>
      </c>
      <c r="H23">
        <v>40.249163930502519</v>
      </c>
      <c r="I23">
        <v>0</v>
      </c>
      <c r="J23">
        <v>0</v>
      </c>
      <c r="K23">
        <v>66.252655930827046</v>
      </c>
      <c r="L23">
        <v>71.650429246648258</v>
      </c>
      <c r="N23">
        <v>73.681579605099017</v>
      </c>
      <c r="O23" s="13"/>
      <c r="P23">
        <v>81.9863356107318</v>
      </c>
      <c r="Q23">
        <v>84.992917256895595</v>
      </c>
      <c r="R23">
        <v>81.9285977180717</v>
      </c>
      <c r="S23">
        <v>72.99963463646354</v>
      </c>
      <c r="T23">
        <v>73.681579605099017</v>
      </c>
      <c r="U23">
        <v>52.12456561240333</v>
      </c>
      <c r="V23" s="13">
        <v>57.797677771875435</v>
      </c>
      <c r="W23">
        <v>106.73363965183088</v>
      </c>
      <c r="X23">
        <v>82.252686180067002</v>
      </c>
      <c r="Y23" s="13">
        <v>50.571404503846949</v>
      </c>
      <c r="Z23">
        <v>77.911947798695181</v>
      </c>
      <c r="AA23">
        <v>52.184156277608906</v>
      </c>
      <c r="AB23">
        <v>68.180756683237604</v>
      </c>
      <c r="AC23">
        <v>114.58856345885584</v>
      </c>
      <c r="AD23">
        <v>55.572541629681638</v>
      </c>
      <c r="AE23" s="13">
        <v>0</v>
      </c>
      <c r="AF23">
        <v>77.733333333333377</v>
      </c>
      <c r="AG23" s="13">
        <v>29.681597246115672</v>
      </c>
      <c r="AH23" s="13">
        <v>44.827339845792523</v>
      </c>
      <c r="AI23" s="13">
        <v>71.204174170313138</v>
      </c>
      <c r="AJ23" s="13">
        <v>83.554188357785151</v>
      </c>
      <c r="AK23">
        <v>76.741230520040304</v>
      </c>
      <c r="AL23">
        <v>23.860948267517781</v>
      </c>
      <c r="AN23">
        <v>56.621337957470367</v>
      </c>
      <c r="AO23">
        <v>75.15035799522694</v>
      </c>
      <c r="AP23" s="13">
        <v>62.131118442394914</v>
      </c>
      <c r="AQ23" s="13">
        <v>57.750926815872781</v>
      </c>
      <c r="AR23">
        <v>34.556487407264235</v>
      </c>
      <c r="AS23">
        <v>70.300000000000395</v>
      </c>
      <c r="AT23">
        <v>64.580617605130016</v>
      </c>
      <c r="AU23" s="13">
        <v>36.184842631070886</v>
      </c>
      <c r="AV23" s="13">
        <v>2.3371693582391133</v>
      </c>
    </row>
    <row r="24" spans="1:48" x14ac:dyDescent="0.25">
      <c r="A24">
        <f t="shared" si="0"/>
        <v>27</v>
      </c>
      <c r="B24" t="s">
        <v>94</v>
      </c>
      <c r="C24">
        <v>24.25125688425998</v>
      </c>
      <c r="D24" s="12"/>
      <c r="E24">
        <v>74.481379655086528</v>
      </c>
      <c r="F24" s="13"/>
      <c r="G24">
        <v>74.49427378786288</v>
      </c>
      <c r="H24">
        <v>42.673286294767571</v>
      </c>
      <c r="I24">
        <v>0</v>
      </c>
      <c r="J24">
        <v>0</v>
      </c>
      <c r="K24">
        <v>67.335537379919359</v>
      </c>
      <c r="L24">
        <v>71.997684961898614</v>
      </c>
      <c r="N24">
        <v>74.481379655086528</v>
      </c>
      <c r="O24" s="13"/>
      <c r="P24">
        <v>82.186302282953079</v>
      </c>
      <c r="Q24">
        <v>85.092908924256633</v>
      </c>
      <c r="R24">
        <v>82.259845417740394</v>
      </c>
      <c r="S24">
        <v>72.99963463646354</v>
      </c>
      <c r="T24">
        <v>74.481379655086528</v>
      </c>
      <c r="U24">
        <v>52.155703345744108</v>
      </c>
      <c r="V24" s="13">
        <v>57.524474463079777</v>
      </c>
      <c r="W24">
        <v>106.30369548404897</v>
      </c>
      <c r="X24">
        <v>82.363838458688662</v>
      </c>
      <c r="Y24" s="13">
        <v>51.144973851131134</v>
      </c>
      <c r="Z24">
        <v>78.011950298757682</v>
      </c>
      <c r="AA24">
        <v>52.184156277608906</v>
      </c>
      <c r="AB24">
        <v>68.069263445133444</v>
      </c>
      <c r="AC24">
        <v>114.81171548117155</v>
      </c>
      <c r="AD24">
        <v>55.536158706978526</v>
      </c>
      <c r="AE24" s="13">
        <v>0</v>
      </c>
      <c r="AF24">
        <v>77.63616666666681</v>
      </c>
      <c r="AG24" s="13">
        <v>29.806298196174041</v>
      </c>
      <c r="AH24" s="13">
        <v>46.325255870123726</v>
      </c>
      <c r="AI24" s="13">
        <v>71.572416069183461</v>
      </c>
      <c r="AJ24" s="13">
        <v>84.122101277804077</v>
      </c>
      <c r="AK24">
        <v>76.741230520040304</v>
      </c>
      <c r="AL24">
        <v>24.350045303748022</v>
      </c>
      <c r="AN24">
        <v>57.2359522093832</v>
      </c>
      <c r="AO24">
        <v>75.264916467780694</v>
      </c>
      <c r="AP24" s="13">
        <v>62.603149731605853</v>
      </c>
      <c r="AQ24" s="13">
        <v>57.83331044899095</v>
      </c>
      <c r="AR24">
        <v>35.638851244490091</v>
      </c>
      <c r="AS24">
        <v>70.500000000000341</v>
      </c>
      <c r="AT24">
        <v>65.019941534416731</v>
      </c>
      <c r="AU24" s="13">
        <v>34.752892770556457</v>
      </c>
      <c r="AV24" s="13">
        <v>2.3968879713416271</v>
      </c>
    </row>
    <row r="25" spans="1:48" x14ac:dyDescent="0.25">
      <c r="A25">
        <f t="shared" si="0"/>
        <v>28</v>
      </c>
      <c r="B25" t="s">
        <v>95</v>
      </c>
      <c r="C25">
        <v>24.07797014580521</v>
      </c>
      <c r="D25" s="12"/>
      <c r="E25">
        <v>73.481629592602104</v>
      </c>
      <c r="F25" s="13"/>
      <c r="G25">
        <v>73.466766563202739</v>
      </c>
      <c r="H25">
        <v>45.852689483075117</v>
      </c>
      <c r="I25">
        <v>0</v>
      </c>
      <c r="J25">
        <v>0</v>
      </c>
      <c r="K25">
        <v>67.296159872679581</v>
      </c>
      <c r="L25">
        <v>70.145654480563564</v>
      </c>
      <c r="N25">
        <v>73.481629592602104</v>
      </c>
      <c r="O25" s="13"/>
      <c r="P25">
        <v>81.78636893851052</v>
      </c>
      <c r="Q25">
        <v>84.792933922173489</v>
      </c>
      <c r="R25">
        <v>82.03901361796126</v>
      </c>
      <c r="S25">
        <v>72.451589331385009</v>
      </c>
      <c r="T25">
        <v>73.481629592602104</v>
      </c>
      <c r="U25">
        <v>52.249116545766292</v>
      </c>
      <c r="V25" s="13">
        <v>57.858389618274465</v>
      </c>
      <c r="W25">
        <v>105.98123735821254</v>
      </c>
      <c r="X25">
        <v>82.030381622823597</v>
      </c>
      <c r="Y25" s="13">
        <v>50.92988534589955</v>
      </c>
      <c r="Z25">
        <v>78.171954298857642</v>
      </c>
      <c r="AA25">
        <v>52.419750662609353</v>
      </c>
      <c r="AB25">
        <v>68.497808103724992</v>
      </c>
      <c r="AC25">
        <v>114.70013947001317</v>
      </c>
      <c r="AD25">
        <v>55.917388462258799</v>
      </c>
      <c r="AE25" s="13">
        <v>0</v>
      </c>
      <c r="AF25">
        <v>76.664500000000146</v>
      </c>
      <c r="AG25" s="13">
        <v>29.531956106045605</v>
      </c>
      <c r="AH25" s="13">
        <v>48.197650900537646</v>
      </c>
      <c r="AI25" s="13">
        <v>71.383692096012453</v>
      </c>
      <c r="AJ25" s="13">
        <v>84.193090392806454</v>
      </c>
      <c r="AK25">
        <v>76.357524367440107</v>
      </c>
      <c r="AL25">
        <v>24.751803583508551</v>
      </c>
      <c r="AN25">
        <v>56.467684394492125</v>
      </c>
      <c r="AO25">
        <v>75.035799522673301</v>
      </c>
      <c r="AP25" s="13">
        <v>62.249126264697573</v>
      </c>
      <c r="AQ25" s="13">
        <v>57.915694082109184</v>
      </c>
      <c r="AR25">
        <v>36.218176880737111</v>
      </c>
      <c r="AS25">
        <v>70.500000000000341</v>
      </c>
      <c r="AT25">
        <v>64.971127764495876</v>
      </c>
      <c r="AU25" s="13">
        <v>34.80804936002648</v>
      </c>
      <c r="AV25" s="13">
        <v>2.4044109654597317</v>
      </c>
    </row>
    <row r="26" spans="1:48" x14ac:dyDescent="0.25">
      <c r="A26">
        <f t="shared" si="0"/>
        <v>29</v>
      </c>
      <c r="B26" t="s">
        <v>96</v>
      </c>
      <c r="C26">
        <v>24.18571895112645</v>
      </c>
      <c r="D26" s="12"/>
      <c r="E26">
        <v>73.981504623844359</v>
      </c>
      <c r="F26" s="13"/>
      <c r="G26">
        <v>73.980520175532803</v>
      </c>
      <c r="H26">
        <v>47.291495439694316</v>
      </c>
      <c r="I26">
        <v>0</v>
      </c>
      <c r="J26">
        <v>0</v>
      </c>
      <c r="K26">
        <v>67.660401814646988</v>
      </c>
      <c r="L26">
        <v>70.724414005980776</v>
      </c>
      <c r="N26">
        <v>73.981504623844359</v>
      </c>
      <c r="O26" s="13"/>
      <c r="P26">
        <v>82.086318946842439</v>
      </c>
      <c r="Q26">
        <v>84.992917256895595</v>
      </c>
      <c r="R26">
        <v>82.259845417740394</v>
      </c>
      <c r="S26">
        <v>72.670807453416444</v>
      </c>
      <c r="T26">
        <v>73.981504623844359</v>
      </c>
      <c r="U26">
        <v>52.06229014572186</v>
      </c>
      <c r="V26" s="13">
        <v>59.042270623055472</v>
      </c>
      <c r="W26">
        <v>105.87375131626706</v>
      </c>
      <c r="X26">
        <v>82.363838458688662</v>
      </c>
      <c r="Y26" s="13">
        <v>51.37542582102207</v>
      </c>
      <c r="Z26">
        <v>78.181954548863956</v>
      </c>
      <c r="AA26">
        <v>52.419750662609353</v>
      </c>
      <c r="AB26">
        <v>70.27068933246845</v>
      </c>
      <c r="AC26">
        <v>113.80753138075241</v>
      </c>
      <c r="AD26">
        <v>56.645046916320894</v>
      </c>
      <c r="AE26" s="13">
        <v>0</v>
      </c>
      <c r="AF26">
        <v>77.053166666666812</v>
      </c>
      <c r="AG26" s="13">
        <v>29.565209692727844</v>
      </c>
      <c r="AH26" s="13">
        <v>50.246271345578755</v>
      </c>
      <c r="AI26" s="13">
        <v>71.075289505708511</v>
      </c>
      <c r="AJ26" s="13">
        <v>83.98012304779931</v>
      </c>
      <c r="AK26">
        <v>76.453450905590159</v>
      </c>
      <c r="AL26">
        <v>24.786739086096411</v>
      </c>
      <c r="AN26">
        <v>56.851818301937698</v>
      </c>
      <c r="AO26">
        <v>75.035799522673301</v>
      </c>
      <c r="AP26" s="13">
        <v>62.426137998151752</v>
      </c>
      <c r="AQ26" s="13">
        <v>57.83331044899095</v>
      </c>
      <c r="AR26">
        <v>37.161732001159216</v>
      </c>
      <c r="AS26">
        <v>70.200000000000301</v>
      </c>
      <c r="AT26">
        <v>64.873500224654521</v>
      </c>
      <c r="AU26" s="13">
        <v>34.948062234774099</v>
      </c>
      <c r="AV26" s="13">
        <v>2.3999126803169513</v>
      </c>
    </row>
    <row r="27" spans="1:48" x14ac:dyDescent="0.25">
      <c r="A27">
        <f t="shared" si="0"/>
        <v>30</v>
      </c>
      <c r="B27" t="s">
        <v>97</v>
      </c>
      <c r="C27">
        <v>24.203491949942325</v>
      </c>
      <c r="D27" s="12"/>
      <c r="E27">
        <v>71.582104473881756</v>
      </c>
      <c r="F27" s="13"/>
      <c r="G27">
        <v>71.668628920047411</v>
      </c>
      <c r="H27">
        <v>48.335083247792184</v>
      </c>
      <c r="I27">
        <v>0</v>
      </c>
      <c r="J27">
        <v>0</v>
      </c>
      <c r="K27">
        <v>68.4184188290116</v>
      </c>
      <c r="L27">
        <v>71.8819330568152</v>
      </c>
      <c r="N27">
        <v>71.582104473881756</v>
      </c>
      <c r="O27" s="13"/>
      <c r="P27">
        <v>83.08615230794895</v>
      </c>
      <c r="Q27">
        <v>85.292892258978739</v>
      </c>
      <c r="R27">
        <v>84.357747515642515</v>
      </c>
      <c r="S27">
        <v>73.109243697479243</v>
      </c>
      <c r="T27">
        <v>71.582104473881756</v>
      </c>
      <c r="U27">
        <v>52.249116545766292</v>
      </c>
      <c r="V27" s="13">
        <v>59.679745010245313</v>
      </c>
      <c r="W27">
        <v>104.15397464514038</v>
      </c>
      <c r="X27">
        <v>82.80844757317557</v>
      </c>
      <c r="Y27" s="13">
        <v>51.385668130794969</v>
      </c>
      <c r="Z27">
        <v>78.771969299232723</v>
      </c>
      <c r="AA27">
        <v>52.890939432610338</v>
      </c>
      <c r="AB27">
        <v>70.959749393304477</v>
      </c>
      <c r="AC27">
        <v>115.59274755927392</v>
      </c>
      <c r="AD27">
        <v>57.418579490312915</v>
      </c>
      <c r="AE27" s="13">
        <v>0</v>
      </c>
      <c r="AF27">
        <v>77.927666666666809</v>
      </c>
      <c r="AG27" s="13">
        <v>29.659428188327531</v>
      </c>
      <c r="AH27" s="13">
        <v>51.898384607708707</v>
      </c>
      <c r="AI27" s="13">
        <v>70.960213912311559</v>
      </c>
      <c r="AJ27" s="13">
        <v>85.612872692853728</v>
      </c>
      <c r="AK27">
        <v>76.741230520040304</v>
      </c>
      <c r="AL27">
        <v>24.909013345153987</v>
      </c>
      <c r="AN27">
        <v>55.007975546199106</v>
      </c>
      <c r="AO27">
        <v>75.494033412888101</v>
      </c>
      <c r="AP27" s="13">
        <v>63.134184931968221</v>
      </c>
      <c r="AQ27" s="13">
        <v>57.66854318275454</v>
      </c>
      <c r="AR27">
        <v>39.237553266087779</v>
      </c>
      <c r="AS27">
        <v>70.100000000000335</v>
      </c>
      <c r="AT27">
        <v>66.045030702752058</v>
      </c>
      <c r="AU27" s="13">
        <v>35.631155355056585</v>
      </c>
      <c r="AV27" s="13">
        <v>2.5622387286592256</v>
      </c>
    </row>
    <row r="28" spans="1:48" x14ac:dyDescent="0.25">
      <c r="A28">
        <f t="shared" si="0"/>
        <v>31</v>
      </c>
      <c r="B28" t="s">
        <v>98</v>
      </c>
      <c r="C28">
        <v>24.140175641660775</v>
      </c>
      <c r="D28" s="12"/>
      <c r="E28">
        <v>72.48187953011778</v>
      </c>
      <c r="F28" s="13"/>
      <c r="G28">
        <v>72.439259338542513</v>
      </c>
      <c r="H28">
        <v>49.161477654204838</v>
      </c>
      <c r="I28">
        <v>0</v>
      </c>
      <c r="J28">
        <v>0</v>
      </c>
      <c r="K28">
        <v>69.274879611475498</v>
      </c>
      <c r="L28">
        <v>72.22918877206547</v>
      </c>
      <c r="N28">
        <v>72.48187953011778</v>
      </c>
      <c r="O28" s="13"/>
      <c r="P28">
        <v>83.486085652391509</v>
      </c>
      <c r="Q28">
        <v>85.592867261061883</v>
      </c>
      <c r="R28">
        <v>85.020242914980017</v>
      </c>
      <c r="S28">
        <v>73.657289002557761</v>
      </c>
      <c r="T28">
        <v>72.48187953011778</v>
      </c>
      <c r="U28">
        <v>52.747320279218222</v>
      </c>
      <c r="V28" s="13">
        <v>60.711846399028779</v>
      </c>
      <c r="W28">
        <v>102.5416840159582</v>
      </c>
      <c r="X28">
        <v>82.91959985179723</v>
      </c>
      <c r="Y28" s="13">
        <v>50.827462248170306</v>
      </c>
      <c r="Z28">
        <v>79.191979799495243</v>
      </c>
      <c r="AA28">
        <v>53.244331010111104</v>
      </c>
      <c r="AB28">
        <v>71.867619974455764</v>
      </c>
      <c r="AC28">
        <v>111.46443514644319</v>
      </c>
      <c r="AD28">
        <v>58.116743773403577</v>
      </c>
      <c r="AE28" s="13">
        <v>0</v>
      </c>
      <c r="AF28">
        <v>78.899333333333473</v>
      </c>
      <c r="AG28" s="13">
        <v>30.501852384277427</v>
      </c>
      <c r="AH28" s="13">
        <v>53.021821625957109</v>
      </c>
      <c r="AI28" s="13">
        <v>71.268616502615501</v>
      </c>
      <c r="AJ28" s="13">
        <v>87.74254614292478</v>
      </c>
      <c r="AK28">
        <v>77.220863210790554</v>
      </c>
      <c r="AL28">
        <v>25.310771624914512</v>
      </c>
      <c r="AN28">
        <v>55.699416579601113</v>
      </c>
      <c r="AO28">
        <v>75.608591885441754</v>
      </c>
      <c r="AP28" s="13">
        <v>63.842231865784669</v>
      </c>
      <c r="AQ28" s="13">
        <v>57.83331044899095</v>
      </c>
      <c r="AR28">
        <v>40.099250229246586</v>
      </c>
      <c r="AS28">
        <v>70.600000000000335</v>
      </c>
      <c r="AT28">
        <v>67.167747410928925</v>
      </c>
      <c r="AU28" s="13">
        <v>36.078772274556279</v>
      </c>
      <c r="AV28" s="13">
        <v>2.7889367885275762</v>
      </c>
    </row>
    <row r="29" spans="1:48" x14ac:dyDescent="0.25">
      <c r="A29">
        <f t="shared" si="0"/>
        <v>32</v>
      </c>
      <c r="B29" t="s">
        <v>99</v>
      </c>
      <c r="C29">
        <v>23.911348281906402</v>
      </c>
      <c r="D29" s="12"/>
      <c r="E29">
        <v>72.681829542614594</v>
      </c>
      <c r="F29" s="13"/>
      <c r="G29">
        <v>72.696136144707552</v>
      </c>
      <c r="H29">
        <v>50.110033316110723</v>
      </c>
      <c r="I29">
        <v>0</v>
      </c>
      <c r="J29">
        <v>0</v>
      </c>
      <c r="K29">
        <v>69.904919727311011</v>
      </c>
      <c r="L29">
        <v>71.8819330568152</v>
      </c>
      <c r="N29">
        <v>72.681829542614594</v>
      </c>
      <c r="O29" s="13"/>
      <c r="P29">
        <v>83.586068988502149</v>
      </c>
      <c r="Q29">
        <v>85.792850595784003</v>
      </c>
      <c r="R29">
        <v>85.351490614648824</v>
      </c>
      <c r="S29">
        <v>73.547679941542057</v>
      </c>
      <c r="T29">
        <v>72.681829542614594</v>
      </c>
      <c r="U29">
        <v>53.432350412714499</v>
      </c>
      <c r="V29" s="13">
        <v>60.651134552629749</v>
      </c>
      <c r="W29">
        <v>102.00425380623082</v>
      </c>
      <c r="X29">
        <v>83.14190440904072</v>
      </c>
      <c r="Y29" s="13">
        <v>51.022066133855901</v>
      </c>
      <c r="Z29">
        <v>79.961999049976512</v>
      </c>
      <c r="AA29">
        <v>53.59772258761177</v>
      </c>
      <c r="AB29">
        <v>72.323920045291601</v>
      </c>
      <c r="AC29">
        <v>111.24128312412749</v>
      </c>
      <c r="AD29">
        <v>58.883368348932066</v>
      </c>
      <c r="AE29" s="13">
        <v>0</v>
      </c>
      <c r="AF29">
        <v>78.607833333333474</v>
      </c>
      <c r="AG29" s="13">
        <v>30.668120317688587</v>
      </c>
      <c r="AH29" s="13">
        <v>53.396300632039903</v>
      </c>
      <c r="AI29" s="13">
        <v>71.857803540808021</v>
      </c>
      <c r="AJ29" s="13">
        <v>88.097491717936578</v>
      </c>
      <c r="AK29">
        <v>77.892348977840925</v>
      </c>
      <c r="AL29">
        <v>25.660126650793252</v>
      </c>
      <c r="AN29">
        <v>55.853070142579277</v>
      </c>
      <c r="AO29">
        <v>75.723150357995507</v>
      </c>
      <c r="AP29" s="13">
        <v>64.019243599238763</v>
      </c>
      <c r="AQ29" s="13">
        <v>58.080461348345658</v>
      </c>
      <c r="AR29">
        <v>40.795080640811349</v>
      </c>
      <c r="AS29">
        <v>70.800000000000381</v>
      </c>
      <c r="AT29">
        <v>68.925043128075288</v>
      </c>
      <c r="AU29" s="13">
        <v>38.722045647526066</v>
      </c>
      <c r="AV29" s="13">
        <v>2.9556835653722469</v>
      </c>
    </row>
    <row r="30" spans="1:48" x14ac:dyDescent="0.25">
      <c r="A30">
        <f t="shared" si="0"/>
        <v>33</v>
      </c>
      <c r="B30" t="s">
        <v>100</v>
      </c>
      <c r="C30">
        <v>23.464801686657573</v>
      </c>
      <c r="D30" s="12"/>
      <c r="E30">
        <v>71.782054486378684</v>
      </c>
      <c r="F30" s="13"/>
      <c r="G30">
        <v>71.797067323129937</v>
      </c>
      <c r="H30">
        <v>50.144707207288839</v>
      </c>
      <c r="I30">
        <v>0</v>
      </c>
      <c r="J30">
        <v>0</v>
      </c>
      <c r="K30">
        <v>70.662936741675622</v>
      </c>
      <c r="L30">
        <v>70.492910195813934</v>
      </c>
      <c r="N30">
        <v>71.782054486378684</v>
      </c>
      <c r="O30" s="13"/>
      <c r="P30">
        <v>82.98616897183831</v>
      </c>
      <c r="Q30">
        <v>85.292892258978739</v>
      </c>
      <c r="R30">
        <v>84.578579315421749</v>
      </c>
      <c r="S30">
        <v>72.670807453416444</v>
      </c>
      <c r="T30">
        <v>71.782054486378684</v>
      </c>
      <c r="U30">
        <v>53.899416412825666</v>
      </c>
      <c r="V30" s="13">
        <v>61.683235941413237</v>
      </c>
      <c r="W30">
        <v>102.1117398481763</v>
      </c>
      <c r="X30">
        <v>82.697295294553811</v>
      </c>
      <c r="Y30" s="13">
        <v>51.477848918751413</v>
      </c>
      <c r="Z30">
        <v>79.561989049726506</v>
      </c>
      <c r="AA30">
        <v>53.59772258761177</v>
      </c>
      <c r="AB30">
        <v>70.824321298347485</v>
      </c>
      <c r="AC30">
        <v>111.46443514644319</v>
      </c>
      <c r="AD30">
        <v>58.722102696195719</v>
      </c>
      <c r="AE30" s="13">
        <v>0</v>
      </c>
      <c r="AF30">
        <v>77.150333333333478</v>
      </c>
      <c r="AG30" s="13">
        <v>30.172087649678602</v>
      </c>
      <c r="AH30" s="13">
        <v>53.947005052749887</v>
      </c>
      <c r="AI30" s="13">
        <v>71.705903757523998</v>
      </c>
      <c r="AJ30" s="13">
        <v>87.174633222905868</v>
      </c>
      <c r="AK30">
        <v>77.412716287090674</v>
      </c>
      <c r="AL30">
        <v>25.939610671496265</v>
      </c>
      <c r="AN30">
        <v>55.161629109177355</v>
      </c>
      <c r="AO30">
        <v>75.723150357995507</v>
      </c>
      <c r="AP30" s="13">
        <v>64.137251421541521</v>
      </c>
      <c r="AQ30" s="13">
        <v>58.409995880818542</v>
      </c>
      <c r="AR30">
        <v>40.463347537623456</v>
      </c>
      <c r="AS30">
        <v>70.100000000000335</v>
      </c>
      <c r="AT30">
        <v>66.777237251563065</v>
      </c>
      <c r="AU30" s="13">
        <v>38.620218101857894</v>
      </c>
      <c r="AV30" s="13">
        <v>2.9882573543372581</v>
      </c>
    </row>
    <row r="31" spans="1:48" x14ac:dyDescent="0.25">
      <c r="A31">
        <f t="shared" si="0"/>
        <v>34</v>
      </c>
      <c r="B31" t="s">
        <v>101</v>
      </c>
      <c r="C31">
        <v>23.379269129856176</v>
      </c>
      <c r="D31" s="12"/>
      <c r="E31">
        <v>70.682329417645846</v>
      </c>
      <c r="F31" s="13"/>
      <c r="G31">
        <v>70.641121695387184</v>
      </c>
      <c r="H31">
        <v>49.303062709848845</v>
      </c>
      <c r="I31">
        <v>0</v>
      </c>
      <c r="J31">
        <v>0</v>
      </c>
      <c r="K31">
        <v>70.702314248915314</v>
      </c>
      <c r="L31">
        <v>70.377158290730506</v>
      </c>
      <c r="N31">
        <v>70.682329417645846</v>
      </c>
      <c r="O31" s="13"/>
      <c r="P31">
        <v>82.386268955174359</v>
      </c>
      <c r="Q31">
        <v>84.792933922173489</v>
      </c>
      <c r="R31">
        <v>84.136915715863367</v>
      </c>
      <c r="S31">
        <v>72.34198027036922</v>
      </c>
      <c r="T31">
        <v>70.682329417645846</v>
      </c>
      <c r="U31">
        <v>53.992829612847913</v>
      </c>
      <c r="V31" s="13">
        <v>62.32071032860307</v>
      </c>
      <c r="W31">
        <v>98.672186505921971</v>
      </c>
      <c r="X31">
        <v>82.363838458688662</v>
      </c>
      <c r="Y31" s="13">
        <v>51.544423932275429</v>
      </c>
      <c r="Z31">
        <v>79.121978049451485</v>
      </c>
      <c r="AA31">
        <v>53.59772258761177</v>
      </c>
      <c r="AB31">
        <v>70.548216116411027</v>
      </c>
      <c r="AC31">
        <v>110.57182705718245</v>
      </c>
      <c r="AD31">
        <v>58.361664970222982</v>
      </c>
      <c r="AE31" s="13">
        <v>0</v>
      </c>
      <c r="AF31">
        <v>76.373000000000133</v>
      </c>
      <c r="AG31" s="13">
        <v>30.130520666325811</v>
      </c>
      <c r="AH31" s="13">
        <v>52.537201735732317</v>
      </c>
      <c r="AI31" s="13">
        <v>71.60463723533465</v>
      </c>
      <c r="AJ31" s="13">
        <v>87.600567912920042</v>
      </c>
      <c r="AK31">
        <v>76.93308359634041</v>
      </c>
      <c r="AL31">
        <v>25.939610671496265</v>
      </c>
      <c r="AN31">
        <v>54.31653451279719</v>
      </c>
      <c r="AO31">
        <v>75.264916467780694</v>
      </c>
      <c r="AP31" s="13">
        <v>63.960239688087441</v>
      </c>
      <c r="AQ31" s="13">
        <v>58.409995880818542</v>
      </c>
      <c r="AR31">
        <v>40.066886024057467</v>
      </c>
      <c r="AS31">
        <v>69.800000000000381</v>
      </c>
      <c r="AT31">
        <v>66.728423481642409</v>
      </c>
      <c r="AU31" s="13">
        <v>38.159872739149684</v>
      </c>
      <c r="AV31" s="13">
        <v>3.0813253228086905</v>
      </c>
    </row>
    <row r="32" spans="1:48" x14ac:dyDescent="0.25">
      <c r="A32">
        <f t="shared" si="0"/>
        <v>35</v>
      </c>
      <c r="B32" t="s">
        <v>102</v>
      </c>
      <c r="C32">
        <v>23.33483663281649</v>
      </c>
      <c r="D32" s="12"/>
      <c r="E32">
        <v>70.682329417645846</v>
      </c>
      <c r="F32" s="13"/>
      <c r="G32">
        <v>70.769560098469711</v>
      </c>
      <c r="H32">
        <v>48.730140869039559</v>
      </c>
      <c r="I32">
        <v>0</v>
      </c>
      <c r="J32">
        <v>0</v>
      </c>
      <c r="K32">
        <v>70.564492973576321</v>
      </c>
      <c r="L32">
        <v>70.261406385646993</v>
      </c>
      <c r="N32">
        <v>70.682329417645846</v>
      </c>
      <c r="O32" s="13"/>
      <c r="P32">
        <v>82.386268955174359</v>
      </c>
      <c r="Q32">
        <v>84.792933922173489</v>
      </c>
      <c r="R32">
        <v>84.247331615752941</v>
      </c>
      <c r="S32">
        <v>72.670807453416444</v>
      </c>
      <c r="T32">
        <v>70.682329417645846</v>
      </c>
      <c r="U32">
        <v>54.023967346188705</v>
      </c>
      <c r="V32" s="13">
        <v>63.07960840859095</v>
      </c>
      <c r="W32">
        <v>96.952409834795262</v>
      </c>
      <c r="X32">
        <v>82.363838458688662</v>
      </c>
      <c r="Y32" s="13">
        <v>51.575150861594224</v>
      </c>
      <c r="Z32">
        <v>78.741968549213908</v>
      </c>
      <c r="AA32">
        <v>54.422302935113521</v>
      </c>
      <c r="AB32">
        <v>70.497721906694082</v>
      </c>
      <c r="AC32">
        <v>109.56764295676436</v>
      </c>
      <c r="AD32">
        <v>58.562634323257221</v>
      </c>
      <c r="AE32" s="13">
        <v>0</v>
      </c>
      <c r="AF32">
        <v>76.1786666666668</v>
      </c>
      <c r="AG32" s="13">
        <v>29.978108394032247</v>
      </c>
      <c r="AH32" s="13">
        <v>52.074610022335889</v>
      </c>
      <c r="AI32" s="13">
        <v>71.388295119748349</v>
      </c>
      <c r="AJ32" s="13">
        <v>86.393752957879798</v>
      </c>
      <c r="AK32">
        <v>77.172899941715585</v>
      </c>
      <c r="AL32">
        <v>26.044417179259842</v>
      </c>
      <c r="AN32">
        <v>54.31653451279719</v>
      </c>
      <c r="AO32">
        <v>74.692124105012141</v>
      </c>
      <c r="AP32" s="13">
        <v>63.960239688087441</v>
      </c>
      <c r="AQ32" s="13">
        <v>58.574763147054945</v>
      </c>
      <c r="AR32">
        <v>39.969793408490325</v>
      </c>
      <c r="AS32">
        <v>69.500000000000355</v>
      </c>
      <c r="AT32">
        <v>67.363002490611805</v>
      </c>
      <c r="AU32" s="13">
        <v>37.052498180008307</v>
      </c>
      <c r="AV32" s="13">
        <v>3.122430342216918</v>
      </c>
    </row>
    <row r="33" spans="1:48" x14ac:dyDescent="0.25">
      <c r="A33">
        <f t="shared" si="0"/>
        <v>36</v>
      </c>
      <c r="B33" t="s">
        <v>103</v>
      </c>
      <c r="C33">
        <v>23.284850073646844</v>
      </c>
      <c r="D33" s="12"/>
      <c r="E33">
        <v>70.782304423894246</v>
      </c>
      <c r="F33" s="13"/>
      <c r="G33">
        <v>70.897998501552323</v>
      </c>
      <c r="H33">
        <v>48.441352303162205</v>
      </c>
      <c r="I33">
        <v>0</v>
      </c>
      <c r="J33">
        <v>0</v>
      </c>
      <c r="K33">
        <v>70.712158625725223</v>
      </c>
      <c r="L33">
        <v>70.377158290730506</v>
      </c>
      <c r="N33">
        <v>70.782304423894246</v>
      </c>
      <c r="O33" s="13"/>
      <c r="P33">
        <v>82.586235627395638</v>
      </c>
      <c r="Q33">
        <v>85.092908924256633</v>
      </c>
      <c r="R33">
        <v>84.688995215311309</v>
      </c>
      <c r="S33">
        <v>73.109243697479243</v>
      </c>
      <c r="T33">
        <v>70.782304423894246</v>
      </c>
      <c r="U33">
        <v>53.992829612847913</v>
      </c>
      <c r="V33" s="13">
        <v>64.08135387417488</v>
      </c>
      <c r="W33">
        <v>98.027270254249103</v>
      </c>
      <c r="X33">
        <v>82.474990737310407</v>
      </c>
      <c r="Y33" s="13">
        <v>52.04117595626262</v>
      </c>
      <c r="Z33">
        <v>78.881972049301424</v>
      </c>
      <c r="AA33">
        <v>53.951114165112543</v>
      </c>
      <c r="AB33">
        <v>70.889673982878378</v>
      </c>
      <c r="AC33">
        <v>107.89400278940018</v>
      </c>
      <c r="AD33">
        <v>58.638610545049332</v>
      </c>
      <c r="AE33" s="13">
        <v>0</v>
      </c>
      <c r="AF33">
        <v>75.984333333333481</v>
      </c>
      <c r="AG33" s="13">
        <v>30.371609169772007</v>
      </c>
      <c r="AH33" s="13">
        <v>51.78824372356673</v>
      </c>
      <c r="AI33" s="13">
        <v>71.181159051633742</v>
      </c>
      <c r="AJ33" s="13">
        <v>88.949361097965024</v>
      </c>
      <c r="AK33">
        <v>77.700495901540819</v>
      </c>
      <c r="AL33">
        <v>26.620852971959806</v>
      </c>
      <c r="AN33">
        <v>54.393361294286265</v>
      </c>
      <c r="AO33">
        <v>75.264916467780694</v>
      </c>
      <c r="AP33" s="13">
        <v>63.665220132330489</v>
      </c>
      <c r="AQ33" s="13">
        <v>58.98668131264607</v>
      </c>
      <c r="AR33">
        <v>40.115432331841113</v>
      </c>
      <c r="AS33">
        <v>69.700000000000315</v>
      </c>
      <c r="AT33">
        <v>67.216561180849681</v>
      </c>
      <c r="AU33" s="13">
        <v>37.46617258428526</v>
      </c>
      <c r="AV33" s="13">
        <v>3.1945580177822888</v>
      </c>
    </row>
    <row r="34" spans="1:48" x14ac:dyDescent="0.25">
      <c r="A34">
        <f t="shared" si="0"/>
        <v>37</v>
      </c>
      <c r="B34" t="s">
        <v>104</v>
      </c>
      <c r="C34">
        <v>23.589212678368689</v>
      </c>
      <c r="D34" s="12"/>
      <c r="E34">
        <v>71.082229442639601</v>
      </c>
      <c r="F34" s="13"/>
      <c r="G34">
        <v>71.154875307717361</v>
      </c>
      <c r="H34">
        <v>48.781509596710926</v>
      </c>
      <c r="I34">
        <v>0</v>
      </c>
      <c r="J34">
        <v>0</v>
      </c>
      <c r="K34">
        <v>70.830291147444413</v>
      </c>
      <c r="L34">
        <v>70.724414005980776</v>
      </c>
      <c r="N34">
        <v>71.082229442639601</v>
      </c>
      <c r="O34" s="13"/>
      <c r="P34">
        <v>82.886185635727657</v>
      </c>
      <c r="Q34">
        <v>85.292892258978739</v>
      </c>
      <c r="R34">
        <v>84.909827015090443</v>
      </c>
      <c r="S34">
        <v>73.438070880526368</v>
      </c>
      <c r="T34">
        <v>71.082229442639601</v>
      </c>
      <c r="U34">
        <v>54.086242812870097</v>
      </c>
      <c r="V34" s="13">
        <v>63.686726872581232</v>
      </c>
      <c r="W34">
        <v>98.134756296194567</v>
      </c>
      <c r="X34">
        <v>82.697295294553811</v>
      </c>
      <c r="Y34" s="13">
        <v>51.877298999895714</v>
      </c>
      <c r="Z34">
        <v>79.171979299482715</v>
      </c>
      <c r="AA34">
        <v>53.59772258761177</v>
      </c>
      <c r="AB34">
        <v>71.311377181815473</v>
      </c>
      <c r="AC34">
        <v>108.67503486750256</v>
      </c>
      <c r="AD34">
        <v>58.900197493510717</v>
      </c>
      <c r="AE34" s="13">
        <v>0</v>
      </c>
      <c r="AF34">
        <v>76.470166666666799</v>
      </c>
      <c r="AG34" s="13">
        <v>30.668120317688587</v>
      </c>
      <c r="AH34" s="13">
        <v>52.40503267476192</v>
      </c>
      <c r="AI34" s="13">
        <v>71.296234645030694</v>
      </c>
      <c r="AJ34" s="13">
        <v>88.310459062943721</v>
      </c>
      <c r="AK34">
        <v>77.940312246915909</v>
      </c>
      <c r="AL34">
        <v>27.092482256896115</v>
      </c>
      <c r="AN34">
        <v>54.623841638753603</v>
      </c>
      <c r="AO34">
        <v>74.921241050119548</v>
      </c>
      <c r="AP34" s="13">
        <v>64.196255332692857</v>
      </c>
      <c r="AQ34" s="13">
        <v>59.563366744473591</v>
      </c>
      <c r="AR34">
        <v>40.333890716867259</v>
      </c>
      <c r="AS34">
        <v>70.000000000000355</v>
      </c>
      <c r="AT34">
        <v>67.363002490611905</v>
      </c>
      <c r="AU34" s="13">
        <v>39.042378134940549</v>
      </c>
      <c r="AV34" s="13">
        <v>3.2503987988651484</v>
      </c>
    </row>
    <row r="35" spans="1:48" x14ac:dyDescent="0.25">
      <c r="A35">
        <f t="shared" si="0"/>
        <v>38</v>
      </c>
      <c r="B35" t="s">
        <v>105</v>
      </c>
      <c r="C35">
        <v>23.589212678368689</v>
      </c>
      <c r="D35" s="12"/>
      <c r="E35">
        <v>71.382154461384943</v>
      </c>
      <c r="F35" s="13"/>
      <c r="G35">
        <v>71.411752113882386</v>
      </c>
      <c r="H35">
        <v>49.409973874314872</v>
      </c>
      <c r="I35">
        <v>0</v>
      </c>
      <c r="J35">
        <v>0</v>
      </c>
      <c r="K35">
        <v>70.800758017014616</v>
      </c>
      <c r="L35">
        <v>69.914150670396722</v>
      </c>
      <c r="N35">
        <v>71.382154461384943</v>
      </c>
      <c r="O35" s="13"/>
      <c r="P35">
        <v>82.786202299616932</v>
      </c>
      <c r="Q35">
        <v>85.292892258978739</v>
      </c>
      <c r="R35">
        <v>85.020242914980017</v>
      </c>
      <c r="S35">
        <v>73.547679941542057</v>
      </c>
      <c r="T35">
        <v>71.382154461384943</v>
      </c>
      <c r="U35">
        <v>54.677859746344218</v>
      </c>
      <c r="V35" s="13">
        <v>63.322455794187071</v>
      </c>
      <c r="W35">
        <v>98.457214422031001</v>
      </c>
      <c r="X35">
        <v>82.586143015932166</v>
      </c>
      <c r="Y35" s="13">
        <v>52.394535643428682</v>
      </c>
      <c r="Z35">
        <v>79.501987549688948</v>
      </c>
      <c r="AA35">
        <v>53.715519780112089</v>
      </c>
      <c r="AB35">
        <v>70.644030724697799</v>
      </c>
      <c r="AC35">
        <v>109.12133891213398</v>
      </c>
      <c r="AD35">
        <v>59.18694645022714</v>
      </c>
      <c r="AE35" s="13">
        <v>0</v>
      </c>
      <c r="AF35">
        <v>76.470166666666799</v>
      </c>
      <c r="AG35" s="13">
        <v>30.773423342182298</v>
      </c>
      <c r="AH35" s="13">
        <v>52.823568034501491</v>
      </c>
      <c r="AI35" s="13">
        <v>71.770346089826262</v>
      </c>
      <c r="AJ35" s="13">
        <v>91.43398012304776</v>
      </c>
      <c r="AK35">
        <v>78.32401839951612</v>
      </c>
      <c r="AL35">
        <v>27.476772785362719</v>
      </c>
      <c r="AN35">
        <v>54.854321983220935</v>
      </c>
      <c r="AO35">
        <v>75.608591885441754</v>
      </c>
      <c r="AP35" s="13">
        <v>64.137251421541521</v>
      </c>
      <c r="AQ35" s="13">
        <v>59.975284910064708</v>
      </c>
      <c r="AR35">
        <v>40.297480986029541</v>
      </c>
      <c r="AS35">
        <v>69.600000000000335</v>
      </c>
      <c r="AT35">
        <v>67.607071340215541</v>
      </c>
      <c r="AU35" s="13">
        <v>40.535848804740517</v>
      </c>
      <c r="AV35" s="13">
        <v>3.3426912009326606</v>
      </c>
    </row>
    <row r="36" spans="1:48" x14ac:dyDescent="0.25">
      <c r="A36">
        <f t="shared" si="0"/>
        <v>39</v>
      </c>
      <c r="B36" t="s">
        <v>106</v>
      </c>
      <c r="C36">
        <v>23.853586035754809</v>
      </c>
      <c r="D36" s="12"/>
      <c r="E36">
        <v>71.582104473881756</v>
      </c>
      <c r="F36" s="13"/>
      <c r="G36">
        <v>71.540190516964913</v>
      </c>
      <c r="H36">
        <v>49.655580603493355</v>
      </c>
      <c r="I36">
        <v>0</v>
      </c>
      <c r="J36">
        <v>0</v>
      </c>
      <c r="K36">
        <v>70.91889053873372</v>
      </c>
      <c r="L36">
        <v>70.608662100897348</v>
      </c>
      <c r="N36">
        <v>71.582104473881756</v>
      </c>
      <c r="O36" s="13"/>
      <c r="P36">
        <v>82.786202299616932</v>
      </c>
      <c r="Q36">
        <v>85.292892258978739</v>
      </c>
      <c r="R36">
        <v>85.020242914980017</v>
      </c>
      <c r="S36">
        <v>73.876507124589267</v>
      </c>
      <c r="T36">
        <v>71.582104473881756</v>
      </c>
      <c r="U36">
        <v>54.833548413047872</v>
      </c>
      <c r="V36" s="13">
        <v>63.383167640586095</v>
      </c>
      <c r="W36">
        <v>97.382354002576236</v>
      </c>
      <c r="X36">
        <v>82.586143015932166</v>
      </c>
      <c r="Y36" s="13">
        <v>52.517443360703922</v>
      </c>
      <c r="Z36">
        <v>79.731993299832681</v>
      </c>
      <c r="AA36">
        <v>54.422302935113521</v>
      </c>
      <c r="AB36">
        <v>71.163229849678956</v>
      </c>
      <c r="AC36">
        <v>107.89400278940018</v>
      </c>
      <c r="AD36">
        <v>59.631856666749641</v>
      </c>
      <c r="AE36" s="13">
        <v>0</v>
      </c>
      <c r="AF36">
        <v>76.761666666666812</v>
      </c>
      <c r="AG36" s="13">
        <v>31.610305273685146</v>
      </c>
      <c r="AH36" s="13">
        <v>54.145258644205505</v>
      </c>
      <c r="AI36" s="13">
        <v>71.894627730695007</v>
      </c>
      <c r="AJ36" s="13">
        <v>91.079034548035992</v>
      </c>
      <c r="AK36">
        <v>78.851614359341454</v>
      </c>
      <c r="AL36">
        <v>27.703853552183883</v>
      </c>
      <c r="AN36">
        <v>55.007975546199106</v>
      </c>
      <c r="AO36">
        <v>75.264916467780694</v>
      </c>
      <c r="AP36" s="13">
        <v>64.078247510390099</v>
      </c>
      <c r="AQ36" s="13">
        <v>59.728134010710079</v>
      </c>
      <c r="AR36">
        <v>40.722261179135991</v>
      </c>
      <c r="AS36">
        <v>70.100000000000335</v>
      </c>
      <c r="AT36">
        <v>67.997581499581386</v>
      </c>
      <c r="AU36" s="13">
        <v>41.528667375005256</v>
      </c>
      <c r="AV36" s="13">
        <v>3.3993075484194661</v>
      </c>
    </row>
    <row r="37" spans="1:48" x14ac:dyDescent="0.25">
      <c r="A37">
        <f t="shared" si="0"/>
        <v>40</v>
      </c>
      <c r="B37" t="s">
        <v>107</v>
      </c>
      <c r="C37">
        <v>24.201270325090345</v>
      </c>
      <c r="D37" s="12"/>
      <c r="E37">
        <v>71.882029492627098</v>
      </c>
      <c r="F37" s="13"/>
      <c r="G37">
        <v>71.925505726212464</v>
      </c>
      <c r="H37">
        <v>49.88208458706908</v>
      </c>
      <c r="I37">
        <v>0</v>
      </c>
      <c r="J37">
        <v>0</v>
      </c>
      <c r="K37">
        <v>71.283132480701141</v>
      </c>
      <c r="L37">
        <v>70.377158290730506</v>
      </c>
      <c r="N37">
        <v>71.882029492627098</v>
      </c>
      <c r="O37" s="13"/>
      <c r="P37">
        <v>82.786202299616932</v>
      </c>
      <c r="Q37">
        <v>85.392883926339792</v>
      </c>
      <c r="R37">
        <v>84.799411115200868</v>
      </c>
      <c r="S37">
        <v>74.205334307636377</v>
      </c>
      <c r="T37">
        <v>71.882029492627098</v>
      </c>
      <c r="U37">
        <v>55.08265027977388</v>
      </c>
      <c r="V37" s="13">
        <v>63.686726872581232</v>
      </c>
      <c r="W37">
        <v>97.059895876740725</v>
      </c>
      <c r="X37">
        <v>82.697295294553811</v>
      </c>
      <c r="Y37" s="13">
        <v>52.491837586271586</v>
      </c>
      <c r="Z37">
        <v>80.102002550063943</v>
      </c>
      <c r="AA37">
        <v>54.540100127613741</v>
      </c>
      <c r="AB37">
        <v>71.329693976894234</v>
      </c>
      <c r="AC37">
        <v>107.67085076708447</v>
      </c>
      <c r="AD37">
        <v>60.21319729541009</v>
      </c>
      <c r="AE37" s="13">
        <v>0</v>
      </c>
      <c r="AF37">
        <v>76.956000000000131</v>
      </c>
      <c r="AG37" s="13">
        <v>31.956696801625057</v>
      </c>
      <c r="AH37" s="13">
        <v>54.409596766146237</v>
      </c>
      <c r="AI37" s="13">
        <v>72.032718442771341</v>
      </c>
      <c r="AJ37" s="13">
        <v>90.582110743019456</v>
      </c>
      <c r="AK37">
        <v>79.187357242866582</v>
      </c>
      <c r="AL37">
        <v>27.756256806065664</v>
      </c>
      <c r="AN37">
        <v>55.238455890666437</v>
      </c>
      <c r="AO37">
        <v>75.608591885441754</v>
      </c>
      <c r="AP37" s="13">
        <v>64.255259243844179</v>
      </c>
      <c r="AQ37" s="13">
        <v>59.810517643828319</v>
      </c>
      <c r="AR37">
        <v>41.58800366794339</v>
      </c>
      <c r="AS37">
        <v>70.400000000000361</v>
      </c>
      <c r="AT37">
        <v>67.80232641989852</v>
      </c>
      <c r="AU37" s="13">
        <v>41.571095519033705</v>
      </c>
      <c r="AV37" s="13">
        <v>3.4746150462409435</v>
      </c>
    </row>
    <row r="38" spans="1:48" x14ac:dyDescent="0.25">
      <c r="A38">
        <f t="shared" si="0"/>
        <v>41</v>
      </c>
      <c r="B38" t="s">
        <v>108</v>
      </c>
      <c r="C38">
        <v>24.652260170043142</v>
      </c>
      <c r="D38" s="12"/>
      <c r="E38">
        <v>71.68207948013027</v>
      </c>
      <c r="F38" s="13"/>
      <c r="G38">
        <v>71.668628920047411</v>
      </c>
      <c r="H38">
        <v>50.250334153562981</v>
      </c>
      <c r="I38">
        <v>0</v>
      </c>
      <c r="J38">
        <v>0</v>
      </c>
      <c r="K38">
        <v>71.52924190094943</v>
      </c>
      <c r="L38">
        <v>70.029902575480136</v>
      </c>
      <c r="N38">
        <v>71.68207948013027</v>
      </c>
      <c r="O38" s="13"/>
      <c r="P38">
        <v>82.686218963506292</v>
      </c>
      <c r="Q38">
        <v>85.192900591617686</v>
      </c>
      <c r="R38">
        <v>84.799411115200868</v>
      </c>
      <c r="S38">
        <v>73.876507124589267</v>
      </c>
      <c r="T38">
        <v>71.68207948013027</v>
      </c>
      <c r="U38">
        <v>55.051512546433088</v>
      </c>
      <c r="V38" s="13">
        <v>65.022387493359844</v>
      </c>
      <c r="W38">
        <v>96.20000754117693</v>
      </c>
      <c r="X38">
        <v>82.586143015932166</v>
      </c>
      <c r="Y38" s="13">
        <v>52.476474121612149</v>
      </c>
      <c r="Z38">
        <v>80.622015550388966</v>
      </c>
      <c r="AA38">
        <v>54.540100127613741</v>
      </c>
      <c r="AB38">
        <v>72.173401098269863</v>
      </c>
      <c r="AC38">
        <v>107.00139470013943</v>
      </c>
      <c r="AD38">
        <v>60.72280983969339</v>
      </c>
      <c r="AE38" s="13">
        <v>0</v>
      </c>
      <c r="AF38">
        <v>76.470166666666799</v>
      </c>
      <c r="AG38" s="13">
        <v>32.400077957388149</v>
      </c>
      <c r="AH38" s="13">
        <v>54.894216656371022</v>
      </c>
      <c r="AI38" s="13">
        <v>72.502226863831012</v>
      </c>
      <c r="AJ38" s="13">
        <v>91.008045433033615</v>
      </c>
      <c r="AK38">
        <v>79.283283781016635</v>
      </c>
      <c r="AL38">
        <v>27.895998816417173</v>
      </c>
      <c r="AN38">
        <v>55.084802327688195</v>
      </c>
      <c r="AO38">
        <v>75.608591885441754</v>
      </c>
      <c r="AP38" s="13">
        <v>64.255259243844179</v>
      </c>
      <c r="AQ38" s="13">
        <v>59.810517643828319</v>
      </c>
      <c r="AR38">
        <v>41.782188899077752</v>
      </c>
      <c r="AS38">
        <v>70.500000000000341</v>
      </c>
      <c r="AT38">
        <v>68.095209039422926</v>
      </c>
      <c r="AU38" s="13">
        <v>42.118418577000128</v>
      </c>
      <c r="AV38" s="13">
        <v>3.5606253604366289</v>
      </c>
    </row>
    <row r="39" spans="1:48" x14ac:dyDescent="0.25">
      <c r="A39">
        <f t="shared" si="0"/>
        <v>42</v>
      </c>
      <c r="B39" t="s">
        <v>109</v>
      </c>
      <c r="C39">
        <v>24.572281675371705</v>
      </c>
      <c r="D39" s="12"/>
      <c r="E39">
        <v>72.58185453636618</v>
      </c>
      <c r="F39" s="13"/>
      <c r="G39">
        <v>72.567697741625039</v>
      </c>
      <c r="H39">
        <v>50.629499574687067</v>
      </c>
      <c r="I39">
        <v>0</v>
      </c>
      <c r="J39">
        <v>0</v>
      </c>
      <c r="K39">
        <v>72.02146074144585</v>
      </c>
      <c r="L39">
        <v>70.377158290730506</v>
      </c>
      <c r="N39">
        <v>72.58185453636618</v>
      </c>
      <c r="O39" s="13"/>
      <c r="P39">
        <v>82.586235627395638</v>
      </c>
      <c r="Q39">
        <v>85.392883926339792</v>
      </c>
      <c r="R39">
        <v>84.468163415532089</v>
      </c>
      <c r="S39">
        <v>74.205334307636377</v>
      </c>
      <c r="T39">
        <v>72.58185453636618</v>
      </c>
      <c r="U39">
        <v>55.64312947990728</v>
      </c>
      <c r="V39" s="13">
        <v>65.781285573347731</v>
      </c>
      <c r="W39">
        <v>95.662577331449526</v>
      </c>
      <c r="X39">
        <v>82.697295294553811</v>
      </c>
      <c r="Y39" s="13">
        <v>53.28049543878727</v>
      </c>
      <c r="Z39">
        <v>81.72204305107654</v>
      </c>
      <c r="AA39">
        <v>55.482477667615711</v>
      </c>
      <c r="AB39">
        <v>73.49527909057521</v>
      </c>
      <c r="AC39">
        <v>105.32775453277526</v>
      </c>
      <c r="AD39">
        <v>60.967522763347425</v>
      </c>
      <c r="AE39" s="13">
        <v>72.471748638558893</v>
      </c>
      <c r="AF39">
        <v>76.761666666666812</v>
      </c>
      <c r="AG39" s="13">
        <v>32.469356262976127</v>
      </c>
      <c r="AH39" s="13">
        <v>55.048413894169855</v>
      </c>
      <c r="AI39" s="13">
        <v>72.898086905116628</v>
      </c>
      <c r="AJ39" s="13">
        <v>94.699479413156723</v>
      </c>
      <c r="AK39">
        <v>79.906806278992022</v>
      </c>
      <c r="AL39">
        <v>29.01393489922917</v>
      </c>
      <c r="AN39">
        <v>55.776243361090181</v>
      </c>
      <c r="AO39">
        <v>75.608591885441754</v>
      </c>
      <c r="AP39" s="13">
        <v>64.904302266509305</v>
      </c>
      <c r="AQ39" s="13">
        <v>59.645750377591831</v>
      </c>
      <c r="AR39">
        <v>43.355898376395842</v>
      </c>
      <c r="AS39">
        <v>70.200000000000301</v>
      </c>
      <c r="AT39">
        <v>69.022670667916813</v>
      </c>
      <c r="AU39" s="13">
        <v>42.699684150189306</v>
      </c>
      <c r="AV39" s="13">
        <v>3.6529177625041411</v>
      </c>
    </row>
    <row r="40" spans="1:48" x14ac:dyDescent="0.25">
      <c r="A40">
        <f t="shared" si="0"/>
        <v>43</v>
      </c>
      <c r="B40" t="s">
        <v>110</v>
      </c>
      <c r="C40">
        <v>24.928852464115174</v>
      </c>
      <c r="D40" s="12"/>
      <c r="E40">
        <v>72.58185453636618</v>
      </c>
      <c r="F40" s="13"/>
      <c r="G40">
        <v>72.567697741625039</v>
      </c>
      <c r="H40">
        <v>51.349464398455581</v>
      </c>
      <c r="I40">
        <v>0</v>
      </c>
      <c r="J40">
        <v>0</v>
      </c>
      <c r="K40">
        <v>72.710567118140958</v>
      </c>
      <c r="L40">
        <v>70.608662100897348</v>
      </c>
      <c r="N40">
        <v>72.58185453636618</v>
      </c>
      <c r="O40" s="13"/>
      <c r="P40">
        <v>82.686218963506292</v>
      </c>
      <c r="Q40">
        <v>85.392883926339792</v>
      </c>
      <c r="R40">
        <v>84.578579315421749</v>
      </c>
      <c r="S40">
        <v>74.205334307636377</v>
      </c>
      <c r="T40">
        <v>72.58185453636618</v>
      </c>
      <c r="U40">
        <v>55.985644546655401</v>
      </c>
      <c r="V40" s="13">
        <v>65.933065189345257</v>
      </c>
      <c r="W40">
        <v>95.770063373395018</v>
      </c>
      <c r="X40">
        <v>82.80844757317557</v>
      </c>
      <c r="Y40" s="13">
        <v>53.393160846289511</v>
      </c>
      <c r="Z40">
        <v>82.742068551714056</v>
      </c>
      <c r="AA40">
        <v>56.071463630117016</v>
      </c>
      <c r="AB40">
        <v>73.631957921912559</v>
      </c>
      <c r="AC40">
        <v>106.33193863319335</v>
      </c>
      <c r="AD40">
        <v>61.702275573672338</v>
      </c>
      <c r="AE40" s="13">
        <v>72.198012099791882</v>
      </c>
      <c r="AF40">
        <v>76.956000000000131</v>
      </c>
      <c r="AG40" s="13">
        <v>32.599599477481547</v>
      </c>
      <c r="AH40" s="13">
        <v>55.907512790477433</v>
      </c>
      <c r="AI40" s="13">
        <v>73.823294676028354</v>
      </c>
      <c r="AJ40" s="13">
        <v>95.977283483199216</v>
      </c>
      <c r="AK40">
        <v>80.482365507892311</v>
      </c>
      <c r="AL40">
        <v>29.974661220395664</v>
      </c>
      <c r="AN40">
        <v>55.776243361090181</v>
      </c>
      <c r="AO40">
        <v>75.837708830549161</v>
      </c>
      <c r="AP40" s="13">
        <v>65.199321822266157</v>
      </c>
      <c r="AQ40" s="13">
        <v>59.480983111355435</v>
      </c>
      <c r="AR40">
        <v>43.448945466314392</v>
      </c>
      <c r="AS40">
        <v>70.100000000000335</v>
      </c>
      <c r="AT40">
        <v>69.364367057361903</v>
      </c>
      <c r="AU40" s="13">
        <v>42.680591485376517</v>
      </c>
      <c r="AV40" s="13">
        <v>3.8095821760977415</v>
      </c>
    </row>
    <row r="41" spans="1:48" x14ac:dyDescent="0.25">
      <c r="A41">
        <f t="shared" si="0"/>
        <v>44</v>
      </c>
      <c r="B41" t="s">
        <v>111</v>
      </c>
      <c r="C41">
        <v>25.047709393696334</v>
      </c>
      <c r="D41" s="12"/>
      <c r="E41">
        <v>73.581604598850618</v>
      </c>
      <c r="F41" s="13"/>
      <c r="G41">
        <v>73.595204966285252</v>
      </c>
      <c r="H41">
        <v>51.908259839155292</v>
      </c>
      <c r="I41">
        <v>0</v>
      </c>
      <c r="J41">
        <v>0</v>
      </c>
      <c r="K41">
        <v>73.104342190538148</v>
      </c>
      <c r="L41">
        <v>71.303173531397974</v>
      </c>
      <c r="N41">
        <v>73.581604598850618</v>
      </c>
      <c r="O41" s="13"/>
      <c r="P41">
        <v>83.08615230794895</v>
      </c>
      <c r="Q41">
        <v>85.792850595784003</v>
      </c>
      <c r="R41">
        <v>84.688995215311309</v>
      </c>
      <c r="S41">
        <v>75.082206795762005</v>
      </c>
      <c r="T41">
        <v>73.581604598850618</v>
      </c>
      <c r="U41">
        <v>55.985644546655401</v>
      </c>
      <c r="V41" s="13">
        <v>66.084844805342883</v>
      </c>
      <c r="W41">
        <v>96.844923792849784</v>
      </c>
      <c r="X41">
        <v>83.364208966284124</v>
      </c>
      <c r="Y41" s="13">
        <v>53.715793604136898</v>
      </c>
      <c r="Z41">
        <v>83.54208855221404</v>
      </c>
      <c r="AA41">
        <v>56.307058015117462</v>
      </c>
      <c r="AB41">
        <v>75.609269619909526</v>
      </c>
      <c r="AC41">
        <v>106.77824267782373</v>
      </c>
      <c r="AD41">
        <v>62.37342653314365</v>
      </c>
      <c r="AE41" s="13">
        <v>72.677051042634105</v>
      </c>
      <c r="AF41">
        <v>78.024833333333476</v>
      </c>
      <c r="AG41" s="13">
        <v>33.175994979973552</v>
      </c>
      <c r="AH41" s="13">
        <v>56.854724394098575</v>
      </c>
      <c r="AI41" s="13">
        <v>74.550572426297208</v>
      </c>
      <c r="AJ41" s="13">
        <v>96.474207288215879</v>
      </c>
      <c r="AK41">
        <v>81.68144723476793</v>
      </c>
      <c r="AL41">
        <v>30.376419500156253</v>
      </c>
      <c r="AN41">
        <v>56.544511175981192</v>
      </c>
      <c r="AO41">
        <v>76.754176610978803</v>
      </c>
      <c r="AP41" s="13">
        <v>65.671353111477089</v>
      </c>
      <c r="AQ41" s="13">
        <v>60.057668543182963</v>
      </c>
      <c r="AR41">
        <v>43.703813582178256</v>
      </c>
      <c r="AS41">
        <v>70.500000000000341</v>
      </c>
      <c r="AT41">
        <v>69.852504756569274</v>
      </c>
      <c r="AU41" s="13">
        <v>43.140936848084735</v>
      </c>
      <c r="AV41" s="13">
        <v>3.9297949687066893</v>
      </c>
    </row>
    <row r="42" spans="1:48" x14ac:dyDescent="0.25">
      <c r="A42">
        <f t="shared" si="0"/>
        <v>45</v>
      </c>
      <c r="B42" t="s">
        <v>112</v>
      </c>
      <c r="C42">
        <v>25.260985379486815</v>
      </c>
      <c r="D42" s="12"/>
      <c r="E42">
        <v>74.581354661334942</v>
      </c>
      <c r="F42" s="13"/>
      <c r="G42">
        <v>74.622712190945379</v>
      </c>
      <c r="H42">
        <v>52.720688372732113</v>
      </c>
      <c r="I42">
        <v>0</v>
      </c>
      <c r="J42">
        <v>0</v>
      </c>
      <c r="K42">
        <v>73.576872277414765</v>
      </c>
      <c r="L42">
        <v>71.418925436481402</v>
      </c>
      <c r="N42">
        <v>74.581354661334942</v>
      </c>
      <c r="O42" s="13"/>
      <c r="P42">
        <v>83.486085652391509</v>
      </c>
      <c r="Q42">
        <v>86.1928172652282</v>
      </c>
      <c r="R42">
        <v>85.130658814869591</v>
      </c>
      <c r="S42">
        <v>75.959079283887732</v>
      </c>
      <c r="T42">
        <v>74.581354661334942</v>
      </c>
      <c r="U42">
        <v>56.328159613403571</v>
      </c>
      <c r="V42">
        <v>69.33292858769093</v>
      </c>
      <c r="W42">
        <v>97.919784212303611</v>
      </c>
      <c r="X42">
        <v>83.808818080770948</v>
      </c>
      <c r="Y42" s="13">
        <v>54.770751510748752</v>
      </c>
      <c r="Z42">
        <v>83.942098552464046</v>
      </c>
      <c r="AA42">
        <v>57.013841170118987</v>
      </c>
      <c r="AB42">
        <v>75.745893774246653</v>
      </c>
      <c r="AC42">
        <v>107.00139470013943</v>
      </c>
      <c r="AD42">
        <v>62.971889663069881</v>
      </c>
      <c r="AE42" s="13">
        <v>73.498260658935038</v>
      </c>
      <c r="AF42">
        <v>78.899333333333473</v>
      </c>
      <c r="AG42" s="13">
        <v>33.281298004467267</v>
      </c>
      <c r="AH42" s="13">
        <v>55.599118314879838</v>
      </c>
      <c r="AI42" s="13">
        <v>75.00166875241338</v>
      </c>
      <c r="AJ42" s="13">
        <v>96.403218173213489</v>
      </c>
      <c r="AK42">
        <v>83.408124921468868</v>
      </c>
      <c r="AL42">
        <v>31.022726298031873</v>
      </c>
      <c r="AN42">
        <v>57.312778990872282</v>
      </c>
      <c r="AO42">
        <v>77.212410501193602</v>
      </c>
      <c r="AP42" s="13">
        <v>66.851431334504582</v>
      </c>
      <c r="AQ42" s="13">
        <v>60.38720307565584</v>
      </c>
      <c r="AR42">
        <v>44.699012891741859</v>
      </c>
      <c r="AS42">
        <v>70.500000000000341</v>
      </c>
      <c r="AT42">
        <v>70.682338845221722</v>
      </c>
      <c r="AU42" s="13">
        <v>44.384081468117088</v>
      </c>
      <c r="AV42" s="13">
        <v>3.9856357497895489</v>
      </c>
    </row>
    <row r="43" spans="1:48" x14ac:dyDescent="0.25">
      <c r="A43">
        <f t="shared" si="0"/>
        <v>46</v>
      </c>
      <c r="B43" t="s">
        <v>113</v>
      </c>
      <c r="C43">
        <v>25.53535604870687</v>
      </c>
      <c r="D43" s="12"/>
      <c r="E43">
        <v>76.280929767558362</v>
      </c>
      <c r="F43" s="13"/>
      <c r="G43">
        <v>76.292411431018195</v>
      </c>
      <c r="H43">
        <v>53.619801634254507</v>
      </c>
      <c r="I43">
        <v>0</v>
      </c>
      <c r="J43">
        <v>0</v>
      </c>
      <c r="K43">
        <v>74.443177436688586</v>
      </c>
      <c r="L43">
        <v>72.22918877206547</v>
      </c>
      <c r="N43">
        <v>76.280929767558362</v>
      </c>
      <c r="O43" s="13"/>
      <c r="P43">
        <v>84.185969005166086</v>
      </c>
      <c r="Q43">
        <v>86.692775602033464</v>
      </c>
      <c r="R43">
        <v>85.793154214207107</v>
      </c>
      <c r="S43">
        <v>76.616733649981953</v>
      </c>
      <c r="T43">
        <v>76.280929767558362</v>
      </c>
      <c r="U43">
        <v>56.701812413492469</v>
      </c>
      <c r="V43">
        <v>70.182894437277298</v>
      </c>
      <c r="W43">
        <v>98.564700463976479</v>
      </c>
      <c r="X43">
        <v>84.586884031122906</v>
      </c>
      <c r="Y43" s="13">
        <v>54.699055342338184</v>
      </c>
      <c r="Z43">
        <v>84.142103552589035</v>
      </c>
      <c r="AA43">
        <v>57.367232747619653</v>
      </c>
      <c r="AB43">
        <v>75.889003987736629</v>
      </c>
      <c r="AC43">
        <v>106.44351464435067</v>
      </c>
      <c r="AD43">
        <v>63.288081721593471</v>
      </c>
      <c r="AE43" s="13">
        <v>75.072245756845234</v>
      </c>
      <c r="AF43">
        <v>79.676666666666819</v>
      </c>
      <c r="AG43" s="13">
        <v>33.608291606842599</v>
      </c>
      <c r="AH43" s="13">
        <v>55.731287375850258</v>
      </c>
      <c r="AI43" s="13">
        <v>75.484986244680655</v>
      </c>
      <c r="AJ43" s="13">
        <v>98.816848083293863</v>
      </c>
      <c r="AK43">
        <v>84.511280110194392</v>
      </c>
      <c r="AL43">
        <v>31.669033095907555</v>
      </c>
      <c r="AN43">
        <v>58.618834276187037</v>
      </c>
      <c r="AO43">
        <v>77.556085918854663</v>
      </c>
      <c r="AP43" s="13">
        <v>67.97250564638064</v>
      </c>
      <c r="AQ43" s="13">
        <v>60.469586708774081</v>
      </c>
      <c r="AR43">
        <v>46.725821241706775</v>
      </c>
      <c r="AS43">
        <v>71.300000000000381</v>
      </c>
      <c r="AT43">
        <v>71.658614243636393</v>
      </c>
      <c r="AU43" s="13">
        <v>45.368414409576125</v>
      </c>
      <c r="AV43" s="13">
        <v>4.0313941676213512</v>
      </c>
    </row>
    <row r="44" spans="1:48" x14ac:dyDescent="0.25">
      <c r="A44">
        <f t="shared" si="0"/>
        <v>47</v>
      </c>
      <c r="B44" t="s">
        <v>114</v>
      </c>
      <c r="C44">
        <v>25.446491054627501</v>
      </c>
      <c r="D44" s="12"/>
      <c r="E44">
        <v>76.780804798800631</v>
      </c>
      <c r="F44" s="13"/>
      <c r="G44">
        <v>76.806165043348244</v>
      </c>
      <c r="H44">
        <v>54.46240929533824</v>
      </c>
      <c r="I44">
        <v>0</v>
      </c>
      <c r="J44">
        <v>0</v>
      </c>
      <c r="K44">
        <v>74.708975610556678</v>
      </c>
      <c r="L44">
        <v>72.344940677148898</v>
      </c>
      <c r="N44">
        <v>76.780804798800631</v>
      </c>
      <c r="O44" s="13"/>
      <c r="P44">
        <v>84.085985669055447</v>
      </c>
      <c r="Q44">
        <v>86.792767269394517</v>
      </c>
      <c r="R44">
        <v>85.572322414427958</v>
      </c>
      <c r="S44">
        <v>76.068688344903435</v>
      </c>
      <c r="T44">
        <v>76.780804798800631</v>
      </c>
      <c r="U44">
        <v>57.667082147055545</v>
      </c>
      <c r="V44">
        <v>70.881080670866098</v>
      </c>
      <c r="W44">
        <v>98.242242338140045</v>
      </c>
      <c r="X44">
        <v>84.586884031122906</v>
      </c>
      <c r="Y44" s="13">
        <v>55.175322746779486</v>
      </c>
      <c r="Z44">
        <v>84.062101552539048</v>
      </c>
      <c r="AA44">
        <v>58.545204672622155</v>
      </c>
      <c r="AB44">
        <v>75.896966325895832</v>
      </c>
      <c r="AC44">
        <v>106.6666666666664</v>
      </c>
      <c r="AD44">
        <v>63.733294677560856</v>
      </c>
      <c r="AE44" s="13">
        <v>75.551284699687443</v>
      </c>
      <c r="AF44">
        <v>79.288000000000139</v>
      </c>
      <c r="AG44" s="13">
        <v>33.80504199471244</v>
      </c>
      <c r="AH44" s="13">
        <v>54.960301186856306</v>
      </c>
      <c r="AI44" s="13">
        <v>75.959097689476224</v>
      </c>
      <c r="AJ44" s="13">
        <v>98.958826313298616</v>
      </c>
      <c r="AK44">
        <v>84.3194270338943</v>
      </c>
      <c r="AL44">
        <v>32.559888411898328</v>
      </c>
      <c r="AN44">
        <v>59.002968183632554</v>
      </c>
      <c r="AO44">
        <v>77.785202863962084</v>
      </c>
      <c r="AP44" s="13">
        <v>68.090513468683412</v>
      </c>
      <c r="AQ44" s="13">
        <v>60.634353975010477</v>
      </c>
      <c r="AR44">
        <v>47.102055127029637</v>
      </c>
      <c r="AS44">
        <v>70.800000000000381</v>
      </c>
      <c r="AT44">
        <v>71.853869323319358</v>
      </c>
      <c r="AU44" s="13">
        <v>45.105359916599994</v>
      </c>
      <c r="AV44" s="13">
        <v>4.1005746908517837</v>
      </c>
    </row>
    <row r="45" spans="1:48" x14ac:dyDescent="0.25">
      <c r="A45">
        <f t="shared" si="0"/>
        <v>48</v>
      </c>
      <c r="B45" t="s">
        <v>115</v>
      </c>
      <c r="C45">
        <v>25.584231795450517</v>
      </c>
      <c r="D45" s="12"/>
      <c r="E45">
        <v>77.080729817545873</v>
      </c>
      <c r="F45" s="13"/>
      <c r="G45">
        <v>77.063041849513397</v>
      </c>
      <c r="H45">
        <v>55.196500519216471</v>
      </c>
      <c r="I45">
        <v>0</v>
      </c>
      <c r="J45">
        <v>0</v>
      </c>
      <c r="K45">
        <v>74.413644306258774</v>
      </c>
      <c r="L45">
        <v>72.460692582232397</v>
      </c>
      <c r="N45">
        <v>77.080729817545873</v>
      </c>
      <c r="O45" s="13"/>
      <c r="P45">
        <v>84.485919013497991</v>
      </c>
      <c r="Q45">
        <v>87.192733938838813</v>
      </c>
      <c r="R45">
        <v>86.013986013986326</v>
      </c>
      <c r="S45">
        <v>76.616733649981953</v>
      </c>
      <c r="T45">
        <v>77.080729817545873</v>
      </c>
      <c r="U45">
        <v>58.103010413825906</v>
      </c>
      <c r="V45">
        <v>71.063216210063175</v>
      </c>
      <c r="W45">
        <v>97.382354002576236</v>
      </c>
      <c r="X45">
        <v>84.92034086698807</v>
      </c>
      <c r="Y45" s="13">
        <v>55.052415029504353</v>
      </c>
      <c r="Z45">
        <v>84.402110052751596</v>
      </c>
      <c r="AA45">
        <v>58.780799057622616</v>
      </c>
      <c r="AB45">
        <v>75.712028207226098</v>
      </c>
      <c r="AC45">
        <v>106.55509065550905</v>
      </c>
      <c r="AD45">
        <v>64.062207106255045</v>
      </c>
      <c r="AE45" s="13">
        <v>75.688152969070956</v>
      </c>
      <c r="AF45">
        <v>80.356833333333483</v>
      </c>
      <c r="AG45" s="13">
        <v>33.466963863443077</v>
      </c>
      <c r="AH45" s="13">
        <v>55.180582955140281</v>
      </c>
      <c r="AI45" s="13">
        <v>76.120203520231954</v>
      </c>
      <c r="AJ45" s="13">
        <v>99.668717463322324</v>
      </c>
      <c r="AK45">
        <v>84.511280110194392</v>
      </c>
      <c r="AL45">
        <v>32.926711189071057</v>
      </c>
      <c r="AN45">
        <v>59.233448528099885</v>
      </c>
      <c r="AO45">
        <v>77.670644391408331</v>
      </c>
      <c r="AP45" s="13">
        <v>68.326529113288927</v>
      </c>
      <c r="AQ45" s="13">
        <v>60.716737608128724</v>
      </c>
      <c r="AR45">
        <v>46.750094395598623</v>
      </c>
      <c r="AS45">
        <v>71.200000000000401</v>
      </c>
      <c r="AT45">
        <v>71.951496863160713</v>
      </c>
      <c r="AU45" s="13">
        <v>45.368414409576125</v>
      </c>
      <c r="AV45" s="13">
        <v>4.1715390168112609</v>
      </c>
    </row>
    <row r="46" spans="1:48" x14ac:dyDescent="0.25">
      <c r="A46">
        <f t="shared" si="0"/>
        <v>49</v>
      </c>
      <c r="B46" t="s">
        <v>116</v>
      </c>
      <c r="C46">
        <v>26.174073193652337</v>
      </c>
      <c r="D46" s="12"/>
      <c r="E46">
        <v>78.580354911272465</v>
      </c>
      <c r="F46" s="13"/>
      <c r="G46">
        <v>78.604302686503573</v>
      </c>
      <c r="H46">
        <v>56.071374162368883</v>
      </c>
      <c r="I46">
        <v>0</v>
      </c>
      <c r="J46">
        <v>0</v>
      </c>
      <c r="K46">
        <v>74.482554943928278</v>
      </c>
      <c r="L46">
        <v>73.386707822899893</v>
      </c>
      <c r="N46">
        <v>78.580354911272465</v>
      </c>
      <c r="O46" s="13"/>
      <c r="P46">
        <v>84.885852357940564</v>
      </c>
      <c r="Q46">
        <v>87.592700608283025</v>
      </c>
      <c r="R46">
        <v>86.23481781376546</v>
      </c>
      <c r="S46">
        <v>76.945560833029162</v>
      </c>
      <c r="T46">
        <v>78.580354911272465</v>
      </c>
      <c r="U46">
        <v>58.663489613959307</v>
      </c>
      <c r="V46">
        <v>71.639978750853984</v>
      </c>
      <c r="W46">
        <v>97.704812128412669</v>
      </c>
      <c r="X46">
        <v>85.253797702853234</v>
      </c>
      <c r="Y46" s="13">
        <v>55.103626578369024</v>
      </c>
      <c r="Z46">
        <v>85.142128553214008</v>
      </c>
      <c r="AA46">
        <v>59.134190635123375</v>
      </c>
      <c r="AB46">
        <v>76.800708793529438</v>
      </c>
      <c r="AC46">
        <v>106.33193863319335</v>
      </c>
      <c r="AD46">
        <v>64.424434790157719</v>
      </c>
      <c r="AE46" s="13">
        <v>77.056835662905826</v>
      </c>
      <c r="AF46">
        <v>81.231333333333481</v>
      </c>
      <c r="AG46" s="13">
        <v>33.10394554216208</v>
      </c>
      <c r="AH46" s="13">
        <v>55.885484613649005</v>
      </c>
      <c r="AI46" s="13">
        <v>75.98211280815562</v>
      </c>
      <c r="AJ46" s="13">
        <v>99.668717463322324</v>
      </c>
      <c r="AK46">
        <v>84.751096455569481</v>
      </c>
      <c r="AL46">
        <v>33.53808248435881</v>
      </c>
      <c r="AN46">
        <v>60.385850250436476</v>
      </c>
      <c r="AO46">
        <v>78.128878281623145</v>
      </c>
      <c r="AP46" s="13">
        <v>69.270591691710806</v>
      </c>
      <c r="AQ46" s="13">
        <v>60.88150487436512</v>
      </c>
      <c r="AR46">
        <v>47.207238793894106</v>
      </c>
      <c r="AS46">
        <v>72.100000000000406</v>
      </c>
      <c r="AT46">
        <v>72.244379482685204</v>
      </c>
      <c r="AU46" s="13">
        <v>46.452453489501892</v>
      </c>
      <c r="AV46" s="13">
        <v>4.2229590693917372</v>
      </c>
    </row>
    <row r="47" spans="1:48" x14ac:dyDescent="0.25">
      <c r="A47">
        <f t="shared" si="0"/>
        <v>50</v>
      </c>
      <c r="B47" t="s">
        <v>117</v>
      </c>
      <c r="C47">
        <v>26.280711186547578</v>
      </c>
      <c r="D47" s="12"/>
      <c r="E47">
        <v>79.380154961259962</v>
      </c>
      <c r="F47" s="13"/>
      <c r="G47">
        <v>79.374933104998775</v>
      </c>
      <c r="H47">
        <v>56.436894765205224</v>
      </c>
      <c r="I47">
        <v>0</v>
      </c>
      <c r="J47">
        <v>0</v>
      </c>
      <c r="K47">
        <v>74.708975610556678</v>
      </c>
      <c r="L47">
        <v>73.733963538150149</v>
      </c>
      <c r="N47">
        <v>79.380154961259962</v>
      </c>
      <c r="O47" s="13"/>
      <c r="P47">
        <v>85.085819030161929</v>
      </c>
      <c r="Q47">
        <v>87.592700608283025</v>
      </c>
      <c r="R47">
        <v>86.345233713655034</v>
      </c>
      <c r="S47">
        <v>77.164778955060569</v>
      </c>
      <c r="T47">
        <v>79.380154961259962</v>
      </c>
      <c r="U47">
        <v>58.974866947366714</v>
      </c>
      <c r="V47">
        <v>72.125673522046213</v>
      </c>
      <c r="W47">
        <v>97.704812128412669</v>
      </c>
      <c r="X47">
        <v>85.364949981474979</v>
      </c>
      <c r="Y47" s="13">
        <v>55.482592039967429</v>
      </c>
      <c r="Z47">
        <v>85.49213730343287</v>
      </c>
      <c r="AA47">
        <v>59.251987827623594</v>
      </c>
      <c r="AB47">
        <v>76.824315588380813</v>
      </c>
      <c r="AC47">
        <v>106.55509065550905</v>
      </c>
      <c r="AD47">
        <v>64.613423146976103</v>
      </c>
      <c r="AE47" s="13">
        <v>77.604308740439848</v>
      </c>
      <c r="AF47">
        <v>81.717166666666813</v>
      </c>
      <c r="AG47" s="13">
        <v>33.236959888890986</v>
      </c>
      <c r="AH47" s="13">
        <v>56.237935442903463</v>
      </c>
      <c r="AI47" s="13">
        <v>76.060364211665572</v>
      </c>
      <c r="AJ47" s="13">
        <v>100.52058684335077</v>
      </c>
      <c r="AK47">
        <v>84.655169917419428</v>
      </c>
      <c r="AL47">
        <v>34.58614756199502</v>
      </c>
      <c r="AN47">
        <v>61.000464502349303</v>
      </c>
      <c r="AO47">
        <v>78.701670644391712</v>
      </c>
      <c r="AP47" s="13">
        <v>70.155650358981433</v>
      </c>
      <c r="AQ47" s="13">
        <v>60.963888507483368</v>
      </c>
      <c r="AR47">
        <v>47.547062948379192</v>
      </c>
      <c r="AS47">
        <v>73.100000000000392</v>
      </c>
      <c r="AT47">
        <v>72.097938172923008</v>
      </c>
      <c r="AU47" s="13">
        <v>45.85209525150001</v>
      </c>
      <c r="AV47" s="13">
        <v>4.2663907880117398</v>
      </c>
    </row>
    <row r="48" spans="1:48" x14ac:dyDescent="0.25">
      <c r="A48">
        <f t="shared" si="0"/>
        <v>51</v>
      </c>
      <c r="B48" t="s">
        <v>118</v>
      </c>
      <c r="C48">
        <v>26.4328924889085</v>
      </c>
      <c r="D48" s="12"/>
      <c r="E48">
        <v>81.179705073731895</v>
      </c>
      <c r="F48" s="13"/>
      <c r="G48">
        <v>81.173070748154089</v>
      </c>
      <c r="H48">
        <v>56.782509986068796</v>
      </c>
      <c r="I48">
        <v>0</v>
      </c>
      <c r="J48">
        <v>0</v>
      </c>
      <c r="K48">
        <v>75.033840045284379</v>
      </c>
      <c r="L48">
        <v>74.659978778817731</v>
      </c>
      <c r="N48">
        <v>81.179705073731895</v>
      </c>
      <c r="O48" s="13"/>
      <c r="P48">
        <v>85.9856690551577</v>
      </c>
      <c r="Q48">
        <v>87.992667277727236</v>
      </c>
      <c r="R48">
        <v>87.559808612440506</v>
      </c>
      <c r="S48">
        <v>77.822433321154776</v>
      </c>
      <c r="T48">
        <v>81.179705073731895</v>
      </c>
      <c r="U48">
        <v>58.819178280662975</v>
      </c>
      <c r="V48">
        <v>73.400622296425794</v>
      </c>
      <c r="W48">
        <v>96.952409834795262</v>
      </c>
      <c r="X48">
        <v>85.809559095961802</v>
      </c>
      <c r="Y48" s="13">
        <v>55.8154671075877</v>
      </c>
      <c r="Z48">
        <v>85.532138303457799</v>
      </c>
      <c r="AA48">
        <v>59.60537940512436</v>
      </c>
      <c r="AB48">
        <v>78.881701753221861</v>
      </c>
      <c r="AC48">
        <v>106.22036262203601</v>
      </c>
      <c r="AD48">
        <v>64.879945188643632</v>
      </c>
      <c r="AE48" s="13">
        <v>78.904557299583018</v>
      </c>
      <c r="AF48">
        <v>83.077500000000157</v>
      </c>
      <c r="AG48" s="13">
        <v>33.70805236688927</v>
      </c>
      <c r="AH48" s="13">
        <v>57.537597875778971</v>
      </c>
      <c r="AI48" s="13">
        <v>76.041952116722072</v>
      </c>
      <c r="AJ48" s="13">
        <v>103.14718409843829</v>
      </c>
      <c r="AK48">
        <v>84.990912800944557</v>
      </c>
      <c r="AL48">
        <v>35.197518857282837</v>
      </c>
      <c r="AN48">
        <v>62.383346569153154</v>
      </c>
      <c r="AO48">
        <v>79.274463007160179</v>
      </c>
      <c r="AP48" s="13">
        <v>71.217720759706168</v>
      </c>
      <c r="AQ48" s="13">
        <v>61.046272140601602</v>
      </c>
      <c r="AR48">
        <v>48.720265386482701</v>
      </c>
      <c r="AS48">
        <v>74.700000000000372</v>
      </c>
      <c r="AT48">
        <v>73.220654881099861</v>
      </c>
      <c r="AU48" s="13">
        <v>44.952618598097729</v>
      </c>
      <c r="AV48" s="13">
        <v>4.2842288153021055</v>
      </c>
    </row>
    <row r="49" spans="1:48" x14ac:dyDescent="0.25">
      <c r="A49">
        <f t="shared" si="0"/>
        <v>52</v>
      </c>
      <c r="B49" t="s">
        <v>119</v>
      </c>
      <c r="C49">
        <v>26.054105451645189</v>
      </c>
      <c r="D49" s="12"/>
      <c r="E49">
        <v>80.77980504873814</v>
      </c>
      <c r="F49" s="13"/>
      <c r="G49">
        <v>80.787755538906538</v>
      </c>
      <c r="H49">
        <v>57.349652845015143</v>
      </c>
      <c r="I49">
        <v>0</v>
      </c>
      <c r="J49">
        <v>0</v>
      </c>
      <c r="K49">
        <v>75.191350074243275</v>
      </c>
      <c r="L49">
        <v>73.618211633066736</v>
      </c>
      <c r="N49">
        <v>80.77980504873814</v>
      </c>
      <c r="O49" s="13"/>
      <c r="P49">
        <v>85.385769038493848</v>
      </c>
      <c r="Q49">
        <v>87.992667277727236</v>
      </c>
      <c r="R49">
        <v>86.566065513434182</v>
      </c>
      <c r="S49">
        <v>77.164778955060569</v>
      </c>
      <c r="T49">
        <v>80.77980504873814</v>
      </c>
      <c r="U49">
        <v>59.223968814092721</v>
      </c>
      <c r="V49">
        <v>73.977384837216604</v>
      </c>
      <c r="W49">
        <v>95.555091289504063</v>
      </c>
      <c r="X49">
        <v>85.698406817340029</v>
      </c>
      <c r="Y49" s="13">
        <v>55.861557501565926</v>
      </c>
      <c r="Z49">
        <v>85.592139803495371</v>
      </c>
      <c r="AA49">
        <v>60.312162560125884</v>
      </c>
      <c r="AB49">
        <v>78.176341111690817</v>
      </c>
      <c r="AC49">
        <v>105.88563458856297</v>
      </c>
      <c r="AD49">
        <v>65.356656204081077</v>
      </c>
      <c r="AE49" s="13">
        <v>79.246727973041729</v>
      </c>
      <c r="AF49">
        <v>82.203000000000145</v>
      </c>
      <c r="AG49" s="13">
        <v>33.841066713618183</v>
      </c>
      <c r="AH49" s="13">
        <v>57.757879644063003</v>
      </c>
      <c r="AI49" s="13">
        <v>76.308927493403061</v>
      </c>
      <c r="AJ49" s="13">
        <v>103.64410790345482</v>
      </c>
      <c r="AK49">
        <v>84.655169917419428</v>
      </c>
      <c r="AL49">
        <v>35.913696660334246</v>
      </c>
      <c r="AN49">
        <v>62.076039443196741</v>
      </c>
      <c r="AO49">
        <v>79.61813842482124</v>
      </c>
      <c r="AP49" s="13">
        <v>70.804693381646572</v>
      </c>
      <c r="AQ49" s="13">
        <v>61.128655773719842</v>
      </c>
      <c r="AR49">
        <v>48.720265386482701</v>
      </c>
      <c r="AS49">
        <v>74.600000000000392</v>
      </c>
      <c r="AT49">
        <v>73.904047659990127</v>
      </c>
      <c r="AU49" s="13">
        <v>44.810484315602558</v>
      </c>
      <c r="AV49" s="13">
        <v>4.3655857310742157</v>
      </c>
    </row>
    <row r="50" spans="1:48" x14ac:dyDescent="0.25">
      <c r="A50">
        <f t="shared" si="0"/>
        <v>53</v>
      </c>
      <c r="B50" t="s">
        <v>120</v>
      </c>
      <c r="C50">
        <v>26.314035559327344</v>
      </c>
      <c r="D50" s="12"/>
      <c r="E50">
        <v>80.679830042489741</v>
      </c>
      <c r="F50" s="13"/>
      <c r="G50">
        <v>80.787755538906538</v>
      </c>
      <c r="H50">
        <v>57.624475538056807</v>
      </c>
      <c r="I50">
        <v>0</v>
      </c>
      <c r="J50">
        <v>0</v>
      </c>
      <c r="K50">
        <v>74.846796885895699</v>
      </c>
      <c r="L50">
        <v>73.155204012733037</v>
      </c>
      <c r="N50">
        <v>80.679830042489741</v>
      </c>
      <c r="O50" s="13"/>
      <c r="P50">
        <v>84.98583569405119</v>
      </c>
      <c r="Q50">
        <v>87.592700608283025</v>
      </c>
      <c r="R50">
        <v>86.1244019138759</v>
      </c>
      <c r="S50">
        <v>76.068688344903435</v>
      </c>
      <c r="T50">
        <v>80.679830042489741</v>
      </c>
      <c r="U50">
        <v>58.788040547322282</v>
      </c>
      <c r="V50">
        <v>75.404113227593797</v>
      </c>
      <c r="W50">
        <v>94.695202953940225</v>
      </c>
      <c r="X50">
        <v>85.476102260096638</v>
      </c>
      <c r="Y50" s="13">
        <v>56.711669212719187</v>
      </c>
      <c r="Z50">
        <v>84.962124053101547</v>
      </c>
      <c r="AA50">
        <v>60.429959752626104</v>
      </c>
      <c r="AB50">
        <v>77.478122653315467</v>
      </c>
      <c r="AC50">
        <v>104.99302649930262</v>
      </c>
      <c r="AD50">
        <v>65.486282833437343</v>
      </c>
      <c r="AE50" s="13">
        <v>76.783099124138914</v>
      </c>
      <c r="AF50">
        <v>80.842666666666815</v>
      </c>
      <c r="AG50" s="13">
        <v>33.757932746912601</v>
      </c>
      <c r="AH50" s="13">
        <v>57.493541522122193</v>
      </c>
      <c r="AI50" s="13">
        <v>76.041952116722072</v>
      </c>
      <c r="AJ50" s="13">
        <v>103.99905347846661</v>
      </c>
      <c r="AK50">
        <v>83.552014728693891</v>
      </c>
      <c r="AL50">
        <v>35.931164411628174</v>
      </c>
      <c r="AN50">
        <v>61.999212661707659</v>
      </c>
      <c r="AO50">
        <v>78.930787589499118</v>
      </c>
      <c r="AP50" s="13">
        <v>70.745689470495137</v>
      </c>
      <c r="AQ50" s="13">
        <v>61.293423039956238</v>
      </c>
      <c r="AR50">
        <v>48.194347052160452</v>
      </c>
      <c r="AS50">
        <v>73.900000000000347</v>
      </c>
      <c r="AT50">
        <v>73.318282420941316</v>
      </c>
      <c r="AU50" s="13">
        <v>44.252554221629048</v>
      </c>
      <c r="AV50" s="13">
        <v>4.4095603461769732</v>
      </c>
    </row>
    <row r="51" spans="1:48" x14ac:dyDescent="0.25">
      <c r="A51">
        <f t="shared" si="0"/>
        <v>54</v>
      </c>
      <c r="B51" t="s">
        <v>121</v>
      </c>
      <c r="C51">
        <v>25.971905332121764</v>
      </c>
      <c r="E51">
        <v>79.380154961259962</v>
      </c>
      <c r="F51" s="13"/>
      <c r="G51">
        <v>79.374933104998775</v>
      </c>
      <c r="H51">
        <v>57.667817902029483</v>
      </c>
      <c r="I51">
        <v>0</v>
      </c>
      <c r="J51">
        <v>0</v>
      </c>
      <c r="K51">
        <v>75.211038827863092</v>
      </c>
      <c r="L51">
        <v>73.618211633066736</v>
      </c>
      <c r="N51">
        <v>79.380154961259962</v>
      </c>
      <c r="O51" s="13"/>
      <c r="P51">
        <v>85.685719046825781</v>
      </c>
      <c r="Q51">
        <v>87.992667277727236</v>
      </c>
      <c r="R51">
        <v>87.228560912771684</v>
      </c>
      <c r="S51">
        <v>76.726342710997656</v>
      </c>
      <c r="T51">
        <v>79.380154961259962</v>
      </c>
      <c r="U51">
        <v>58.725765080640791</v>
      </c>
      <c r="V51">
        <v>76.800485694771439</v>
      </c>
      <c r="W51">
        <v>95.232633163667629</v>
      </c>
      <c r="X51">
        <v>86.254168210448597</v>
      </c>
      <c r="Y51" s="13">
        <v>56.455611468395915</v>
      </c>
      <c r="Z51">
        <v>85.782144553614046</v>
      </c>
      <c r="AA51">
        <v>61.136742907627536</v>
      </c>
      <c r="AB51">
        <v>78.274800719863947</v>
      </c>
      <c r="AC51">
        <v>104.54672245467225</v>
      </c>
      <c r="AD51">
        <v>65.687991560426227</v>
      </c>
      <c r="AE51" s="13">
        <v>76.098757777221365</v>
      </c>
      <c r="AF51">
        <v>81.425666666666814</v>
      </c>
      <c r="AG51" s="13">
        <v>34.273363340487236</v>
      </c>
      <c r="AH51">
        <v>58.110330473317383</v>
      </c>
      <c r="AI51" s="13">
        <v>76.313530517138943</v>
      </c>
      <c r="AJ51" s="13">
        <v>102.72124940842411</v>
      </c>
      <c r="AK51">
        <v>83.647941266843944</v>
      </c>
      <c r="AL51">
        <v>36.105841924567542</v>
      </c>
      <c r="AN51">
        <v>61.000464502349303</v>
      </c>
      <c r="AO51">
        <v>79.389021479713833</v>
      </c>
      <c r="AP51" s="13">
        <v>70.450669914738384</v>
      </c>
      <c r="AQ51">
        <v>62.282026637374891</v>
      </c>
      <c r="AR51">
        <v>47.996116295377419</v>
      </c>
      <c r="AS51">
        <v>74.700000000000372</v>
      </c>
      <c r="AT51">
        <v>73.659978810386392</v>
      </c>
      <c r="AU51">
        <v>42.400565734789048</v>
      </c>
      <c r="AV51" s="13">
        <v>4.4739323577030623</v>
      </c>
    </row>
    <row r="52" spans="1:48" x14ac:dyDescent="0.25">
      <c r="A52">
        <f t="shared" si="0"/>
        <v>55</v>
      </c>
      <c r="B52" t="s">
        <v>122</v>
      </c>
      <c r="C52">
        <v>26.292930123233489</v>
      </c>
      <c r="E52">
        <v>79.48012996750839</v>
      </c>
      <c r="F52" s="13"/>
      <c r="G52">
        <v>79.503371508081287</v>
      </c>
      <c r="H52">
        <v>57.892395558317531</v>
      </c>
      <c r="I52">
        <v>0</v>
      </c>
      <c r="J52">
        <v>0</v>
      </c>
      <c r="K52">
        <v>75.841078943698591</v>
      </c>
      <c r="L52">
        <v>74.544226873734303</v>
      </c>
      <c r="N52">
        <v>79.48012996750839</v>
      </c>
      <c r="O52" s="13"/>
      <c r="P52">
        <v>85.885685719047061</v>
      </c>
      <c r="Q52">
        <v>87.892675610366183</v>
      </c>
      <c r="R52">
        <v>87.449392712550917</v>
      </c>
      <c r="S52">
        <v>77.274388016076273</v>
      </c>
      <c r="T52">
        <v>79.48012996750839</v>
      </c>
      <c r="U52">
        <v>58.788040547322282</v>
      </c>
      <c r="V52">
        <v>77.771875237155882</v>
      </c>
      <c r="W52">
        <v>95.920854541544557</v>
      </c>
      <c r="X52">
        <v>86.365320489070356</v>
      </c>
      <c r="Y52" s="13">
        <v>56.578519185671063</v>
      </c>
      <c r="Z52">
        <v>85.95214880372032</v>
      </c>
      <c r="AA52">
        <v>61.607931677628528</v>
      </c>
      <c r="AB52">
        <v>79.274186930158564</v>
      </c>
      <c r="AC52">
        <v>104.10041841004187</v>
      </c>
      <c r="AD52">
        <v>65.930890057492192</v>
      </c>
      <c r="AE52" s="13">
        <v>77.330572201672837</v>
      </c>
      <c r="AF52">
        <v>82.008666666666826</v>
      </c>
      <c r="AG52" s="13">
        <v>34.794336198508852</v>
      </c>
      <c r="AH52">
        <v>58.506837656228527</v>
      </c>
      <c r="AI52" s="13">
        <v>76.046559795806701</v>
      </c>
      <c r="AJ52" s="13">
        <v>103.50212967345004</v>
      </c>
      <c r="AK52">
        <v>83.216271845168748</v>
      </c>
      <c r="AL52">
        <v>36.560003458209927</v>
      </c>
      <c r="AN52">
        <v>61.077291283838399</v>
      </c>
      <c r="AO52">
        <v>79.847255369928632</v>
      </c>
      <c r="AP52" s="13">
        <v>71.132764920828464</v>
      </c>
      <c r="AQ52">
        <v>62.611561169847775</v>
      </c>
      <c r="AR52">
        <v>48.048708128809665</v>
      </c>
      <c r="AS52">
        <v>75.000000000000398</v>
      </c>
      <c r="AT52">
        <v>74.001675199831567</v>
      </c>
      <c r="AU52">
        <v>42.01446962413052</v>
      </c>
      <c r="AV52" s="13">
        <v>4.5262055333278557</v>
      </c>
    </row>
    <row r="53" spans="1:48" x14ac:dyDescent="0.25">
      <c r="A53">
        <f t="shared" si="0"/>
        <v>56</v>
      </c>
      <c r="B53" t="s">
        <v>123</v>
      </c>
      <c r="C53">
        <v>26.93164726817896</v>
      </c>
      <c r="E53">
        <v>80.679830042489741</v>
      </c>
      <c r="F53" s="13"/>
      <c r="G53">
        <v>80.659317135823926</v>
      </c>
      <c r="H53">
        <v>58.552002127072321</v>
      </c>
      <c r="I53">
        <v>0</v>
      </c>
      <c r="J53">
        <v>0</v>
      </c>
      <c r="K53">
        <v>76.707384102972426</v>
      </c>
      <c r="L53">
        <v>76.396257355069253</v>
      </c>
      <c r="N53">
        <v>80.679830042489741</v>
      </c>
      <c r="O53" s="13"/>
      <c r="P53">
        <v>86.385602399600359</v>
      </c>
      <c r="Q53">
        <v>88.79260061661563</v>
      </c>
      <c r="R53">
        <v>87.78064041221964</v>
      </c>
      <c r="S53">
        <v>78.589696748264799</v>
      </c>
      <c r="T53">
        <v>80.679830042489741</v>
      </c>
      <c r="U53">
        <v>58.974866947366714</v>
      </c>
      <c r="V53">
        <v>78.682552933141309</v>
      </c>
      <c r="W53">
        <v>94.802494802494778</v>
      </c>
      <c r="X53">
        <v>86.809929603557165</v>
      </c>
      <c r="Y53" s="13">
        <v>57.13672506829581</v>
      </c>
      <c r="Z53">
        <v>86.032150803770293</v>
      </c>
      <c r="AA53">
        <v>61.961323255129287</v>
      </c>
      <c r="AB53">
        <v>80.942867465704211</v>
      </c>
      <c r="AC53">
        <v>103.20781032078101</v>
      </c>
      <c r="AD53">
        <v>66.179845873685238</v>
      </c>
      <c r="AE53" s="13">
        <v>78.83612316489122</v>
      </c>
      <c r="AF53">
        <v>83.563333333333489</v>
      </c>
      <c r="AG53" s="13">
        <v>35.27651320540123</v>
      </c>
      <c r="AH53">
        <v>59.586218320820151</v>
      </c>
      <c r="AI53" s="13">
        <v>76.298142978962886</v>
      </c>
      <c r="AJ53" s="13">
        <v>104.28300993847613</v>
      </c>
      <c r="AK53">
        <v>83.647941266843944</v>
      </c>
      <c r="AL53">
        <v>37.468326525494625</v>
      </c>
      <c r="AN53">
        <v>61.999212661707659</v>
      </c>
      <c r="AO53">
        <v>80.305489260143446</v>
      </c>
      <c r="AP53" s="13">
        <v>72.984165651644531</v>
      </c>
      <c r="AQ53">
        <v>62.858712069202404</v>
      </c>
      <c r="AR53">
        <v>48.655536976104536</v>
      </c>
      <c r="AS53">
        <v>75.900000000000418</v>
      </c>
      <c r="AT53">
        <v>75.026764368166894</v>
      </c>
      <c r="AU53">
        <v>42.966981457568252</v>
      </c>
      <c r="AV53" s="13">
        <v>4.6513819509219418</v>
      </c>
    </row>
    <row r="54" spans="1:48" x14ac:dyDescent="0.25">
      <c r="A54">
        <f t="shared" si="0"/>
        <v>57</v>
      </c>
      <c r="B54" t="s">
        <v>124</v>
      </c>
      <c r="C54">
        <v>27.314877555146243</v>
      </c>
      <c r="E54">
        <v>80.77980504873814</v>
      </c>
      <c r="F54" s="13"/>
      <c r="G54">
        <v>80.787755538906538</v>
      </c>
      <c r="H54">
        <v>58.747203292223304</v>
      </c>
      <c r="I54">
        <v>0</v>
      </c>
      <c r="J54">
        <v>0</v>
      </c>
      <c r="K54">
        <v>76.628629088493</v>
      </c>
      <c r="L54">
        <v>76.975016880486464</v>
      </c>
      <c r="N54">
        <v>80.77980504873814</v>
      </c>
      <c r="O54" s="13"/>
      <c r="P54">
        <v>86.785535744042917</v>
      </c>
      <c r="Q54">
        <v>88.892592283976683</v>
      </c>
      <c r="R54">
        <v>88.111888111888433</v>
      </c>
      <c r="S54">
        <v>79.247351114359034</v>
      </c>
      <c r="T54">
        <v>80.77980504873814</v>
      </c>
      <c r="U54">
        <v>59.65989708086309</v>
      </c>
      <c r="V54">
        <v>80.959247173104501</v>
      </c>
      <c r="W54">
        <v>96.437020574951788</v>
      </c>
      <c r="X54">
        <v>87.032234160800655</v>
      </c>
      <c r="Y54" s="13">
        <v>56.65021535408151</v>
      </c>
      <c r="Z54">
        <v>86.272156803920339</v>
      </c>
      <c r="AA54">
        <v>61.961323255129287</v>
      </c>
      <c r="AB54">
        <v>81.186863579252758</v>
      </c>
      <c r="AC54">
        <v>103.31938633193867</v>
      </c>
      <c r="AD54">
        <v>66.32643299660252</v>
      </c>
      <c r="AE54" s="13">
        <v>81.026015475027123</v>
      </c>
      <c r="AF54">
        <v>84.049166666666835</v>
      </c>
      <c r="AG54" s="13">
        <v>35.84459531122269</v>
      </c>
      <c r="AH54">
        <v>60.401260863470952</v>
      </c>
      <c r="AI54" s="13">
        <v>76.388105910900265</v>
      </c>
      <c r="AJ54" s="13">
        <v>105.56081400851876</v>
      </c>
      <c r="AK54">
        <v>84.223500495744247</v>
      </c>
      <c r="AL54">
        <v>38.411585095367187</v>
      </c>
      <c r="AN54">
        <v>62.076039443196805</v>
      </c>
      <c r="AO54">
        <v>80.649164677804606</v>
      </c>
      <c r="AP54" s="13">
        <v>74.25091352009764</v>
      </c>
      <c r="AQ54">
        <v>62.941095702320659</v>
      </c>
      <c r="AR54">
        <v>49.242138195156286</v>
      </c>
      <c r="AS54">
        <v>76.000000000000384</v>
      </c>
      <c r="AT54">
        <v>75.661343377136475</v>
      </c>
      <c r="AU54">
        <v>43.821908559740699</v>
      </c>
      <c r="AV54" s="13">
        <v>4.7249056460143848</v>
      </c>
    </row>
    <row r="55" spans="1:48" x14ac:dyDescent="0.25">
      <c r="A55">
        <f t="shared" si="0"/>
        <v>58</v>
      </c>
      <c r="B55" t="s">
        <v>125</v>
      </c>
      <c r="C55">
        <v>27.301547806034332</v>
      </c>
      <c r="E55">
        <v>80.379905023744399</v>
      </c>
      <c r="F55" s="13"/>
      <c r="G55">
        <v>80.402440329658887</v>
      </c>
      <c r="H55">
        <v>58.168662996824963</v>
      </c>
      <c r="I55">
        <v>0</v>
      </c>
      <c r="J55">
        <v>0</v>
      </c>
      <c r="K55">
        <v>76.677850972542615</v>
      </c>
      <c r="L55">
        <v>76.975016880486464</v>
      </c>
      <c r="N55">
        <v>80.379905023744399</v>
      </c>
      <c r="O55" s="13"/>
      <c r="P55">
        <v>86.585569071821638</v>
      </c>
      <c r="Q55">
        <v>88.592617281893538</v>
      </c>
      <c r="R55">
        <v>88.001472211998859</v>
      </c>
      <c r="S55">
        <v>79.028132992327627</v>
      </c>
      <c r="T55">
        <v>80.379905023744399</v>
      </c>
      <c r="U55">
        <v>59.485792322844979</v>
      </c>
      <c r="V55">
        <v>80.564620171510697</v>
      </c>
      <c r="W55">
        <v>96.264965230482062</v>
      </c>
      <c r="X55">
        <v>86.921081882178925</v>
      </c>
      <c r="Y55" s="13">
        <v>56.926757717950672</v>
      </c>
      <c r="Z55">
        <v>85.712142803570273</v>
      </c>
      <c r="AA55">
        <v>62.196917640129811</v>
      </c>
      <c r="AB55">
        <v>79.952161229196932</v>
      </c>
      <c r="AC55">
        <v>102.20362622036261</v>
      </c>
      <c r="AD55">
        <v>66.344604953989545</v>
      </c>
      <c r="AE55" s="13">
        <v>81.299752013794134</v>
      </c>
      <c r="AF55">
        <v>83.369000000000142</v>
      </c>
      <c r="AG55" s="13">
        <v>35.633989262235247</v>
      </c>
      <c r="AH55">
        <v>60.313148156157247</v>
      </c>
      <c r="AI55" s="13">
        <v>76.576982612972714</v>
      </c>
      <c r="AJ55" s="13">
        <v>108.18741126360626</v>
      </c>
      <c r="AK55">
        <v>84.031647419444141</v>
      </c>
      <c r="AL55">
        <v>39.442182421709468</v>
      </c>
      <c r="AN55">
        <v>61.768732317240392</v>
      </c>
      <c r="AO55">
        <v>80.649164677804606</v>
      </c>
      <c r="AP55" s="13">
        <v>73.763702801461818</v>
      </c>
      <c r="AQ55">
        <v>62.776328436084263</v>
      </c>
      <c r="AR55">
        <v>49.339230810723507</v>
      </c>
      <c r="AS55">
        <v>75.700000000000358</v>
      </c>
      <c r="AT55">
        <v>75.319646987691399</v>
      </c>
      <c r="AU55">
        <v>43.567339695570205</v>
      </c>
      <c r="AV55" s="13">
        <v>4.8240230324364779</v>
      </c>
    </row>
    <row r="56" spans="1:48" x14ac:dyDescent="0.25">
      <c r="A56">
        <f t="shared" si="0"/>
        <v>59</v>
      </c>
      <c r="B56" t="s">
        <v>126</v>
      </c>
      <c r="C56">
        <v>27.423737172893471</v>
      </c>
      <c r="E56">
        <v>80.979755061234982</v>
      </c>
      <c r="F56" s="13"/>
      <c r="G56">
        <v>80.91619394198905</v>
      </c>
      <c r="H56">
        <v>57.714370811481565</v>
      </c>
      <c r="I56">
        <v>0</v>
      </c>
      <c r="J56">
        <v>0</v>
      </c>
      <c r="K56">
        <v>76.756605987022098</v>
      </c>
      <c r="L56">
        <v>77.553776405903676</v>
      </c>
      <c r="N56">
        <v>80.979755061234982</v>
      </c>
      <c r="O56" s="13"/>
      <c r="P56">
        <v>87.185469088485462</v>
      </c>
      <c r="Q56">
        <v>89.392550620781947</v>
      </c>
      <c r="R56">
        <v>88.332719911667581</v>
      </c>
      <c r="S56">
        <v>79.905005480453354</v>
      </c>
      <c r="T56">
        <v>80.979755061234982</v>
      </c>
      <c r="U56">
        <v>59.71793200020241</v>
      </c>
      <c r="V56">
        <v>80.078925400318624</v>
      </c>
      <c r="W56">
        <v>97.469352641766221</v>
      </c>
      <c r="X56">
        <v>87.36569099666572</v>
      </c>
      <c r="Y56" s="13">
        <v>56.768001916470197</v>
      </c>
      <c r="Z56">
        <v>85.322133053326581</v>
      </c>
      <c r="AA56">
        <v>62.785903602631031</v>
      </c>
      <c r="AB56">
        <v>80.348733511901145</v>
      </c>
      <c r="AC56">
        <v>105.88563458856297</v>
      </c>
      <c r="AD56">
        <v>66.330673119993037</v>
      </c>
      <c r="AE56" s="13">
        <v>81.641922687252872</v>
      </c>
      <c r="AF56">
        <v>84.923666666666833</v>
      </c>
      <c r="AG56" s="13">
        <v>35.886162294575477</v>
      </c>
      <c r="AH56">
        <v>61.018049814666064</v>
      </c>
      <c r="AI56" s="13">
        <v>76.740095968345074</v>
      </c>
      <c r="AJ56" s="13">
        <v>107.40653099858028</v>
      </c>
      <c r="AK56">
        <v>84.271463764819316</v>
      </c>
      <c r="AL56">
        <v>39.459650173003403</v>
      </c>
      <c r="AN56">
        <v>62.22969300617499</v>
      </c>
      <c r="AO56">
        <v>80.992840095465681</v>
      </c>
      <c r="AP56" s="13">
        <v>74.153471376370518</v>
      </c>
      <c r="AQ56">
        <v>62.776328436084263</v>
      </c>
      <c r="AR56">
        <v>49.104590323102762</v>
      </c>
      <c r="AS56">
        <v>76.300000000000438</v>
      </c>
      <c r="AT56">
        <v>75.319646987691399</v>
      </c>
      <c r="AU56">
        <v>43.049716338423707</v>
      </c>
      <c r="AV56" s="13">
        <v>4.8914973095782752</v>
      </c>
    </row>
    <row r="57" spans="1:48" x14ac:dyDescent="0.25">
      <c r="A57">
        <f t="shared" si="0"/>
        <v>60</v>
      </c>
      <c r="B57" t="s">
        <v>127</v>
      </c>
      <c r="C57">
        <v>27.836959395362538</v>
      </c>
      <c r="E57">
        <v>81.679580104974065</v>
      </c>
      <c r="F57" s="13"/>
      <c r="G57">
        <v>81.686824360484152</v>
      </c>
      <c r="H57">
        <v>57.317226335672714</v>
      </c>
      <c r="I57">
        <v>0</v>
      </c>
      <c r="J57">
        <v>0</v>
      </c>
      <c r="K57">
        <v>76.677850972542615</v>
      </c>
      <c r="L57">
        <v>79.174303077071784</v>
      </c>
      <c r="N57">
        <v>81.679580104974065</v>
      </c>
      <c r="O57" s="13"/>
      <c r="P57">
        <v>87.485419096817481</v>
      </c>
      <c r="Q57">
        <v>89.592533955504052</v>
      </c>
      <c r="R57">
        <v>88.663967611336375</v>
      </c>
      <c r="S57">
        <v>80.453050785531872</v>
      </c>
      <c r="T57">
        <v>81.679580104974065</v>
      </c>
      <c r="U57">
        <v>60.356316112935446</v>
      </c>
      <c r="V57">
        <v>79.259315473931878</v>
      </c>
      <c r="W57">
        <v>96.437020574951788</v>
      </c>
      <c r="X57">
        <v>87.587995553909224</v>
      </c>
      <c r="Y57" s="13">
        <v>61.310466300765178</v>
      </c>
      <c r="Z57">
        <v>85.842146053651604</v>
      </c>
      <c r="AA57">
        <v>62.314714832630045</v>
      </c>
      <c r="AB57">
        <v>81.236879365217703</v>
      </c>
      <c r="AC57">
        <v>106.10878661087868</v>
      </c>
      <c r="AD57">
        <v>66.792240837606954</v>
      </c>
      <c r="AE57" s="13">
        <v>83.968683266772189</v>
      </c>
      <c r="AF57">
        <v>85.603833333333483</v>
      </c>
      <c r="AG57" s="13">
        <v>36.601114408243447</v>
      </c>
      <c r="AH57">
        <v>61.612810589032904</v>
      </c>
      <c r="AI57" s="13">
        <v>76.770495335307814</v>
      </c>
      <c r="AJ57" s="13">
        <v>108.04543303360161</v>
      </c>
      <c r="AK57">
        <v>84.463316841119422</v>
      </c>
      <c r="AL57">
        <v>39.669263188530692</v>
      </c>
      <c r="AN57">
        <v>62.767480476598735</v>
      </c>
      <c r="AO57">
        <v>81.336515513126741</v>
      </c>
      <c r="AP57" s="13">
        <v>74.93300852618782</v>
      </c>
      <c r="AQ57">
        <v>62.776328436084263</v>
      </c>
      <c r="AR57">
        <v>48.740493014725821</v>
      </c>
      <c r="AS57">
        <v>77.700000000000443</v>
      </c>
      <c r="AT57">
        <v>76.295922386106056</v>
      </c>
      <c r="AU57">
        <v>43.507940293930474</v>
      </c>
      <c r="AV57" s="13">
        <v>4.9326023289864889</v>
      </c>
    </row>
    <row r="58" spans="1:48" x14ac:dyDescent="0.25">
      <c r="A58">
        <f t="shared" si="0"/>
        <v>61</v>
      </c>
      <c r="B58" t="s">
        <v>128</v>
      </c>
      <c r="C58">
        <v>28.192419371680018</v>
      </c>
      <c r="E58">
        <v>81.979505123719392</v>
      </c>
      <c r="F58" s="13"/>
      <c r="G58">
        <v>81.943701166649191</v>
      </c>
      <c r="H58">
        <v>56.719422767397418</v>
      </c>
      <c r="I58">
        <v>0</v>
      </c>
      <c r="J58">
        <v>0</v>
      </c>
      <c r="K58">
        <v>76.658162218922797</v>
      </c>
      <c r="L58">
        <v>79.984566412655838</v>
      </c>
      <c r="N58">
        <v>81.979505123719392</v>
      </c>
      <c r="O58" s="13"/>
      <c r="P58">
        <v>87.885352441260039</v>
      </c>
      <c r="Q58">
        <v>90.492458961753513</v>
      </c>
      <c r="R58">
        <v>88.884799411115523</v>
      </c>
      <c r="S58">
        <v>81.220314212641881</v>
      </c>
      <c r="T58">
        <v>81.979505123719392</v>
      </c>
      <c r="U58">
        <v>60.414351032274681</v>
      </c>
      <c r="V58">
        <v>78.500417393944218</v>
      </c>
      <c r="W58">
        <v>95.834826869309225</v>
      </c>
      <c r="X58">
        <v>87.921452389774288</v>
      </c>
      <c r="Y58" s="13">
        <v>61.684310607477144</v>
      </c>
      <c r="Z58">
        <v>86.082152053801536</v>
      </c>
      <c r="AA58">
        <v>63.02149798763147</v>
      </c>
      <c r="AB58">
        <v>82.247529037560696</v>
      </c>
      <c r="AC58">
        <v>105.10460251046028</v>
      </c>
      <c r="AD58">
        <v>66.788606446130856</v>
      </c>
      <c r="AE58" s="13">
        <v>84.310853940230899</v>
      </c>
      <c r="AF58">
        <v>86.478333333333495</v>
      </c>
      <c r="AG58" s="13">
        <v>36.980759522865604</v>
      </c>
      <c r="AH58">
        <v>62.251627717056444</v>
      </c>
      <c r="AI58" s="13">
        <v>77.126561742292807</v>
      </c>
      <c r="AJ58" s="13">
        <v>108.54235683861818</v>
      </c>
      <c r="AK58">
        <v>84.559243379269475</v>
      </c>
      <c r="AL58">
        <v>40.455311996757821</v>
      </c>
      <c r="AN58">
        <v>62.997960821066066</v>
      </c>
      <c r="AO58">
        <v>81.794749403341555</v>
      </c>
      <c r="AP58" s="13">
        <v>75.517661388550763</v>
      </c>
      <c r="AQ58">
        <v>63.105862968557133</v>
      </c>
      <c r="AR58">
        <v>49.24618372080495</v>
      </c>
      <c r="AS58">
        <v>78.400000000000404</v>
      </c>
      <c r="AT58">
        <v>76.930501395075652</v>
      </c>
      <c r="AU58">
        <v>43.957678620631611</v>
      </c>
      <c r="AV58" s="13">
        <v>4.9667272507593543</v>
      </c>
    </row>
    <row r="59" spans="1:48" x14ac:dyDescent="0.25">
      <c r="A59">
        <f t="shared" si="0"/>
        <v>62</v>
      </c>
      <c r="B59" t="s">
        <v>129</v>
      </c>
      <c r="C59">
        <v>28.73338502313818</v>
      </c>
      <c r="E59">
        <v>83.479130217445984</v>
      </c>
      <c r="F59" s="13"/>
      <c r="G59">
        <v>83.484962003639467</v>
      </c>
      <c r="H59">
        <v>56.561945511630064</v>
      </c>
      <c r="I59">
        <v>0</v>
      </c>
      <c r="J59">
        <v>0</v>
      </c>
      <c r="K59">
        <v>76.352986537814999</v>
      </c>
      <c r="L59">
        <v>81.142085463490261</v>
      </c>
      <c r="N59">
        <v>83.479130217445984</v>
      </c>
      <c r="O59" s="13"/>
      <c r="P59">
        <v>88.285285785702612</v>
      </c>
      <c r="Q59">
        <v>90.392467294392446</v>
      </c>
      <c r="R59">
        <v>89.216047110784231</v>
      </c>
      <c r="S59">
        <v>82.31640482279893</v>
      </c>
      <c r="T59">
        <v>83.479130217445984</v>
      </c>
      <c r="U59">
        <v>60.820595467650293</v>
      </c>
      <c r="V59">
        <v>78.439705547545202</v>
      </c>
      <c r="W59">
        <v>97.12524195282775</v>
      </c>
      <c r="X59">
        <v>88.254909225639452</v>
      </c>
      <c r="Y59" s="13">
        <v>64.408765007076823</v>
      </c>
      <c r="Z59">
        <v>86.462161554039113</v>
      </c>
      <c r="AA59">
        <v>63.257092372632016</v>
      </c>
      <c r="AB59">
        <v>84.258248382701154</v>
      </c>
      <c r="AC59">
        <v>104.99302649930262</v>
      </c>
      <c r="AD59">
        <v>66.926107590354661</v>
      </c>
      <c r="AE59" s="13">
        <v>86.842916923825513</v>
      </c>
      <c r="AF59">
        <v>87.644333333333506</v>
      </c>
      <c r="AG59" s="13">
        <v>37.18028104295901</v>
      </c>
      <c r="AH59">
        <v>62.868416668251633</v>
      </c>
      <c r="AI59" s="13">
        <v>77.697518346529677</v>
      </c>
      <c r="AJ59" s="13">
        <v>113.65357311878851</v>
      </c>
      <c r="AK59">
        <v>84.3194270338943</v>
      </c>
      <c r="AL59">
        <v>41.590715830863743</v>
      </c>
      <c r="AN59">
        <v>64.15036254340265</v>
      </c>
      <c r="AO59">
        <v>82.482100238663776</v>
      </c>
      <c r="AP59" s="13">
        <v>76.97929354445823</v>
      </c>
      <c r="AQ59">
        <v>63.353013867911777</v>
      </c>
      <c r="AR59">
        <v>49.630508657425011</v>
      </c>
      <c r="AS59">
        <v>78.500000000000369</v>
      </c>
      <c r="AT59">
        <v>79.175934811429286</v>
      </c>
      <c r="AU59">
        <v>43.862215296567641</v>
      </c>
      <c r="AV59" s="13">
        <v>4.9761891608872855</v>
      </c>
    </row>
    <row r="60" spans="1:48" x14ac:dyDescent="0.25">
      <c r="A60">
        <f t="shared" si="0"/>
        <v>63</v>
      </c>
      <c r="B60" t="s">
        <v>130</v>
      </c>
      <c r="C60">
        <v>29.054409814249905</v>
      </c>
      <c r="E60">
        <v>84.178955261185067</v>
      </c>
      <c r="F60" s="13"/>
      <c r="G60">
        <v>84.255592422134569</v>
      </c>
      <c r="H60">
        <v>57.007408696904925</v>
      </c>
      <c r="I60">
        <v>0</v>
      </c>
      <c r="J60">
        <v>0</v>
      </c>
      <c r="K60">
        <v>76.697539726162518</v>
      </c>
      <c r="L60">
        <v>81.026333558406833</v>
      </c>
      <c r="N60">
        <v>84.178955261185067</v>
      </c>
      <c r="O60" s="13"/>
      <c r="P60">
        <v>88.78520246625591</v>
      </c>
      <c r="Q60">
        <v>90.392467294392446</v>
      </c>
      <c r="R60">
        <v>89.547294810453025</v>
      </c>
      <c r="S60">
        <v>82.754841066861843</v>
      </c>
      <c r="T60">
        <v>84.178955261185067</v>
      </c>
      <c r="U60">
        <v>61.05273514500773</v>
      </c>
      <c r="V60">
        <v>79.046824011535463</v>
      </c>
      <c r="W60">
        <v>97.383324969531856</v>
      </c>
      <c r="X60">
        <v>88.588366061504615</v>
      </c>
      <c r="Y60" s="13">
        <v>64.316584219120358</v>
      </c>
      <c r="Z60">
        <v>86.69216730418286</v>
      </c>
      <c r="AA60">
        <v>63.963875527633441</v>
      </c>
      <c r="AB60">
        <v>83.15070423131678</v>
      </c>
      <c r="AC60">
        <v>105.88563458856297</v>
      </c>
      <c r="AD60">
        <v>67.255625750961372</v>
      </c>
      <c r="AE60" s="13">
        <v>87.595692405434761</v>
      </c>
      <c r="AF60">
        <v>88.130166666666838</v>
      </c>
      <c r="AG60" s="13">
        <v>37.465707661981476</v>
      </c>
      <c r="AH60">
        <v>62.912473021908411</v>
      </c>
      <c r="AI60" s="13">
        <v>78.127402888454995</v>
      </c>
      <c r="AJ60" s="13">
        <v>111.80785612872697</v>
      </c>
      <c r="AK60">
        <v>84.223500495744247</v>
      </c>
      <c r="AL60">
        <v>41.975006359330344</v>
      </c>
      <c r="AN60">
        <v>64.688150013826402</v>
      </c>
      <c r="AO60">
        <v>82.596658711217415</v>
      </c>
      <c r="AP60" s="13">
        <v>77.563946406821188</v>
      </c>
      <c r="AQ60">
        <v>63.517781134148251</v>
      </c>
      <c r="AR60">
        <v>49.970332811910168</v>
      </c>
      <c r="AS60">
        <v>79.400000000000389</v>
      </c>
      <c r="AT60">
        <v>81.128485608258615</v>
      </c>
      <c r="AU60">
        <v>44.738356470754312</v>
      </c>
      <c r="AV60" s="13">
        <v>4.9988356998819947</v>
      </c>
    </row>
    <row r="61" spans="1:48" x14ac:dyDescent="0.25">
      <c r="A61">
        <f t="shared" si="0"/>
        <v>64</v>
      </c>
      <c r="B61" t="s">
        <v>131</v>
      </c>
      <c r="C61">
        <v>29.045523314841976</v>
      </c>
      <c r="E61">
        <v>83.179205198700657</v>
      </c>
      <c r="F61" s="13"/>
      <c r="G61">
        <v>83.228085197474442</v>
      </c>
      <c r="H61">
        <v>57.146746370713252</v>
      </c>
      <c r="I61">
        <v>0</v>
      </c>
      <c r="J61">
        <v>0</v>
      </c>
      <c r="K61">
        <v>76.540029697203607</v>
      </c>
      <c r="L61">
        <v>80.91058165332332</v>
      </c>
      <c r="N61">
        <v>83.179205198700657</v>
      </c>
      <c r="O61" s="13"/>
      <c r="P61">
        <v>88.585235794034631</v>
      </c>
      <c r="Q61">
        <v>90.292475627031408</v>
      </c>
      <c r="R61">
        <v>89.547294810453025</v>
      </c>
      <c r="S61">
        <v>82.206795761783241</v>
      </c>
      <c r="T61">
        <v>83.179205198700657</v>
      </c>
      <c r="U61">
        <v>61.16880498368652</v>
      </c>
      <c r="V61">
        <v>79.805722091523052</v>
      </c>
      <c r="W61">
        <v>98.157574019643164</v>
      </c>
      <c r="X61">
        <v>88.366061504261197</v>
      </c>
      <c r="Y61" s="13">
        <v>64.347311148439161</v>
      </c>
      <c r="Z61">
        <v>86.442161054026599</v>
      </c>
      <c r="AA61">
        <v>64.552861490134646</v>
      </c>
      <c r="AB61">
        <v>82.255293171594019</v>
      </c>
      <c r="AC61">
        <v>111.12970711297017</v>
      </c>
      <c r="AD61">
        <v>67.511850350110294</v>
      </c>
      <c r="AE61" s="13">
        <v>85.95327317283278</v>
      </c>
      <c r="AF61">
        <v>86.769833333333509</v>
      </c>
      <c r="AG61" s="13">
        <v>37.532214835345975</v>
      </c>
      <c r="AH61">
        <v>63.419121088961624</v>
      </c>
      <c r="AI61" s="13">
        <v>78.088192844310257</v>
      </c>
      <c r="AJ61" s="13">
        <v>109.46521533364889</v>
      </c>
      <c r="AK61">
        <v>84.3194270338943</v>
      </c>
      <c r="AL61">
        <v>41.608183582157672</v>
      </c>
      <c r="AN61">
        <v>63.919882198935319</v>
      </c>
      <c r="AO61">
        <v>82.596658711217415</v>
      </c>
      <c r="AP61" s="13">
        <v>76.297198538368065</v>
      </c>
      <c r="AQ61">
        <v>63.353013867911777</v>
      </c>
      <c r="AR61">
        <v>49.497006311020151</v>
      </c>
      <c r="AS61">
        <v>81.200000000000401</v>
      </c>
      <c r="AT61">
        <v>79.908141360240307</v>
      </c>
      <c r="AU61">
        <v>44.137998232752288</v>
      </c>
      <c r="AV61" s="13">
        <v>5.0321074986105421</v>
      </c>
    </row>
    <row r="62" spans="1:48" x14ac:dyDescent="0.25">
      <c r="A62">
        <f t="shared" si="0"/>
        <v>65</v>
      </c>
      <c r="B62" t="s">
        <v>132</v>
      </c>
      <c r="C62">
        <v>29.376545417787618</v>
      </c>
      <c r="E62">
        <v>83.679080229942826</v>
      </c>
      <c r="F62" s="13"/>
      <c r="G62">
        <v>83.741838809804506</v>
      </c>
      <c r="H62">
        <v>57.067606424644609</v>
      </c>
      <c r="I62">
        <v>0</v>
      </c>
      <c r="J62">
        <v>0</v>
      </c>
      <c r="K62">
        <v>76.4022084218646</v>
      </c>
      <c r="L62">
        <v>79.753062602488995</v>
      </c>
      <c r="N62">
        <v>83.679080229942826</v>
      </c>
      <c r="O62" s="13"/>
      <c r="P62">
        <v>88.685219130145271</v>
      </c>
      <c r="Q62">
        <v>90.592450629114552</v>
      </c>
      <c r="R62">
        <v>89.657710710342599</v>
      </c>
      <c r="S62">
        <v>82.426013883814633</v>
      </c>
      <c r="T62">
        <v>83.679080229942826</v>
      </c>
      <c r="U62">
        <v>60.762560548310908</v>
      </c>
      <c r="V62">
        <v>80.928891249905334</v>
      </c>
      <c r="W62">
        <v>97.12524195282775</v>
      </c>
      <c r="X62">
        <v>88.477213782882856</v>
      </c>
      <c r="Y62" s="13">
        <v>64.849184327312784</v>
      </c>
      <c r="Z62">
        <v>86.192154803870352</v>
      </c>
      <c r="AA62">
        <v>64.906253067635404</v>
      </c>
      <c r="AB62">
        <v>83.764631259204947</v>
      </c>
      <c r="AC62">
        <v>110.9065550906555</v>
      </c>
      <c r="AD62">
        <v>67.785641174731921</v>
      </c>
      <c r="AE62" s="13">
        <v>84.516156344306111</v>
      </c>
      <c r="AF62">
        <v>86.478333333333495</v>
      </c>
      <c r="AG62" s="13">
        <v>37.482334455322636</v>
      </c>
      <c r="AH62">
        <v>63.727515564559134</v>
      </c>
      <c r="AI62" s="13">
        <v>78.777086183203224</v>
      </c>
      <c r="AJ62" s="13">
        <v>116.56412683388555</v>
      </c>
      <c r="AK62">
        <v>83.743867804993982</v>
      </c>
      <c r="AL62">
        <v>40.73479601746083</v>
      </c>
      <c r="AN62">
        <v>64.304016106380828</v>
      </c>
      <c r="AO62">
        <v>82.596658711217415</v>
      </c>
      <c r="AP62" s="13">
        <v>76.394640682095286</v>
      </c>
      <c r="AQ62">
        <v>64.259233832212189</v>
      </c>
      <c r="AR62">
        <v>49.47677868277696</v>
      </c>
      <c r="AS62">
        <v>82.400000000000446</v>
      </c>
      <c r="AT62">
        <v>79.566444970795132</v>
      </c>
      <c r="AU62">
        <v>43.285192537781356</v>
      </c>
      <c r="AV62" s="13">
        <v>5.0640608344524018</v>
      </c>
    </row>
    <row r="63" spans="1:48" x14ac:dyDescent="0.25">
      <c r="A63">
        <f t="shared" si="0"/>
        <v>66</v>
      </c>
      <c r="B63" t="s">
        <v>133</v>
      </c>
      <c r="C63">
        <v>29.755332455050937</v>
      </c>
      <c r="E63">
        <v>85.47863034241476</v>
      </c>
      <c r="F63" s="13"/>
      <c r="G63">
        <v>85.53997645295982</v>
      </c>
      <c r="H63">
        <v>57.527677591851109</v>
      </c>
      <c r="I63">
        <v>0</v>
      </c>
      <c r="J63">
        <v>0</v>
      </c>
      <c r="K63">
        <v>76.963337900030609</v>
      </c>
      <c r="L63">
        <v>81.373589273657103</v>
      </c>
      <c r="N63">
        <v>85.47863034241476</v>
      </c>
      <c r="O63" s="13"/>
      <c r="P63">
        <v>89.685052491251753</v>
      </c>
      <c r="Q63">
        <v>90.992417298558763</v>
      </c>
      <c r="R63">
        <v>90.541037909459249</v>
      </c>
      <c r="S63">
        <v>83.850931677018878</v>
      </c>
      <c r="T63">
        <v>85.47863034241476</v>
      </c>
      <c r="U63">
        <v>61.05273514500773</v>
      </c>
      <c r="V63">
        <v>80.078925400318624</v>
      </c>
      <c r="W63">
        <v>96.437020574951788</v>
      </c>
      <c r="X63">
        <v>89.699888847721738</v>
      </c>
      <c r="Y63">
        <v>64.705791990491761</v>
      </c>
      <c r="Z63">
        <v>86.492162304057857</v>
      </c>
      <c r="AA63">
        <v>65.730833415137155</v>
      </c>
      <c r="AB63">
        <v>84.218921950282123</v>
      </c>
      <c r="AC63">
        <v>109.23291492329132</v>
      </c>
      <c r="AD63">
        <v>68.266592313559798</v>
      </c>
      <c r="AE63" s="13">
        <v>85.200497691223646</v>
      </c>
      <c r="AF63">
        <v>87.741500000000173</v>
      </c>
      <c r="AG63" s="13">
        <v>37.961740329991464</v>
      </c>
      <c r="AH63">
        <v>64.207721008147558</v>
      </c>
      <c r="AI63" s="13">
        <v>79.159495074418558</v>
      </c>
      <c r="AJ63" s="13">
        <v>117.27401798390926</v>
      </c>
      <c r="AK63">
        <v>83.887757612219119</v>
      </c>
      <c r="AL63">
        <v>40.944409032988062</v>
      </c>
      <c r="AN63">
        <v>65.686898173184758</v>
      </c>
      <c r="AO63">
        <v>83.742243436754464</v>
      </c>
      <c r="AP63" s="13">
        <v>77.174177831912587</v>
      </c>
      <c r="AQ63">
        <v>65.989290127694829</v>
      </c>
      <c r="AR63">
        <v>49.967722655459148</v>
      </c>
      <c r="AS63">
        <v>83.000000000000426</v>
      </c>
      <c r="AT63">
        <v>80.201023979764713</v>
      </c>
      <c r="AU63">
        <v>43.843122631754852</v>
      </c>
      <c r="AV63" s="13">
        <v>5.1377396428256263</v>
      </c>
    </row>
    <row r="64" spans="1:48" x14ac:dyDescent="0.25">
      <c r="A64">
        <f t="shared" si="0"/>
        <v>67</v>
      </c>
      <c r="B64" t="s">
        <v>134</v>
      </c>
      <c r="C64">
        <v>30.264084546155328</v>
      </c>
      <c r="E64">
        <v>85.57860534866316</v>
      </c>
      <c r="F64" s="13"/>
      <c r="G64">
        <v>85.668414856042347</v>
      </c>
      <c r="H64">
        <v>57.457366645850939</v>
      </c>
      <c r="I64">
        <v>0</v>
      </c>
      <c r="J64">
        <v>0</v>
      </c>
      <c r="K64">
        <v>77.091314798559722</v>
      </c>
      <c r="L64">
        <v>82.994115944825211</v>
      </c>
      <c r="N64">
        <v>85.57860534866316</v>
      </c>
      <c r="O64" s="13"/>
      <c r="P64">
        <v>90.084985835694326</v>
      </c>
      <c r="Q64">
        <v>91.192400633280883</v>
      </c>
      <c r="R64">
        <v>90.98270150901763</v>
      </c>
      <c r="S64">
        <v>84.289367921081777</v>
      </c>
      <c r="T64">
        <v>85.57860534866316</v>
      </c>
      <c r="U64">
        <v>61.16880498368652</v>
      </c>
      <c r="V64">
        <v>82.780602565075341</v>
      </c>
      <c r="W64">
        <v>97.039214280593384</v>
      </c>
      <c r="X64">
        <v>90.255650240830292</v>
      </c>
      <c r="Y64">
        <v>65.002818973906813</v>
      </c>
      <c r="Z64">
        <v>86.532163304082886</v>
      </c>
      <c r="AA64">
        <v>66.084224992637914</v>
      </c>
      <c r="AB64">
        <v>84.717750708131817</v>
      </c>
      <c r="AC64">
        <v>109.90237099023636</v>
      </c>
      <c r="AD64">
        <v>68.526451304184818</v>
      </c>
      <c r="AE64" s="13">
        <v>86.637614519750301</v>
      </c>
      <c r="AF64">
        <v>87.838666666666839</v>
      </c>
      <c r="AG64" s="13">
        <v>38.252709213460989</v>
      </c>
      <c r="AH64">
        <v>64.390466763115953</v>
      </c>
      <c r="AI64" s="13">
        <v>79.011851017814777</v>
      </c>
      <c r="AJ64" s="13">
        <v>118.05489824893462</v>
      </c>
      <c r="AK64">
        <v>83.791831074069052</v>
      </c>
      <c r="AL64">
        <v>42.289425882621209</v>
      </c>
      <c r="AN64">
        <v>65.763724954673833</v>
      </c>
      <c r="AO64">
        <v>84.315035799522931</v>
      </c>
      <c r="AP64" s="13">
        <v>77.563946406821188</v>
      </c>
      <c r="AQ64">
        <v>66.648359192640598</v>
      </c>
      <c r="AR64">
        <v>50.095947765721895</v>
      </c>
      <c r="AS64">
        <v>82.800000000000466</v>
      </c>
      <c r="AT64">
        <v>78.980679731746406</v>
      </c>
      <c r="AU64">
        <v>44.186790598385002</v>
      </c>
      <c r="AV64" s="13">
        <v>5.1800855684801324</v>
      </c>
    </row>
    <row r="65" spans="1:48" x14ac:dyDescent="0.25">
      <c r="A65">
        <f t="shared" si="0"/>
        <v>68</v>
      </c>
      <c r="B65" t="s">
        <v>135</v>
      </c>
      <c r="C65">
        <v>30.039700436104926</v>
      </c>
      <c r="E65">
        <v>86.078480379905329</v>
      </c>
      <c r="F65" s="13"/>
      <c r="G65">
        <v>86.053730065289898</v>
      </c>
      <c r="H65">
        <v>56.989108587672</v>
      </c>
      <c r="I65">
        <v>0</v>
      </c>
      <c r="J65">
        <v>0</v>
      </c>
      <c r="K65">
        <v>77.819798682494522</v>
      </c>
      <c r="L65">
        <v>83.109867849908738</v>
      </c>
      <c r="N65">
        <v>86.078480379905329</v>
      </c>
      <c r="O65" s="13"/>
      <c r="P65">
        <v>90.384935844026245</v>
      </c>
      <c r="Q65">
        <v>91.492375635364127</v>
      </c>
      <c r="R65">
        <v>91.424365108575898</v>
      </c>
      <c r="S65">
        <v>84.837413226160294</v>
      </c>
      <c r="T65">
        <v>86.078480379905329</v>
      </c>
      <c r="U65">
        <v>61.226839903025841</v>
      </c>
      <c r="V65">
        <v>83.144873643469992</v>
      </c>
      <c r="W65">
        <v>96.523048247186154</v>
      </c>
      <c r="X65">
        <v>90.700259355317115</v>
      </c>
      <c r="Y65">
        <v>65.228149788911281</v>
      </c>
      <c r="Z65">
        <v>86.422160554014084</v>
      </c>
      <c r="AA65">
        <v>67.026602532639885</v>
      </c>
      <c r="AB65">
        <v>84.468336329206963</v>
      </c>
      <c r="AC65">
        <v>112.46861924686129</v>
      </c>
      <c r="AD65">
        <v>68.811751035150976</v>
      </c>
      <c r="AE65" s="13">
        <v>86.637614519750301</v>
      </c>
      <c r="AF65">
        <v>88.518833333333504</v>
      </c>
      <c r="AG65" s="13">
        <v>38.277649403472694</v>
      </c>
      <c r="AH65">
        <v>64.810781999543252</v>
      </c>
      <c r="AI65" s="13">
        <v>79.310487421953113</v>
      </c>
      <c r="AJ65" s="13">
        <v>118.69380028395571</v>
      </c>
      <c r="AK65">
        <v>84.367390302969383</v>
      </c>
      <c r="AL65">
        <v>43.162813447318058</v>
      </c>
      <c r="AN65">
        <v>66.14785886211935</v>
      </c>
      <c r="AO65">
        <v>84.658711217184077</v>
      </c>
      <c r="AP65" s="13">
        <v>78.440925700365696</v>
      </c>
      <c r="AQ65">
        <v>66.730742825758853</v>
      </c>
      <c r="AR65">
        <v>50.220165841288654</v>
      </c>
      <c r="AS65">
        <v>83.000000000000426</v>
      </c>
      <c r="AT65">
        <v>79.175934811429286</v>
      </c>
      <c r="AU65">
        <v>44.812605722804008</v>
      </c>
      <c r="AV65" s="13">
        <v>5.2271624491986097</v>
      </c>
    </row>
    <row r="66" spans="1:48" x14ac:dyDescent="0.25">
      <c r="A66">
        <f t="shared" si="0"/>
        <v>69</v>
      </c>
      <c r="B66" t="s">
        <v>136</v>
      </c>
      <c r="C66">
        <v>30.508463279873599</v>
      </c>
      <c r="E66">
        <v>86.87828042989284</v>
      </c>
      <c r="F66" s="13"/>
      <c r="G66">
        <v>86.824360483784986</v>
      </c>
      <c r="H66">
        <v>56.900979114260878</v>
      </c>
      <c r="I66">
        <v>0</v>
      </c>
      <c r="J66">
        <v>0</v>
      </c>
      <c r="K66">
        <v>79.168478305454855</v>
      </c>
      <c r="L66">
        <v>83.688627375325837</v>
      </c>
      <c r="N66">
        <v>86.87828042989284</v>
      </c>
      <c r="O66" s="13"/>
      <c r="P66">
        <v>91.084819196800822</v>
      </c>
      <c r="Q66">
        <v>92.092325639530429</v>
      </c>
      <c r="R66">
        <v>91.97644460802384</v>
      </c>
      <c r="S66">
        <v>85.823894775301738</v>
      </c>
      <c r="T66">
        <v>86.87828042989284</v>
      </c>
      <c r="U66">
        <v>62.445573209152435</v>
      </c>
      <c r="V66">
        <v>83.418076952265565</v>
      </c>
      <c r="W66">
        <v>96.437020574951788</v>
      </c>
      <c r="X66">
        <v>91.256020748425684</v>
      </c>
      <c r="Y66">
        <v>69.673312230363365</v>
      </c>
      <c r="Z66">
        <v>86.582164554114144</v>
      </c>
      <c r="AA66">
        <v>67.262196917640324</v>
      </c>
      <c r="AB66">
        <v>84.967165087056571</v>
      </c>
      <c r="AC66">
        <v>111.79916317991625</v>
      </c>
      <c r="AD66">
        <v>69.391436475777653</v>
      </c>
      <c r="AE66" s="13">
        <v>87.66412654012646</v>
      </c>
      <c r="AF66">
        <v>90.07350000000018</v>
      </c>
      <c r="AG66" s="13">
        <v>38.74874188147097</v>
      </c>
      <c r="AH66">
        <v>64.280819310134973</v>
      </c>
      <c r="AI66" s="13">
        <v>79.648846820620093</v>
      </c>
      <c r="AJ66" s="13">
        <v>119.82962612399355</v>
      </c>
      <c r="AK66">
        <v>85.614435298920043</v>
      </c>
      <c r="AL66">
        <v>43.407361965433147</v>
      </c>
      <c r="AN66">
        <v>66.76247311403219</v>
      </c>
      <c r="AO66">
        <v>85.116945107398891</v>
      </c>
      <c r="AP66" s="13">
        <v>80.682095006090364</v>
      </c>
      <c r="AQ66">
        <v>67.554579156941003</v>
      </c>
      <c r="AR66">
        <v>51.193875272345338</v>
      </c>
      <c r="AS66">
        <v>83.000000000000426</v>
      </c>
      <c r="AT66">
        <v>80.201023979764713</v>
      </c>
      <c r="AU66">
        <v>44.97383267011196</v>
      </c>
      <c r="AV66" s="13">
        <v>5.2571768690306415</v>
      </c>
    </row>
    <row r="67" spans="1:48" x14ac:dyDescent="0.25">
      <c r="A67">
        <f t="shared" si="0"/>
        <v>70</v>
      </c>
      <c r="B67" t="s">
        <v>137</v>
      </c>
      <c r="C67">
        <v>30.615101272768854</v>
      </c>
      <c r="E67">
        <v>87.078230442389753</v>
      </c>
      <c r="F67" s="13"/>
      <c r="G67">
        <v>87.081237289950124</v>
      </c>
      <c r="H67">
        <v>57.161354352644878</v>
      </c>
      <c r="I67">
        <v>0</v>
      </c>
      <c r="J67">
        <v>0</v>
      </c>
      <c r="K67">
        <v>79.749296537240753</v>
      </c>
      <c r="L67">
        <v>83.920131185492792</v>
      </c>
      <c r="N67">
        <v>87.078230442389753</v>
      </c>
      <c r="O67" s="13"/>
      <c r="P67">
        <v>91.284785869022102</v>
      </c>
      <c r="Q67">
        <v>92.392300641613588</v>
      </c>
      <c r="R67">
        <v>92.197276407802988</v>
      </c>
      <c r="S67">
        <v>86.043112897333145</v>
      </c>
      <c r="T67">
        <v>87.078230442389753</v>
      </c>
      <c r="U67">
        <v>62.96788748320661</v>
      </c>
      <c r="V67">
        <v>84.844805342642616</v>
      </c>
      <c r="W67">
        <v>96.867158936124625</v>
      </c>
      <c r="X67">
        <v>91.478325305669088</v>
      </c>
      <c r="Y67">
        <v>70.241760422761018</v>
      </c>
      <c r="Z67">
        <v>86.882172054301634</v>
      </c>
      <c r="AA67">
        <v>68.204574457642309</v>
      </c>
      <c r="AB67">
        <v>85.632270097522792</v>
      </c>
      <c r="AC67">
        <v>109.56764295676436</v>
      </c>
      <c r="AD67">
        <v>70.175253571045133</v>
      </c>
      <c r="AE67" s="13">
        <v>89.169677503344843</v>
      </c>
      <c r="AF67">
        <v>89.782000000000181</v>
      </c>
      <c r="AG67" s="13">
        <v>38.88452736042337</v>
      </c>
      <c r="AH67">
        <v>64.938704028021192</v>
      </c>
      <c r="AI67" s="13">
        <v>79.480621481535991</v>
      </c>
      <c r="AJ67" s="13">
        <v>120.8234737340271</v>
      </c>
      <c r="AK67">
        <v>85.950178182445185</v>
      </c>
      <c r="AL67">
        <v>44.193410773660332</v>
      </c>
      <c r="AN67">
        <v>66.916126677010425</v>
      </c>
      <c r="AO67">
        <v>85.575178997613619</v>
      </c>
      <c r="AP67" s="13">
        <v>82.338611449452173</v>
      </c>
      <c r="AQ67">
        <v>68.213648221886771</v>
      </c>
      <c r="AR67">
        <v>52.612365554625526</v>
      </c>
      <c r="AS67">
        <v>82.300000000000381</v>
      </c>
      <c r="AT67">
        <v>80.933230528575734</v>
      </c>
      <c r="AU67">
        <v>46.096057079663296</v>
      </c>
      <c r="AV67" s="13">
        <v>5.3344232828619447</v>
      </c>
    </row>
    <row r="68" spans="1:48" x14ac:dyDescent="0.25">
      <c r="A68">
        <f t="shared" si="0"/>
        <v>71</v>
      </c>
      <c r="B68" t="s">
        <v>138</v>
      </c>
      <c r="C68">
        <v>30.836152945541279</v>
      </c>
      <c r="E68">
        <v>87.478130467383522</v>
      </c>
      <c r="F68" s="13"/>
      <c r="G68">
        <v>87.466552499197661</v>
      </c>
      <c r="H68">
        <v>57.765739539152861</v>
      </c>
      <c r="I68">
        <v>0</v>
      </c>
      <c r="J68">
        <v>0</v>
      </c>
      <c r="K68">
        <v>80.418714160315957</v>
      </c>
      <c r="L68">
        <v>84.498890710910004</v>
      </c>
      <c r="N68">
        <v>87.478130467383522</v>
      </c>
      <c r="O68" s="13"/>
      <c r="P68">
        <v>91.484752541243381</v>
      </c>
      <c r="Q68">
        <v>92.99225064577989</v>
      </c>
      <c r="R68">
        <v>92.197276407802988</v>
      </c>
      <c r="S68">
        <v>86.152721958348849</v>
      </c>
      <c r="T68">
        <v>87.478130467383522</v>
      </c>
      <c r="U68">
        <v>63.664306515278881</v>
      </c>
      <c r="V68">
        <v>86.301889656218805</v>
      </c>
      <c r="W68">
        <v>97.12524195282775</v>
      </c>
      <c r="X68">
        <v>91.700629862912493</v>
      </c>
      <c r="Y68">
        <v>70.615604729472963</v>
      </c>
      <c r="Z68">
        <v>86.722168054201575</v>
      </c>
      <c r="AA68">
        <v>68.557966035143068</v>
      </c>
      <c r="AB68">
        <v>86.131098855372485</v>
      </c>
      <c r="AC68">
        <v>110.12552301255208</v>
      </c>
      <c r="AD68">
        <v>70.624100918490512</v>
      </c>
      <c r="AE68" s="13">
        <v>88.485336156427394</v>
      </c>
      <c r="AF68">
        <v>90.07350000000018</v>
      </c>
      <c r="AG68" s="13">
        <v>39.131158128316621</v>
      </c>
      <c r="AH68">
        <v>65.486941292926389</v>
      </c>
      <c r="AI68" s="13">
        <v>79.584155698487507</v>
      </c>
      <c r="AJ68" s="13">
        <v>122.17226691907202</v>
      </c>
      <c r="AK68">
        <v>86.717590487645595</v>
      </c>
      <c r="AL68">
        <v>44.542765799539069</v>
      </c>
      <c r="AN68">
        <v>67.223433802966767</v>
      </c>
      <c r="AO68">
        <v>85.689737470167373</v>
      </c>
      <c r="AP68" s="13">
        <v>82.14372716199783</v>
      </c>
      <c r="AQ68">
        <v>68.131264588768616</v>
      </c>
      <c r="AR68">
        <v>54.728079873958265</v>
      </c>
      <c r="AS68">
        <v>82.100000000000421</v>
      </c>
      <c r="AT68">
        <v>81.079671838337944</v>
      </c>
      <c r="AU68">
        <v>46.210613068540056</v>
      </c>
      <c r="AV68" s="13">
        <v>5.4948104151944053</v>
      </c>
    </row>
    <row r="69" spans="1:48" x14ac:dyDescent="0.25">
      <c r="A69">
        <f t="shared" ref="A69:A132" si="1">+A68+1</f>
        <v>72</v>
      </c>
      <c r="B69" t="s">
        <v>139</v>
      </c>
      <c r="C69">
        <v>31.057204618313712</v>
      </c>
      <c r="E69">
        <v>87.978005498625677</v>
      </c>
      <c r="F69" s="13"/>
      <c r="G69">
        <v>87.980306111527725</v>
      </c>
      <c r="H69">
        <v>57.861895376262765</v>
      </c>
      <c r="I69">
        <v>0</v>
      </c>
      <c r="J69">
        <v>0</v>
      </c>
      <c r="K69">
        <v>80.72388984142377</v>
      </c>
      <c r="L69">
        <v>86.003665476994684</v>
      </c>
      <c r="N69">
        <v>87.978005498625677</v>
      </c>
      <c r="O69" s="13"/>
      <c r="P69">
        <v>92.184635894017958</v>
      </c>
      <c r="Q69">
        <v>93.192233980501996</v>
      </c>
      <c r="R69">
        <v>92.63894000736137</v>
      </c>
      <c r="S69">
        <v>86.810376324443155</v>
      </c>
      <c r="T69">
        <v>87.978005498625677</v>
      </c>
      <c r="U69">
        <v>64.186620789333219</v>
      </c>
      <c r="V69">
        <v>86.90900812020908</v>
      </c>
      <c r="W69">
        <v>97.211269625063082</v>
      </c>
      <c r="X69">
        <v>92.589848091886211</v>
      </c>
      <c r="Y69">
        <v>71.163568302324833</v>
      </c>
      <c r="Z69">
        <v>86.99217480437035</v>
      </c>
      <c r="AA69">
        <v>69.264749190144499</v>
      </c>
      <c r="AB69">
        <v>86.463651360605553</v>
      </c>
      <c r="AC69">
        <v>111.91073919107357</v>
      </c>
      <c r="AD69">
        <v>71.013586538472737</v>
      </c>
      <c r="AE69" s="13">
        <v>88.553770291119207</v>
      </c>
      <c r="AF69">
        <v>91.142333333333511</v>
      </c>
      <c r="AG69" s="13">
        <v>39.688155705244043</v>
      </c>
      <c r="AH69">
        <v>65.313332825706382</v>
      </c>
      <c r="AI69" s="13">
        <v>79.509861600098006</v>
      </c>
      <c r="AJ69" s="13">
        <v>123.52106010411687</v>
      </c>
      <c r="AK69">
        <v>87.341112985620882</v>
      </c>
      <c r="AL69">
        <v>45.328814607766255</v>
      </c>
      <c r="AN69">
        <v>67.60756771041234</v>
      </c>
      <c r="AO69">
        <v>86.26252983293584</v>
      </c>
      <c r="AP69" s="13">
        <v>81.75395858708913</v>
      </c>
      <c r="AQ69">
        <v>68.213648221886771</v>
      </c>
      <c r="AR69">
        <v>55.200909968051548</v>
      </c>
      <c r="AS69">
        <v>83.300000000000466</v>
      </c>
      <c r="AT69">
        <v>81.42136822778302</v>
      </c>
      <c r="AU69">
        <v>46.995533733065564</v>
      </c>
      <c r="AV69" s="13">
        <v>5.544369108405439</v>
      </c>
    </row>
    <row r="70" spans="1:48" x14ac:dyDescent="0.25">
      <c r="A70">
        <f t="shared" si="1"/>
        <v>73</v>
      </c>
      <c r="B70" t="s">
        <v>140</v>
      </c>
      <c r="C70">
        <v>31.274923853808168</v>
      </c>
      <c r="E70">
        <v>87.578105473631922</v>
      </c>
      <c r="F70" s="13"/>
      <c r="G70">
        <v>87.594990902280173</v>
      </c>
      <c r="H70">
        <v>58.170910378660501</v>
      </c>
      <c r="I70">
        <v>0</v>
      </c>
      <c r="J70">
        <v>0</v>
      </c>
      <c r="K70">
        <v>80.72388984142377</v>
      </c>
      <c r="L70">
        <v>87.739944053246205</v>
      </c>
      <c r="N70">
        <v>87.578105473631922</v>
      </c>
      <c r="O70" s="13"/>
      <c r="P70">
        <v>92.284619230128598</v>
      </c>
      <c r="Q70">
        <v>93.192233980501996</v>
      </c>
      <c r="R70">
        <v>92.749355907250916</v>
      </c>
      <c r="S70">
        <v>87.248812568505983</v>
      </c>
      <c r="T70">
        <v>87.578105473631922</v>
      </c>
      <c r="U70">
        <v>64.592865224708746</v>
      </c>
      <c r="V70">
        <v>87.425058814601101</v>
      </c>
      <c r="W70">
        <v>98.329629364111909</v>
      </c>
      <c r="X70">
        <v>92.589848091886211</v>
      </c>
      <c r="Y70">
        <v>71.301839484259318</v>
      </c>
      <c r="Z70">
        <v>87.552188804720387</v>
      </c>
      <c r="AA70">
        <v>69.853735152645712</v>
      </c>
      <c r="AB70">
        <v>87.04561824476346</v>
      </c>
      <c r="AC70">
        <v>110.9065550906555</v>
      </c>
      <c r="AD70">
        <v>71.304337856654442</v>
      </c>
      <c r="AE70" s="13">
        <v>89.922452984954077</v>
      </c>
      <c r="AF70">
        <v>91.142333333333511</v>
      </c>
      <c r="AG70" s="13">
        <v>40.001293646501715</v>
      </c>
      <c r="AH70">
        <v>65.596588745907425</v>
      </c>
      <c r="AI70" s="13">
        <v>79.66677088384435</v>
      </c>
      <c r="AJ70" s="13">
        <v>121.74633222905796</v>
      </c>
      <c r="AK70">
        <v>87.245186447470829</v>
      </c>
      <c r="AL70">
        <v>46.30700868022668</v>
      </c>
      <c r="AN70">
        <v>67.300260584455941</v>
      </c>
      <c r="AO70">
        <v>86.26252983293584</v>
      </c>
      <c r="AP70" s="13">
        <v>80.487210718636121</v>
      </c>
      <c r="AQ70">
        <v>68.296031855005012</v>
      </c>
      <c r="AR70">
        <v>54.788185394394119</v>
      </c>
      <c r="AS70">
        <v>82.900000000000446</v>
      </c>
      <c r="AT70">
        <v>81.958319696911062</v>
      </c>
      <c r="AU70">
        <v>47.873796314453614</v>
      </c>
      <c r="AV70" s="13">
        <v>5.6013732390942055</v>
      </c>
    </row>
    <row r="71" spans="1:48" x14ac:dyDescent="0.25">
      <c r="A71">
        <f t="shared" si="1"/>
        <v>74</v>
      </c>
      <c r="B71" t="s">
        <v>141</v>
      </c>
      <c r="C71">
        <v>31.207164295822647</v>
      </c>
      <c r="E71">
        <v>87.078230442389753</v>
      </c>
      <c r="F71" s="13"/>
      <c r="G71">
        <v>87.081237289950124</v>
      </c>
      <c r="H71">
        <v>58.332079761729226</v>
      </c>
      <c r="I71">
        <v>0</v>
      </c>
      <c r="J71">
        <v>0</v>
      </c>
      <c r="K71">
        <v>80.910933000812463</v>
      </c>
      <c r="L71">
        <v>85.5406578566609</v>
      </c>
      <c r="N71">
        <v>87.078230442389753</v>
      </c>
      <c r="O71" s="13"/>
      <c r="P71">
        <v>91.784702549575314</v>
      </c>
      <c r="Q71">
        <v>92.49229230897464</v>
      </c>
      <c r="R71">
        <v>92.528524107471796</v>
      </c>
      <c r="S71">
        <v>85.933503836317442</v>
      </c>
      <c r="T71">
        <v>87.078230442389753</v>
      </c>
      <c r="U71">
        <v>64.999109660084358</v>
      </c>
      <c r="V71">
        <v>89.27677012977189</v>
      </c>
      <c r="W71">
        <v>98.415657036346303</v>
      </c>
      <c r="X71">
        <v>91.811782141534238</v>
      </c>
      <c r="Y71">
        <v>70.979206726412031</v>
      </c>
      <c r="Z71">
        <v>87.842196054901578</v>
      </c>
      <c r="AA71">
        <v>70.560518307647229</v>
      </c>
      <c r="AB71">
        <v>86.297375107989026</v>
      </c>
      <c r="AC71">
        <v>113.36122733612204</v>
      </c>
      <c r="AD71">
        <v>71.515132562337826</v>
      </c>
      <c r="AE71" s="13">
        <v>88.69063856050262</v>
      </c>
      <c r="AF71">
        <v>89.393333333333601</v>
      </c>
      <c r="AG71" s="13">
        <v>40.173103844359915</v>
      </c>
      <c r="AH71">
        <v>65.907256529353688</v>
      </c>
      <c r="AI71" s="13">
        <v>79.786680579464644</v>
      </c>
      <c r="AJ71" s="13">
        <v>121.17841930903846</v>
      </c>
      <c r="AK71">
        <v>87.245186447470829</v>
      </c>
      <c r="AL71">
        <v>46.935847726808426</v>
      </c>
      <c r="AN71">
        <v>66.916126677010354</v>
      </c>
      <c r="AO71">
        <v>85.918854415274765</v>
      </c>
      <c r="AP71" s="13">
        <v>79.02557856272864</v>
      </c>
      <c r="AQ71">
        <v>68.378415488123252</v>
      </c>
      <c r="AR71">
        <v>54.659960284131451</v>
      </c>
      <c r="AS71">
        <v>81.300000000000395</v>
      </c>
      <c r="AT71">
        <v>80.737975448892769</v>
      </c>
      <c r="AU71">
        <v>47.491943018197972</v>
      </c>
      <c r="AV71" s="13">
        <v>5.6667534869453933</v>
      </c>
    </row>
    <row r="72" spans="1:48" x14ac:dyDescent="0.25">
      <c r="A72">
        <f t="shared" si="1"/>
        <v>75</v>
      </c>
      <c r="B72" t="s">
        <v>142</v>
      </c>
      <c r="C72">
        <v>31.419329469187147</v>
      </c>
      <c r="E72">
        <v>86.378405398650671</v>
      </c>
      <c r="F72" s="13"/>
      <c r="G72">
        <v>86.310606871454922</v>
      </c>
      <c r="H72">
        <v>59.011110130634783</v>
      </c>
      <c r="I72">
        <v>0</v>
      </c>
      <c r="J72">
        <v>0</v>
      </c>
      <c r="K72">
        <v>80.743578595043658</v>
      </c>
      <c r="L72">
        <v>83.457123565158994</v>
      </c>
      <c r="N72">
        <v>86.378405398650671</v>
      </c>
      <c r="O72" s="13"/>
      <c r="P72">
        <v>91.784702549575314</v>
      </c>
      <c r="Q72">
        <v>92.49229230897464</v>
      </c>
      <c r="R72">
        <v>92.749355907250916</v>
      </c>
      <c r="S72">
        <v>85.38545853123891</v>
      </c>
      <c r="T72">
        <v>86.378405398650671</v>
      </c>
      <c r="U72">
        <v>65.289284256781102</v>
      </c>
      <c r="V72">
        <v>90.248159672156021</v>
      </c>
      <c r="W72">
        <v>98.329629364111909</v>
      </c>
      <c r="X72">
        <v>91.811782141534238</v>
      </c>
      <c r="Y72">
        <v>72.085376181888563</v>
      </c>
      <c r="Z72">
        <v>87.032175804395379</v>
      </c>
      <c r="AA72">
        <v>71.738490232649639</v>
      </c>
      <c r="AB72">
        <v>85.798546350139333</v>
      </c>
      <c r="AC72">
        <v>115.92747559274696</v>
      </c>
      <c r="AD72">
        <v>71.39701483932609</v>
      </c>
      <c r="AE72" s="13">
        <v>85.747970768757568</v>
      </c>
      <c r="AF72">
        <v>89.296166666666949</v>
      </c>
      <c r="AG72" s="13">
        <v>39.976353456490003</v>
      </c>
      <c r="AH72">
        <v>66.857534455189409</v>
      </c>
      <c r="AI72" s="13">
        <v>79.835734988282198</v>
      </c>
      <c r="AJ72" s="13">
        <v>120.61050638902009</v>
      </c>
      <c r="AK72">
        <v>86.813517025795548</v>
      </c>
      <c r="AL72">
        <v>45.643234131057071</v>
      </c>
      <c r="AN72">
        <v>66.378339206586602</v>
      </c>
      <c r="AO72">
        <v>85.689737470167373</v>
      </c>
      <c r="AP72" s="13">
        <v>80.09744214372742</v>
      </c>
      <c r="AQ72">
        <v>67.966497322532121</v>
      </c>
      <c r="AR72">
        <v>54.908396435264983</v>
      </c>
      <c r="AS72">
        <v>81.700000000000401</v>
      </c>
      <c r="AT72">
        <v>79.175934811429187</v>
      </c>
      <c r="AU72">
        <v>46.318804835812486</v>
      </c>
      <c r="AV72" s="13">
        <v>5.7283334594173247</v>
      </c>
    </row>
    <row r="73" spans="1:48" x14ac:dyDescent="0.25">
      <c r="A73">
        <f t="shared" si="1"/>
        <v>76</v>
      </c>
      <c r="B73" t="s">
        <v>143</v>
      </c>
      <c r="C73">
        <v>31.561513459714131</v>
      </c>
      <c r="E73">
        <v>86.278430392402257</v>
      </c>
      <c r="F73" s="13"/>
      <c r="G73">
        <v>86.310606871454922</v>
      </c>
      <c r="H73">
        <v>59.454325934074049</v>
      </c>
      <c r="I73">
        <v>0</v>
      </c>
      <c r="J73">
        <v>0</v>
      </c>
      <c r="K73">
        <v>80.546691058845056</v>
      </c>
      <c r="L73">
        <v>82.646860229574941</v>
      </c>
      <c r="N73">
        <v>86.278430392402257</v>
      </c>
      <c r="O73" s="13"/>
      <c r="P73">
        <v>91.684719213464675</v>
      </c>
      <c r="Q73">
        <v>92.392300641613588</v>
      </c>
      <c r="R73">
        <v>92.63894000736137</v>
      </c>
      <c r="S73">
        <v>85.166240409207418</v>
      </c>
      <c r="T73">
        <v>86.278430392402257</v>
      </c>
      <c r="U73">
        <v>65.23124933744171</v>
      </c>
      <c r="V73">
        <v>90.217803748956854</v>
      </c>
      <c r="W73">
        <v>97.383324969531856</v>
      </c>
      <c r="X73">
        <v>91.589477584290819</v>
      </c>
      <c r="Y73">
        <v>71.890772296202854</v>
      </c>
      <c r="Z73">
        <v>86.612165304132873</v>
      </c>
      <c r="AA73">
        <v>72.916462157652148</v>
      </c>
      <c r="AB73">
        <v>86.131098855372485</v>
      </c>
      <c r="AC73">
        <v>113.58437935843774</v>
      </c>
      <c r="AD73">
        <v>71.601752225880446</v>
      </c>
      <c r="AE73" s="13">
        <v>85.816404903449367</v>
      </c>
      <c r="AF73">
        <v>88.907500000000269</v>
      </c>
      <c r="AG73" s="13">
        <v>40.331058381100462</v>
      </c>
      <c r="AH73">
        <v>67.232163252874614</v>
      </c>
      <c r="AI73" s="13">
        <v>79.678306914109612</v>
      </c>
      <c r="AJ73" s="13">
        <v>120.25556081400761</v>
      </c>
      <c r="AK73">
        <v>86.189994527820275</v>
      </c>
      <c r="AL73">
        <v>44.525298048245141</v>
      </c>
      <c r="AN73">
        <v>66.301512425097584</v>
      </c>
      <c r="AO73">
        <v>85.689737470167373</v>
      </c>
      <c r="AP73" s="13">
        <v>79.415347137637241</v>
      </c>
      <c r="AQ73">
        <v>67.966497322532121</v>
      </c>
      <c r="AR73">
        <v>54.748115047437075</v>
      </c>
      <c r="AS73">
        <v>82.600000000000421</v>
      </c>
      <c r="AT73">
        <v>80.347465289526838</v>
      </c>
      <c r="AU73">
        <v>46.497003040731791</v>
      </c>
      <c r="AV73" s="13">
        <v>5.7778145959879863</v>
      </c>
    </row>
    <row r="74" spans="1:48" x14ac:dyDescent="0.25">
      <c r="A74">
        <f t="shared" si="1"/>
        <v>77</v>
      </c>
      <c r="B74" t="s">
        <v>144</v>
      </c>
      <c r="C74">
        <v>31.731467760890929</v>
      </c>
      <c r="E74">
        <v>86.178455386153757</v>
      </c>
      <c r="F74" s="13"/>
      <c r="G74">
        <v>86.18216846837241</v>
      </c>
      <c r="H74">
        <v>59.517573680019396</v>
      </c>
      <c r="I74">
        <v>0</v>
      </c>
      <c r="J74">
        <v>0</v>
      </c>
      <c r="K74">
        <v>80.635290450134363</v>
      </c>
      <c r="L74">
        <v>82.646860229574941</v>
      </c>
      <c r="N74">
        <v>86.178455386153757</v>
      </c>
      <c r="O74" s="13"/>
      <c r="P74">
        <v>91.584735877354035</v>
      </c>
      <c r="Q74">
        <v>92.49229230897464</v>
      </c>
      <c r="R74">
        <v>92.528524107471796</v>
      </c>
      <c r="S74">
        <v>85.166240409207418</v>
      </c>
      <c r="T74">
        <v>86.178455386153757</v>
      </c>
      <c r="U74">
        <v>65.057144579423593</v>
      </c>
      <c r="V74">
        <v>93.314107915306579</v>
      </c>
      <c r="W74">
        <v>97.12524195282775</v>
      </c>
      <c r="X74">
        <v>91.589477584290819</v>
      </c>
      <c r="Y74">
        <v>72.372160855530595</v>
      </c>
      <c r="Z74">
        <v>86.532163304082886</v>
      </c>
      <c r="AA74">
        <v>73.387650927653141</v>
      </c>
      <c r="AB74">
        <v>86.38051323429724</v>
      </c>
      <c r="AC74">
        <v>112.80334728033435</v>
      </c>
      <c r="AD74">
        <v>71.855553897377476</v>
      </c>
      <c r="AE74" s="13">
        <v>85.611102499374056</v>
      </c>
      <c r="AF74">
        <v>89.199000000000268</v>
      </c>
      <c r="AG74" s="13">
        <v>40.480699521170536</v>
      </c>
      <c r="AH74">
        <v>67.908322546257651</v>
      </c>
      <c r="AI74" s="13">
        <v>79.828188680262812</v>
      </c>
      <c r="AJ74" s="13">
        <v>120.8234737340271</v>
      </c>
      <c r="AK74">
        <v>85.75832510614498</v>
      </c>
      <c r="AL74">
        <v>44.961991830593526</v>
      </c>
      <c r="AN74">
        <v>66.224685643608439</v>
      </c>
      <c r="AO74">
        <v>85.689737470167373</v>
      </c>
      <c r="AP74" s="13">
        <v>78.538367844092832</v>
      </c>
      <c r="AQ74">
        <v>67.966497322532121</v>
      </c>
      <c r="AR74">
        <v>54.679995457609763</v>
      </c>
      <c r="AS74">
        <v>83.000000000000426</v>
      </c>
      <c r="AT74">
        <v>80.835602988734195</v>
      </c>
      <c r="AU74">
        <v>46.847035228966135</v>
      </c>
      <c r="AV74" s="13">
        <v>5.869253875011168</v>
      </c>
    </row>
    <row r="75" spans="1:48" x14ac:dyDescent="0.25">
      <c r="A75">
        <f t="shared" si="1"/>
        <v>78</v>
      </c>
      <c r="B75" t="s">
        <v>145</v>
      </c>
      <c r="C75">
        <v>31.805892193432399</v>
      </c>
      <c r="E75">
        <v>86.378405398650671</v>
      </c>
      <c r="F75" s="13"/>
      <c r="G75">
        <v>86.439045274537435</v>
      </c>
      <c r="H75">
        <v>59.708922190594961</v>
      </c>
      <c r="I75">
        <v>0</v>
      </c>
      <c r="J75">
        <v>0</v>
      </c>
      <c r="K75">
        <v>80.792800479093273</v>
      </c>
      <c r="L75">
        <v>80.91058165332332</v>
      </c>
      <c r="N75">
        <v>86.378405398650671</v>
      </c>
      <c r="O75" s="13"/>
      <c r="P75">
        <v>91.784702549575314</v>
      </c>
      <c r="Q75">
        <v>92.49229230897464</v>
      </c>
      <c r="R75">
        <v>92.63894000736137</v>
      </c>
      <c r="S75">
        <v>84.727804165144605</v>
      </c>
      <c r="T75">
        <v>86.378405398650671</v>
      </c>
      <c r="U75">
        <v>65.173214418102305</v>
      </c>
      <c r="V75">
        <v>96.076496926462383</v>
      </c>
      <c r="W75">
        <v>97.12524195282775</v>
      </c>
      <c r="X75">
        <v>91.922934420155983</v>
      </c>
      <c r="Y75">
        <v>72.684551303604991</v>
      </c>
      <c r="Z75">
        <v>86.5421635540891</v>
      </c>
      <c r="AA75">
        <v>75.9791891626585</v>
      </c>
      <c r="AB75">
        <v>87.04561824476346</v>
      </c>
      <c r="AC75">
        <v>111.79916317991625</v>
      </c>
      <c r="AD75">
        <v>72.024553101071248</v>
      </c>
      <c r="AE75">
        <v>84.653024613689709</v>
      </c>
      <c r="AF75">
        <v>89.296166666666949</v>
      </c>
      <c r="AG75" s="13">
        <v>39.990209117607598</v>
      </c>
      <c r="AH75">
        <v>66.41894464326522</v>
      </c>
      <c r="AI75" s="13">
        <v>79.555270849166675</v>
      </c>
      <c r="AJ75" s="13">
        <v>119.61665877898653</v>
      </c>
      <c r="AK75">
        <v>86.285921065970314</v>
      </c>
      <c r="AL75">
        <v>45.800443892702511</v>
      </c>
      <c r="AN75">
        <v>66.378339206586602</v>
      </c>
      <c r="AO75">
        <v>86.26252983293584</v>
      </c>
      <c r="AP75" s="13">
        <v>78.830694275274297</v>
      </c>
      <c r="AQ75">
        <v>68.543182754359648</v>
      </c>
      <c r="AR75">
        <v>54.651946214740001</v>
      </c>
      <c r="AS75">
        <v>81.90000000000046</v>
      </c>
      <c r="AT75">
        <v>80.054582670002517</v>
      </c>
      <c r="AU75">
        <v>47.69135529513143</v>
      </c>
      <c r="AV75" s="13">
        <v>5.9824865699847667</v>
      </c>
    </row>
    <row r="76" spans="1:48" x14ac:dyDescent="0.25">
      <c r="A76">
        <f t="shared" si="1"/>
        <v>79</v>
      </c>
      <c r="B76" t="s">
        <v>146</v>
      </c>
      <c r="C76">
        <v>32.049160114724671</v>
      </c>
      <c r="E76">
        <v>86.478380404899085</v>
      </c>
      <c r="F76" s="13"/>
      <c r="G76">
        <v>86.439045274537435</v>
      </c>
      <c r="H76">
        <v>59.825143936951498</v>
      </c>
      <c r="I76">
        <v>0</v>
      </c>
      <c r="J76">
        <v>0</v>
      </c>
      <c r="K76">
        <v>80.901088624002469</v>
      </c>
      <c r="L76">
        <v>81.142085463490261</v>
      </c>
      <c r="N76">
        <v>86.478380404899085</v>
      </c>
      <c r="O76" s="13"/>
      <c r="P76">
        <v>91.984669221796693</v>
      </c>
      <c r="Q76">
        <v>92.99225064577989</v>
      </c>
      <c r="R76">
        <v>92.749355907250916</v>
      </c>
      <c r="S76">
        <v>85.38545853123891</v>
      </c>
      <c r="T76">
        <v>86.478380404899085</v>
      </c>
      <c r="U76">
        <v>65.23124933744171</v>
      </c>
      <c r="V76">
        <v>96.956818699249041</v>
      </c>
      <c r="W76">
        <v>95.834826869309225</v>
      </c>
      <c r="X76">
        <v>92.367543534642806</v>
      </c>
      <c r="Y76">
        <v>72.966214822360598</v>
      </c>
      <c r="Z76">
        <v>86.592164804120358</v>
      </c>
      <c r="AA76">
        <v>76.803769510160251</v>
      </c>
      <c r="AB76">
        <v>87.2950326236883</v>
      </c>
      <c r="AC76">
        <v>110.9065550906555</v>
      </c>
      <c r="AD76">
        <v>72.370426023325521</v>
      </c>
      <c r="AE76">
        <v>83.900249132080475</v>
      </c>
      <c r="AF76">
        <v>89.879166666666947</v>
      </c>
      <c r="AG76" s="13">
        <v>40.200815166595113</v>
      </c>
      <c r="AH76">
        <v>65.779334500875805</v>
      </c>
      <c r="AI76" s="13">
        <v>79.172580662579634</v>
      </c>
      <c r="AJ76" s="13">
        <v>118.76478939895843</v>
      </c>
      <c r="AK76">
        <v>86.525737411345389</v>
      </c>
      <c r="AL76">
        <v>45.748040638820711</v>
      </c>
      <c r="AN76">
        <v>66.455165988075763</v>
      </c>
      <c r="AO76">
        <v>86.720763723150654</v>
      </c>
      <c r="AP76" s="13">
        <v>79.805115712545941</v>
      </c>
      <c r="AQ76">
        <v>68.625566387477903</v>
      </c>
      <c r="AR76">
        <v>55.168853690486294</v>
      </c>
      <c r="AS76">
        <v>82.100000000000421</v>
      </c>
      <c r="AT76">
        <v>81.42136822778302</v>
      </c>
      <c r="AU76">
        <v>47.746511882368395</v>
      </c>
      <c r="AV76" s="13">
        <v>6.156019552863806</v>
      </c>
    </row>
    <row r="77" spans="1:48" x14ac:dyDescent="0.25">
      <c r="A77">
        <f t="shared" si="1"/>
        <v>80</v>
      </c>
      <c r="B77" t="s">
        <v>147</v>
      </c>
      <c r="C77">
        <v>32.214671166197498</v>
      </c>
      <c r="E77">
        <v>87.178205448638181</v>
      </c>
      <c r="F77" s="13"/>
      <c r="G77">
        <v>87.209675693032636</v>
      </c>
      <c r="H77">
        <v>59.88951537381454</v>
      </c>
      <c r="I77">
        <v>0</v>
      </c>
      <c r="J77">
        <v>0</v>
      </c>
      <c r="K77">
        <v>81.127509290630869</v>
      </c>
      <c r="L77">
        <v>81.605093083823959</v>
      </c>
      <c r="N77">
        <v>87.178205448638181</v>
      </c>
      <c r="O77" s="13"/>
      <c r="P77">
        <v>92.284619230128598</v>
      </c>
      <c r="Q77">
        <v>93.192233980501996</v>
      </c>
      <c r="R77">
        <v>92.749355907250916</v>
      </c>
      <c r="S77">
        <v>86.371940080380256</v>
      </c>
      <c r="T77">
        <v>87.178205448638181</v>
      </c>
      <c r="U77">
        <v>65.405354095459828</v>
      </c>
      <c r="V77">
        <v>96.774683160051737</v>
      </c>
      <c r="W77">
        <v>95.318660835902008</v>
      </c>
      <c r="X77">
        <v>92.812152649129615</v>
      </c>
      <c r="Y77">
        <v>73.72926690044396</v>
      </c>
      <c r="Z77">
        <v>86.962174054351621</v>
      </c>
      <c r="AA77">
        <v>77.746147050162222</v>
      </c>
      <c r="AB77">
        <v>87.461308876304855</v>
      </c>
      <c r="AC77">
        <v>108.4518828451879</v>
      </c>
      <c r="AD77">
        <v>72.673897711678578</v>
      </c>
      <c r="AE77">
        <v>85.063629421840133</v>
      </c>
      <c r="AF77">
        <v>90.656500000000278</v>
      </c>
      <c r="AG77" s="13">
        <v>40.610942735675955</v>
      </c>
      <c r="AH77">
        <v>65.888981953856856</v>
      </c>
      <c r="AI77" s="13">
        <v>79.498806399983849</v>
      </c>
      <c r="AJ77" s="13">
        <v>119.90061523899629</v>
      </c>
      <c r="AK77">
        <v>86.957406833020585</v>
      </c>
      <c r="AL77">
        <v>45.73057288752679</v>
      </c>
      <c r="AN77">
        <v>66.992953458499443</v>
      </c>
      <c r="AO77">
        <v>87.178997613365468</v>
      </c>
      <c r="AP77" s="13">
        <v>80.584652862363242</v>
      </c>
      <c r="AQ77">
        <v>68.70795002059613</v>
      </c>
      <c r="AR77">
        <v>55.705796339710915</v>
      </c>
      <c r="AS77">
        <v>82.800000000000466</v>
      </c>
      <c r="AT77">
        <v>82.641712475801327</v>
      </c>
      <c r="AU77">
        <v>48.979049466393612</v>
      </c>
      <c r="AV77" s="13">
        <v>6.2617680320394857</v>
      </c>
    </row>
    <row r="78" spans="1:48" x14ac:dyDescent="0.25">
      <c r="A78">
        <f t="shared" si="1"/>
        <v>81</v>
      </c>
      <c r="B78" t="s">
        <v>148</v>
      </c>
      <c r="C78">
        <v>32.78340712830547</v>
      </c>
      <c r="E78">
        <v>87.478130467383522</v>
      </c>
      <c r="F78" s="13"/>
      <c r="G78">
        <v>87.466552499197661</v>
      </c>
      <c r="H78">
        <v>59.900431228444702</v>
      </c>
      <c r="I78">
        <v>0</v>
      </c>
      <c r="J78">
        <v>0</v>
      </c>
      <c r="K78">
        <v>80.999532392101784</v>
      </c>
      <c r="L78">
        <v>83.225619754992152</v>
      </c>
      <c r="N78">
        <v>87.478130467383522</v>
      </c>
      <c r="O78" s="13"/>
      <c r="P78">
        <v>92.584569238460517</v>
      </c>
      <c r="Q78">
        <v>93.49220898258514</v>
      </c>
      <c r="R78">
        <v>92.859771807140589</v>
      </c>
      <c r="S78">
        <v>87.906466934600189</v>
      </c>
      <c r="T78">
        <v>87.478130467383522</v>
      </c>
      <c r="U78">
        <v>66.391947724228913</v>
      </c>
      <c r="V78">
        <v>97.988920088032287</v>
      </c>
      <c r="W78">
        <v>95.318660835902008</v>
      </c>
      <c r="X78">
        <v>93.25676176361651</v>
      </c>
      <c r="Y78">
        <v>73.964840025221335</v>
      </c>
      <c r="Z78">
        <v>87.572189304732817</v>
      </c>
      <c r="AA78">
        <v>79.159713360165171</v>
      </c>
      <c r="AB78">
        <v>88.209552013079289</v>
      </c>
      <c r="AC78">
        <v>108.34030683403057</v>
      </c>
      <c r="AD78">
        <v>72.925882187437082</v>
      </c>
      <c r="AE78">
        <v>86.021707307524593</v>
      </c>
      <c r="AF78">
        <v>92.405500000000274</v>
      </c>
      <c r="AG78" s="13">
        <v>41.082035213674231</v>
      </c>
      <c r="AH78">
        <v>65.377293839945324</v>
      </c>
      <c r="AI78" s="13">
        <v>79.740950128068249</v>
      </c>
      <c r="AJ78" s="13">
        <v>120.18457169900604</v>
      </c>
      <c r="AK78">
        <v>87.389076254695851</v>
      </c>
      <c r="AL78">
        <v>47.70442878374169</v>
      </c>
      <c r="AN78">
        <v>67.223433802966767</v>
      </c>
      <c r="AO78">
        <v>87.522673031026528</v>
      </c>
      <c r="AP78" s="13">
        <v>82.14372716199783</v>
      </c>
      <c r="AQ78">
        <v>68.872717286832525</v>
      </c>
      <c r="AR78">
        <v>56.150577190934015</v>
      </c>
      <c r="AS78">
        <v>82.200000000000401</v>
      </c>
      <c r="AT78">
        <v>83.66680164413674</v>
      </c>
      <c r="AU78">
        <v>49.388481056267736</v>
      </c>
      <c r="AV78" s="13">
        <v>6.3499499321661785</v>
      </c>
    </row>
    <row r="79" spans="1:48" x14ac:dyDescent="0.25">
      <c r="A79">
        <f t="shared" si="1"/>
        <v>82</v>
      </c>
      <c r="B79" t="s">
        <v>149</v>
      </c>
      <c r="C79">
        <v>33.291048406983869</v>
      </c>
      <c r="E79">
        <v>88.077980504874091</v>
      </c>
      <c r="F79" s="13"/>
      <c r="G79">
        <v>88.108744514610237</v>
      </c>
      <c r="H79">
        <v>59.879402155554338</v>
      </c>
      <c r="I79">
        <v>0</v>
      </c>
      <c r="J79">
        <v>0</v>
      </c>
      <c r="K79">
        <v>80.261204131357061</v>
      </c>
      <c r="L79">
        <v>83.688627375325837</v>
      </c>
      <c r="N79">
        <v>88.077980504874091</v>
      </c>
      <c r="O79" s="13"/>
      <c r="P79">
        <v>92.884519246792436</v>
      </c>
      <c r="Q79">
        <v>93.792183984668299</v>
      </c>
      <c r="R79">
        <v>93.080603606919738</v>
      </c>
      <c r="S79">
        <v>88.235294117647399</v>
      </c>
      <c r="T79">
        <v>88.077980504874091</v>
      </c>
      <c r="U79">
        <v>66.508017562907625</v>
      </c>
      <c r="V79">
        <v>98.383547089626092</v>
      </c>
      <c r="W79">
        <v>95.66277152484048</v>
      </c>
      <c r="X79">
        <v>93.701370878103347</v>
      </c>
      <c r="Y79">
        <v>75.137584494221969</v>
      </c>
      <c r="Z79">
        <v>88.062201555039096</v>
      </c>
      <c r="AA79">
        <v>80.219888092667375</v>
      </c>
      <c r="AB79">
        <v>89.872314539244798</v>
      </c>
      <c r="AC79">
        <v>107.55927475592715</v>
      </c>
      <c r="AD79">
        <v>73.018559170107807</v>
      </c>
      <c r="AE79">
        <v>87.048219327900739</v>
      </c>
      <c r="AF79">
        <v>93.377166666666938</v>
      </c>
      <c r="AG79" s="13">
        <v>41.530958633884374</v>
      </c>
      <c r="AH79">
        <v>65.139724358486404</v>
      </c>
      <c r="AI79" s="13">
        <v>80.441239336210714</v>
      </c>
      <c r="AJ79" s="13">
        <v>119.82962612399355</v>
      </c>
      <c r="AK79">
        <v>87.724819138220994</v>
      </c>
      <c r="AL79">
        <v>50.254720472656423</v>
      </c>
      <c r="AN79">
        <v>67.684394491901429</v>
      </c>
      <c r="AO79">
        <v>87.980906921241342</v>
      </c>
      <c r="AP79" s="13">
        <v>83.800243605359555</v>
      </c>
      <c r="AQ79">
        <v>69.284635452423657</v>
      </c>
      <c r="AR79">
        <v>56.370964099198204</v>
      </c>
      <c r="AS79">
        <v>82.300000000000381</v>
      </c>
      <c r="AT79">
        <v>84.594263272630656</v>
      </c>
      <c r="AU79">
        <v>49.880647526997258</v>
      </c>
      <c r="AV79" s="13">
        <v>6.4251023167068739</v>
      </c>
    </row>
    <row r="80" spans="1:48" x14ac:dyDescent="0.25">
      <c r="A80">
        <f t="shared" si="1"/>
        <v>83</v>
      </c>
      <c r="B80" t="s">
        <v>150</v>
      </c>
      <c r="C80">
        <v>33.974198048969029</v>
      </c>
      <c r="E80">
        <v>88.177955511122605</v>
      </c>
      <c r="F80" s="13"/>
      <c r="G80">
        <v>88.237182917692763</v>
      </c>
      <c r="H80">
        <v>59.93558670144472</v>
      </c>
      <c r="I80">
        <v>0</v>
      </c>
      <c r="J80">
        <v>0</v>
      </c>
      <c r="K80">
        <v>79.611475261901745</v>
      </c>
      <c r="L80">
        <v>84.84614642616026</v>
      </c>
      <c r="N80">
        <v>88.177955511122605</v>
      </c>
      <c r="O80" s="13"/>
      <c r="P80">
        <v>92.98450258290309</v>
      </c>
      <c r="Q80">
        <v>93.892175652029351</v>
      </c>
      <c r="R80">
        <v>93.191019506809297</v>
      </c>
      <c r="S80">
        <v>88.564121300694524</v>
      </c>
      <c r="T80">
        <v>88.177955511122605</v>
      </c>
      <c r="U80">
        <v>66.624087401586422</v>
      </c>
      <c r="V80">
        <v>99.02102147681552</v>
      </c>
      <c r="W80">
        <v>96.264965230482062</v>
      </c>
      <c r="X80">
        <v>94.034827713968482</v>
      </c>
      <c r="Y80">
        <v>75.757244235484293</v>
      </c>
      <c r="Z80">
        <v>88.242206055151584</v>
      </c>
      <c r="AA80">
        <v>80.691076862668368</v>
      </c>
      <c r="AB80">
        <v>90.038590791861353</v>
      </c>
      <c r="AC80">
        <v>105.4393305439326</v>
      </c>
      <c r="AD80">
        <v>73.345048671150934</v>
      </c>
      <c r="AE80">
        <v>87.66412654012646</v>
      </c>
      <c r="AF80">
        <v>93.863000000000284</v>
      </c>
      <c r="AG80" s="13">
        <v>41.988195450765062</v>
      </c>
      <c r="AH80">
        <v>65.560039594913704</v>
      </c>
      <c r="AI80" s="13">
        <v>81.451816806262826</v>
      </c>
      <c r="AJ80" s="13">
        <v>120.04259346900056</v>
      </c>
      <c r="AK80">
        <v>88.156488559896275</v>
      </c>
      <c r="AL80">
        <v>51.512398565819929</v>
      </c>
      <c r="AN80">
        <v>67.761221273390532</v>
      </c>
      <c r="AO80">
        <v>88.095465393795095</v>
      </c>
      <c r="AP80" s="13">
        <v>83.605359317905297</v>
      </c>
      <c r="AQ80">
        <v>69.778937251133016</v>
      </c>
      <c r="AR80">
        <v>56.310858578762357</v>
      </c>
      <c r="AS80">
        <v>83.000000000000426</v>
      </c>
      <c r="AT80">
        <v>84.838332122234377</v>
      </c>
      <c r="AU80">
        <v>50.109759504750649</v>
      </c>
      <c r="AV80" s="13">
        <v>6.5303466777199972</v>
      </c>
    </row>
    <row r="81" spans="1:48" x14ac:dyDescent="0.25">
      <c r="A81">
        <f t="shared" si="1"/>
        <v>84</v>
      </c>
      <c r="B81" t="s">
        <v>151</v>
      </c>
      <c r="C81">
        <v>34.826191179704978</v>
      </c>
      <c r="E81">
        <v>88.477880529867846</v>
      </c>
      <c r="F81" s="13"/>
      <c r="G81">
        <v>88.494059723857788</v>
      </c>
      <c r="H81">
        <v>60.188417157952081</v>
      </c>
      <c r="I81">
        <v>0</v>
      </c>
      <c r="J81">
        <v>0</v>
      </c>
      <c r="K81">
        <v>79.22754456631445</v>
      </c>
      <c r="L81">
        <v>85.887913571911255</v>
      </c>
      <c r="N81">
        <v>88.477880529867846</v>
      </c>
      <c r="O81" s="13"/>
      <c r="P81">
        <v>93.184469255124455</v>
      </c>
      <c r="Q81">
        <v>94.292142321473563</v>
      </c>
      <c r="R81">
        <v>93.191019506809297</v>
      </c>
      <c r="S81">
        <v>89.112166605773041</v>
      </c>
      <c r="T81">
        <v>88.477880529867846</v>
      </c>
      <c r="U81">
        <v>67.088366756301198</v>
      </c>
      <c r="V81">
        <v>100.72095317598814</v>
      </c>
      <c r="W81">
        <v>95.5767438526061</v>
      </c>
      <c r="X81">
        <v>94.368284549833646</v>
      </c>
      <c r="Y81">
        <v>75.690669221960277</v>
      </c>
      <c r="Z81">
        <v>88.352208805220386</v>
      </c>
      <c r="AA81">
        <v>81.280062825169566</v>
      </c>
      <c r="AB81">
        <v>90.62055767601926</v>
      </c>
      <c r="AC81">
        <v>104.88145048814508</v>
      </c>
      <c r="AD81">
        <v>73.645491699939498</v>
      </c>
      <c r="AE81">
        <v>88.553770291119207</v>
      </c>
      <c r="AF81">
        <v>94.640333333333629</v>
      </c>
      <c r="AG81" s="13">
        <v>42.703147564433088</v>
      </c>
      <c r="AH81">
        <v>66.455493794258942</v>
      </c>
      <c r="AI81" s="13">
        <v>82.066703182180433</v>
      </c>
      <c r="AJ81" s="13">
        <v>120.53951727401737</v>
      </c>
      <c r="AK81">
        <v>88.492231443421403</v>
      </c>
      <c r="AL81">
        <v>51.879221342992601</v>
      </c>
      <c r="AN81">
        <v>67.991701617857856</v>
      </c>
      <c r="AO81">
        <v>88.324582338902488</v>
      </c>
      <c r="AP81" s="13">
        <v>82.825822168087996</v>
      </c>
      <c r="AQ81">
        <v>69.861320884251185</v>
      </c>
      <c r="AR81">
        <v>56.346921891023918</v>
      </c>
      <c r="AS81">
        <v>83.300000000000466</v>
      </c>
      <c r="AT81">
        <v>85.472911131203773</v>
      </c>
      <c r="AU81">
        <v>51.159856069453802</v>
      </c>
      <c r="AV81" s="13">
        <v>6.575251972507469</v>
      </c>
    </row>
    <row r="82" spans="1:48" x14ac:dyDescent="0.25">
      <c r="A82">
        <f t="shared" si="1"/>
        <v>85</v>
      </c>
      <c r="B82" t="s">
        <v>152</v>
      </c>
      <c r="C82">
        <v>35.63708425067923</v>
      </c>
      <c r="E82">
        <v>88.677830542364759</v>
      </c>
      <c r="F82" s="13"/>
      <c r="G82">
        <v>88.750936530022827</v>
      </c>
      <c r="H82">
        <v>61.365403130721575</v>
      </c>
      <c r="I82">
        <v>0</v>
      </c>
      <c r="J82">
        <v>0</v>
      </c>
      <c r="K82">
        <v>79.404743348893149</v>
      </c>
      <c r="L82">
        <v>86.119417382078097</v>
      </c>
      <c r="N82">
        <v>88.677830542364759</v>
      </c>
      <c r="O82" s="13"/>
      <c r="P82">
        <v>93.384435927345734</v>
      </c>
      <c r="Q82">
        <v>94.392133988834615</v>
      </c>
      <c r="R82">
        <v>93.191019506809297</v>
      </c>
      <c r="S82">
        <v>89.221775666788744</v>
      </c>
      <c r="T82">
        <v>88.677830542364759</v>
      </c>
      <c r="U82">
        <v>67.262471514319316</v>
      </c>
      <c r="V82">
        <v>100.75130909918811</v>
      </c>
      <c r="W82">
        <v>96.350992902717394</v>
      </c>
      <c r="X82">
        <v>94.590589107077051</v>
      </c>
      <c r="Y82">
        <v>76.71490019925335</v>
      </c>
      <c r="Z82">
        <v>88.302207555189142</v>
      </c>
      <c r="AA82">
        <v>81.633454402670324</v>
      </c>
      <c r="AB82">
        <v>90.288005170786192</v>
      </c>
      <c r="AC82">
        <v>103.43096234309621</v>
      </c>
      <c r="AD82">
        <v>73.898687639523047</v>
      </c>
      <c r="AE82">
        <v>89.169677503344843</v>
      </c>
      <c r="AF82">
        <v>94.543166666666963</v>
      </c>
      <c r="AG82" s="13">
        <v>43.20195136466657</v>
      </c>
      <c r="AH82">
        <v>67.798675093276685</v>
      </c>
      <c r="AI82" s="13">
        <v>82.599024986441293</v>
      </c>
      <c r="AJ82" s="13">
        <v>120.25556081400761</v>
      </c>
      <c r="AK82">
        <v>88.732047788796592</v>
      </c>
      <c r="AL82">
        <v>52.944754171922739</v>
      </c>
      <c r="AN82">
        <v>68.14535518083602</v>
      </c>
      <c r="AO82">
        <v>88.439140811456156</v>
      </c>
      <c r="AP82" s="13">
        <v>80.7795371498176</v>
      </c>
      <c r="AQ82">
        <v>70.273239049842303</v>
      </c>
      <c r="AR82">
        <v>56.827766054508658</v>
      </c>
      <c r="AS82">
        <v>83.100000000000406</v>
      </c>
      <c r="AT82">
        <v>84.15493934334404</v>
      </c>
      <c r="AU82">
        <v>53.442490218182094</v>
      </c>
      <c r="AV82" s="13">
        <v>6.6145731891866513</v>
      </c>
    </row>
    <row r="83" spans="1:48" x14ac:dyDescent="0.25">
      <c r="A83">
        <f t="shared" si="1"/>
        <v>86</v>
      </c>
      <c r="B83" t="s">
        <v>153</v>
      </c>
      <c r="C83">
        <v>36.231368898585018</v>
      </c>
      <c r="E83">
        <v>89.177705573606943</v>
      </c>
      <c r="F83" s="13"/>
      <c r="G83">
        <v>89.26469014235299</v>
      </c>
      <c r="H83">
        <v>62.370303865791939</v>
      </c>
      <c r="I83">
        <v>0</v>
      </c>
      <c r="J83">
        <v>0</v>
      </c>
      <c r="K83">
        <v>80.172604740067669</v>
      </c>
      <c r="L83">
        <v>86.698176907495323</v>
      </c>
      <c r="N83">
        <v>89.177705573606943</v>
      </c>
      <c r="O83" s="13"/>
      <c r="P83">
        <v>93.484419263456374</v>
      </c>
      <c r="Q83">
        <v>94.892092325639865</v>
      </c>
      <c r="R83">
        <v>93.191019506809297</v>
      </c>
      <c r="S83">
        <v>90.317866276945878</v>
      </c>
      <c r="T83">
        <v>89.177705573606943</v>
      </c>
      <c r="U83">
        <v>67.320506433658693</v>
      </c>
      <c r="V83">
        <v>101.05486833118285</v>
      </c>
      <c r="W83">
        <v>94.974550146963537</v>
      </c>
      <c r="X83">
        <v>95.146350500185619</v>
      </c>
      <c r="Y83">
        <v>77.467709967563806</v>
      </c>
      <c r="Z83">
        <v>88.722218055451648</v>
      </c>
      <c r="AA83">
        <v>81.633454402670324</v>
      </c>
      <c r="AB83">
        <v>92.033905823259929</v>
      </c>
      <c r="AC83">
        <v>103.09623430962347</v>
      </c>
      <c r="AD83">
        <v>74.115539664333497</v>
      </c>
      <c r="AE83">
        <v>90.812096735946739</v>
      </c>
      <c r="AF83">
        <v>95.514833333333627</v>
      </c>
      <c r="AG83" s="13">
        <v>43.900276684993443</v>
      </c>
      <c r="AH83">
        <v>69.260641133023881</v>
      </c>
      <c r="AI83" s="13">
        <v>83.116266828088328</v>
      </c>
      <c r="AJ83" s="13">
        <v>120.39753904401307</v>
      </c>
      <c r="AK83">
        <v>88.732047788796592</v>
      </c>
      <c r="AL83">
        <v>52.612866897337931</v>
      </c>
      <c r="AN83">
        <v>68.529489088281608</v>
      </c>
      <c r="AO83">
        <v>88.553699284009795</v>
      </c>
      <c r="AP83" s="13">
        <v>81.461632155907665</v>
      </c>
      <c r="AQ83">
        <v>70.520389949196954</v>
      </c>
      <c r="AR83">
        <v>57.404779050690323</v>
      </c>
      <c r="AS83">
        <v>84.300000000000452</v>
      </c>
      <c r="AT83">
        <v>84.691890812472167</v>
      </c>
      <c r="AU83">
        <v>55.101430649692773</v>
      </c>
      <c r="AV83" s="13">
        <v>6.6950769819144442</v>
      </c>
    </row>
    <row r="84" spans="1:48" x14ac:dyDescent="0.25">
      <c r="A84">
        <f t="shared" si="1"/>
        <v>87</v>
      </c>
      <c r="B84" t="s">
        <v>154</v>
      </c>
      <c r="C84">
        <v>36.743453426967385</v>
      </c>
      <c r="E84">
        <v>90.077480629842938</v>
      </c>
      <c r="F84" s="13"/>
      <c r="G84">
        <v>90.035320560848078</v>
      </c>
      <c r="H84">
        <v>63.005991870724678</v>
      </c>
      <c r="I84">
        <v>0</v>
      </c>
      <c r="J84">
        <v>0</v>
      </c>
      <c r="K84">
        <v>80.261204131357061</v>
      </c>
      <c r="L84">
        <v>89.128966914247485</v>
      </c>
      <c r="N84">
        <v>90.077480629842938</v>
      </c>
      <c r="O84" s="13"/>
      <c r="P84">
        <v>94.084319280120226</v>
      </c>
      <c r="Q84">
        <v>95.292058995084162</v>
      </c>
      <c r="R84">
        <v>93.632683106367679</v>
      </c>
      <c r="S84">
        <v>91.413956887103012</v>
      </c>
      <c r="T84">
        <v>90.077480629842938</v>
      </c>
      <c r="U84">
        <v>67.49461119167681</v>
      </c>
      <c r="V84">
        <v>102.20839341276428</v>
      </c>
      <c r="W84">
        <v>94.5444117857907</v>
      </c>
      <c r="X84">
        <v>95.479807336050769</v>
      </c>
      <c r="Y84">
        <v>78.210277426101271</v>
      </c>
      <c r="Z84">
        <v>88.902222555564123</v>
      </c>
      <c r="AA84">
        <v>83.282615097673727</v>
      </c>
      <c r="AB84">
        <v>92.782148960034462</v>
      </c>
      <c r="AC84">
        <v>104.65829846582979</v>
      </c>
      <c r="AD84">
        <v>74.290596187157249</v>
      </c>
      <c r="AE84">
        <v>92.386081833856906</v>
      </c>
      <c r="AF84">
        <v>96.292166666666958</v>
      </c>
      <c r="AG84" s="13">
        <v>44.698362765366987</v>
      </c>
      <c r="AH84">
        <v>71.764257976090917</v>
      </c>
      <c r="AI84" s="13">
        <v>83.211429344372306</v>
      </c>
      <c r="AJ84" s="13">
        <v>120.04259346900056</v>
      </c>
      <c r="AK84">
        <v>88.444268174346419</v>
      </c>
      <c r="AL84">
        <v>52.577931394749996</v>
      </c>
      <c r="AN84">
        <v>69.220930121683537</v>
      </c>
      <c r="AO84">
        <v>89.126491646778362</v>
      </c>
      <c r="AP84" s="13">
        <v>83.605359317905297</v>
      </c>
      <c r="AQ84">
        <v>70.849924481669831</v>
      </c>
      <c r="AR84">
        <v>57.328645391472044</v>
      </c>
      <c r="AS84">
        <v>85.500000000000412</v>
      </c>
      <c r="AT84">
        <v>85.277656051520907</v>
      </c>
      <c r="AU84">
        <v>54.853226007126608</v>
      </c>
      <c r="AV84" s="13">
        <v>6.7885896824439307</v>
      </c>
    </row>
    <row r="85" spans="1:48" x14ac:dyDescent="0.25">
      <c r="A85">
        <f t="shared" si="1"/>
        <v>88</v>
      </c>
      <c r="B85" t="s">
        <v>155</v>
      </c>
      <c r="C85">
        <v>37.078918779617005</v>
      </c>
      <c r="E85">
        <v>91.577105723569446</v>
      </c>
      <c r="F85" s="13"/>
      <c r="G85">
        <v>91.576581397838368</v>
      </c>
      <c r="H85">
        <v>63.921799968740189</v>
      </c>
      <c r="I85">
        <v>0</v>
      </c>
      <c r="J85">
        <v>0</v>
      </c>
      <c r="K85">
        <v>80.861711116762777</v>
      </c>
      <c r="L85">
        <v>91.907012636250002</v>
      </c>
      <c r="N85">
        <v>91.577105723569446</v>
      </c>
      <c r="O85" s="13"/>
      <c r="P85">
        <v>94.68421929678415</v>
      </c>
      <c r="Q85">
        <v>95.992000666611531</v>
      </c>
      <c r="R85">
        <v>94.074346705925961</v>
      </c>
      <c r="S85">
        <v>93.058092802338649</v>
      </c>
      <c r="T85">
        <v>91.577105723569446</v>
      </c>
      <c r="U85">
        <v>67.726750869034248</v>
      </c>
      <c r="V85">
        <v>103.78690141913951</v>
      </c>
      <c r="W85">
        <v>93.426052046742143</v>
      </c>
      <c r="X85">
        <v>96.369025565024401</v>
      </c>
      <c r="Y85">
        <v>78.983571813957525</v>
      </c>
      <c r="Z85">
        <v>89.272231805795386</v>
      </c>
      <c r="AA85">
        <v>83.164817905173507</v>
      </c>
      <c r="AB85">
        <v>94.361773359891671</v>
      </c>
      <c r="AC85">
        <v>104.65829846582979</v>
      </c>
      <c r="AD85">
        <v>74.657669726363054</v>
      </c>
      <c r="AE85">
        <v>95.260315490910259</v>
      </c>
      <c r="AF85">
        <v>98.041166666666967</v>
      </c>
      <c r="AG85" s="13">
        <v>45.427170540152552</v>
      </c>
      <c r="AH85">
        <v>73.107439275108661</v>
      </c>
      <c r="AI85" s="13">
        <v>83.396370831260683</v>
      </c>
      <c r="AJ85" s="13">
        <v>117.77094178892486</v>
      </c>
      <c r="AK85">
        <v>88.444268174346419</v>
      </c>
      <c r="AL85">
        <v>54.219900016380109</v>
      </c>
      <c r="AN85">
        <v>70.373331844020129</v>
      </c>
      <c r="AO85">
        <v>89.584725536993176</v>
      </c>
      <c r="AP85" s="13">
        <v>85.651644336175707</v>
      </c>
      <c r="AQ85">
        <v>71.261842647260949</v>
      </c>
      <c r="AR85">
        <v>57.841545832522392</v>
      </c>
      <c r="AS85">
        <v>87.700000000000443</v>
      </c>
      <c r="AT85">
        <v>87.376648158112431</v>
      </c>
      <c r="AU85">
        <v>54.645328101387449</v>
      </c>
      <c r="AV85" s="13">
        <v>6.9318047070650213</v>
      </c>
    </row>
    <row r="86" spans="1:48" x14ac:dyDescent="0.25">
      <c r="A86">
        <f t="shared" si="1"/>
        <v>89</v>
      </c>
      <c r="B86" t="s">
        <v>156</v>
      </c>
      <c r="C86">
        <v>37.312189389075343</v>
      </c>
      <c r="E86">
        <v>92.0769807548117</v>
      </c>
      <c r="F86" s="13"/>
      <c r="G86">
        <v>92.090335010168417</v>
      </c>
      <c r="H86">
        <v>65.136670378167139</v>
      </c>
      <c r="I86">
        <v>0</v>
      </c>
      <c r="J86">
        <v>0</v>
      </c>
      <c r="K86">
        <v>81.65910563836708</v>
      </c>
      <c r="L86">
        <v>92.138516446416858</v>
      </c>
      <c r="N86">
        <v>92.0769807548117</v>
      </c>
      <c r="O86" s="13"/>
      <c r="P86">
        <v>94.78420263289479</v>
      </c>
      <c r="Q86">
        <v>96.191984001333637</v>
      </c>
      <c r="R86">
        <v>93.963930806036387</v>
      </c>
      <c r="S86">
        <v>93.167701863354367</v>
      </c>
      <c r="T86">
        <v>92.0769807548117</v>
      </c>
      <c r="U86">
        <v>67.668715949694928</v>
      </c>
      <c r="V86">
        <v>24.887039483258906</v>
      </c>
      <c r="W86">
        <v>93.598107391211187</v>
      </c>
      <c r="X86">
        <v>96.480177843646146</v>
      </c>
      <c r="Y86">
        <v>80.023166255910013</v>
      </c>
      <c r="Z86">
        <v>89.632240806020349</v>
      </c>
      <c r="AA86">
        <v>83.047020712673287</v>
      </c>
      <c r="AB86">
        <v>95.11001649666612</v>
      </c>
      <c r="AC86">
        <v>103.65411436541139</v>
      </c>
      <c r="AD86">
        <v>74.847869547007434</v>
      </c>
      <c r="AE86">
        <v>96.081525107210723</v>
      </c>
      <c r="AF86">
        <v>97.846833333333635</v>
      </c>
      <c r="AG86" s="13">
        <v>45.399459217917361</v>
      </c>
      <c r="AH86">
        <v>73.354146044316067</v>
      </c>
      <c r="AI86" s="13">
        <v>84.007538073560013</v>
      </c>
      <c r="AJ86" s="13">
        <v>117.20302886890653</v>
      </c>
      <c r="AK86">
        <v>87.9166722145211</v>
      </c>
      <c r="AL86">
        <v>56.228691415182865</v>
      </c>
      <c r="AN86">
        <v>70.757465751465617</v>
      </c>
      <c r="AO86">
        <v>89.813842482100583</v>
      </c>
      <c r="AP86" s="13">
        <v>85.359317904994228</v>
      </c>
      <c r="AQ86">
        <v>71.673760812852066</v>
      </c>
      <c r="AR86">
        <v>57.929700595828002</v>
      </c>
      <c r="AS86">
        <v>88.700000000000443</v>
      </c>
      <c r="AT86">
        <v>87.181393078429466</v>
      </c>
      <c r="AU86">
        <v>54.375909386807052</v>
      </c>
      <c r="AV86" s="13">
        <v>7.0949079385104126</v>
      </c>
    </row>
    <row r="87" spans="1:48" x14ac:dyDescent="0.25">
      <c r="A87">
        <f t="shared" si="1"/>
        <v>90</v>
      </c>
      <c r="B87" t="s">
        <v>157</v>
      </c>
      <c r="C87">
        <v>37.93202272277896</v>
      </c>
      <c r="E87">
        <v>93.176705823544452</v>
      </c>
      <c r="F87" s="13"/>
      <c r="G87">
        <v>93.117842234828657</v>
      </c>
      <c r="H87">
        <v>65.841064056360239</v>
      </c>
      <c r="I87">
        <v>0</v>
      </c>
      <c r="J87">
        <v>0</v>
      </c>
      <c r="K87">
        <v>82.6041658121203</v>
      </c>
      <c r="L87">
        <v>93.296035497250813</v>
      </c>
      <c r="N87">
        <v>93.176705823544452</v>
      </c>
      <c r="O87" s="13"/>
      <c r="P87">
        <v>95.484085985669367</v>
      </c>
      <c r="Q87">
        <v>96.691942338138688</v>
      </c>
      <c r="R87">
        <v>94.626426205373889</v>
      </c>
      <c r="S87">
        <v>93.606138107417166</v>
      </c>
      <c r="T87">
        <v>93.176705823544452</v>
      </c>
      <c r="U87">
        <v>68.191030223749166</v>
      </c>
      <c r="V87">
        <v>25.188069037371381</v>
      </c>
      <c r="W87">
        <v>93.253996702272914</v>
      </c>
      <c r="X87">
        <v>96.92478695813297</v>
      </c>
      <c r="Y87">
        <v>84.811446074755253</v>
      </c>
      <c r="Z87">
        <v>90.132253306332942</v>
      </c>
      <c r="AA87">
        <v>84.107195445175478</v>
      </c>
      <c r="AB87">
        <v>96.190812138673735</v>
      </c>
      <c r="AC87">
        <v>104.76987447698744</v>
      </c>
      <c r="AD87">
        <v>75.360318745304426</v>
      </c>
      <c r="AE87">
        <v>98.408285686730608</v>
      </c>
      <c r="AF87">
        <v>98.2355000000003</v>
      </c>
      <c r="AG87" s="13">
        <v>46.208629827185007</v>
      </c>
      <c r="AH87">
        <v>74.277012106906426</v>
      </c>
      <c r="AI87" s="13">
        <v>84.239495794495795</v>
      </c>
      <c r="AJ87" s="13">
        <v>118.76478939895843</v>
      </c>
      <c r="AK87">
        <v>88.780011057871562</v>
      </c>
      <c r="AL87">
        <v>57.137014482467578</v>
      </c>
      <c r="AN87">
        <v>71.602560347845795</v>
      </c>
      <c r="AO87">
        <v>90.844868735083878</v>
      </c>
      <c r="AP87" s="13">
        <v>86.723507917174487</v>
      </c>
      <c r="AQ87">
        <v>73.733351640807612</v>
      </c>
      <c r="AR87">
        <v>58.174129712266051</v>
      </c>
      <c r="AS87">
        <v>90.200000000000429</v>
      </c>
      <c r="AT87">
        <v>88.352923556527102</v>
      </c>
      <c r="AU87">
        <v>54.972024810406182</v>
      </c>
      <c r="AV87" s="13">
        <v>7.2653408152686021</v>
      </c>
    </row>
    <row r="88" spans="1:48" x14ac:dyDescent="0.25">
      <c r="A88">
        <f t="shared" si="1"/>
        <v>91</v>
      </c>
      <c r="B88" t="s">
        <v>158</v>
      </c>
      <c r="C88">
        <v>38.492982997904967</v>
      </c>
      <c r="E88">
        <v>94.076480879780462</v>
      </c>
      <c r="F88" s="13"/>
      <c r="G88">
        <v>94.145349459488799</v>
      </c>
      <c r="H88">
        <v>66.180258186265135</v>
      </c>
      <c r="I88">
        <v>0</v>
      </c>
      <c r="J88">
        <v>0</v>
      </c>
      <c r="K88">
        <v>84.051289203180019</v>
      </c>
      <c r="L88">
        <v>92.833027876917484</v>
      </c>
      <c r="N88">
        <v>94.076480879780462</v>
      </c>
      <c r="O88" s="13"/>
      <c r="P88">
        <v>95.984002666222565</v>
      </c>
      <c r="Q88">
        <v>97.091909007583084</v>
      </c>
      <c r="R88">
        <v>95.068089804932271</v>
      </c>
      <c r="S88">
        <v>94.811837778590018</v>
      </c>
      <c r="T88">
        <v>94.076480879780462</v>
      </c>
      <c r="U88">
        <v>69.061554013839555</v>
      </c>
      <c r="V88">
        <v>25.628035308766524</v>
      </c>
      <c r="W88">
        <v>93.340024374507479</v>
      </c>
      <c r="X88">
        <v>97.480548351241239</v>
      </c>
      <c r="Y88">
        <v>92.590480347296349</v>
      </c>
      <c r="Z88">
        <v>90.972274306857869</v>
      </c>
      <c r="AA88">
        <v>85.520761755178427</v>
      </c>
      <c r="AB88">
        <v>97.77043653853093</v>
      </c>
      <c r="AC88">
        <v>102.42677824267781</v>
      </c>
      <c r="AD88">
        <v>76.116029442788374</v>
      </c>
      <c r="AE88">
        <v>99.571665976490081</v>
      </c>
      <c r="AF88">
        <v>99.012833333333646</v>
      </c>
      <c r="AG88" s="13">
        <v>46.779483065230018</v>
      </c>
      <c r="AH88">
        <v>76.698393360237787</v>
      </c>
      <c r="AI88" s="13">
        <v>85.185539823557875</v>
      </c>
      <c r="AJ88" s="13">
        <v>119.4036914339795</v>
      </c>
      <c r="AK88">
        <v>89.2031760295487</v>
      </c>
      <c r="AL88">
        <v>57.503837259640235</v>
      </c>
      <c r="AN88">
        <v>72.294001381247725</v>
      </c>
      <c r="AO88">
        <v>91.303102625298678</v>
      </c>
      <c r="AP88" s="13">
        <v>88.769792935444897</v>
      </c>
      <c r="AQ88">
        <v>74.969106137580894</v>
      </c>
      <c r="AR88">
        <v>59.664746619068623</v>
      </c>
      <c r="AS88">
        <v>91.300000000000509</v>
      </c>
      <c r="AT88">
        <v>89.182757645179549</v>
      </c>
      <c r="AU88">
        <v>56.50580221703315</v>
      </c>
      <c r="AV88" s="13">
        <v>7.4182629728300631</v>
      </c>
    </row>
    <row r="89" spans="1:48" x14ac:dyDescent="0.25">
      <c r="A89">
        <f t="shared" si="1"/>
        <v>92</v>
      </c>
      <c r="B89" t="s">
        <v>159</v>
      </c>
      <c r="C89">
        <v>38.946194467709766</v>
      </c>
      <c r="E89">
        <v>94.776305923519459</v>
      </c>
      <c r="F89" s="13"/>
      <c r="G89">
        <v>94.78754147490146</v>
      </c>
      <c r="H89">
        <v>66.71160346311531</v>
      </c>
      <c r="I89">
        <v>0</v>
      </c>
      <c r="J89">
        <v>0</v>
      </c>
      <c r="K89">
        <v>83.854401666981417</v>
      </c>
      <c r="L89">
        <v>94.222050737918011</v>
      </c>
      <c r="N89">
        <v>94.776305923519459</v>
      </c>
      <c r="O89" s="13"/>
      <c r="P89">
        <v>96.383936010664556</v>
      </c>
      <c r="Q89">
        <v>97.591867344387879</v>
      </c>
      <c r="R89">
        <v>95.509753404490553</v>
      </c>
      <c r="S89">
        <v>95.907928388747138</v>
      </c>
      <c r="T89">
        <v>94.776305923519459</v>
      </c>
      <c r="U89">
        <v>70.512426997323502</v>
      </c>
      <c r="V89">
        <v>26.212727327331098</v>
      </c>
      <c r="W89">
        <v>91.963581618754461</v>
      </c>
      <c r="X89">
        <v>98.147462022971553</v>
      </c>
      <c r="Y89">
        <v>95.396873225079489</v>
      </c>
      <c r="Z89">
        <v>92.15230380759543</v>
      </c>
      <c r="AA89">
        <v>85.991950525179419</v>
      </c>
      <c r="AB89">
        <v>98.768094054230232</v>
      </c>
      <c r="AC89">
        <v>100.97629009762903</v>
      </c>
      <c r="AD89">
        <v>76.945315934251852</v>
      </c>
      <c r="AE89">
        <v>103.06180684576849</v>
      </c>
      <c r="AF89">
        <v>100.08166666666698</v>
      </c>
      <c r="AG89" s="13">
        <v>48.647226183882061</v>
      </c>
      <c r="AH89">
        <v>76.963374704941927</v>
      </c>
      <c r="AI89" s="13">
        <v>85.882094324635943</v>
      </c>
      <c r="AJ89" s="13">
        <v>120.61050638902009</v>
      </c>
      <c r="AK89">
        <v>89.372442018219644</v>
      </c>
      <c r="AL89">
        <v>57.923063290694699</v>
      </c>
      <c r="AN89">
        <v>72.831788851671462</v>
      </c>
      <c r="AO89">
        <v>92.105011933174552</v>
      </c>
      <c r="AP89" s="13">
        <v>89.549330085262184</v>
      </c>
      <c r="AQ89">
        <v>75.628175202526663</v>
      </c>
      <c r="AR89">
        <v>61.556066995442102</v>
      </c>
      <c r="AS89">
        <v>92.40000000000046</v>
      </c>
      <c r="AT89">
        <v>91.721073681057149</v>
      </c>
      <c r="AU89">
        <v>57.449828421665131</v>
      </c>
      <c r="AV89" s="13">
        <v>7.5489634475570178</v>
      </c>
    </row>
    <row r="90" spans="1:48" x14ac:dyDescent="0.25">
      <c r="A90">
        <f t="shared" si="1"/>
        <v>93</v>
      </c>
      <c r="B90" t="s">
        <v>160</v>
      </c>
      <c r="C90">
        <v>39.256111134561564</v>
      </c>
      <c r="E90">
        <v>95.576105973506969</v>
      </c>
      <c r="F90" s="13"/>
      <c r="G90">
        <v>95.558171893396562</v>
      </c>
      <c r="H90">
        <v>67.576845469829422</v>
      </c>
      <c r="I90">
        <v>0</v>
      </c>
      <c r="J90">
        <v>0</v>
      </c>
      <c r="K90">
        <v>84.051289203180019</v>
      </c>
      <c r="L90">
        <v>96.074081219253344</v>
      </c>
      <c r="N90">
        <v>95.576105973506969</v>
      </c>
      <c r="O90" s="13"/>
      <c r="P90">
        <v>96.983836027328579</v>
      </c>
      <c r="Q90">
        <v>98.191817348553982</v>
      </c>
      <c r="R90">
        <v>96.172248803827969</v>
      </c>
      <c r="S90">
        <v>97.223237120935678</v>
      </c>
      <c r="T90">
        <v>95.576105973506969</v>
      </c>
      <c r="U90">
        <v>71.673125384110719</v>
      </c>
      <c r="V90">
        <v>26.820575465442786</v>
      </c>
      <c r="W90">
        <v>91.791526274285246</v>
      </c>
      <c r="X90">
        <v>98.369766580214673</v>
      </c>
      <c r="Y90">
        <v>99.611583696639755</v>
      </c>
      <c r="Z90">
        <v>94.112352808820475</v>
      </c>
      <c r="AA90">
        <v>88.701285952684998</v>
      </c>
      <c r="AB90">
        <v>100.26458032777872</v>
      </c>
      <c r="AC90">
        <v>100.97629009762903</v>
      </c>
      <c r="AD90">
        <v>77.521451812531708</v>
      </c>
      <c r="AE90">
        <v>103.67771405799434</v>
      </c>
      <c r="AF90">
        <v>101.24766666666699</v>
      </c>
      <c r="AG90" s="13">
        <v>50.736659880415637</v>
      </c>
      <c r="AH90">
        <v>77.00906114368405</v>
      </c>
      <c r="AI90" s="13">
        <v>86.127064633203815</v>
      </c>
      <c r="AJ90" s="13">
        <v>120.68149550402283</v>
      </c>
      <c r="AK90">
        <v>89.2031760295488</v>
      </c>
      <c r="AL90">
        <v>60.543225984785273</v>
      </c>
      <c r="AN90">
        <v>73.446403103584302</v>
      </c>
      <c r="AO90">
        <v>92.563245823389366</v>
      </c>
      <c r="AP90" s="13">
        <v>92.570036540804239</v>
      </c>
      <c r="AQ90">
        <v>75.95770973499954</v>
      </c>
      <c r="AR90">
        <v>64.324927970175182</v>
      </c>
      <c r="AS90">
        <v>95.100000000000506</v>
      </c>
      <c r="AT90">
        <v>93.185486778679191</v>
      </c>
      <c r="AU90">
        <v>58.205049385370842</v>
      </c>
      <c r="AV90" s="13">
        <v>7.675323326062486</v>
      </c>
    </row>
    <row r="91" spans="1:48" x14ac:dyDescent="0.25">
      <c r="A91">
        <f t="shared" si="1"/>
        <v>94</v>
      </c>
      <c r="B91" t="s">
        <v>161</v>
      </c>
      <c r="C91">
        <v>39.613792735731032</v>
      </c>
      <c r="E91">
        <v>96.275931017246052</v>
      </c>
      <c r="F91" s="13"/>
      <c r="G91">
        <v>96.328802311891664</v>
      </c>
      <c r="H91">
        <v>69.078257063298111</v>
      </c>
      <c r="I91">
        <v>0</v>
      </c>
      <c r="J91">
        <v>0</v>
      </c>
      <c r="K91">
        <v>84.592729927726126</v>
      </c>
      <c r="L91">
        <v>99.315134561589929</v>
      </c>
      <c r="N91">
        <v>96.275931017246052</v>
      </c>
      <c r="O91" s="13"/>
      <c r="P91">
        <v>97.98366938843499</v>
      </c>
      <c r="Q91">
        <v>99.191734022164496</v>
      </c>
      <c r="R91">
        <v>96.724328303275811</v>
      </c>
      <c r="S91">
        <v>99.744245524297057</v>
      </c>
      <c r="T91">
        <v>96.275931017246052</v>
      </c>
      <c r="U91">
        <v>72.02133490014694</v>
      </c>
      <c r="V91">
        <v>27.144761139102364</v>
      </c>
      <c r="W91">
        <v>92.393719979927226</v>
      </c>
      <c r="X91">
        <v>99.703593923675299</v>
      </c>
      <c r="Y91">
        <v>115.59470809729868</v>
      </c>
      <c r="Z91">
        <v>96.002400060001733</v>
      </c>
      <c r="AA91">
        <v>89.879257877687252</v>
      </c>
      <c r="AB91">
        <v>102.42617161179355</v>
      </c>
      <c r="AC91">
        <v>101.19944211994421</v>
      </c>
      <c r="AD91">
        <v>78.121281590567634</v>
      </c>
      <c r="AE91">
        <v>106.62038184974003</v>
      </c>
      <c r="AF91">
        <v>104.35700000000033</v>
      </c>
      <c r="AG91" s="13">
        <v>53.258390203818273</v>
      </c>
      <c r="AH91">
        <v>77.584710271834524</v>
      </c>
      <c r="AI91" s="13">
        <v>87.150344195304569</v>
      </c>
      <c r="AJ91" s="13">
        <v>122.95314718409853</v>
      </c>
      <c r="AK91">
        <v>89.880239984232219</v>
      </c>
      <c r="AL91">
        <v>62.674291642645564</v>
      </c>
      <c r="AN91">
        <v>73.984190574008053</v>
      </c>
      <c r="AO91">
        <v>93.708830548925931</v>
      </c>
      <c r="AP91" s="13">
        <v>96.760048721072195</v>
      </c>
      <c r="AQ91">
        <v>76.616778799945308</v>
      </c>
      <c r="AR91">
        <v>65.687319766715504</v>
      </c>
      <c r="AS91">
        <v>98.000000000000497</v>
      </c>
      <c r="AT91">
        <v>95.967871664160441</v>
      </c>
      <c r="AU91">
        <v>60.167351046684658</v>
      </c>
      <c r="AV91" s="13">
        <v>7.8140991831985209</v>
      </c>
    </row>
    <row r="92" spans="1:48" x14ac:dyDescent="0.25">
      <c r="A92">
        <f t="shared" si="1"/>
        <v>95</v>
      </c>
      <c r="B92" t="s">
        <v>162</v>
      </c>
      <c r="C92">
        <v>40.075890704943745</v>
      </c>
      <c r="E92">
        <v>97.775556110972644</v>
      </c>
      <c r="F92" s="13"/>
      <c r="G92">
        <v>97.741624745799143</v>
      </c>
      <c r="H92">
        <v>70.661377039218962</v>
      </c>
      <c r="I92">
        <v>0</v>
      </c>
      <c r="J92">
        <v>0</v>
      </c>
      <c r="K92">
        <v>85.951253927496438</v>
      </c>
      <c r="L92">
        <v>103.71370695476077</v>
      </c>
      <c r="N92">
        <v>97.775556110972644</v>
      </c>
      <c r="O92" s="13"/>
      <c r="P92">
        <v>99.083486085652709</v>
      </c>
      <c r="Q92">
        <v>99.891675693691951</v>
      </c>
      <c r="R92">
        <v>97.607655502392177</v>
      </c>
      <c r="S92">
        <v>101.60759956156382</v>
      </c>
      <c r="T92">
        <v>97.775556110972644</v>
      </c>
      <c r="U92">
        <v>73.878452319006584</v>
      </c>
      <c r="V92">
        <v>27.592865132509775</v>
      </c>
      <c r="W92">
        <v>93.340024374507479</v>
      </c>
      <c r="X92">
        <v>100.59281215264872</v>
      </c>
      <c r="Y92">
        <v>132.63279040456953</v>
      </c>
      <c r="Z92">
        <v>97.542438560964257</v>
      </c>
      <c r="AA92">
        <v>91.057229802689506</v>
      </c>
      <c r="AB92">
        <v>105.25286790627568</v>
      </c>
      <c r="AC92">
        <v>100.6415620641562</v>
      </c>
      <c r="AD92">
        <v>78.713629084470114</v>
      </c>
      <c r="AE92">
        <v>110.86329820062768</v>
      </c>
      <c r="AF92">
        <v>106.10600000000032</v>
      </c>
      <c r="AG92" s="13">
        <v>54.846248967894816</v>
      </c>
      <c r="AH92">
        <v>78.178633975481802</v>
      </c>
      <c r="AI92" s="13">
        <v>88.625849381230566</v>
      </c>
      <c r="AJ92" s="13">
        <v>125.50875532418286</v>
      </c>
      <c r="AK92">
        <v>90.134138967238513</v>
      </c>
      <c r="AL92">
        <v>65.76608362167201</v>
      </c>
      <c r="AN92">
        <v>75.136592296344645</v>
      </c>
      <c r="AO92">
        <v>94.625298329355559</v>
      </c>
      <c r="AP92" s="13">
        <v>99.196102314250538</v>
      </c>
      <c r="AQ92">
        <v>77.275847864891062</v>
      </c>
      <c r="AR92">
        <v>65.899692605587902</v>
      </c>
      <c r="AS92">
        <v>100.30000000000041</v>
      </c>
      <c r="AT92">
        <v>97.87160869107008</v>
      </c>
      <c r="AU92">
        <v>61.68415719570023</v>
      </c>
      <c r="AV92" s="13">
        <v>7.9333785425673025</v>
      </c>
    </row>
    <row r="93" spans="1:48" x14ac:dyDescent="0.25">
      <c r="A93">
        <f t="shared" si="1"/>
        <v>96</v>
      </c>
      <c r="B93" t="s">
        <v>163</v>
      </c>
      <c r="C93">
        <v>40.158090824467159</v>
      </c>
      <c r="E93">
        <v>99.275181204698356</v>
      </c>
      <c r="F93" s="13"/>
      <c r="G93">
        <v>99.282885582789518</v>
      </c>
      <c r="H93">
        <v>71.567874555344048</v>
      </c>
      <c r="I93">
        <v>0</v>
      </c>
      <c r="J93">
        <v>0</v>
      </c>
      <c r="K93">
        <v>86.837247840390148</v>
      </c>
      <c r="L93">
        <v>105.68148934117913</v>
      </c>
      <c r="N93">
        <v>99.275181204698356</v>
      </c>
      <c r="O93" s="13"/>
      <c r="P93">
        <v>100.2832861189798</v>
      </c>
      <c r="Q93">
        <v>100.59161736521941</v>
      </c>
      <c r="R93">
        <v>99.043062200957337</v>
      </c>
      <c r="S93">
        <v>102.92290829375207</v>
      </c>
      <c r="T93">
        <v>99.275181204698356</v>
      </c>
      <c r="U93">
        <v>74.63290627041826</v>
      </c>
      <c r="V93">
        <v>28.540777426256202</v>
      </c>
      <c r="W93">
        <v>92.823858341100149</v>
      </c>
      <c r="X93">
        <v>101.5931826602442</v>
      </c>
      <c r="Y93">
        <v>137.0062566776117</v>
      </c>
      <c r="Z93">
        <v>99.442486062151133</v>
      </c>
      <c r="AA93">
        <v>91.41062138019052</v>
      </c>
      <c r="AB93">
        <v>105.25286790627568</v>
      </c>
      <c r="AC93">
        <v>104.65829846582979</v>
      </c>
      <c r="AD93">
        <v>79.387034656485568</v>
      </c>
      <c r="AE93">
        <v>110.86329820062768</v>
      </c>
      <c r="AF93">
        <v>107.077666666667</v>
      </c>
      <c r="AG93">
        <v>57.232193812344967</v>
      </c>
      <c r="AH93">
        <v>78.772557679129108</v>
      </c>
      <c r="AI93" s="13">
        <v>89.595663355880291</v>
      </c>
      <c r="AJ93" s="13">
        <v>127.35447231424453</v>
      </c>
      <c r="AK93">
        <v>89.964872978567655</v>
      </c>
      <c r="AL93">
        <v>69.294569383047104</v>
      </c>
      <c r="AN93">
        <v>76.288994018680569</v>
      </c>
      <c r="AO93">
        <v>96.114558472553469</v>
      </c>
      <c r="AP93" s="13">
        <v>100.46285018270393</v>
      </c>
      <c r="AQ93">
        <v>78.67636962790084</v>
      </c>
      <c r="AR93">
        <v>66.721134718207622</v>
      </c>
      <c r="AS93">
        <v>100.80000000000031</v>
      </c>
      <c r="AT93">
        <v>100.31229718710651</v>
      </c>
      <c r="AU93">
        <v>63.003672474983574</v>
      </c>
      <c r="AV93" s="13">
        <v>8.0451741090390243</v>
      </c>
    </row>
    <row r="94" spans="1:48" x14ac:dyDescent="0.25">
      <c r="A94">
        <f t="shared" si="1"/>
        <v>97</v>
      </c>
      <c r="B94" t="s">
        <v>164</v>
      </c>
      <c r="C94">
        <v>40.120323201983432</v>
      </c>
      <c r="E94">
        <v>98.67533116720827</v>
      </c>
      <c r="F94" s="13"/>
      <c r="G94">
        <v>98.640693567376942</v>
      </c>
      <c r="H94">
        <v>70.997039569096259</v>
      </c>
      <c r="I94">
        <v>0</v>
      </c>
      <c r="J94">
        <v>0</v>
      </c>
      <c r="K94">
        <v>86.551760912902154</v>
      </c>
      <c r="L94">
        <v>102.32468409375947</v>
      </c>
      <c r="N94">
        <v>98.67533116720827</v>
      </c>
      <c r="O94" s="13"/>
      <c r="P94">
        <v>99.983336110647798</v>
      </c>
      <c r="Q94">
        <v>100.29164236313635</v>
      </c>
      <c r="R94">
        <v>98.711814501287876</v>
      </c>
      <c r="S94">
        <v>101.0595542564853</v>
      </c>
      <c r="T94">
        <v>98.67533116720827</v>
      </c>
      <c r="U94">
        <v>74.807011028436364</v>
      </c>
      <c r="V94">
        <v>29.230168185344507</v>
      </c>
      <c r="W94">
        <v>95.490716180371706</v>
      </c>
      <c r="X94">
        <v>101.25972582437903</v>
      </c>
      <c r="Y94">
        <v>146.10654891086025</v>
      </c>
      <c r="Z94">
        <v>99.162479061976853</v>
      </c>
      <c r="AA94">
        <v>92.706390497692809</v>
      </c>
      <c r="AB94">
        <v>102.92500036964402</v>
      </c>
      <c r="AC94">
        <v>105.10460251046028</v>
      </c>
      <c r="AD94">
        <v>79.328423430773114</v>
      </c>
      <c r="AE94">
        <v>113.46379531891439</v>
      </c>
      <c r="AF94">
        <v>104.94000000000032</v>
      </c>
      <c r="AG94">
        <v>58.322147111543579</v>
      </c>
      <c r="AH94">
        <v>77.822279753293429</v>
      </c>
      <c r="AI94" s="13">
        <v>90.845463559515338</v>
      </c>
      <c r="AJ94" s="13">
        <v>127.85139611926128</v>
      </c>
      <c r="AK94">
        <v>90.049505972903077</v>
      </c>
      <c r="AL94">
        <v>69.626456657632502</v>
      </c>
      <c r="AN94">
        <v>75.828033329746347</v>
      </c>
      <c r="AO94">
        <v>95.656324582338655</v>
      </c>
      <c r="AP94" s="13">
        <v>98.221680876979278</v>
      </c>
      <c r="AQ94">
        <v>79.747356858437726</v>
      </c>
      <c r="AR94">
        <v>65.162398221577817</v>
      </c>
      <c r="AS94">
        <v>99.100000000000065</v>
      </c>
      <c r="AT94">
        <v>97.139402142258618</v>
      </c>
      <c r="AU94">
        <v>65.110229825994409</v>
      </c>
      <c r="AV94" s="13">
        <v>8.1784153053199269</v>
      </c>
    </row>
    <row r="95" spans="1:48" x14ac:dyDescent="0.25">
      <c r="A95">
        <f t="shared" si="1"/>
        <v>98</v>
      </c>
      <c r="B95" t="s">
        <v>165</v>
      </c>
      <c r="C95">
        <v>40.204744946358829</v>
      </c>
      <c r="E95">
        <v>98.575356160959757</v>
      </c>
      <c r="F95" s="13"/>
      <c r="G95">
        <v>98.512255164293833</v>
      </c>
      <c r="H95">
        <v>71.309265116973521</v>
      </c>
      <c r="I95">
        <v>0</v>
      </c>
      <c r="J95">
        <v>0</v>
      </c>
      <c r="K95">
        <v>88.01857305758169</v>
      </c>
      <c r="L95">
        <v>101.28291694800831</v>
      </c>
      <c r="N95">
        <v>98.575356160959757</v>
      </c>
      <c r="O95" s="13"/>
      <c r="P95">
        <v>99.983336110647798</v>
      </c>
      <c r="Q95">
        <v>100.09165902841464</v>
      </c>
      <c r="R95">
        <v>98.822230401178018</v>
      </c>
      <c r="S95">
        <v>100.18268176835949</v>
      </c>
      <c r="T95">
        <v>98.575356160959757</v>
      </c>
      <c r="U95">
        <v>74.574871351078855</v>
      </c>
      <c r="V95">
        <v>29.747211254660748</v>
      </c>
      <c r="W95">
        <v>95.920854541544557</v>
      </c>
      <c r="X95">
        <v>101.14857354575797</v>
      </c>
      <c r="Y95">
        <v>140.0789496094911</v>
      </c>
      <c r="Z95">
        <v>98.752468811720547</v>
      </c>
      <c r="AA95">
        <v>91.881810150191583</v>
      </c>
      <c r="AB95">
        <v>101.92734285394405</v>
      </c>
      <c r="AC95">
        <v>109.00976290097562</v>
      </c>
      <c r="AD95">
        <v>79.688820116536945</v>
      </c>
      <c r="AE95">
        <v>111.27390300877791</v>
      </c>
      <c r="AF95">
        <v>104.16266666666698</v>
      </c>
      <c r="AG95">
        <v>58.606692441865334</v>
      </c>
      <c r="AH95">
        <v>76.990786568187232</v>
      </c>
      <c r="AI95" s="13">
        <v>91.965694637531385</v>
      </c>
      <c r="AJ95" s="13">
        <v>128.27733080927536</v>
      </c>
      <c r="AK95">
        <v>90.388037950244779</v>
      </c>
      <c r="AL95">
        <v>66.132906398845122</v>
      </c>
      <c r="AN95">
        <v>75.751206548257187</v>
      </c>
      <c r="AO95">
        <v>95.198090692123841</v>
      </c>
      <c r="AP95" s="13">
        <v>97.05237515225366</v>
      </c>
      <c r="AQ95">
        <v>80.241658657147013</v>
      </c>
      <c r="AR95">
        <v>64.577371156004702</v>
      </c>
      <c r="AS95">
        <v>98.600000000000179</v>
      </c>
      <c r="AT95">
        <v>96.114312973923276</v>
      </c>
      <c r="AU95">
        <v>64.346523233482671</v>
      </c>
      <c r="AV95" s="13">
        <v>8.4683796677232372</v>
      </c>
    </row>
    <row r="96" spans="1:48" x14ac:dyDescent="0.25">
      <c r="A96">
        <f t="shared" si="1"/>
        <v>99</v>
      </c>
      <c r="B96" t="s">
        <v>166</v>
      </c>
      <c r="C96">
        <v>39.991468960568341</v>
      </c>
      <c r="E96">
        <v>97.175706073481578</v>
      </c>
      <c r="F96" s="13"/>
      <c r="G96">
        <v>97.227871133468696</v>
      </c>
      <c r="H96">
        <v>72.27917090631793</v>
      </c>
      <c r="I96">
        <v>0</v>
      </c>
      <c r="J96">
        <v>0</v>
      </c>
      <c r="K96">
        <v>89.741338999318785</v>
      </c>
      <c r="L96">
        <v>95.958329314170285</v>
      </c>
      <c r="N96">
        <v>97.175706073481578</v>
      </c>
      <c r="O96" s="13"/>
      <c r="P96">
        <v>99.283452757873405</v>
      </c>
      <c r="Q96">
        <v>99.39171735688717</v>
      </c>
      <c r="R96">
        <v>98.711814501287876</v>
      </c>
      <c r="S96">
        <v>96.675191815857062</v>
      </c>
      <c r="T96">
        <v>97.175706073481578</v>
      </c>
      <c r="U96">
        <v>74.690941189757581</v>
      </c>
      <c r="V96">
        <v>30.057437096250506</v>
      </c>
      <c r="W96">
        <v>96.781131263890245</v>
      </c>
      <c r="X96">
        <v>99.370137087810122</v>
      </c>
      <c r="Y96">
        <v>131.63416520170927</v>
      </c>
      <c r="Z96">
        <v>98.4924623115581</v>
      </c>
      <c r="AA96">
        <v>93.177579267693872</v>
      </c>
      <c r="AB96">
        <v>97.271607780681421</v>
      </c>
      <c r="AC96">
        <v>110.68340306833979</v>
      </c>
      <c r="AD96">
        <v>80.861044630785969</v>
      </c>
      <c r="AE96">
        <v>107.51002560073269</v>
      </c>
      <c r="AF96">
        <v>99.790166666666963</v>
      </c>
      <c r="AG96">
        <v>57.974905352506887</v>
      </c>
      <c r="AH96">
        <v>76.524784893017809</v>
      </c>
      <c r="AI96" s="13">
        <v>92.254421463191264</v>
      </c>
      <c r="AJ96" s="13">
        <v>128.20634169427262</v>
      </c>
      <c r="AK96">
        <v>90.388037950244779</v>
      </c>
      <c r="AL96">
        <v>61.765968575360851</v>
      </c>
      <c r="AN96">
        <v>74.67563160740967</v>
      </c>
      <c r="AO96">
        <v>94.052505966587276</v>
      </c>
      <c r="AP96" s="13">
        <v>90.718635809988086</v>
      </c>
      <c r="AQ96">
        <v>81.230262254565659</v>
      </c>
      <c r="AR96">
        <v>64.946018348009943</v>
      </c>
      <c r="AS96">
        <v>97.500000000000497</v>
      </c>
      <c r="AT96">
        <v>90.988867132246583</v>
      </c>
      <c r="AU96">
        <v>63.290062447175309</v>
      </c>
      <c r="AV96" s="13">
        <v>8.739082239468523</v>
      </c>
    </row>
    <row r="97" spans="1:48" x14ac:dyDescent="0.25">
      <c r="A97">
        <f t="shared" si="1"/>
        <v>100</v>
      </c>
      <c r="B97" t="s">
        <v>167</v>
      </c>
      <c r="C97">
        <v>39.637119796676856</v>
      </c>
      <c r="E97">
        <v>94.076480879780462</v>
      </c>
      <c r="F97" s="13"/>
      <c r="G97">
        <v>94.016911056406272</v>
      </c>
      <c r="H97">
        <v>72.155564905358702</v>
      </c>
      <c r="I97">
        <v>0</v>
      </c>
      <c r="J97">
        <v>0</v>
      </c>
      <c r="K97">
        <v>89.721650245698982</v>
      </c>
      <c r="L97">
        <v>88.665959293913701</v>
      </c>
      <c r="N97">
        <v>94.076480879780462</v>
      </c>
      <c r="O97" s="13"/>
      <c r="P97">
        <v>97.48375270788226</v>
      </c>
      <c r="Q97">
        <v>97.791850679109587</v>
      </c>
      <c r="R97">
        <v>97.38682370261283</v>
      </c>
      <c r="S97">
        <v>92.729265619291539</v>
      </c>
      <c r="T97">
        <v>94.076480879780462</v>
      </c>
      <c r="U97">
        <v>73.64631264164916</v>
      </c>
      <c r="V97">
        <v>30.264254323976985</v>
      </c>
      <c r="W97">
        <v>96.781131263890245</v>
      </c>
      <c r="X97">
        <v>97.480548351241239</v>
      </c>
      <c r="Y97">
        <v>124.31943100189777</v>
      </c>
      <c r="Z97">
        <v>96.202405060126736</v>
      </c>
      <c r="AA97">
        <v>91.999607342691633</v>
      </c>
      <c r="AB97">
        <v>95.026878370358091</v>
      </c>
      <c r="AC97">
        <v>110.79497907949711</v>
      </c>
      <c r="AD97">
        <v>81.171559422326453</v>
      </c>
      <c r="AE97">
        <v>99.3663635724145</v>
      </c>
      <c r="AF97">
        <v>95.223333333333628</v>
      </c>
      <c r="AG97">
        <v>56.098835293266745</v>
      </c>
      <c r="AH97">
        <v>76.305489987055694</v>
      </c>
      <c r="AI97" s="13">
        <v>92.131277357465464</v>
      </c>
      <c r="AJ97" s="13">
        <v>127.56743965925155</v>
      </c>
      <c r="AK97">
        <v>90.218771961573935</v>
      </c>
      <c r="AL97">
        <v>56.595514192355537</v>
      </c>
      <c r="AN97">
        <v>72.294001381247796</v>
      </c>
      <c r="AO97">
        <v>91.875894988067145</v>
      </c>
      <c r="AP97" s="13">
        <v>87.210718635810309</v>
      </c>
      <c r="AQ97">
        <v>81.230262254565659</v>
      </c>
      <c r="AR97">
        <v>64.92598317453114</v>
      </c>
      <c r="AS97">
        <v>96.500000000000497</v>
      </c>
      <c r="AT97">
        <v>86.302745219856334</v>
      </c>
      <c r="AU97">
        <v>59.346366459735037</v>
      </c>
      <c r="AV97" s="13">
        <v>9.0306952073457047</v>
      </c>
    </row>
    <row r="98" spans="1:48" x14ac:dyDescent="0.25">
      <c r="A98">
        <f t="shared" si="1"/>
        <v>101</v>
      </c>
      <c r="B98" t="s">
        <v>168</v>
      </c>
      <c r="C98">
        <v>39.44383843455423</v>
      </c>
      <c r="E98">
        <v>90.37740564858818</v>
      </c>
      <c r="F98" s="13"/>
      <c r="G98">
        <v>90.420635770095629</v>
      </c>
      <c r="H98">
        <v>71.52324797317948</v>
      </c>
      <c r="I98">
        <v>0</v>
      </c>
      <c r="J98">
        <v>0</v>
      </c>
      <c r="K98">
        <v>89.003010738574687</v>
      </c>
      <c r="L98">
        <v>84.730394521076846</v>
      </c>
      <c r="N98">
        <v>90.37740564858818</v>
      </c>
      <c r="O98" s="13"/>
      <c r="P98">
        <v>95.7840359940013</v>
      </c>
      <c r="Q98">
        <v>96.491959003416014</v>
      </c>
      <c r="R98">
        <v>96.503496503496493</v>
      </c>
      <c r="S98">
        <v>89.440993788820151</v>
      </c>
      <c r="T98">
        <v>90.37740564858818</v>
      </c>
      <c r="U98">
        <v>72.253474577504448</v>
      </c>
      <c r="V98">
        <v>30.178080479090969</v>
      </c>
      <c r="W98">
        <v>94.286328769087547</v>
      </c>
      <c r="X98">
        <v>95.924416450537592</v>
      </c>
      <c r="Y98">
        <v>123.56920695406824</v>
      </c>
      <c r="Z98">
        <v>94.582364559114239</v>
      </c>
      <c r="AA98">
        <v>91.292824187690471</v>
      </c>
      <c r="AB98">
        <v>92.615872707418134</v>
      </c>
      <c r="AC98">
        <v>110.01394700139475</v>
      </c>
      <c r="AD98">
        <v>81.28254663697345</v>
      </c>
      <c r="AE98">
        <v>93.481027988924865</v>
      </c>
      <c r="AF98">
        <v>89.684833333333501</v>
      </c>
      <c r="AG98">
        <v>55.920391611539557</v>
      </c>
      <c r="AH98">
        <v>74.715601918830629</v>
      </c>
      <c r="AI98" s="13">
        <v>91.388595282112689</v>
      </c>
      <c r="AJ98" s="13">
        <v>125.72172266918989</v>
      </c>
      <c r="AK98">
        <v>89.880239984232119</v>
      </c>
      <c r="AL98">
        <v>52.298447374047051</v>
      </c>
      <c r="AN98">
        <v>69.451410466150861</v>
      </c>
      <c r="AO98">
        <v>89.928400954654236</v>
      </c>
      <c r="AP98" s="13">
        <v>83.995127892813898</v>
      </c>
      <c r="AQ98">
        <v>81.147878621447489</v>
      </c>
      <c r="AR98">
        <v>62.625945259195781</v>
      </c>
      <c r="AS98">
        <v>95.092075660362141</v>
      </c>
      <c r="AT98">
        <v>83.422732794533019</v>
      </c>
      <c r="AU98">
        <v>57.87198845474785</v>
      </c>
      <c r="AV98" s="13">
        <v>9.361862061823258</v>
      </c>
    </row>
    <row r="99" spans="1:48" x14ac:dyDescent="0.25">
      <c r="A99">
        <f t="shared" si="1"/>
        <v>102</v>
      </c>
      <c r="B99" t="s">
        <v>169</v>
      </c>
      <c r="C99">
        <v>39.772638912647906</v>
      </c>
      <c r="E99">
        <v>90.077480629842938</v>
      </c>
      <c r="F99" s="13"/>
      <c r="G99">
        <v>90.035320560848078</v>
      </c>
      <c r="H99">
        <v>71.288878153178956</v>
      </c>
      <c r="I99">
        <v>67.725784625522692</v>
      </c>
      <c r="J99">
        <v>0</v>
      </c>
      <c r="K99">
        <v>87.703552999663884</v>
      </c>
      <c r="L99">
        <v>83.804379280409364</v>
      </c>
      <c r="N99">
        <v>90.077480629842938</v>
      </c>
      <c r="O99" s="13"/>
      <c r="P99">
        <v>94.884185969005429</v>
      </c>
      <c r="Q99">
        <v>94.692108990917774</v>
      </c>
      <c r="R99">
        <v>95.84100110415848</v>
      </c>
      <c r="S99">
        <v>89.769820971867361</v>
      </c>
      <c r="T99">
        <v>90.077480629842938</v>
      </c>
      <c r="U99">
        <v>72.195439658165057</v>
      </c>
      <c r="V99">
        <v>29.936793713410069</v>
      </c>
      <c r="W99">
        <v>94.888522474729157</v>
      </c>
      <c r="X99">
        <v>95.257502778807279</v>
      </c>
      <c r="Y99">
        <v>115.92246201003252</v>
      </c>
      <c r="Z99">
        <v>94.312357808945464</v>
      </c>
      <c r="AA99">
        <v>90.586041032688428</v>
      </c>
      <c r="AB99">
        <v>92.366458328493295</v>
      </c>
      <c r="AC99">
        <v>108.67503486750256</v>
      </c>
      <c r="AD99">
        <v>81.301252347307198</v>
      </c>
      <c r="AE99">
        <v>90.743662601254925</v>
      </c>
      <c r="AF99">
        <v>88.130166666666838</v>
      </c>
      <c r="AG99">
        <v>55.896277600495317</v>
      </c>
      <c r="AH99">
        <v>74.8526612350569</v>
      </c>
      <c r="AI99" s="13">
        <v>90.011487022576802</v>
      </c>
      <c r="AJ99" s="13">
        <v>122.17226691907202</v>
      </c>
      <c r="AK99">
        <v>91.911431848282589</v>
      </c>
      <c r="AL99">
        <v>50.516736742065504</v>
      </c>
      <c r="AN99">
        <v>69.220930121683537</v>
      </c>
      <c r="AO99">
        <v>90.157517899761643</v>
      </c>
      <c r="AP99" s="13">
        <v>84.579780755176841</v>
      </c>
      <c r="AQ99">
        <v>81.065494988329263</v>
      </c>
      <c r="AR99">
        <v>62.770198508241293</v>
      </c>
      <c r="AS99">
        <v>95.3920506624453</v>
      </c>
      <c r="AT99">
        <v>83.569174104295229</v>
      </c>
      <c r="AU99">
        <v>58.599631124835007</v>
      </c>
      <c r="AV99" s="13">
        <v>9.5735916900957978</v>
      </c>
    </row>
    <row r="100" spans="1:48" x14ac:dyDescent="0.25">
      <c r="A100">
        <f t="shared" si="1"/>
        <v>103</v>
      </c>
      <c r="B100" t="s">
        <v>170</v>
      </c>
      <c r="C100">
        <v>39.927041839860813</v>
      </c>
      <c r="E100">
        <v>89.377655586103856</v>
      </c>
      <c r="F100" s="13"/>
      <c r="G100">
        <v>89.393128545435502</v>
      </c>
      <c r="H100">
        <v>71.068634733288221</v>
      </c>
      <c r="I100">
        <v>67.496071437903964</v>
      </c>
      <c r="J100">
        <v>0</v>
      </c>
      <c r="K100">
        <v>89.278653289251992</v>
      </c>
      <c r="L100">
        <v>84.498890710910004</v>
      </c>
      <c r="N100">
        <v>89.377655586103856</v>
      </c>
      <c r="O100" s="13"/>
      <c r="P100">
        <v>94.584235960673524</v>
      </c>
      <c r="Q100">
        <v>94.392133988834615</v>
      </c>
      <c r="R100">
        <v>95.509753404490553</v>
      </c>
      <c r="S100">
        <v>89.221775666788744</v>
      </c>
      <c r="T100">
        <v>89.377655586103856</v>
      </c>
      <c r="U100">
        <v>71.557055545432164</v>
      </c>
      <c r="V100">
        <v>29.833385099546835</v>
      </c>
      <c r="W100">
        <v>95.834826869309225</v>
      </c>
      <c r="X100">
        <v>94.81289366432047</v>
      </c>
      <c r="Y100">
        <v>97.916481429219886</v>
      </c>
      <c r="Z100">
        <v>94.952373809345502</v>
      </c>
      <c r="AA100">
        <v>89.290271915186139</v>
      </c>
      <c r="AB100">
        <v>90.953110181252612</v>
      </c>
      <c r="AC100">
        <v>108.56345885634524</v>
      </c>
      <c r="AD100">
        <v>81.740213016472779</v>
      </c>
      <c r="AE100">
        <v>93.070423180774355</v>
      </c>
      <c r="AF100">
        <v>87.838666666666938</v>
      </c>
      <c r="AG100">
        <v>56.426785843468117</v>
      </c>
      <c r="AH100">
        <v>74.962308688037965</v>
      </c>
      <c r="AI100" s="13">
        <v>88.618086991645256</v>
      </c>
      <c r="AJ100" s="13">
        <v>121.03644107903413</v>
      </c>
      <c r="AK100">
        <v>94.281155689674776</v>
      </c>
      <c r="AL100">
        <v>53.084496182274179</v>
      </c>
      <c r="AN100">
        <v>68.683142651259857</v>
      </c>
      <c r="AO100">
        <v>90.157517899761643</v>
      </c>
      <c r="AP100" s="13">
        <v>85.261875761267007</v>
      </c>
      <c r="AQ100">
        <v>80.818344088974612</v>
      </c>
      <c r="AR100">
        <v>63.503485857555475</v>
      </c>
      <c r="AS100">
        <v>94.792100658278969</v>
      </c>
      <c r="AT100">
        <v>82.641712475801327</v>
      </c>
      <c r="AU100">
        <v>59.168168254815654</v>
      </c>
      <c r="AV100" s="13">
        <v>9.5978556913076538</v>
      </c>
    </row>
    <row r="101" spans="1:48" x14ac:dyDescent="0.25">
      <c r="A101">
        <f t="shared" si="1"/>
        <v>104</v>
      </c>
      <c r="B101" t="s">
        <v>171</v>
      </c>
      <c r="C101">
        <v>40.308050501976112</v>
      </c>
      <c r="E101">
        <v>88.177955511122605</v>
      </c>
      <c r="F101" s="13"/>
      <c r="G101">
        <v>88.108744514610237</v>
      </c>
      <c r="H101">
        <v>70.033233816162891</v>
      </c>
      <c r="I101">
        <v>70.133812523319079</v>
      </c>
      <c r="J101">
        <v>0</v>
      </c>
      <c r="K101">
        <v>89.554295839930177</v>
      </c>
      <c r="L101">
        <v>84.498890710910004</v>
      </c>
      <c r="N101">
        <v>88.177955511122605</v>
      </c>
      <c r="O101" s="13"/>
      <c r="P101">
        <v>93.884352607898933</v>
      </c>
      <c r="Q101">
        <v>93.892175652029351</v>
      </c>
      <c r="R101">
        <v>94.847258005153037</v>
      </c>
      <c r="S101">
        <v>88.892948483741634</v>
      </c>
      <c r="T101">
        <v>88.177955511122605</v>
      </c>
      <c r="U101">
        <v>71.673125384110719</v>
      </c>
      <c r="V101">
        <v>29.747211254660783</v>
      </c>
      <c r="W101">
        <v>94.802494802494778</v>
      </c>
      <c r="X101">
        <v>94.145979992590242</v>
      </c>
      <c r="Y101">
        <v>99.381131726749615</v>
      </c>
      <c r="Z101">
        <v>95.402385059626738</v>
      </c>
      <c r="AA101">
        <v>87.876705605183346</v>
      </c>
      <c r="AB101">
        <v>89.70603828662847</v>
      </c>
      <c r="AC101">
        <v>108.00557880055752</v>
      </c>
      <c r="AD101">
        <v>82.196632348616632</v>
      </c>
      <c r="AE101">
        <v>84.037117401463888</v>
      </c>
      <c r="AF101">
        <v>87.644333333333506</v>
      </c>
      <c r="AG101">
        <v>56.677571558328012</v>
      </c>
      <c r="AH101">
        <v>75.026269702276878</v>
      </c>
      <c r="AI101" s="13">
        <v>88.176667392795096</v>
      </c>
      <c r="AJ101" s="13">
        <v>121.10743019403687</v>
      </c>
      <c r="AK101">
        <v>94.281155689674776</v>
      </c>
      <c r="AL101">
        <v>54.604190544846695</v>
      </c>
      <c r="AN101">
        <v>67.761221273390603</v>
      </c>
      <c r="AO101">
        <v>89.69928400954683</v>
      </c>
      <c r="AP101" s="13">
        <v>85.943970767357186</v>
      </c>
      <c r="AQ101">
        <v>80.900727722092782</v>
      </c>
      <c r="AR101">
        <v>63.687809453558089</v>
      </c>
      <c r="AS101">
        <v>95.492042329806409</v>
      </c>
      <c r="AT101">
        <v>82.055947236752516</v>
      </c>
      <c r="AU101">
        <v>60.712552697449709</v>
      </c>
      <c r="AV101" s="13">
        <v>9.7246621479053363</v>
      </c>
    </row>
    <row r="102" spans="1:48" x14ac:dyDescent="0.25">
      <c r="A102">
        <f t="shared" si="1"/>
        <v>105</v>
      </c>
      <c r="B102" t="s">
        <v>172</v>
      </c>
      <c r="C102">
        <v>40.805694468820583</v>
      </c>
      <c r="E102">
        <v>88.877780554861602</v>
      </c>
      <c r="F102" s="13"/>
      <c r="G102">
        <v>88.879374933105439</v>
      </c>
      <c r="H102">
        <v>69.961959706518982</v>
      </c>
      <c r="I102">
        <v>73.785460092016891</v>
      </c>
      <c r="J102">
        <v>0</v>
      </c>
      <c r="K102">
        <v>89.564140216740512</v>
      </c>
      <c r="L102">
        <v>85.077650236327102</v>
      </c>
      <c r="N102">
        <v>88.877780554861602</v>
      </c>
      <c r="O102" s="13"/>
      <c r="P102">
        <v>93.184469255124455</v>
      </c>
      <c r="Q102">
        <v>93.292225647863049</v>
      </c>
      <c r="R102">
        <v>93.963930806036387</v>
      </c>
      <c r="S102">
        <v>89.221775666788744</v>
      </c>
      <c r="T102">
        <v>88.877780554861602</v>
      </c>
      <c r="U102">
        <v>72.543649174201278</v>
      </c>
      <c r="V102">
        <v>29.781680792615195</v>
      </c>
      <c r="W102">
        <v>95.232633163667629</v>
      </c>
      <c r="X102">
        <v>93.812523156725078</v>
      </c>
      <c r="Y102">
        <v>103.88262687195204</v>
      </c>
      <c r="Z102">
        <v>95.512387809695539</v>
      </c>
      <c r="AA102">
        <v>87.169922450181929</v>
      </c>
      <c r="AB102">
        <v>90.620557676019445</v>
      </c>
      <c r="AC102">
        <v>103.87726638772659</v>
      </c>
      <c r="AD102">
        <v>81.796330147474109</v>
      </c>
      <c r="AE102">
        <v>85.200497691223546</v>
      </c>
      <c r="AF102">
        <v>87.352833333333507</v>
      </c>
      <c r="AG102">
        <v>57.632486395678981</v>
      </c>
      <c r="AH102">
        <v>74.788700220817958</v>
      </c>
      <c r="AI102" s="13">
        <v>87.555356970324183</v>
      </c>
      <c r="AJ102" s="13">
        <v>121.95929957406497</v>
      </c>
      <c r="AK102">
        <v>93.434825746320399</v>
      </c>
      <c r="AL102">
        <v>55.949207394479849</v>
      </c>
      <c r="AN102">
        <v>68.299008743814284</v>
      </c>
      <c r="AO102">
        <v>89.584725536993176</v>
      </c>
      <c r="AP102" s="13">
        <v>89.841656516443663</v>
      </c>
      <c r="AQ102">
        <v>80.818344088974612</v>
      </c>
      <c r="AR102">
        <v>64.100534027215943</v>
      </c>
      <c r="AS102">
        <v>94.492125656195796</v>
      </c>
      <c r="AT102">
        <v>82.544084935959887</v>
      </c>
      <c r="AU102">
        <v>59.980667212959723</v>
      </c>
      <c r="AV102" s="13">
        <v>9.8931060562271664</v>
      </c>
    </row>
    <row r="103" spans="1:48" x14ac:dyDescent="0.25">
      <c r="A103">
        <f t="shared" si="1"/>
        <v>106</v>
      </c>
      <c r="B103" t="s">
        <v>173</v>
      </c>
      <c r="C103">
        <v>41.245576189513464</v>
      </c>
      <c r="E103">
        <v>90.27743064233978</v>
      </c>
      <c r="F103" s="13"/>
      <c r="G103">
        <v>90.292197367013102</v>
      </c>
      <c r="H103">
        <v>69.893896142354279</v>
      </c>
      <c r="I103">
        <v>74.395388210866614</v>
      </c>
      <c r="J103">
        <v>0</v>
      </c>
      <c r="K103">
        <v>89.07192137624358</v>
      </c>
      <c r="L103">
        <v>85.424905951577472</v>
      </c>
      <c r="N103">
        <v>90.27743064233978</v>
      </c>
      <c r="O103" s="13"/>
      <c r="P103">
        <v>93.184469255124455</v>
      </c>
      <c r="Q103">
        <v>93.192233980501996</v>
      </c>
      <c r="R103">
        <v>93.963930806036387</v>
      </c>
      <c r="S103">
        <v>90.317866276945878</v>
      </c>
      <c r="T103">
        <v>90.27743064233978</v>
      </c>
      <c r="U103">
        <v>73.065963448255431</v>
      </c>
      <c r="V103">
        <v>29.971263251364487</v>
      </c>
      <c r="W103">
        <v>94.200301096853181</v>
      </c>
      <c r="X103">
        <v>93.923675435346738</v>
      </c>
      <c r="Y103">
        <v>99.770339498120435</v>
      </c>
      <c r="Z103">
        <v>94.782369559239214</v>
      </c>
      <c r="AA103">
        <v>86.345342102680178</v>
      </c>
      <c r="AB103">
        <v>91.119386433869138</v>
      </c>
      <c r="AC103">
        <v>103.87726638772659</v>
      </c>
      <c r="AD103">
        <v>81.415980704020967</v>
      </c>
      <c r="AE103">
        <v>85.95327317283278</v>
      </c>
      <c r="AF103">
        <v>88.130166666666838</v>
      </c>
      <c r="AG103">
        <v>58.389666342467372</v>
      </c>
      <c r="AH103">
        <v>75.492271377446301</v>
      </c>
      <c r="AI103" s="13">
        <v>86.959331984423329</v>
      </c>
      <c r="AJ103" s="13">
        <v>122.3142451490763</v>
      </c>
      <c r="AK103">
        <v>93.180926763314105</v>
      </c>
      <c r="AL103">
        <v>56.298562420358586</v>
      </c>
      <c r="AN103">
        <v>69.374583684661786</v>
      </c>
      <c r="AO103">
        <v>89.584725536993176</v>
      </c>
      <c r="AP103" s="13">
        <v>89.841656516443663</v>
      </c>
      <c r="AQ103">
        <v>80.818344088974612</v>
      </c>
      <c r="AR103">
        <v>64.06847774965027</v>
      </c>
      <c r="AS103">
        <v>94.692108990917873</v>
      </c>
      <c r="AT103">
        <v>83.373919024612348</v>
      </c>
      <c r="AU103">
        <v>60.129165717059095</v>
      </c>
      <c r="AV103" s="13">
        <v>9.9728558723265053</v>
      </c>
    </row>
    <row r="104" spans="1:48" x14ac:dyDescent="0.25">
      <c r="A104">
        <f t="shared" si="1"/>
        <v>107</v>
      </c>
      <c r="B104" t="s">
        <v>174</v>
      </c>
      <c r="C104">
        <v>41.828752713159325</v>
      </c>
      <c r="E104">
        <v>91.277180704824119</v>
      </c>
      <c r="F104" s="13"/>
      <c r="G104">
        <v>91.319704591673343</v>
      </c>
      <c r="H104">
        <v>69.446667157065832</v>
      </c>
      <c r="I104">
        <v>78.007430057561152</v>
      </c>
      <c r="J104">
        <v>0</v>
      </c>
      <c r="K104">
        <v>88.304059985069316</v>
      </c>
      <c r="L104">
        <v>87.739944053246205</v>
      </c>
      <c r="N104">
        <v>91.277180704824119</v>
      </c>
      <c r="O104" s="13"/>
      <c r="P104">
        <v>93.484419263456374</v>
      </c>
      <c r="Q104">
        <v>93.592200649946193</v>
      </c>
      <c r="R104">
        <v>93.853514906146813</v>
      </c>
      <c r="S104">
        <v>92.29082937522864</v>
      </c>
      <c r="T104">
        <v>91.277180704824119</v>
      </c>
      <c r="U104">
        <v>73.588277722309755</v>
      </c>
      <c r="V104">
        <v>30.33319339988585</v>
      </c>
      <c r="W104">
        <v>94.5444117857907</v>
      </c>
      <c r="X104">
        <v>94.368284549833646</v>
      </c>
      <c r="Y104">
        <v>97.465819799211133</v>
      </c>
      <c r="Z104">
        <v>94.532363309082996</v>
      </c>
      <c r="AA104">
        <v>84.931775792677229</v>
      </c>
      <c r="AB104">
        <v>92.117043949568441</v>
      </c>
      <c r="AC104">
        <v>103.65411436541139</v>
      </c>
      <c r="AD104">
        <v>81.636708085959313</v>
      </c>
      <c r="AE104">
        <v>88.143165482968683</v>
      </c>
      <c r="AF104">
        <v>89.490500000000168</v>
      </c>
      <c r="AG104">
        <v>59.108263871585052</v>
      </c>
      <c r="AH104">
        <v>76.104469656590496</v>
      </c>
      <c r="AI104" s="13">
        <v>86.629297566085256</v>
      </c>
      <c r="AJ104" s="13">
        <v>123.8760056791282</v>
      </c>
      <c r="AK104">
        <v>93.942623712333059</v>
      </c>
      <c r="AL104">
        <v>57.503837259640235</v>
      </c>
      <c r="AN104">
        <v>70.142851499552791</v>
      </c>
      <c r="AO104">
        <v>90.157517899761643</v>
      </c>
      <c r="AP104" s="13">
        <v>88.672350791717662</v>
      </c>
      <c r="AQ104">
        <v>80.983111355211008</v>
      </c>
      <c r="AR104">
        <v>64.673539988701705</v>
      </c>
      <c r="AS104">
        <v>94.292142321473705</v>
      </c>
      <c r="AT104">
        <v>84.984773431996487</v>
      </c>
      <c r="AU104">
        <v>61.041370813669829</v>
      </c>
      <c r="AV104" s="13">
        <v>10.297516402008258</v>
      </c>
    </row>
    <row r="105" spans="1:48" x14ac:dyDescent="0.25">
      <c r="A105">
        <f t="shared" si="1"/>
        <v>108</v>
      </c>
      <c r="B105" t="s">
        <v>175</v>
      </c>
      <c r="C105">
        <v>42.146445066993074</v>
      </c>
      <c r="E105">
        <v>90.577355661085107</v>
      </c>
      <c r="F105" s="13"/>
      <c r="G105">
        <v>90.549074173178141</v>
      </c>
      <c r="H105">
        <v>68.638733387160229</v>
      </c>
      <c r="I105">
        <v>79.045099974045812</v>
      </c>
      <c r="J105">
        <v>0</v>
      </c>
      <c r="K105">
        <v>88.038261811201494</v>
      </c>
      <c r="L105">
        <v>87.624192148162791</v>
      </c>
      <c r="N105">
        <v>90.577355661085107</v>
      </c>
      <c r="O105" s="13"/>
      <c r="P105">
        <v>92.784535910681797</v>
      </c>
      <c r="Q105">
        <v>93.49220898258514</v>
      </c>
      <c r="R105">
        <v>92.970187707030163</v>
      </c>
      <c r="S105">
        <v>91.523565948118701</v>
      </c>
      <c r="T105">
        <v>90.577355661085107</v>
      </c>
      <c r="U105">
        <v>74.400766593060752</v>
      </c>
      <c r="V105">
        <v>30.815766931247673</v>
      </c>
      <c r="W105">
        <v>94.114273424618602</v>
      </c>
      <c r="X105">
        <v>93.923675435346738</v>
      </c>
      <c r="Y105">
        <v>95.325177056668835</v>
      </c>
      <c r="Z105">
        <v>95.612390309758041</v>
      </c>
      <c r="AA105">
        <v>84.69618140767669</v>
      </c>
      <c r="AB105">
        <v>91.618215191718747</v>
      </c>
      <c r="AC105">
        <v>101.86889818688978</v>
      </c>
      <c r="AD105">
        <v>81.904823267409895</v>
      </c>
      <c r="AE105">
        <v>89.443414042111868</v>
      </c>
      <c r="AF105">
        <v>89.199000000000268</v>
      </c>
      <c r="AG105">
        <v>60.145166346486413</v>
      </c>
      <c r="AH105">
        <v>76.104469656590496</v>
      </c>
      <c r="AI105" s="13">
        <v>86.672970375903773</v>
      </c>
      <c r="AJ105" s="13">
        <v>123.23710364410714</v>
      </c>
      <c r="AK105">
        <v>92.503862808630586</v>
      </c>
      <c r="AL105">
        <v>58.534434585982517</v>
      </c>
      <c r="AN105">
        <v>69.60506402912911</v>
      </c>
      <c r="AO105">
        <v>90.04295942720799</v>
      </c>
      <c r="AP105" s="13">
        <v>87.405602923264553</v>
      </c>
      <c r="AQ105">
        <v>79.417822325964849</v>
      </c>
      <c r="AR105">
        <v>64.216738033391252</v>
      </c>
      <c r="AS105">
        <v>93.992167319390646</v>
      </c>
      <c r="AT105">
        <v>84.203753113264796</v>
      </c>
      <c r="AU105">
        <v>61.860233993418156</v>
      </c>
      <c r="AV105" s="13">
        <v>10.609748405744527</v>
      </c>
    </row>
    <row r="106" spans="1:48" x14ac:dyDescent="0.25">
      <c r="A106">
        <f t="shared" si="1"/>
        <v>109</v>
      </c>
      <c r="B106" t="s">
        <v>176</v>
      </c>
      <c r="C106">
        <v>42.596324099519883</v>
      </c>
      <c r="E106">
        <v>91.67708072981786</v>
      </c>
      <c r="F106" s="13"/>
      <c r="G106">
        <v>91.705019800920894</v>
      </c>
      <c r="H106">
        <v>68.689138951187672</v>
      </c>
      <c r="I106">
        <v>85.389936638963221</v>
      </c>
      <c r="J106">
        <v>0</v>
      </c>
      <c r="K106">
        <v>87.427910448985699</v>
      </c>
      <c r="L106">
        <v>88.087199768496589</v>
      </c>
      <c r="N106">
        <v>91.67708072981786</v>
      </c>
      <c r="O106" s="13"/>
      <c r="P106">
        <v>93.284452591235095</v>
      </c>
      <c r="Q106">
        <v>93.992167319390404</v>
      </c>
      <c r="R106">
        <v>93.191019506809297</v>
      </c>
      <c r="S106">
        <v>93.167701863354367</v>
      </c>
      <c r="T106">
        <v>91.67708072981786</v>
      </c>
      <c r="U106">
        <v>75.213255463811748</v>
      </c>
      <c r="V106">
        <v>31.160462310791807</v>
      </c>
      <c r="W106">
        <v>94.888522474729157</v>
      </c>
      <c r="X106">
        <v>94.368284549833646</v>
      </c>
      <c r="Y106">
        <v>94.464823035742668</v>
      </c>
      <c r="Z106">
        <v>96.162404060101792</v>
      </c>
      <c r="AA106">
        <v>84.69618140767669</v>
      </c>
      <c r="AB106">
        <v>92.699010833726348</v>
      </c>
      <c r="AC106">
        <v>102.42677824267781</v>
      </c>
      <c r="AD106">
        <v>82.133032933481772</v>
      </c>
      <c r="AE106">
        <v>89.785584715570579</v>
      </c>
      <c r="AF106">
        <v>90.462166666666931</v>
      </c>
      <c r="AG106">
        <v>61.630589426810189</v>
      </c>
      <c r="AH106">
        <v>76.990786568187232</v>
      </c>
      <c r="AI106" s="13">
        <v>86.308599428738063</v>
      </c>
      <c r="AJ106" s="13">
        <v>124.79886417415904</v>
      </c>
      <c r="AK106">
        <v>92.165330831288884</v>
      </c>
      <c r="AL106">
        <v>59.372886648091495</v>
      </c>
      <c r="AN106">
        <v>70.450158625509204</v>
      </c>
      <c r="AO106">
        <v>90.501193317422718</v>
      </c>
      <c r="AP106" s="13">
        <v>87.990255785627596</v>
      </c>
      <c r="AQ106">
        <v>79.582589592201245</v>
      </c>
      <c r="AR106">
        <v>64.485209358003601</v>
      </c>
      <c r="AS106">
        <v>94.3921339888348</v>
      </c>
      <c r="AT106">
        <v>85.424097361283103</v>
      </c>
      <c r="AU106">
        <v>62.986701217372108</v>
      </c>
      <c r="AV106" s="13">
        <v>10.850747923324739</v>
      </c>
    </row>
    <row r="107" spans="1:48" x14ac:dyDescent="0.25">
      <c r="A107">
        <f t="shared" si="1"/>
        <v>110</v>
      </c>
      <c r="B107" t="s">
        <v>177</v>
      </c>
      <c r="C107">
        <v>42.986219261043111</v>
      </c>
      <c r="E107">
        <v>91.17720569857569</v>
      </c>
      <c r="F107" s="13"/>
      <c r="G107">
        <v>91.191266188590831</v>
      </c>
      <c r="H107">
        <v>68.885945389078458</v>
      </c>
      <c r="I107">
        <v>87.148430695906583</v>
      </c>
      <c r="J107">
        <v>0</v>
      </c>
      <c r="K107">
        <v>86.699426565051155</v>
      </c>
      <c r="L107">
        <v>87.855695958329648</v>
      </c>
      <c r="N107">
        <v>91.17720569857569</v>
      </c>
      <c r="O107" s="13"/>
      <c r="P107">
        <v>92.98450258290309</v>
      </c>
      <c r="Q107">
        <v>93.692192317307246</v>
      </c>
      <c r="R107">
        <v>92.970187707030163</v>
      </c>
      <c r="S107">
        <v>92.400438436244428</v>
      </c>
      <c r="T107">
        <v>91.17720569857569</v>
      </c>
      <c r="U107">
        <v>75.61949989918736</v>
      </c>
      <c r="V107">
        <v>30.98811462101974</v>
      </c>
      <c r="W107">
        <v>94.802494802494778</v>
      </c>
      <c r="X107">
        <v>94.145979992590242</v>
      </c>
      <c r="Y107">
        <v>95.192027029620789</v>
      </c>
      <c r="Z107">
        <v>96.252406310157994</v>
      </c>
      <c r="AA107">
        <v>84.813978600176995</v>
      </c>
      <c r="AB107">
        <v>91.9507676969518</v>
      </c>
      <c r="AC107">
        <v>101.86889818688978</v>
      </c>
      <c r="AD107">
        <v>82.744086137718014</v>
      </c>
      <c r="AE107">
        <v>90.333057793104516</v>
      </c>
      <c r="AF107">
        <v>89.6848333333336</v>
      </c>
      <c r="AG107">
        <v>62.132160856529907</v>
      </c>
      <c r="AH107">
        <v>77.182669610904014</v>
      </c>
      <c r="AI107" s="13">
        <v>86.257484458321514</v>
      </c>
      <c r="AJ107" s="13">
        <v>123.59204921911962</v>
      </c>
      <c r="AK107">
        <v>91.996064842618026</v>
      </c>
      <c r="AL107">
        <v>60.071596699848975</v>
      </c>
      <c r="AN107">
        <v>70.066024718063701</v>
      </c>
      <c r="AO107">
        <v>90.157517899761643</v>
      </c>
      <c r="AP107" s="13">
        <v>89.939098660170785</v>
      </c>
      <c r="AQ107">
        <v>79.500205959083075</v>
      </c>
      <c r="AR107">
        <v>64.881905792878541</v>
      </c>
      <c r="AS107">
        <v>94.992083993001145</v>
      </c>
      <c r="AT107">
        <v>84.984773431996487</v>
      </c>
      <c r="AU107">
        <v>62.893359300509708</v>
      </c>
      <c r="AV107" s="13">
        <v>11.168443672249202</v>
      </c>
    </row>
    <row r="108" spans="1:48" x14ac:dyDescent="0.25">
      <c r="A108">
        <f t="shared" si="1"/>
        <v>111</v>
      </c>
      <c r="B108" t="s">
        <v>178</v>
      </c>
      <c r="C108">
        <v>43.458314542089774</v>
      </c>
      <c r="E108">
        <v>90.977255686078877</v>
      </c>
      <c r="F108" s="13"/>
      <c r="G108">
        <v>90.934389382425792</v>
      </c>
      <c r="H108">
        <v>68.831526643201641</v>
      </c>
      <c r="I108">
        <v>87.671226226349248</v>
      </c>
      <c r="J108">
        <v>0</v>
      </c>
      <c r="K108">
        <v>86.079230826025537</v>
      </c>
      <c r="L108">
        <v>87.276936432912436</v>
      </c>
      <c r="N108">
        <v>90.977255686078877</v>
      </c>
      <c r="O108" s="13"/>
      <c r="P108">
        <v>93.084485919013716</v>
      </c>
      <c r="Q108">
        <v>94.392133988834615</v>
      </c>
      <c r="R108">
        <v>92.970187707030163</v>
      </c>
      <c r="S108">
        <v>93.277310924370056</v>
      </c>
      <c r="T108">
        <v>90.977255686078877</v>
      </c>
      <c r="U108">
        <v>76.025744334562887</v>
      </c>
      <c r="V108">
        <v>31.108758003860171</v>
      </c>
      <c r="W108">
        <v>93.253996702272914</v>
      </c>
      <c r="X108">
        <v>94.257132271211901</v>
      </c>
      <c r="Y108">
        <v>94.352157628240434</v>
      </c>
      <c r="Z108">
        <v>95.482387059676725</v>
      </c>
      <c r="AA108">
        <v>84.931775792677229</v>
      </c>
      <c r="AB108">
        <v>94.029220854658718</v>
      </c>
      <c r="AC108">
        <v>101.53417015341705</v>
      </c>
      <c r="AD108">
        <v>82.843849926164808</v>
      </c>
      <c r="AE108">
        <v>89.306545772728356</v>
      </c>
      <c r="AF108">
        <v>90.267833333333613</v>
      </c>
      <c r="AG108">
        <v>62.710897121591103</v>
      </c>
      <c r="AH108">
        <v>78.754283103632289</v>
      </c>
      <c r="AI108" s="13">
        <v>86.396050169136942</v>
      </c>
      <c r="AJ108" s="13">
        <v>122.3142451490763</v>
      </c>
      <c r="AK108">
        <v>92.334596819959842</v>
      </c>
      <c r="AL108">
        <v>59.547564161030863</v>
      </c>
      <c r="AN108">
        <v>69.912371155085523</v>
      </c>
      <c r="AO108">
        <v>90.157517899761643</v>
      </c>
      <c r="AP108" s="13">
        <v>93.154689403167197</v>
      </c>
      <c r="AQ108">
        <v>79.747356858437726</v>
      </c>
      <c r="AR108">
        <v>65.066229388880814</v>
      </c>
      <c r="AS108">
        <v>96.09199233397274</v>
      </c>
      <c r="AT108">
        <v>85.521724901124642</v>
      </c>
      <c r="AU108">
        <v>62.838202713272793</v>
      </c>
      <c r="AV108" s="13">
        <v>11.340946989461324</v>
      </c>
    </row>
    <row r="109" spans="1:48" x14ac:dyDescent="0.25">
      <c r="A109">
        <f t="shared" si="1"/>
        <v>112</v>
      </c>
      <c r="B109" t="s">
        <v>179</v>
      </c>
      <c r="C109">
        <v>43.947072009526295</v>
      </c>
      <c r="E109">
        <v>92.0769807548117</v>
      </c>
      <c r="F109" s="13"/>
      <c r="G109">
        <v>92.090335010168417</v>
      </c>
      <c r="H109">
        <v>68.804879115722088</v>
      </c>
      <c r="I109">
        <v>88.851476742045449</v>
      </c>
      <c r="J109">
        <v>0</v>
      </c>
      <c r="K109">
        <v>86.246585231794342</v>
      </c>
      <c r="L109">
        <v>89.128966914247485</v>
      </c>
      <c r="N109">
        <v>92.0769807548117</v>
      </c>
      <c r="O109" s="13"/>
      <c r="P109">
        <v>93.284452591235095</v>
      </c>
      <c r="Q109">
        <v>94.392133988834615</v>
      </c>
      <c r="R109">
        <v>93.080603606919738</v>
      </c>
      <c r="S109">
        <v>93.606138107417166</v>
      </c>
      <c r="T109">
        <v>92.0769807548117</v>
      </c>
      <c r="U109">
        <v>77.128407802010784</v>
      </c>
      <c r="V109">
        <v>31.660270611130827</v>
      </c>
      <c r="W109">
        <v>93.770162735680415</v>
      </c>
      <c r="X109">
        <v>94.479436828455306</v>
      </c>
      <c r="Y109">
        <v>95.632446349856764</v>
      </c>
      <c r="Z109">
        <v>95.812395309883044</v>
      </c>
      <c r="AA109">
        <v>83.400412290174046</v>
      </c>
      <c r="AB109">
        <v>95.026878370358006</v>
      </c>
      <c r="AC109">
        <v>101.19944211994421</v>
      </c>
      <c r="AD109">
        <v>83.285304690041585</v>
      </c>
      <c r="AE109">
        <v>91.222701544097234</v>
      </c>
      <c r="AF109">
        <v>90.850833333333611</v>
      </c>
      <c r="AG109">
        <v>63.85872404729588</v>
      </c>
      <c r="AH109">
        <v>79.585776288738487</v>
      </c>
      <c r="AI109" s="13">
        <v>86.337747079963336</v>
      </c>
      <c r="AJ109" s="13">
        <v>123.09512541410284</v>
      </c>
      <c r="AK109">
        <v>91.996064842618026</v>
      </c>
      <c r="AL109">
        <v>59.23314463773999</v>
      </c>
      <c r="AN109">
        <v>70.757465751465702</v>
      </c>
      <c r="AO109">
        <v>90.272076372315311</v>
      </c>
      <c r="AP109" s="13">
        <v>94.129110840438841</v>
      </c>
      <c r="AQ109">
        <v>79.994507757792363</v>
      </c>
      <c r="AR109">
        <v>65.907706674979281</v>
      </c>
      <c r="AS109">
        <v>95.792017331889468</v>
      </c>
      <c r="AT109">
        <v>86.595627839380739</v>
      </c>
      <c r="AU109">
        <v>63.016400918192097</v>
      </c>
      <c r="AV109" s="13">
        <v>11.465570068990328</v>
      </c>
    </row>
    <row r="110" spans="1:48" x14ac:dyDescent="0.25">
      <c r="A110">
        <f t="shared" si="1"/>
        <v>113</v>
      </c>
      <c r="B110" t="s">
        <v>180</v>
      </c>
      <c r="C110">
        <v>44.626889214233472</v>
      </c>
      <c r="E110">
        <v>92.0769807548117</v>
      </c>
      <c r="F110" s="13"/>
      <c r="G110">
        <v>92.090335010168417</v>
      </c>
      <c r="H110">
        <v>68.608554259653189</v>
      </c>
      <c r="I110">
        <v>90.887210853011467</v>
      </c>
      <c r="J110">
        <v>0</v>
      </c>
      <c r="K110">
        <v>87.053824130208554</v>
      </c>
      <c r="L110">
        <v>87.045432622745579</v>
      </c>
      <c r="N110">
        <v>92.0769807548117</v>
      </c>
      <c r="O110" s="13"/>
      <c r="P110">
        <v>93.284452591235095</v>
      </c>
      <c r="Q110">
        <v>94.292142321473563</v>
      </c>
      <c r="R110">
        <v>93.080603606919738</v>
      </c>
      <c r="S110">
        <v>93.93496529046439</v>
      </c>
      <c r="T110">
        <v>92.0769807548117</v>
      </c>
      <c r="U110">
        <v>77.418582398707542</v>
      </c>
      <c r="V110">
        <v>31.867087838857337</v>
      </c>
      <c r="W110">
        <v>92.737830668865499</v>
      </c>
      <c r="X110">
        <v>94.479436828455306</v>
      </c>
      <c r="Y110">
        <v>96.794948509083738</v>
      </c>
      <c r="Z110">
        <v>96.292407310183009</v>
      </c>
      <c r="AA110">
        <v>83.753803867674804</v>
      </c>
      <c r="AB110">
        <v>95.941397759749066</v>
      </c>
      <c r="AC110">
        <v>100.86471408647138</v>
      </c>
      <c r="AD110">
        <v>83.655677754650071</v>
      </c>
      <c r="AE110">
        <v>90.948965005330322</v>
      </c>
      <c r="AF110">
        <v>91.045166666666944</v>
      </c>
      <c r="AG110">
        <v>63.974471300308132</v>
      </c>
      <c r="AH110">
        <v>79.083225462575356</v>
      </c>
      <c r="AI110" s="13">
        <v>86.770306361271693</v>
      </c>
      <c r="AJ110" s="13">
        <v>122.95314718409853</v>
      </c>
      <c r="AK110">
        <v>91.826798853947167</v>
      </c>
      <c r="AL110">
        <v>59.530096409736863</v>
      </c>
      <c r="AN110">
        <v>70.757465751465702</v>
      </c>
      <c r="AO110">
        <v>90.272076372315311</v>
      </c>
      <c r="AP110" s="13">
        <v>92.277710109622674</v>
      </c>
      <c r="AQ110">
        <v>79.747356858437726</v>
      </c>
      <c r="AR110">
        <v>66.340466422115441</v>
      </c>
      <c r="AS110">
        <v>96.491959003416909</v>
      </c>
      <c r="AT110">
        <v>86.937324228825815</v>
      </c>
      <c r="AU110">
        <v>63.977398380435538</v>
      </c>
      <c r="AV110" s="13">
        <v>11.54101991966753</v>
      </c>
    </row>
    <row r="111" spans="1:48" x14ac:dyDescent="0.25">
      <c r="A111">
        <f t="shared" si="1"/>
        <v>114</v>
      </c>
      <c r="B111" t="s">
        <v>181</v>
      </c>
      <c r="C111">
        <v>45.151192679301765</v>
      </c>
      <c r="E111">
        <v>93.476630842289794</v>
      </c>
      <c r="G111">
        <v>93.503157444076209</v>
      </c>
      <c r="H111">
        <v>69.266073973846261</v>
      </c>
      <c r="I111">
        <v>94.07151090207114</v>
      </c>
      <c r="J111">
        <v>102.48044183396156</v>
      </c>
      <c r="K111">
        <v>86.758492825910665</v>
      </c>
      <c r="L111">
        <v>90.980997395582534</v>
      </c>
      <c r="N111">
        <v>93.476630842289794</v>
      </c>
      <c r="P111">
        <v>94.084319280120226</v>
      </c>
      <c r="Q111">
        <v>94.892092325639865</v>
      </c>
      <c r="R111">
        <v>93.743099006257253</v>
      </c>
      <c r="S111">
        <v>94.921446839605707</v>
      </c>
      <c r="T111">
        <v>93.476630842289794</v>
      </c>
      <c r="U111">
        <v>78.463210946816034</v>
      </c>
      <c r="V111">
        <v>32.022200759652215</v>
      </c>
      <c r="W111">
        <v>93.942218080149459</v>
      </c>
      <c r="X111">
        <v>95.590959614672428</v>
      </c>
      <c r="Y111">
        <v>96.946826264850955</v>
      </c>
      <c r="Z111">
        <v>96.712417810445544</v>
      </c>
      <c r="AA111">
        <v>84.578384215176456</v>
      </c>
      <c r="AB111">
        <v>96.273950264982147</v>
      </c>
      <c r="AC111">
        <v>104.54672245467225</v>
      </c>
      <c r="AD111">
        <v>84.270472100952972</v>
      </c>
      <c r="AE111">
        <v>90.948965005330322</v>
      </c>
      <c r="AF111">
        <v>92.400000000000276</v>
      </c>
      <c r="AG111">
        <v>66.057921854528487</v>
      </c>
      <c r="AH111">
        <v>77.913652630777591</v>
      </c>
      <c r="AI111">
        <v>87.477992956354456</v>
      </c>
      <c r="AJ111">
        <v>121.67534311405521</v>
      </c>
      <c r="AK111">
        <v>92.165330831288884</v>
      </c>
      <c r="AL111">
        <v>58.901257363155182</v>
      </c>
      <c r="AN111">
        <v>71.833040692313119</v>
      </c>
      <c r="AO111">
        <v>91.073985680191271</v>
      </c>
      <c r="AP111">
        <v>94.226552984165963</v>
      </c>
      <c r="AQ111">
        <v>79.500205959083075</v>
      </c>
      <c r="AR111">
        <v>66.725141752903525</v>
      </c>
      <c r="AS111">
        <v>96.891925672861063</v>
      </c>
      <c r="AT111">
        <v>88.792247485813718</v>
      </c>
      <c r="AU111">
        <v>62.943666727268166</v>
      </c>
      <c r="AV111">
        <v>11.701160690229507</v>
      </c>
    </row>
    <row r="112" spans="1:48" x14ac:dyDescent="0.25">
      <c r="A112">
        <f t="shared" si="1"/>
        <v>115</v>
      </c>
      <c r="B112" t="s">
        <v>182</v>
      </c>
      <c r="C112">
        <v>45.722150266261721</v>
      </c>
      <c r="E112">
        <v>93.976505873531963</v>
      </c>
      <c r="G112">
        <v>94.016911056406272</v>
      </c>
      <c r="H112">
        <v>70.219445453971289</v>
      </c>
      <c r="I112">
        <v>91.1010817518289</v>
      </c>
      <c r="J112">
        <v>102.70072762338917</v>
      </c>
      <c r="K112">
        <v>86.679737811431252</v>
      </c>
      <c r="L112">
        <v>90.980997395582534</v>
      </c>
      <c r="N112">
        <v>93.976505873531963</v>
      </c>
      <c r="P112">
        <v>94.284285952341591</v>
      </c>
      <c r="Q112">
        <v>95.092075660361957</v>
      </c>
      <c r="R112">
        <v>93.853514906146813</v>
      </c>
      <c r="S112">
        <v>95.250274022652917</v>
      </c>
      <c r="T112">
        <v>93.976505873531963</v>
      </c>
      <c r="U112">
        <v>78.463210946816034</v>
      </c>
      <c r="V112">
        <v>32.297957063287527</v>
      </c>
      <c r="W112">
        <v>94.286328769087547</v>
      </c>
      <c r="X112">
        <v>95.702111893294173</v>
      </c>
      <c r="Y112">
        <v>97.463786529239698</v>
      </c>
      <c r="Z112">
        <v>96.882422060551804</v>
      </c>
      <c r="AA112">
        <v>84.69618140767669</v>
      </c>
      <c r="AB112">
        <v>96.273950264982147</v>
      </c>
      <c r="AC112">
        <v>103.20781032078101</v>
      </c>
      <c r="AD112">
        <v>84.724397338385629</v>
      </c>
      <c r="AE112">
        <v>91.838608756322984</v>
      </c>
      <c r="AF112">
        <v>93.20000000000023</v>
      </c>
      <c r="AG112">
        <v>66.680063339469228</v>
      </c>
      <c r="AH112">
        <v>77.539023833092401</v>
      </c>
      <c r="AI112">
        <v>87.537540947882889</v>
      </c>
      <c r="AJ112">
        <v>118.83577851396116</v>
      </c>
      <c r="AK112">
        <v>92.070510532079737</v>
      </c>
      <c r="AL112">
        <v>60.071596699848904</v>
      </c>
      <c r="AN112">
        <v>72.217174599758707</v>
      </c>
      <c r="AO112">
        <v>91.417661097852331</v>
      </c>
      <c r="AP112">
        <v>95.298416565164729</v>
      </c>
      <c r="AQ112">
        <v>80.076891390910603</v>
      </c>
      <c r="AR112">
        <v>67.835090363613901</v>
      </c>
      <c r="AS112">
        <v>97.191900674944335</v>
      </c>
      <c r="AT112">
        <v>88.352923556527102</v>
      </c>
      <c r="AU112">
        <v>62.937433446744549</v>
      </c>
      <c r="AV112">
        <v>11.88976550075105</v>
      </c>
    </row>
    <row r="113" spans="1:48" x14ac:dyDescent="0.25">
      <c r="A113">
        <f t="shared" si="1"/>
        <v>116</v>
      </c>
      <c r="B113" t="s">
        <v>183</v>
      </c>
      <c r="C113">
        <v>46.138704926008757</v>
      </c>
      <c r="E113">
        <v>95.0762309422648</v>
      </c>
      <c r="G113">
        <v>95.044418281066484</v>
      </c>
      <c r="H113">
        <v>70.587695020465205</v>
      </c>
      <c r="I113">
        <v>95.948822125024137</v>
      </c>
      <c r="J113">
        <v>103.17517313930044</v>
      </c>
      <c r="K113">
        <v>86.906158478059652</v>
      </c>
      <c r="L113">
        <v>91.212501205749376</v>
      </c>
      <c r="N113">
        <v>95.0762309422648</v>
      </c>
      <c r="P113">
        <v>94.78420263289479</v>
      </c>
      <c r="Q113">
        <v>95.292058995084162</v>
      </c>
      <c r="R113">
        <v>94.295178505705181</v>
      </c>
      <c r="S113">
        <v>96.565582754841373</v>
      </c>
      <c r="T113">
        <v>95.0762309422648</v>
      </c>
      <c r="U113">
        <v>79.101595059549069</v>
      </c>
      <c r="V113">
        <v>32.573713366922867</v>
      </c>
      <c r="W113">
        <v>93.942218080149459</v>
      </c>
      <c r="X113">
        <v>96.035568729159337</v>
      </c>
      <c r="Y113">
        <v>94.475065345515489</v>
      </c>
      <c r="Z113">
        <v>97.332433310833053</v>
      </c>
      <c r="AA113">
        <v>85.402964562678207</v>
      </c>
      <c r="AB113">
        <v>97.741540970241019</v>
      </c>
      <c r="AC113">
        <v>105.10460251046028</v>
      </c>
      <c r="AD113">
        <v>85.259380653931231</v>
      </c>
      <c r="AE113">
        <v>93.412593854233151</v>
      </c>
      <c r="AF113">
        <v>94.800000000000239</v>
      </c>
      <c r="AG113">
        <v>67.688029001117528</v>
      </c>
      <c r="AH113">
        <v>78.790832254625983</v>
      </c>
      <c r="AI113">
        <v>87.766638021421613</v>
      </c>
      <c r="AJ113">
        <v>119.04874585896819</v>
      </c>
      <c r="AK113">
        <v>91.880869933661444</v>
      </c>
      <c r="AL113">
        <v>61.172065031366976</v>
      </c>
      <c r="AN113">
        <v>73.0622691961388</v>
      </c>
      <c r="AO113">
        <v>92.105011933174552</v>
      </c>
      <c r="AP113">
        <v>96.760048721072195</v>
      </c>
      <c r="AQ113">
        <v>80.571193189619891</v>
      </c>
      <c r="AR113">
        <v>69.15340477850161</v>
      </c>
      <c r="AS113">
        <v>99.191734022164468</v>
      </c>
      <c r="AT113">
        <v>89.475640264703969</v>
      </c>
      <c r="AU113">
        <v>62.332805235955789</v>
      </c>
      <c r="AV113">
        <v>12.112878694287289</v>
      </c>
    </row>
    <row r="114" spans="1:48" x14ac:dyDescent="0.25">
      <c r="A114">
        <f t="shared" si="1"/>
        <v>117</v>
      </c>
      <c r="B114" t="s">
        <v>184</v>
      </c>
      <c r="C114">
        <v>46.654121891669099</v>
      </c>
      <c r="E114">
        <v>96.175956010997638</v>
      </c>
      <c r="G114">
        <v>96.200363908809138</v>
      </c>
      <c r="H114">
        <v>71.068795260562055</v>
      </c>
      <c r="I114">
        <v>99.014305008073507</v>
      </c>
      <c r="J114">
        <v>104.31994389410009</v>
      </c>
      <c r="K114">
        <v>87.555887347514883</v>
      </c>
      <c r="L114">
        <v>92.485772161667228</v>
      </c>
      <c r="N114">
        <v>96.175956010997638</v>
      </c>
      <c r="P114">
        <v>95.684052657890646</v>
      </c>
      <c r="Q114">
        <v>95.892008999250478</v>
      </c>
      <c r="R114">
        <v>94.847258005153037</v>
      </c>
      <c r="S114">
        <v>97.990500548045418</v>
      </c>
      <c r="T114">
        <v>96.175956010997638</v>
      </c>
      <c r="U114">
        <v>80.436398204354234</v>
      </c>
      <c r="V114">
        <v>32.866704439535404</v>
      </c>
      <c r="W114">
        <v>94.974550146963537</v>
      </c>
      <c r="X114">
        <v>96.702482400889565</v>
      </c>
      <c r="Y114">
        <v>95.94483679793106</v>
      </c>
      <c r="Z114">
        <v>98.04245106127685</v>
      </c>
      <c r="AA114">
        <v>87.169922450181929</v>
      </c>
      <c r="AB114">
        <v>97.64370158989037</v>
      </c>
      <c r="AC114">
        <v>104.65829846582979</v>
      </c>
      <c r="AD114">
        <v>85.041147366703996</v>
      </c>
      <c r="AE114">
        <v>94.712842413376322</v>
      </c>
      <c r="AF114">
        <v>97.200000000000102</v>
      </c>
      <c r="AG114">
        <v>69.009476806340629</v>
      </c>
      <c r="AH114">
        <v>79.567501713241683</v>
      </c>
      <c r="AI114">
        <v>87.973479667014544</v>
      </c>
      <c r="AJ114">
        <v>115.64126833885473</v>
      </c>
      <c r="AK114">
        <v>93.113533823380337</v>
      </c>
      <c r="AL114">
        <v>63.110985424993949</v>
      </c>
      <c r="AN114">
        <v>73.907363792518964</v>
      </c>
      <c r="AO114">
        <v>93.250596658711487</v>
      </c>
      <c r="AP114">
        <v>97.44214372716236</v>
      </c>
      <c r="AQ114">
        <v>81.3126458876839</v>
      </c>
      <c r="AR114">
        <v>70.780260864957683</v>
      </c>
      <c r="AS114">
        <v>99.291725689525947</v>
      </c>
      <c r="AT114">
        <v>90.012591733832011</v>
      </c>
      <c r="AU114">
        <v>62.152040100771508</v>
      </c>
      <c r="AV114">
        <v>12.777456504725235</v>
      </c>
    </row>
    <row r="115" spans="1:48" x14ac:dyDescent="0.25">
      <c r="A115">
        <f t="shared" si="1"/>
        <v>118</v>
      </c>
      <c r="B115" t="s">
        <v>185</v>
      </c>
      <c r="C115">
        <v>47.206195667387185</v>
      </c>
      <c r="E115">
        <v>96.975756060984565</v>
      </c>
      <c r="G115">
        <v>96.970994327304325</v>
      </c>
      <c r="H115">
        <v>72.531680308277274</v>
      </c>
      <c r="I115">
        <v>93.208106162400696</v>
      </c>
      <c r="J115">
        <v>104.61407907425264</v>
      </c>
      <c r="K115">
        <v>88.560013782127697</v>
      </c>
      <c r="L115">
        <v>92.948779782000727</v>
      </c>
      <c r="N115">
        <v>96.975756060984565</v>
      </c>
      <c r="P115">
        <v>96.083986002333205</v>
      </c>
      <c r="Q115">
        <v>95.892008999250478</v>
      </c>
      <c r="R115">
        <v>95.399337504600979</v>
      </c>
      <c r="S115">
        <v>97.442455242967085</v>
      </c>
      <c r="T115">
        <v>96.975756060984565</v>
      </c>
      <c r="U115">
        <v>80.726572801051134</v>
      </c>
      <c r="V115">
        <v>33.366512739874423</v>
      </c>
      <c r="W115">
        <v>94.888522474729157</v>
      </c>
      <c r="X115">
        <v>97.369396072619196</v>
      </c>
      <c r="Y115">
        <v>97.209762054887761</v>
      </c>
      <c r="Z115">
        <v>98.872471811795577</v>
      </c>
      <c r="AA115">
        <v>88.701285952684998</v>
      </c>
      <c r="AB115">
        <v>96.469629025683318</v>
      </c>
      <c r="AC115">
        <v>104.88145048814508</v>
      </c>
      <c r="AD115">
        <v>85.374109010645</v>
      </c>
      <c r="AE115">
        <v>95.94465683782731</v>
      </c>
      <c r="AF115">
        <v>97.70000000000033</v>
      </c>
      <c r="AG115">
        <v>69.800416368590945</v>
      </c>
      <c r="AH115">
        <v>79.147186476814369</v>
      </c>
      <c r="AI115">
        <v>88.682785900500988</v>
      </c>
      <c r="AJ115">
        <v>115.71225745385709</v>
      </c>
      <c r="AK115">
        <v>95.009939807563327</v>
      </c>
      <c r="AL115">
        <v>64.822825051799398</v>
      </c>
      <c r="AN115">
        <v>74.521978044431364</v>
      </c>
      <c r="AO115">
        <v>93.708830548925931</v>
      </c>
      <c r="AP115">
        <v>97.05237515225366</v>
      </c>
      <c r="AQ115">
        <v>82.960318550047646</v>
      </c>
      <c r="AR115">
        <v>69.966832821729469</v>
      </c>
      <c r="AS115">
        <v>97.791850679110581</v>
      </c>
      <c r="AT115">
        <v>90.207846813514166</v>
      </c>
      <c r="AU115">
        <v>62.943666727268166</v>
      </c>
      <c r="AV115">
        <v>13.23381418926369</v>
      </c>
    </row>
    <row r="116" spans="1:48" x14ac:dyDescent="0.25">
      <c r="A116">
        <f t="shared" si="1"/>
        <v>119</v>
      </c>
      <c r="B116" t="s">
        <v>186</v>
      </c>
      <c r="C116">
        <v>47.78603975375507</v>
      </c>
      <c r="E116">
        <v>97.275681079730091</v>
      </c>
      <c r="G116">
        <v>97.356309536551777</v>
      </c>
      <c r="H116">
        <v>72.845350601620396</v>
      </c>
      <c r="I116">
        <v>91.140687473832102</v>
      </c>
      <c r="J116">
        <v>104.27733847637408</v>
      </c>
      <c r="K116">
        <v>87.358999811315925</v>
      </c>
      <c r="L116">
        <v>92.02276454133343</v>
      </c>
      <c r="N116">
        <v>97.275681079730091</v>
      </c>
      <c r="P116">
        <v>96.483919346775878</v>
      </c>
      <c r="Q116">
        <v>96.191984001333637</v>
      </c>
      <c r="R116">
        <v>95.951417004048636</v>
      </c>
      <c r="S116">
        <v>98.209718670076626</v>
      </c>
      <c r="T116">
        <v>97.275681079730091</v>
      </c>
      <c r="U116">
        <v>81.132817236426661</v>
      </c>
      <c r="V116">
        <v>33.383747508851613</v>
      </c>
      <c r="W116">
        <v>94.45838411355632</v>
      </c>
      <c r="X116">
        <v>97.480548351241239</v>
      </c>
      <c r="Y116">
        <v>96.405740737713018</v>
      </c>
      <c r="Z116">
        <v>98.982474561864279</v>
      </c>
      <c r="AA116">
        <v>89.761460685187217</v>
      </c>
      <c r="AB116">
        <v>96.860986547085673</v>
      </c>
      <c r="AC116">
        <v>106.77824267782373</v>
      </c>
      <c r="AD116">
        <v>85.495072604136652</v>
      </c>
      <c r="AE116">
        <v>94.781276548067822</v>
      </c>
      <c r="AF116">
        <v>98.100000000000122</v>
      </c>
      <c r="AG116">
        <v>69.916163621603204</v>
      </c>
      <c r="AH116">
        <v>79.302520368537458</v>
      </c>
      <c r="AI116">
        <v>88.777279731939245</v>
      </c>
      <c r="AJ116">
        <v>116.70610506388972</v>
      </c>
      <c r="AK116">
        <v>95.95814279965478</v>
      </c>
      <c r="AL116">
        <v>62.814033652997004</v>
      </c>
      <c r="AN116">
        <v>74.752458388898845</v>
      </c>
      <c r="AO116">
        <v>94.052505966587276</v>
      </c>
      <c r="AP116">
        <v>98.903775883069343</v>
      </c>
      <c r="AQ116">
        <v>83.537003981875586</v>
      </c>
      <c r="AR116">
        <v>69.614213768507966</v>
      </c>
      <c r="AS116">
        <v>97.391884009666413</v>
      </c>
      <c r="AT116">
        <v>89.573267804545395</v>
      </c>
      <c r="AU116">
        <v>63.847492403189513</v>
      </c>
      <c r="AV116">
        <v>13.543499377432971</v>
      </c>
    </row>
    <row r="117" spans="1:48" x14ac:dyDescent="0.25">
      <c r="A117">
        <f t="shared" si="1"/>
        <v>120</v>
      </c>
      <c r="B117" t="s">
        <v>187</v>
      </c>
      <c r="C117">
        <v>48.391432525920777</v>
      </c>
      <c r="E117">
        <v>97.175706073481578</v>
      </c>
      <c r="G117">
        <v>97.227871133468696</v>
      </c>
      <c r="H117">
        <v>73.094328403552325</v>
      </c>
      <c r="I117">
        <v>92.716995209560622</v>
      </c>
      <c r="J117">
        <v>103.82835101253612</v>
      </c>
      <c r="K117">
        <v>86.689582188241161</v>
      </c>
      <c r="L117">
        <v>92.71727597183407</v>
      </c>
      <c r="N117">
        <v>97.175706073481578</v>
      </c>
      <c r="P117">
        <v>96.683886018996574</v>
      </c>
      <c r="Q117">
        <v>96.391967336055643</v>
      </c>
      <c r="R117">
        <v>96.172248803827969</v>
      </c>
      <c r="S117">
        <v>97.113628059919989</v>
      </c>
      <c r="T117">
        <v>97.175706073481578</v>
      </c>
      <c r="U117">
        <v>81.829236268498619</v>
      </c>
      <c r="V117">
        <v>33.590564736578123</v>
      </c>
      <c r="W117">
        <v>94.200301096853181</v>
      </c>
      <c r="X117">
        <v>97.591700629863283</v>
      </c>
      <c r="Y117">
        <v>94.423853796650903</v>
      </c>
      <c r="Z117">
        <v>99.232480812020412</v>
      </c>
      <c r="AA117">
        <v>89.879257877687252</v>
      </c>
      <c r="AB117">
        <v>96.371789645332669</v>
      </c>
      <c r="AC117">
        <v>105.4393305439326</v>
      </c>
      <c r="AD117">
        <v>85.939021462724568</v>
      </c>
      <c r="AE117">
        <v>95.191881356218076</v>
      </c>
      <c r="AF117">
        <v>97.299999999999585</v>
      </c>
      <c r="AG117">
        <v>71.078458953934458</v>
      </c>
      <c r="AH117">
        <v>80.207111855631084</v>
      </c>
      <c r="AI117">
        <v>88.788384572413079</v>
      </c>
      <c r="AJ117">
        <v>116.63511594888783</v>
      </c>
      <c r="AK117">
        <v>96.052963098863913</v>
      </c>
      <c r="AL117">
        <v>63.198324181463597</v>
      </c>
      <c r="AN117">
        <v>74.67563160740967</v>
      </c>
      <c r="AO117">
        <v>93.937947494033807</v>
      </c>
      <c r="AP117">
        <v>97.149817295980796</v>
      </c>
      <c r="AQ117">
        <v>83.372236715639275</v>
      </c>
      <c r="AR117">
        <v>69.50602383172361</v>
      </c>
      <c r="AS117">
        <v>97.091909007583226</v>
      </c>
      <c r="AT117">
        <v>89.866150424069815</v>
      </c>
      <c r="AU117">
        <v>67.537594473158009</v>
      </c>
      <c r="AV117">
        <v>13.724286468853956</v>
      </c>
    </row>
    <row r="118" spans="1:48" x14ac:dyDescent="0.25">
      <c r="A118">
        <f t="shared" si="1"/>
        <v>121</v>
      </c>
      <c r="B118" t="s">
        <v>188</v>
      </c>
      <c r="C118">
        <v>49.228985095118837</v>
      </c>
      <c r="E118">
        <v>97.675581104724131</v>
      </c>
      <c r="G118">
        <v>97.741624745799143</v>
      </c>
      <c r="H118">
        <v>74.340341104129976</v>
      </c>
      <c r="I118">
        <v>96.463696511066146</v>
      </c>
      <c r="J118">
        <v>104.24788287893392</v>
      </c>
      <c r="K118">
        <v>86.266273985414244</v>
      </c>
      <c r="L118">
        <v>92.833027876917484</v>
      </c>
      <c r="N118">
        <v>97.675581104724131</v>
      </c>
      <c r="P118">
        <v>96.783869355106916</v>
      </c>
      <c r="Q118">
        <v>96.391967336055643</v>
      </c>
      <c r="R118">
        <v>96.172248803827969</v>
      </c>
      <c r="S118">
        <v>97.442455242967085</v>
      </c>
      <c r="T118">
        <v>97.675581104724131</v>
      </c>
      <c r="U118">
        <v>81.887271187838422</v>
      </c>
      <c r="V118">
        <v>34.297190264643454</v>
      </c>
      <c r="W118">
        <v>94.45838411355632</v>
      </c>
      <c r="X118">
        <v>97.814005187106389</v>
      </c>
      <c r="Y118">
        <v>94.331673008694551</v>
      </c>
      <c r="Z118">
        <v>99.532488312207718</v>
      </c>
      <c r="AA118">
        <v>90.350446647688315</v>
      </c>
      <c r="AB118">
        <v>96.860986547085673</v>
      </c>
      <c r="AC118">
        <v>104.43514644351461</v>
      </c>
      <c r="AD118">
        <v>85.995138593725613</v>
      </c>
      <c r="AE118">
        <v>94.91814481745125</v>
      </c>
      <c r="AF118">
        <v>97.399999999999991</v>
      </c>
      <c r="AG118">
        <v>72.433666374619349</v>
      </c>
      <c r="AH118">
        <v>81.257899946699396</v>
      </c>
      <c r="AI118">
        <v>89.112615935364175</v>
      </c>
      <c r="AJ118">
        <v>115.71225745385709</v>
      </c>
      <c r="AK118">
        <v>95.863322500445619</v>
      </c>
      <c r="AL118">
        <v>65.259518834147954</v>
      </c>
      <c r="AN118">
        <v>75.059765514855485</v>
      </c>
      <c r="AO118">
        <v>94.052505966587276</v>
      </c>
      <c r="AP118">
        <v>97.344701583435139</v>
      </c>
      <c r="AQ118">
        <v>82.87793491692949</v>
      </c>
      <c r="AR118">
        <v>70.307430770864599</v>
      </c>
      <c r="AS118">
        <v>96.691942338138986</v>
      </c>
      <c r="AT118">
        <v>90.256660583435107</v>
      </c>
      <c r="AU118">
        <v>69.750409059033984</v>
      </c>
      <c r="AV118">
        <v>13.850804081504053</v>
      </c>
    </row>
    <row r="119" spans="1:48" x14ac:dyDescent="0.25">
      <c r="A119">
        <f t="shared" si="1"/>
        <v>122</v>
      </c>
      <c r="B119" t="s">
        <v>189</v>
      </c>
      <c r="C119">
        <v>49.80216430693077</v>
      </c>
      <c r="E119">
        <v>98.275431142214231</v>
      </c>
      <c r="G119">
        <v>98.25537835812959</v>
      </c>
      <c r="H119">
        <v>75.43545816717274</v>
      </c>
      <c r="I119">
        <v>99.10143759648075</v>
      </c>
      <c r="J119">
        <v>105.14754098360568</v>
      </c>
      <c r="K119">
        <v>85.64607824638864</v>
      </c>
      <c r="L119">
        <v>93.064531687083786</v>
      </c>
      <c r="N119">
        <v>98.275431142214231</v>
      </c>
      <c r="P119">
        <v>96.983836027328579</v>
      </c>
      <c r="Q119">
        <v>96.791934005499073</v>
      </c>
      <c r="R119">
        <v>96.393080603607302</v>
      </c>
      <c r="S119">
        <v>97.771282426014196</v>
      </c>
      <c r="T119">
        <v>98.275431142214231</v>
      </c>
      <c r="U119">
        <v>82.409585461892576</v>
      </c>
      <c r="V119">
        <v>34.469537954415685</v>
      </c>
      <c r="W119">
        <v>94.5444117857907</v>
      </c>
      <c r="X119">
        <v>97.925157465728446</v>
      </c>
      <c r="Y119">
        <v>95.816807925769581</v>
      </c>
      <c r="Z119">
        <v>100.10250256256379</v>
      </c>
      <c r="AA119">
        <v>90.586041032688428</v>
      </c>
      <c r="AB119">
        <v>96.665307786384489</v>
      </c>
      <c r="AC119">
        <v>106.22036262203601</v>
      </c>
      <c r="AD119">
        <v>86.154760655240068</v>
      </c>
      <c r="AE119">
        <v>94.781276548067822</v>
      </c>
      <c r="AF119">
        <v>97.900000000000233</v>
      </c>
      <c r="AG119">
        <v>73.663480937874596</v>
      </c>
      <c r="AH119">
        <v>82.674179547703744</v>
      </c>
      <c r="AI119">
        <v>89.312621811419817</v>
      </c>
      <c r="AJ119">
        <v>115.07335541883579</v>
      </c>
      <c r="AK119">
        <v>95.95814279965478</v>
      </c>
      <c r="AL119">
        <v>64.438534523333047</v>
      </c>
      <c r="AN119">
        <v>75.520726203789707</v>
      </c>
      <c r="AO119">
        <v>94.281622911694214</v>
      </c>
      <c r="AP119">
        <v>98.221680876979278</v>
      </c>
      <c r="AQ119">
        <v>83.45462034875743</v>
      </c>
      <c r="AR119">
        <v>70.664056858782914</v>
      </c>
      <c r="AS119">
        <v>97.291892342305317</v>
      </c>
      <c r="AT119">
        <v>90.256660583435107</v>
      </c>
      <c r="AU119">
        <v>69.476144715996242</v>
      </c>
      <c r="AV119">
        <v>13.949498777612607</v>
      </c>
    </row>
    <row r="120" spans="1:48" x14ac:dyDescent="0.25">
      <c r="A120">
        <f t="shared" si="1"/>
        <v>123</v>
      </c>
      <c r="B120" t="s">
        <v>190</v>
      </c>
      <c r="C120">
        <v>50.46643013767406</v>
      </c>
      <c r="E120">
        <v>98.375406148462744</v>
      </c>
      <c r="G120">
        <v>98.383816761211719</v>
      </c>
      <c r="H120">
        <v>76.433295702188502</v>
      </c>
      <c r="I120">
        <v>102.76892745397947</v>
      </c>
      <c r="J120">
        <v>106.13482949066369</v>
      </c>
      <c r="K120">
        <v>85.655922623198549</v>
      </c>
      <c r="L120">
        <v>93.874795022667925</v>
      </c>
      <c r="N120">
        <v>98.375406148462744</v>
      </c>
      <c r="P120">
        <v>96.983836027328579</v>
      </c>
      <c r="Q120">
        <v>97.191900674943469</v>
      </c>
      <c r="R120">
        <v>96.503496503496493</v>
      </c>
      <c r="S120">
        <v>97.880891487029331</v>
      </c>
      <c r="T120">
        <v>98.375406148462744</v>
      </c>
      <c r="U120">
        <v>82.931899735946743</v>
      </c>
      <c r="V120">
        <v>35.124459175549447</v>
      </c>
      <c r="W120">
        <v>92.565775324396455</v>
      </c>
      <c r="X120">
        <v>97.369396072619196</v>
      </c>
      <c r="Y120">
        <v>95.40711553485238</v>
      </c>
      <c r="Z120">
        <v>100.47251181279564</v>
      </c>
      <c r="AA120">
        <v>90.23264945518828</v>
      </c>
      <c r="AB120">
        <v>98.719934773746203</v>
      </c>
      <c r="AC120">
        <v>105.88563458856297</v>
      </c>
      <c r="AD120">
        <v>86.215865975663888</v>
      </c>
      <c r="AE120">
        <v>95.534052029677071</v>
      </c>
      <c r="AF120">
        <v>98.69999999999979</v>
      </c>
      <c r="AG120">
        <v>74.94634632542629</v>
      </c>
      <c r="AH120">
        <v>85.972740424883511</v>
      </c>
      <c r="AI120">
        <v>89.452034328372008</v>
      </c>
      <c r="AJ120">
        <v>114.71840984382399</v>
      </c>
      <c r="AK120">
        <v>95.95814279965478</v>
      </c>
      <c r="AL120">
        <v>65.87089012943585</v>
      </c>
      <c r="AN120">
        <v>75.597552985278867</v>
      </c>
      <c r="AO120">
        <v>94.51073985680209</v>
      </c>
      <c r="AP120">
        <v>99.001218026796096</v>
      </c>
      <c r="AQ120">
        <v>83.372236715639275</v>
      </c>
      <c r="AR120">
        <v>71.517555248968023</v>
      </c>
      <c r="AS120">
        <v>98.391800683276529</v>
      </c>
      <c r="AT120">
        <v>91.086494672087568</v>
      </c>
      <c r="AU120">
        <v>70.660468015479339</v>
      </c>
      <c r="AV120">
        <v>14.047381035494441</v>
      </c>
    </row>
    <row r="121" spans="1:48" x14ac:dyDescent="0.25">
      <c r="A121">
        <f t="shared" si="1"/>
        <v>124</v>
      </c>
      <c r="B121" t="s">
        <v>191</v>
      </c>
      <c r="C121">
        <v>51.228447461904658</v>
      </c>
      <c r="E121">
        <v>98.775306173456784</v>
      </c>
      <c r="G121">
        <v>98.769131970459071</v>
      </c>
      <c r="H121">
        <v>77.948031059397366</v>
      </c>
      <c r="I121">
        <v>104.47197350011844</v>
      </c>
      <c r="J121">
        <v>107.98790216533615</v>
      </c>
      <c r="K121">
        <v>87.634642361994125</v>
      </c>
      <c r="L121">
        <v>94.685058358252078</v>
      </c>
      <c r="N121">
        <v>98.775306173456784</v>
      </c>
      <c r="P121">
        <v>97.383769371770953</v>
      </c>
      <c r="Q121">
        <v>97.691859011749216</v>
      </c>
      <c r="R121">
        <v>96.613912403385655</v>
      </c>
      <c r="S121">
        <v>99.196200219218539</v>
      </c>
      <c r="T121">
        <v>98.775306173456784</v>
      </c>
      <c r="U121">
        <v>83.454214010000925</v>
      </c>
      <c r="V121">
        <v>35.641502244865826</v>
      </c>
      <c r="W121">
        <v>93.856190407914895</v>
      </c>
      <c r="X121">
        <v>97.702852908484346</v>
      </c>
      <c r="Y121">
        <v>99.247981699701199</v>
      </c>
      <c r="Z121">
        <v>100.82252056301351</v>
      </c>
      <c r="AA121">
        <v>90.23264945518828</v>
      </c>
      <c r="AB121">
        <v>100.67672238075798</v>
      </c>
      <c r="AC121">
        <v>104.65829846582979</v>
      </c>
      <c r="AD121">
        <v>86.541345335471448</v>
      </c>
      <c r="AE121">
        <v>96.286827511286305</v>
      </c>
      <c r="AF121">
        <v>99.799999999999685</v>
      </c>
      <c r="AG121">
        <v>76.846530395710687</v>
      </c>
      <c r="AH121">
        <v>87.425569176882874</v>
      </c>
      <c r="AI121">
        <v>90.251338534050021</v>
      </c>
      <c r="AJ121">
        <v>114.36346426881209</v>
      </c>
      <c r="AK121">
        <v>96.337423996491339</v>
      </c>
      <c r="AL121">
        <v>68.770536844229184</v>
      </c>
      <c r="AN121">
        <v>75.904860111235507</v>
      </c>
      <c r="AO121">
        <v>95.083532219570372</v>
      </c>
      <c r="AP121">
        <v>99.683313032887128</v>
      </c>
      <c r="AQ121">
        <v>83.866538514348221</v>
      </c>
      <c r="AR121">
        <v>71.293161306008358</v>
      </c>
      <c r="AS121">
        <v>98.491792350638022</v>
      </c>
      <c r="AT121">
        <v>91.623446141216164</v>
      </c>
      <c r="AU121">
        <v>69.357712386048064</v>
      </c>
      <c r="AV121">
        <v>14.216859581166311</v>
      </c>
    </row>
    <row r="122" spans="1:48" x14ac:dyDescent="0.25">
      <c r="A122">
        <f t="shared" si="1"/>
        <v>125</v>
      </c>
      <c r="B122" t="s">
        <v>192</v>
      </c>
      <c r="C122">
        <v>51.782742862474727</v>
      </c>
      <c r="E122">
        <v>100.27493126718348</v>
      </c>
      <c r="G122">
        <v>100.31039280744946</v>
      </c>
      <c r="H122">
        <v>78.111126769753639</v>
      </c>
      <c r="I122">
        <v>109.25634471810883</v>
      </c>
      <c r="J122">
        <v>108.6841062505472</v>
      </c>
      <c r="K122">
        <v>89.889004651467786</v>
      </c>
      <c r="L122">
        <v>96.537088839587398</v>
      </c>
      <c r="N122">
        <v>100.27493126718348</v>
      </c>
      <c r="P122">
        <v>98.083652724545345</v>
      </c>
      <c r="Q122">
        <v>98.191817348553982</v>
      </c>
      <c r="R122">
        <v>97.276407802723668</v>
      </c>
      <c r="S122">
        <v>100.94994519546923</v>
      </c>
      <c r="T122">
        <v>100.27493126718348</v>
      </c>
      <c r="U122">
        <v>84.73098223546684</v>
      </c>
      <c r="V122">
        <v>35.917258548500932</v>
      </c>
      <c r="W122">
        <v>93.684135063445751</v>
      </c>
      <c r="X122">
        <v>98.147462022971553</v>
      </c>
      <c r="Y122">
        <v>100.27221267699464</v>
      </c>
      <c r="Z122">
        <v>101.75254381359491</v>
      </c>
      <c r="AA122">
        <v>90.350446647688315</v>
      </c>
      <c r="AB122">
        <v>103.61190379127613</v>
      </c>
      <c r="AC122">
        <v>106.77824267782373</v>
      </c>
      <c r="AD122">
        <v>87.193551102441575</v>
      </c>
      <c r="AE122">
        <v>98.339851552038439</v>
      </c>
      <c r="AF122">
        <v>101.50000000000023</v>
      </c>
      <c r="AG122">
        <v>78.360890289288037</v>
      </c>
      <c r="AH122">
        <v>89.280438589811524</v>
      </c>
      <c r="AI122">
        <v>90.733409694157686</v>
      </c>
      <c r="AJ122">
        <v>115.78324656885948</v>
      </c>
      <c r="AK122">
        <v>97.475267587001085</v>
      </c>
      <c r="AL122">
        <v>69.451779144692551</v>
      </c>
      <c r="AN122">
        <v>77.05726183357217</v>
      </c>
      <c r="AO122">
        <v>96.114558472553469</v>
      </c>
      <c r="AP122">
        <v>98.514007308160473</v>
      </c>
      <c r="AQ122">
        <v>84.031305780584532</v>
      </c>
      <c r="AR122">
        <v>72.226800390107996</v>
      </c>
      <c r="AS122">
        <v>99.791684026331396</v>
      </c>
      <c r="AT122">
        <v>92.599721539630565</v>
      </c>
      <c r="AU122">
        <v>69.351479105524049</v>
      </c>
      <c r="AV122">
        <v>14.608559819853639</v>
      </c>
    </row>
    <row r="123" spans="1:48" x14ac:dyDescent="0.25">
      <c r="A123">
        <f t="shared" si="1"/>
        <v>126</v>
      </c>
      <c r="B123" t="s">
        <v>193</v>
      </c>
      <c r="C123">
        <v>52.550314248835285</v>
      </c>
      <c r="E123">
        <v>102.37440639840025</v>
      </c>
      <c r="G123">
        <v>102.3654072567703</v>
      </c>
      <c r="H123">
        <v>78.861752302850505</v>
      </c>
      <c r="I123">
        <v>113.47831468365345</v>
      </c>
      <c r="J123">
        <v>109.72210046462658</v>
      </c>
      <c r="K123">
        <v>91.021107984609785</v>
      </c>
      <c r="L123">
        <v>97.000096459920542</v>
      </c>
      <c r="N123">
        <v>102.37440639840025</v>
      </c>
      <c r="P123">
        <v>99.183469421763064</v>
      </c>
      <c r="Q123">
        <v>98.891759020081437</v>
      </c>
      <c r="R123">
        <v>98.049319101950843</v>
      </c>
      <c r="S123">
        <v>101.93642674461113</v>
      </c>
      <c r="T123">
        <v>102.37440639840025</v>
      </c>
      <c r="U123">
        <v>85.891680622253958</v>
      </c>
      <c r="V123">
        <v>41.415149852230364</v>
      </c>
      <c r="W123">
        <v>94.802494802494778</v>
      </c>
      <c r="X123">
        <v>99.370137087810122</v>
      </c>
      <c r="Y123">
        <v>103.92871726593027</v>
      </c>
      <c r="Z123">
        <v>103.32258306457696</v>
      </c>
      <c r="AA123">
        <v>91.057229802689506</v>
      </c>
      <c r="AB123">
        <v>105.96004891969007</v>
      </c>
      <c r="AC123">
        <v>107.89400278940018</v>
      </c>
      <c r="AD123">
        <v>87.656205671363324</v>
      </c>
      <c r="AE123">
        <v>103.81458232737772</v>
      </c>
      <c r="AF123">
        <v>103.99999999999937</v>
      </c>
      <c r="AG123">
        <v>79.855958974029136</v>
      </c>
      <c r="AH123">
        <v>90.185030076905633</v>
      </c>
      <c r="AI123">
        <v>91.61729620611446</v>
      </c>
      <c r="AJ123">
        <v>118.69380028395571</v>
      </c>
      <c r="AK123">
        <v>97.854548783837686</v>
      </c>
      <c r="AL123">
        <v>70.954005755971451</v>
      </c>
      <c r="AN123">
        <v>78.67062424484304</v>
      </c>
      <c r="AO123">
        <v>97.832935560859241</v>
      </c>
      <c r="AP123">
        <v>99.878197320340604</v>
      </c>
      <c r="AQ123">
        <v>84.443223946176147</v>
      </c>
      <c r="AR123">
        <v>73.931981228760705</v>
      </c>
      <c r="AS123">
        <v>100.79160069994228</v>
      </c>
      <c r="AT123">
        <v>94.064134637252593</v>
      </c>
      <c r="AU123">
        <v>71.664026179778162</v>
      </c>
      <c r="AV123">
        <v>15.035133713438642</v>
      </c>
    </row>
    <row r="124" spans="1:48" x14ac:dyDescent="0.25">
      <c r="A124">
        <f t="shared" si="1"/>
        <v>127</v>
      </c>
      <c r="B124" t="s">
        <v>194</v>
      </c>
      <c r="C124">
        <v>53.011301405622014</v>
      </c>
      <c r="E124">
        <v>104.17395651087249</v>
      </c>
      <c r="G124">
        <v>104.16354489992494</v>
      </c>
      <c r="H124">
        <v>79.831015983099334</v>
      </c>
      <c r="I124">
        <v>115.58533909422538</v>
      </c>
      <c r="J124">
        <v>110.66888752520305</v>
      </c>
      <c r="K124">
        <v>92.478075752479924</v>
      </c>
      <c r="L124">
        <v>98.273367415838749</v>
      </c>
      <c r="N124">
        <v>104.17395651087249</v>
      </c>
      <c r="P124">
        <v>99.783369438427087</v>
      </c>
      <c r="Q124">
        <v>99.39171735688717</v>
      </c>
      <c r="R124">
        <v>98.490982701508528</v>
      </c>
      <c r="S124">
        <v>103.36134453781547</v>
      </c>
      <c r="T124">
        <v>104.17395651087249</v>
      </c>
      <c r="U124">
        <v>85.949715541592965</v>
      </c>
      <c r="V124">
        <v>42.897339984270118</v>
      </c>
      <c r="W124">
        <v>94.716467130260398</v>
      </c>
      <c r="X124">
        <v>99.703593923675299</v>
      </c>
      <c r="Y124">
        <v>104.81467706128905</v>
      </c>
      <c r="Z124">
        <v>104.09260231505822</v>
      </c>
      <c r="AA124">
        <v>91.764012957691548</v>
      </c>
      <c r="AB124">
        <v>107.03628210354697</v>
      </c>
      <c r="AC124">
        <v>108.22873082287219</v>
      </c>
      <c r="AD124">
        <v>88.242317928487751</v>
      </c>
      <c r="AE124">
        <v>104.29744084983128</v>
      </c>
      <c r="AF124">
        <v>106.09999999999971</v>
      </c>
      <c r="AG124">
        <v>81.423369691903673</v>
      </c>
      <c r="AH124">
        <v>90.550521586841938</v>
      </c>
      <c r="AI124">
        <v>92.199417997929331</v>
      </c>
      <c r="AJ124">
        <v>118.62281116895413</v>
      </c>
      <c r="AK124">
        <v>98.992392374347418</v>
      </c>
      <c r="AL124">
        <v>73.017311159622935</v>
      </c>
      <c r="AN124">
        <v>80.053506311647197</v>
      </c>
      <c r="AO124">
        <v>98.634844868735399</v>
      </c>
      <c r="AP124">
        <v>102.31425091351971</v>
      </c>
      <c r="AQ124">
        <v>84.690374845530627</v>
      </c>
      <c r="AR124">
        <v>75.206321808080375</v>
      </c>
      <c r="AS124">
        <v>101.29155903674676</v>
      </c>
      <c r="AT124">
        <v>94.791903570615972</v>
      </c>
      <c r="AU124">
        <v>73.602576422616394</v>
      </c>
      <c r="AV124">
        <v>15.142630795913103</v>
      </c>
    </row>
    <row r="125" spans="1:48" x14ac:dyDescent="0.25">
      <c r="A125">
        <f t="shared" si="1"/>
        <v>128</v>
      </c>
      <c r="B125" t="s">
        <v>195</v>
      </c>
      <c r="C125">
        <v>53.173480019816864</v>
      </c>
      <c r="E125">
        <v>105.67358160459916</v>
      </c>
      <c r="G125">
        <v>105.70480573691532</v>
      </c>
      <c r="H125">
        <v>80.312116223196256</v>
      </c>
      <c r="I125">
        <v>113.72387016007355</v>
      </c>
      <c r="J125">
        <v>111.30007889892175</v>
      </c>
      <c r="K125">
        <v>94.043331665258577</v>
      </c>
      <c r="L125">
        <v>100.81990932767424</v>
      </c>
      <c r="N125">
        <v>105.67358160459916</v>
      </c>
      <c r="P125">
        <v>100.48325279120147</v>
      </c>
      <c r="Q125">
        <v>100.09165902841464</v>
      </c>
      <c r="R125">
        <v>98.932646301067194</v>
      </c>
      <c r="S125">
        <v>105.00548045305102</v>
      </c>
      <c r="T125">
        <v>105.67358160459916</v>
      </c>
      <c r="U125">
        <v>86.762204412344516</v>
      </c>
      <c r="V125">
        <v>43.724608895176118</v>
      </c>
      <c r="W125">
        <v>94.630439458026018</v>
      </c>
      <c r="X125">
        <v>100.59281215264872</v>
      </c>
      <c r="Y125">
        <v>107.49304106691039</v>
      </c>
      <c r="Z125">
        <v>105.34263356583895</v>
      </c>
      <c r="AA125">
        <v>92.47079611269271</v>
      </c>
      <c r="AB125">
        <v>109.38442723196088</v>
      </c>
      <c r="AC125">
        <v>109.23291492329132</v>
      </c>
      <c r="AD125">
        <v>88.810971522634674</v>
      </c>
      <c r="AE125">
        <v>105.74601641719006</v>
      </c>
      <c r="AF125">
        <v>108.00000000000014</v>
      </c>
      <c r="AG125">
        <v>84.11449332443766</v>
      </c>
      <c r="AH125">
        <v>92.469352014010724</v>
      </c>
      <c r="AI125">
        <v>92.814056172047756</v>
      </c>
      <c r="AJ125">
        <v>118.33885470894437</v>
      </c>
      <c r="AK125">
        <v>100.60433746090287</v>
      </c>
      <c r="AL125">
        <v>74.021081355994028</v>
      </c>
      <c r="AN125">
        <v>81.20590803398386</v>
      </c>
      <c r="AO125">
        <v>99.322195704057151</v>
      </c>
      <c r="AP125">
        <v>102.41169305724742</v>
      </c>
      <c r="AQ125">
        <v>84.772758478648797</v>
      </c>
      <c r="AR125">
        <v>76.124656130320091</v>
      </c>
      <c r="AS125">
        <v>103.39138405132904</v>
      </c>
      <c r="AT125">
        <v>95.701614737320639</v>
      </c>
      <c r="AU125">
        <v>76.856348855933248</v>
      </c>
      <c r="AV125">
        <v>15.328809810854374</v>
      </c>
    </row>
    <row r="126" spans="1:48" x14ac:dyDescent="0.25">
      <c r="A126">
        <f t="shared" si="1"/>
        <v>129</v>
      </c>
      <c r="B126" t="s">
        <v>196</v>
      </c>
      <c r="C126">
        <v>53.700005109737127</v>
      </c>
      <c r="E126">
        <v>107.07323169207737</v>
      </c>
      <c r="G126">
        <v>107.11762817082358</v>
      </c>
      <c r="H126">
        <v>80.508441079264941</v>
      </c>
      <c r="I126">
        <v>113.87437190368554</v>
      </c>
      <c r="J126">
        <v>111.93127027263941</v>
      </c>
      <c r="K126">
        <v>94.722593665143251</v>
      </c>
      <c r="L126">
        <v>102.09318028359246</v>
      </c>
      <c r="N126">
        <v>107.07323169207737</v>
      </c>
      <c r="P126">
        <v>101.18313614397584</v>
      </c>
      <c r="Q126">
        <v>100.89159236730248</v>
      </c>
      <c r="R126">
        <v>99.484725800515051</v>
      </c>
      <c r="S126">
        <v>105.99196200219197</v>
      </c>
      <c r="T126">
        <v>107.07323169207737</v>
      </c>
      <c r="U126">
        <v>88.271112315168025</v>
      </c>
      <c r="V126">
        <v>45.24126856517038</v>
      </c>
      <c r="W126">
        <v>94.200301096853181</v>
      </c>
      <c r="X126">
        <v>101.37087810300108</v>
      </c>
      <c r="Y126">
        <v>109.36226260047066</v>
      </c>
      <c r="Z126">
        <v>105.99264981624511</v>
      </c>
      <c r="AA126">
        <v>94.826739962697189</v>
      </c>
      <c r="AB126">
        <v>110.75417855686942</v>
      </c>
      <c r="AC126">
        <v>107.78242677824181</v>
      </c>
      <c r="AD126">
        <v>89.222497149977244</v>
      </c>
      <c r="AE126">
        <v>106.22887493964268</v>
      </c>
      <c r="AF126">
        <v>109.29999999999991</v>
      </c>
      <c r="AG126">
        <v>86.173829867614273</v>
      </c>
      <c r="AH126">
        <v>92.012487626589547</v>
      </c>
      <c r="AI126">
        <v>93.844610480200416</v>
      </c>
      <c r="AJ126">
        <v>117.98390913393189</v>
      </c>
      <c r="AK126">
        <v>101.2680795553669</v>
      </c>
      <c r="AL126">
        <v>75.317617859639554</v>
      </c>
      <c r="AN126">
        <v>82.281482974831363</v>
      </c>
      <c r="AO126">
        <v>99.780429594271965</v>
      </c>
      <c r="AP126">
        <v>103.87332521315429</v>
      </c>
      <c r="AQ126">
        <v>86.008512975421993</v>
      </c>
      <c r="AR126">
        <v>76.589891579912845</v>
      </c>
      <c r="AS126">
        <v>104.69127572702341</v>
      </c>
      <c r="AT126">
        <v>96.338412554014269</v>
      </c>
      <c r="AU126">
        <v>76.756616367555765</v>
      </c>
      <c r="AV126">
        <v>15.464029731588061</v>
      </c>
    </row>
    <row r="127" spans="1:48" x14ac:dyDescent="0.25">
      <c r="A127">
        <f t="shared" si="1"/>
        <v>130</v>
      </c>
      <c r="B127" t="s">
        <v>197</v>
      </c>
      <c r="C127">
        <v>54.132111143448071</v>
      </c>
      <c r="E127">
        <v>106.47338165458629</v>
      </c>
      <c r="G127">
        <v>106.47543615541099</v>
      </c>
      <c r="H127">
        <v>80.003261748072276</v>
      </c>
      <c r="I127">
        <v>109.95340542536589</v>
      </c>
      <c r="J127">
        <v>112.24686595949824</v>
      </c>
      <c r="K127">
        <v>96.150028302583252</v>
      </c>
      <c r="L127">
        <v>102.78769171409263</v>
      </c>
      <c r="N127">
        <v>106.47338165458629</v>
      </c>
      <c r="P127">
        <v>101.28311948008621</v>
      </c>
      <c r="Q127">
        <v>100.69160903258077</v>
      </c>
      <c r="R127">
        <v>99.595141700405193</v>
      </c>
      <c r="S127">
        <v>104.67665327000373</v>
      </c>
      <c r="T127">
        <v>106.47338165458629</v>
      </c>
      <c r="U127">
        <v>88.445217073185816</v>
      </c>
      <c r="V127">
        <v>46.395998086643424</v>
      </c>
      <c r="W127">
        <v>95.146605491433235</v>
      </c>
      <c r="X127">
        <v>101.48203038162313</v>
      </c>
      <c r="Y127">
        <v>112.94194986610955</v>
      </c>
      <c r="Z127">
        <v>106.31265781644541</v>
      </c>
      <c r="AA127">
        <v>95.651320310199296</v>
      </c>
      <c r="AB127">
        <v>110.75417855686942</v>
      </c>
      <c r="AC127">
        <v>108.67503486750256</v>
      </c>
      <c r="AD127">
        <v>89.234967623532839</v>
      </c>
      <c r="AE127">
        <v>107.00144857556762</v>
      </c>
      <c r="AF127">
        <v>108.49999999999937</v>
      </c>
      <c r="AG127">
        <v>85.3491306899016</v>
      </c>
      <c r="AH127">
        <v>91.829741871621408</v>
      </c>
      <c r="AI127">
        <v>94.127019353408386</v>
      </c>
      <c r="AJ127">
        <v>117.77094178892486</v>
      </c>
      <c r="AK127">
        <v>100.98361865773946</v>
      </c>
      <c r="AL127">
        <v>76.133181144191141</v>
      </c>
      <c r="AN127">
        <v>81.820522285896402</v>
      </c>
      <c r="AO127">
        <v>99.665871121718496</v>
      </c>
      <c r="AP127">
        <v>103.09378806333748</v>
      </c>
      <c r="AQ127">
        <v>86.173280241658318</v>
      </c>
      <c r="AR127">
        <v>76.70721182372283</v>
      </c>
      <c r="AS127">
        <v>104.29130905757944</v>
      </c>
      <c r="AT127">
        <v>96.520354787354663</v>
      </c>
      <c r="AU127">
        <v>77.255278809443169</v>
      </c>
      <c r="AV127">
        <v>15.732572542129795</v>
      </c>
    </row>
    <row r="128" spans="1:48" x14ac:dyDescent="0.25">
      <c r="A128">
        <f t="shared" si="1"/>
        <v>131</v>
      </c>
      <c r="B128" t="s">
        <v>198</v>
      </c>
      <c r="C128">
        <v>54.759720164133618</v>
      </c>
      <c r="E128">
        <v>106.27343164208926</v>
      </c>
      <c r="G128">
        <v>106.34699775232789</v>
      </c>
      <c r="H128">
        <v>79.848673983236395</v>
      </c>
      <c r="I128">
        <v>111.11781365226064</v>
      </c>
      <c r="J128">
        <v>112.24686595949824</v>
      </c>
      <c r="K128">
        <v>94.84072618686298</v>
      </c>
      <c r="L128">
        <v>102.09318028359246</v>
      </c>
      <c r="N128">
        <v>106.27343164208926</v>
      </c>
      <c r="P128">
        <v>101.18313614397584</v>
      </c>
      <c r="Q128">
        <v>100.59161736521941</v>
      </c>
      <c r="R128">
        <v>99.595141700405193</v>
      </c>
      <c r="S128">
        <v>104.78626233101981</v>
      </c>
      <c r="T128">
        <v>106.27343164208926</v>
      </c>
      <c r="U128">
        <v>88.851461508561187</v>
      </c>
      <c r="V128">
        <v>46.844102080050767</v>
      </c>
      <c r="W128">
        <v>94.5444117857907</v>
      </c>
      <c r="X128">
        <v>101.70433493886624</v>
      </c>
      <c r="Y128">
        <v>109.62344149968028</v>
      </c>
      <c r="Z128">
        <v>106.07265181629518</v>
      </c>
      <c r="AA128">
        <v>96.240306272700423</v>
      </c>
      <c r="AB128">
        <v>111.04769669792105</v>
      </c>
      <c r="AC128">
        <v>108.67503486750256</v>
      </c>
      <c r="AD128">
        <v>89.601599546074922</v>
      </c>
      <c r="AE128">
        <v>106.90487687107652</v>
      </c>
      <c r="AF128">
        <v>107.89999999999968</v>
      </c>
      <c r="AG128">
        <v>85.836233712994982</v>
      </c>
      <c r="AH128">
        <v>91.372877484200217</v>
      </c>
      <c r="AI128">
        <v>94.414259888297607</v>
      </c>
      <c r="AJ128">
        <v>119.54566966398497</v>
      </c>
      <c r="AK128">
        <v>101.2680795553669</v>
      </c>
      <c r="AL128">
        <v>74.75299712418105</v>
      </c>
      <c r="AN128">
        <v>81.666868722918082</v>
      </c>
      <c r="AO128">
        <v>99.665871121718496</v>
      </c>
      <c r="AP128">
        <v>103.38611449451867</v>
      </c>
      <c r="AQ128">
        <v>86.667582040368089</v>
      </c>
      <c r="AR128">
        <v>76.711257349371422</v>
      </c>
      <c r="AS128">
        <v>104.69127572702341</v>
      </c>
      <c r="AT128">
        <v>96.429383670684004</v>
      </c>
      <c r="AU128">
        <v>76.201854400955597</v>
      </c>
      <c r="AV128">
        <v>16.066369455709665</v>
      </c>
    </row>
    <row r="129" spans="1:48" x14ac:dyDescent="0.25">
      <c r="A129">
        <f t="shared" si="1"/>
        <v>132</v>
      </c>
      <c r="B129" t="s">
        <v>199</v>
      </c>
      <c r="C129">
        <v>55.286245254053881</v>
      </c>
      <c r="E129">
        <v>106.27343164208926</v>
      </c>
      <c r="G129">
        <v>106.21855934924578</v>
      </c>
      <c r="H129">
        <v>79.741762818770653</v>
      </c>
      <c r="I129">
        <v>114.87243609816662</v>
      </c>
      <c r="J129">
        <v>112.24686595949824</v>
      </c>
      <c r="K129">
        <v>93.944887897158651</v>
      </c>
      <c r="L129">
        <v>101.39866885309137</v>
      </c>
      <c r="N129">
        <v>106.27343164208926</v>
      </c>
      <c r="P129">
        <v>101.58306948841822</v>
      </c>
      <c r="Q129">
        <v>100.99158403466382</v>
      </c>
      <c r="R129">
        <v>100.03680529996288</v>
      </c>
      <c r="S129">
        <v>105.99196200219197</v>
      </c>
      <c r="T129">
        <v>106.27343164208926</v>
      </c>
      <c r="U129">
        <v>89.489845621294151</v>
      </c>
      <c r="V129">
        <v>47.274971304481021</v>
      </c>
      <c r="W129">
        <v>94.45838411355632</v>
      </c>
      <c r="X129">
        <v>102.37124861059654</v>
      </c>
      <c r="Y129">
        <v>112.28132088575565</v>
      </c>
      <c r="Z129">
        <v>106.21265531638231</v>
      </c>
      <c r="AA129">
        <v>96.947089427701584</v>
      </c>
      <c r="AB129">
        <v>110.85201793721996</v>
      </c>
      <c r="AC129">
        <v>107.78242677824181</v>
      </c>
      <c r="AD129">
        <v>90.212652750311392</v>
      </c>
      <c r="AE129">
        <v>107.19459198454884</v>
      </c>
      <c r="AF129">
        <v>108.49999999999937</v>
      </c>
      <c r="AG129">
        <v>85.488991953958291</v>
      </c>
      <c r="AH129">
        <v>90.733267341810887</v>
      </c>
      <c r="AI129">
        <v>94.715210895876254</v>
      </c>
      <c r="AJ129">
        <v>116.35115948887842</v>
      </c>
      <c r="AK129">
        <v>101.64736075220348</v>
      </c>
      <c r="AL129">
        <v>73.80499193871924</v>
      </c>
      <c r="AN129">
        <v>81.666868722918082</v>
      </c>
      <c r="AO129">
        <v>100.23866348448678</v>
      </c>
      <c r="AP129">
        <v>102.21680876979298</v>
      </c>
      <c r="AQ129">
        <v>87.32665110531336</v>
      </c>
      <c r="AR129">
        <v>76.691029721128444</v>
      </c>
      <c r="AS129">
        <v>104.99125072910589</v>
      </c>
      <c r="AT129">
        <v>96.702297020695951</v>
      </c>
      <c r="AU129">
        <v>76.83764901436254</v>
      </c>
      <c r="AV129">
        <v>16.451216526199769</v>
      </c>
    </row>
    <row r="130" spans="1:48" x14ac:dyDescent="0.25">
      <c r="A130">
        <f t="shared" si="1"/>
        <v>133</v>
      </c>
      <c r="B130" t="s">
        <v>200</v>
      </c>
      <c r="C130">
        <v>55.833875780067984</v>
      </c>
      <c r="E130">
        <v>105.47363159210215</v>
      </c>
      <c r="G130">
        <v>105.5763673338332</v>
      </c>
      <c r="H130">
        <v>80.354013841702582</v>
      </c>
      <c r="I130">
        <v>110.91186389784376</v>
      </c>
      <c r="J130">
        <v>112.45726308407045</v>
      </c>
      <c r="K130">
        <v>94.250063578267003</v>
      </c>
      <c r="L130">
        <v>101.63017266325841</v>
      </c>
      <c r="N130">
        <v>105.47363159210215</v>
      </c>
      <c r="P130">
        <v>101.58306948841822</v>
      </c>
      <c r="Q130">
        <v>100.99158403466382</v>
      </c>
      <c r="R130">
        <v>99.926389400073703</v>
      </c>
      <c r="S130">
        <v>105.00548045305102</v>
      </c>
      <c r="T130">
        <v>105.47363159210215</v>
      </c>
      <c r="U130">
        <v>89.896090056669507</v>
      </c>
      <c r="V130">
        <v>47.947127294592207</v>
      </c>
      <c r="W130">
        <v>94.028245752384123</v>
      </c>
      <c r="X130">
        <v>102.7047054464617</v>
      </c>
      <c r="Y130">
        <v>113.5974576915772</v>
      </c>
      <c r="Z130">
        <v>106.35265881647045</v>
      </c>
      <c r="AA130">
        <v>97.300481005202613</v>
      </c>
      <c r="AB130">
        <v>111.04769669792105</v>
      </c>
      <c r="AC130">
        <v>108.4518828451879</v>
      </c>
      <c r="AD130">
        <v>90.496979547384441</v>
      </c>
      <c r="AE130">
        <v>107.77402221149161</v>
      </c>
      <c r="AF130">
        <v>107.89999999999968</v>
      </c>
      <c r="AG130">
        <v>85.961626570424869</v>
      </c>
      <c r="AH130">
        <v>91.372877484200217</v>
      </c>
      <c r="AI130">
        <v>95.136130972838401</v>
      </c>
      <c r="AJ130">
        <v>116.13819214387127</v>
      </c>
      <c r="AK130">
        <v>102.21628254745833</v>
      </c>
      <c r="AL130">
        <v>75.770708573279464</v>
      </c>
      <c r="AN130">
        <v>81.05225447100554</v>
      </c>
      <c r="AO130">
        <v>100.00954653937985</v>
      </c>
      <c r="AP130">
        <v>103.19123020706422</v>
      </c>
      <c r="AQ130">
        <v>87.985720170259455</v>
      </c>
      <c r="AR130">
        <v>78.042235287771447</v>
      </c>
      <c r="AS130">
        <v>104.09132572285648</v>
      </c>
      <c r="AT130">
        <v>96.7932681373657</v>
      </c>
      <c r="AU130">
        <v>78.308703217930741</v>
      </c>
      <c r="AV130">
        <v>16.656435981727046</v>
      </c>
    </row>
    <row r="131" spans="1:48" x14ac:dyDescent="0.25">
      <c r="A131">
        <f t="shared" si="1"/>
        <v>134</v>
      </c>
      <c r="B131" t="s">
        <v>201</v>
      </c>
      <c r="C131">
        <v>56.410387429157915</v>
      </c>
      <c r="E131">
        <v>106.07348162959225</v>
      </c>
      <c r="G131">
        <v>106.09012094616268</v>
      </c>
      <c r="H131">
        <v>81.111702574855158</v>
      </c>
      <c r="I131">
        <v>106.38096930067429</v>
      </c>
      <c r="J131">
        <v>112.45726308407045</v>
      </c>
      <c r="K131">
        <v>94.880103694102587</v>
      </c>
      <c r="L131">
        <v>101.74592456834147</v>
      </c>
      <c r="N131">
        <v>106.07348162959225</v>
      </c>
      <c r="P131">
        <v>101.78303616063991</v>
      </c>
      <c r="Q131">
        <v>101.19156736938552</v>
      </c>
      <c r="R131">
        <v>100.14722119985305</v>
      </c>
      <c r="S131">
        <v>105.88235294117685</v>
      </c>
      <c r="T131">
        <v>106.07348162959225</v>
      </c>
      <c r="U131">
        <v>90.650544008081269</v>
      </c>
      <c r="V131">
        <v>48.429700825954065</v>
      </c>
      <c r="W131">
        <v>95.060577819198869</v>
      </c>
      <c r="X131">
        <v>102.81585772508375</v>
      </c>
      <c r="Y131">
        <v>112.53225747519275</v>
      </c>
      <c r="Z131">
        <v>106.43266081652052</v>
      </c>
      <c r="AA131">
        <v>96.829292235201535</v>
      </c>
      <c r="AB131">
        <v>110.75417855686942</v>
      </c>
      <c r="AC131">
        <v>109.79079497907902</v>
      </c>
      <c r="AD131">
        <v>91.058150857396797</v>
      </c>
      <c r="AE131">
        <v>107.67745050700145</v>
      </c>
      <c r="AF131">
        <v>108.59999999999981</v>
      </c>
      <c r="AG131">
        <v>86.173829867614273</v>
      </c>
      <c r="AH131">
        <v>92.5607248914948</v>
      </c>
      <c r="AI131">
        <v>95.774547852608038</v>
      </c>
      <c r="AJ131">
        <v>116.91907240889677</v>
      </c>
      <c r="AK131">
        <v>103.92304793322296</v>
      </c>
      <c r="AL131">
        <v>76.251681792374029</v>
      </c>
      <c r="AN131">
        <v>81.513215159939762</v>
      </c>
      <c r="AO131">
        <v>100.12410501193332</v>
      </c>
      <c r="AP131">
        <v>103.67844092569985</v>
      </c>
      <c r="AQ131">
        <v>88.64478923520555</v>
      </c>
      <c r="AR131">
        <v>79.247801931064259</v>
      </c>
      <c r="AS131">
        <v>105.09124239646739</v>
      </c>
      <c r="AT131">
        <v>96.975210370707899</v>
      </c>
      <c r="AU131">
        <v>77.816274056566684</v>
      </c>
      <c r="AV131">
        <v>16.93212218945121</v>
      </c>
    </row>
    <row r="132" spans="1:48" x14ac:dyDescent="0.25">
      <c r="A132">
        <f t="shared" si="1"/>
        <v>135</v>
      </c>
      <c r="B132" t="s">
        <v>202</v>
      </c>
      <c r="C132">
        <v>56.790285278847222</v>
      </c>
      <c r="E132">
        <v>105.77355661084766</v>
      </c>
      <c r="G132">
        <v>105.83324413999841</v>
      </c>
      <c r="H132">
        <v>81.497931196033846</v>
      </c>
      <c r="I132">
        <v>99.727208004132237</v>
      </c>
      <c r="J132">
        <v>111.72087314806616</v>
      </c>
      <c r="K132">
        <v>96.652091519889666</v>
      </c>
      <c r="L132">
        <v>101.05141313784128</v>
      </c>
      <c r="N132">
        <v>105.77355661084766</v>
      </c>
      <c r="P132">
        <v>101.78303616063991</v>
      </c>
      <c r="Q132">
        <v>101.49154237146858</v>
      </c>
      <c r="R132">
        <v>100.14722119985305</v>
      </c>
      <c r="S132">
        <v>105.77274388016076</v>
      </c>
      <c r="T132">
        <v>105.77355661084766</v>
      </c>
      <c r="U132">
        <v>91.114823362796443</v>
      </c>
      <c r="V132">
        <v>49.136326354019431</v>
      </c>
      <c r="W132">
        <v>94.716467130260398</v>
      </c>
      <c r="X132">
        <v>102.7047054464617</v>
      </c>
      <c r="Y132">
        <v>113.78694042237636</v>
      </c>
      <c r="Z132">
        <v>106.33265831645744</v>
      </c>
      <c r="AA132">
        <v>96.947089427701584</v>
      </c>
      <c r="AB132">
        <v>110.46066041581781</v>
      </c>
      <c r="AC132">
        <v>103.43096234309621</v>
      </c>
      <c r="AD132">
        <v>91.724074145279303</v>
      </c>
      <c r="AE132">
        <v>108.16030902945408</v>
      </c>
      <c r="AF132">
        <v>107.80000000000022</v>
      </c>
      <c r="AG132">
        <v>86.49213481339801</v>
      </c>
      <c r="AH132">
        <v>92.286606259041776</v>
      </c>
      <c r="AI132">
        <v>95.979849673709211</v>
      </c>
      <c r="AJ132">
        <v>117.69995267392331</v>
      </c>
      <c r="AK132">
        <v>104.01786823243211</v>
      </c>
      <c r="AL132">
        <v>76.816302527832534</v>
      </c>
      <c r="AN132">
        <v>81.282734815473006</v>
      </c>
      <c r="AO132">
        <v>100.23866348448678</v>
      </c>
      <c r="AP132">
        <v>103.19123020706422</v>
      </c>
      <c r="AQ132">
        <v>89.551009199505287</v>
      </c>
      <c r="AR132">
        <v>80.51809698473464</v>
      </c>
      <c r="AS132">
        <v>104.99125072910589</v>
      </c>
      <c r="AT132">
        <v>96.702297020695951</v>
      </c>
      <c r="AU132">
        <v>78.900864867672297</v>
      </c>
      <c r="AV132">
        <v>17.145612373679665</v>
      </c>
    </row>
    <row r="133" spans="1:48" x14ac:dyDescent="0.25">
      <c r="A133">
        <f t="shared" ref="A133:A196" si="2">+A132+1</f>
        <v>136</v>
      </c>
      <c r="B133" t="s">
        <v>203</v>
      </c>
      <c r="C133">
        <v>57.270156246875814</v>
      </c>
      <c r="E133">
        <v>105.67358160459916</v>
      </c>
      <c r="G133">
        <v>105.70480573691532</v>
      </c>
      <c r="H133">
        <v>81.777248652746792</v>
      </c>
      <c r="I133">
        <v>100.7648779206165</v>
      </c>
      <c r="J133">
        <v>110.98448321206189</v>
      </c>
      <c r="K133">
        <v>97.291976012534718</v>
      </c>
      <c r="L133">
        <v>101.16716504292434</v>
      </c>
      <c r="N133">
        <v>105.67358160459916</v>
      </c>
      <c r="P133">
        <v>101.98300283286157</v>
      </c>
      <c r="Q133">
        <v>101.79151737355261</v>
      </c>
      <c r="R133">
        <v>100.25763709974223</v>
      </c>
      <c r="S133">
        <v>106.54000730727049</v>
      </c>
      <c r="T133">
        <v>105.67358160459916</v>
      </c>
      <c r="U133">
        <v>91.346963040154037</v>
      </c>
      <c r="V133">
        <v>49.687838961289984</v>
      </c>
      <c r="W133">
        <v>95.748799197074845</v>
      </c>
      <c r="X133">
        <v>102.92701000370484</v>
      </c>
      <c r="Y133">
        <v>113.53600383294022</v>
      </c>
      <c r="Z133">
        <v>105.99264981624511</v>
      </c>
      <c r="AA133">
        <v>96.475900657700507</v>
      </c>
      <c r="AB133">
        <v>109.77578475336304</v>
      </c>
      <c r="AC133">
        <v>103.87726638772659</v>
      </c>
      <c r="AD133">
        <v>92.411197238206157</v>
      </c>
      <c r="AE133">
        <v>108.54659584741653</v>
      </c>
      <c r="AF133">
        <v>108.29999999999949</v>
      </c>
      <c r="AG133">
        <v>86.033968603557568</v>
      </c>
      <c r="AH133">
        <v>93.565826543820407</v>
      </c>
      <c r="AI133">
        <v>96.381946320929956</v>
      </c>
      <c r="AJ133">
        <v>117.20302886890653</v>
      </c>
      <c r="AK133">
        <v>104.96607122452355</v>
      </c>
      <c r="AL133">
        <v>77.513365164201247</v>
      </c>
      <c r="AN133">
        <v>81.20590803398386</v>
      </c>
      <c r="AO133">
        <v>100.35322195704026</v>
      </c>
      <c r="AP133">
        <v>103.19123020706422</v>
      </c>
      <c r="AQ133">
        <v>89.880543731978747</v>
      </c>
      <c r="AR133">
        <v>81.039969793408446</v>
      </c>
      <c r="AS133">
        <v>104.99125072910589</v>
      </c>
      <c r="AT133">
        <v>96.7932681373657</v>
      </c>
      <c r="AU133">
        <v>78.402202425784878</v>
      </c>
      <c r="AV133">
        <v>17.366954892763033</v>
      </c>
    </row>
    <row r="134" spans="1:48" x14ac:dyDescent="0.25">
      <c r="A134">
        <f t="shared" si="2"/>
        <v>137</v>
      </c>
      <c r="B134" t="s">
        <v>204</v>
      </c>
      <c r="C134">
        <v>57.531197166983951</v>
      </c>
      <c r="E134">
        <v>105.87353161709618</v>
      </c>
      <c r="G134">
        <v>105.96168254308056</v>
      </c>
      <c r="H134">
        <v>81.325524903787368</v>
      </c>
      <c r="I134">
        <v>101.1213294186454</v>
      </c>
      <c r="J134">
        <v>110.56368896291748</v>
      </c>
      <c r="K134">
        <v>97.666062331312816</v>
      </c>
      <c r="L134">
        <v>100.3569017073402</v>
      </c>
      <c r="N134">
        <v>105.87353161709618</v>
      </c>
      <c r="P134">
        <v>101.88301949675022</v>
      </c>
      <c r="Q134">
        <v>101.59153403882992</v>
      </c>
      <c r="R134">
        <v>100.14722119985305</v>
      </c>
      <c r="S134">
        <v>106.64961636828659</v>
      </c>
      <c r="T134">
        <v>105.87353161709618</v>
      </c>
      <c r="U134">
        <v>91.288928120814234</v>
      </c>
      <c r="V134">
        <v>50.084238647766057</v>
      </c>
      <c r="W134">
        <v>95.5767438526061</v>
      </c>
      <c r="X134">
        <v>103.03816228232688</v>
      </c>
      <c r="Y134">
        <v>114.28881360125058</v>
      </c>
      <c r="Z134">
        <v>106.09265231630818</v>
      </c>
      <c r="AA134">
        <v>96.358103465200458</v>
      </c>
      <c r="AB134">
        <v>110.9498573175705</v>
      </c>
      <c r="AC134">
        <v>106.10878661087868</v>
      </c>
      <c r="AD134">
        <v>93.220530971979798</v>
      </c>
      <c r="AE134">
        <v>108.25688073394517</v>
      </c>
      <c r="AF134">
        <v>108.20000000000003</v>
      </c>
      <c r="AG134">
        <v>84.886141677853161</v>
      </c>
      <c r="AH134">
        <v>93.657199421305307</v>
      </c>
      <c r="AI134">
        <v>96.414896813046141</v>
      </c>
      <c r="AJ134">
        <v>117.48698532891628</v>
      </c>
      <c r="AK134">
        <v>105.34535242136012</v>
      </c>
      <c r="AL134">
        <v>77.576100801474837</v>
      </c>
      <c r="AN134">
        <v>81.35956159696218</v>
      </c>
      <c r="AO134">
        <v>100.35322195704026</v>
      </c>
      <c r="AP134">
        <v>102.89890377588304</v>
      </c>
      <c r="AQ134">
        <v>90.374845530687708</v>
      </c>
      <c r="AR134">
        <v>81.853120448783258</v>
      </c>
      <c r="AS134">
        <v>104.79126739438391</v>
      </c>
      <c r="AT134">
        <v>96.429383670684004</v>
      </c>
      <c r="AU134">
        <v>77.068280393735549</v>
      </c>
      <c r="AV134">
        <v>17.630882202856061</v>
      </c>
    </row>
    <row r="135" spans="1:48" x14ac:dyDescent="0.25">
      <c r="A135">
        <f t="shared" si="2"/>
        <v>138</v>
      </c>
      <c r="B135" t="s">
        <v>205</v>
      </c>
      <c r="C135">
        <v>58.365417298904035</v>
      </c>
      <c r="E135">
        <v>107.17320669832586</v>
      </c>
      <c r="G135">
        <v>107.24606657390572</v>
      </c>
      <c r="H135">
        <v>81.336280231142993</v>
      </c>
      <c r="I135">
        <v>103.66401677125259</v>
      </c>
      <c r="J135">
        <v>110.45849040063085</v>
      </c>
      <c r="K135">
        <v>96.150028302583252</v>
      </c>
      <c r="L135">
        <v>100.93566123275824</v>
      </c>
      <c r="N135">
        <v>107.17320669832586</v>
      </c>
      <c r="P135">
        <v>102.58290284952463</v>
      </c>
      <c r="Q135">
        <v>102.29147571035739</v>
      </c>
      <c r="R135">
        <v>100.69930069930089</v>
      </c>
      <c r="S135">
        <v>109.49945195469526</v>
      </c>
      <c r="T135">
        <v>107.17320669832586</v>
      </c>
      <c r="U135">
        <v>92.101416991565785</v>
      </c>
      <c r="V135">
        <v>50.497873103218893</v>
      </c>
      <c r="W135">
        <v>96.953186608359005</v>
      </c>
      <c r="X135">
        <v>104.03853278992234</v>
      </c>
      <c r="Y135">
        <v>113.54112498782649</v>
      </c>
      <c r="Z135">
        <v>106.64266606665124</v>
      </c>
      <c r="AA135">
        <v>97.889466967703726</v>
      </c>
      <c r="AB135">
        <v>110.9498573175705</v>
      </c>
      <c r="AC135">
        <v>104.43514644351461</v>
      </c>
      <c r="AD135">
        <v>93.539775095009546</v>
      </c>
      <c r="AE135">
        <v>109.02945436987011</v>
      </c>
      <c r="AF135">
        <v>106.9999999999997</v>
      </c>
      <c r="AG135">
        <v>86.805616956972358</v>
      </c>
      <c r="AH135">
        <v>95.393284093505144</v>
      </c>
      <c r="AI135">
        <v>95.914835402567718</v>
      </c>
      <c r="AJ135">
        <v>120.61050638902009</v>
      </c>
      <c r="AK135">
        <v>105.44017272056927</v>
      </c>
      <c r="AL135">
        <v>77.25803878818806</v>
      </c>
      <c r="AN135">
        <v>82.358309756320523</v>
      </c>
      <c r="AO135">
        <v>101.95704057279255</v>
      </c>
      <c r="AP135">
        <v>103.4835566382464</v>
      </c>
      <c r="AQ135">
        <v>91.033914595633803</v>
      </c>
      <c r="AR135">
        <v>82.164625923728664</v>
      </c>
      <c r="AS135">
        <v>108.79093408882652</v>
      </c>
      <c r="AT135">
        <v>96.975210370707899</v>
      </c>
      <c r="AU135">
        <v>77.105680076876951</v>
      </c>
      <c r="AV135">
        <v>17.780067021522918</v>
      </c>
    </row>
    <row r="136" spans="1:48" x14ac:dyDescent="0.25">
      <c r="A136">
        <f t="shared" si="2"/>
        <v>139</v>
      </c>
      <c r="B136" t="s">
        <v>206</v>
      </c>
      <c r="C136">
        <v>59.081891313668955</v>
      </c>
      <c r="E136">
        <v>108.77280679830008</v>
      </c>
      <c r="G136">
        <v>108.7873274108961</v>
      </c>
      <c r="H136">
        <v>81.310595867307597</v>
      </c>
      <c r="I136">
        <v>105.91362178103662</v>
      </c>
      <c r="J136">
        <v>110.66888752520305</v>
      </c>
      <c r="K136">
        <v>96.287849577921904</v>
      </c>
      <c r="L136">
        <v>103.1349474293427</v>
      </c>
      <c r="N136">
        <v>108.77280679830008</v>
      </c>
      <c r="P136">
        <v>103.0828195300783</v>
      </c>
      <c r="Q136">
        <v>102.89142571452349</v>
      </c>
      <c r="R136">
        <v>100.92013249908021</v>
      </c>
      <c r="S136">
        <v>110.37632444282109</v>
      </c>
      <c r="T136">
        <v>108.77280679830008</v>
      </c>
      <c r="U136">
        <v>92.449626507601366</v>
      </c>
      <c r="V136">
        <v>51.807715545486744</v>
      </c>
      <c r="W136">
        <v>96.350992902717394</v>
      </c>
      <c r="X136">
        <v>104.48314190440857</v>
      </c>
      <c r="Y136">
        <v>114.39123669897955</v>
      </c>
      <c r="Z136">
        <v>107.37268431710747</v>
      </c>
      <c r="AA136">
        <v>98.125061352704705</v>
      </c>
      <c r="AB136">
        <v>111.53689359967373</v>
      </c>
      <c r="AC136">
        <v>105.21617852161782</v>
      </c>
      <c r="AD136">
        <v>93.494881390208178</v>
      </c>
      <c r="AE136">
        <v>110.18831482375656</v>
      </c>
      <c r="AF136">
        <v>108.00000000000014</v>
      </c>
      <c r="AG136">
        <v>87.287897177857047</v>
      </c>
      <c r="AH136">
        <v>95.027792583568029</v>
      </c>
      <c r="AI136">
        <v>96.037664146008211</v>
      </c>
      <c r="AJ136">
        <v>120.8234737340271</v>
      </c>
      <c r="AK136">
        <v>104.8712509253144</v>
      </c>
      <c r="AL136">
        <v>77.808829103878807</v>
      </c>
      <c r="AN136">
        <v>83.124942958838801</v>
      </c>
      <c r="AO136">
        <v>102.64439140811432</v>
      </c>
      <c r="AP136">
        <v>104.2630937880632</v>
      </c>
      <c r="AQ136">
        <v>91.281065494988269</v>
      </c>
      <c r="AR136">
        <v>82.087760936404635</v>
      </c>
      <c r="AS136">
        <v>110.09082576451989</v>
      </c>
      <c r="AT136">
        <v>97.430065954059316</v>
      </c>
      <c r="AU136">
        <v>77.7227748487132</v>
      </c>
      <c r="AV136">
        <v>18.010600499638603</v>
      </c>
    </row>
    <row r="137" spans="1:48" x14ac:dyDescent="0.25">
      <c r="A137">
        <f t="shared" si="2"/>
        <v>140</v>
      </c>
      <c r="B137" t="s">
        <v>207</v>
      </c>
      <c r="C137">
        <v>59.742824707134275</v>
      </c>
      <c r="E137">
        <v>109.7725568607852</v>
      </c>
      <c r="G137">
        <v>109.81483463555604</v>
      </c>
      <c r="H137">
        <v>81.757343270774484</v>
      </c>
      <c r="I137">
        <v>106.1750195462574</v>
      </c>
      <c r="J137">
        <v>110.98448321206189</v>
      </c>
      <c r="K137">
        <v>96.140183925773783</v>
      </c>
      <c r="L137">
        <v>104.1767145750939</v>
      </c>
      <c r="N137">
        <v>109.7725568607852</v>
      </c>
      <c r="P137">
        <v>103.48275287452067</v>
      </c>
      <c r="Q137">
        <v>103.09140904924617</v>
      </c>
      <c r="R137">
        <v>101.25138019874873</v>
      </c>
      <c r="S137">
        <v>111.69163317500934</v>
      </c>
      <c r="T137">
        <v>109.7725568607852</v>
      </c>
      <c r="U137">
        <v>93.436220136370707</v>
      </c>
      <c r="V137">
        <v>52.927975529005266</v>
      </c>
      <c r="W137">
        <v>96.350992902717394</v>
      </c>
      <c r="X137">
        <v>104.92775101889578</v>
      </c>
      <c r="Y137">
        <v>117.0696007046009</v>
      </c>
      <c r="Z137">
        <v>107.90269756743946</v>
      </c>
      <c r="AA137">
        <v>97.653872582703642</v>
      </c>
      <c r="AB137">
        <v>112.80880554423172</v>
      </c>
      <c r="AC137">
        <v>105.4393305439326</v>
      </c>
      <c r="AD137">
        <v>93.759255429591917</v>
      </c>
      <c r="AE137">
        <v>110.67117334620917</v>
      </c>
      <c r="AF137">
        <v>108.90000000000013</v>
      </c>
      <c r="AG137">
        <v>87.871456245126652</v>
      </c>
      <c r="AH137">
        <v>94.296809563694623</v>
      </c>
      <c r="AI137">
        <v>96.621412389609546</v>
      </c>
      <c r="AJ137">
        <v>120.39753904401307</v>
      </c>
      <c r="AK137">
        <v>104.96607122452355</v>
      </c>
      <c r="AL137">
        <v>79.127622817503834</v>
      </c>
      <c r="AN137">
        <v>83.563019074564266</v>
      </c>
      <c r="AO137">
        <v>103.2171837708826</v>
      </c>
      <c r="AP137">
        <v>104.2630937880632</v>
      </c>
      <c r="AQ137">
        <v>90.374845530687708</v>
      </c>
      <c r="AR137">
        <v>82.383084308754235</v>
      </c>
      <c r="AS137">
        <v>110.99075077076932</v>
      </c>
      <c r="AT137">
        <v>97.975892654082301</v>
      </c>
      <c r="AU137">
        <v>80.278419863387001</v>
      </c>
      <c r="AV137">
        <v>18.046881032691129</v>
      </c>
    </row>
    <row r="138" spans="1:48" x14ac:dyDescent="0.25">
      <c r="A138">
        <f t="shared" si="2"/>
        <v>141</v>
      </c>
      <c r="B138" t="s">
        <v>208</v>
      </c>
      <c r="C138">
        <v>60.571490776924385</v>
      </c>
      <c r="E138">
        <v>110.17245688577826</v>
      </c>
      <c r="G138">
        <v>110.20014984480339</v>
      </c>
      <c r="H138">
        <v>82.776691460502221</v>
      </c>
      <c r="I138">
        <v>104.05215284688482</v>
      </c>
      <c r="J138">
        <v>111.08968177434851</v>
      </c>
      <c r="K138">
        <v>96.573336505410424</v>
      </c>
      <c r="L138">
        <v>104.87122600559499</v>
      </c>
      <c r="N138">
        <v>110.17245688577826</v>
      </c>
      <c r="P138">
        <v>103.58273621063103</v>
      </c>
      <c r="Q138">
        <v>103.09140904924617</v>
      </c>
      <c r="R138">
        <v>101.47221199852805</v>
      </c>
      <c r="S138">
        <v>111.47241505297814</v>
      </c>
      <c r="T138">
        <v>110.17245688577826</v>
      </c>
      <c r="U138">
        <v>94.887093119855223</v>
      </c>
      <c r="V138">
        <v>53.755244439911266</v>
      </c>
      <c r="W138">
        <v>95.5767438526061</v>
      </c>
      <c r="X138">
        <v>105.48351241200405</v>
      </c>
      <c r="Y138">
        <v>118.14504323075883</v>
      </c>
      <c r="Z138">
        <v>107.95269881747002</v>
      </c>
      <c r="AA138">
        <v>98.478452930204853</v>
      </c>
      <c r="AB138">
        <v>113.29800244598442</v>
      </c>
      <c r="AC138">
        <v>104.76987447698744</v>
      </c>
      <c r="AD138">
        <v>93.827843034149438</v>
      </c>
      <c r="AE138">
        <v>110.8643167551904</v>
      </c>
      <c r="AF138">
        <v>108.90000000000013</v>
      </c>
      <c r="AG138">
        <v>89.453335369628007</v>
      </c>
      <c r="AH138">
        <v>94.022690931241598</v>
      </c>
      <c r="AI138">
        <v>96.735919072742988</v>
      </c>
      <c r="AJ138">
        <v>119.61665877898653</v>
      </c>
      <c r="AK138">
        <v>105.72463361819671</v>
      </c>
      <c r="AL138">
        <v>79.678413133193942</v>
      </c>
      <c r="AN138">
        <v>84.110614219220935</v>
      </c>
      <c r="AO138">
        <v>102.75894988066779</v>
      </c>
      <c r="AP138">
        <v>104.65286236297209</v>
      </c>
      <c r="AQ138">
        <v>90.539612796924018</v>
      </c>
      <c r="AR138">
        <v>82.451858244781079</v>
      </c>
      <c r="AS138">
        <v>110.49079243396388</v>
      </c>
      <c r="AT138">
        <v>98.248806004094263</v>
      </c>
      <c r="AU138">
        <v>80.533984364854717</v>
      </c>
      <c r="AV138">
        <v>18.177031266592877</v>
      </c>
    </row>
    <row r="139" spans="1:48" x14ac:dyDescent="0.25">
      <c r="A139">
        <f t="shared" si="2"/>
        <v>142</v>
      </c>
      <c r="B139" t="s">
        <v>209</v>
      </c>
      <c r="C139">
        <v>61.167997049682157</v>
      </c>
      <c r="E139">
        <v>109.7725568607852</v>
      </c>
      <c r="G139">
        <v>109.81483463555604</v>
      </c>
      <c r="H139">
        <v>83.526032775407955</v>
      </c>
      <c r="I139">
        <v>102.84021775358603</v>
      </c>
      <c r="J139">
        <v>110.77408608748969</v>
      </c>
      <c r="K139">
        <v>96.159872679393587</v>
      </c>
      <c r="L139">
        <v>103.2506993344267</v>
      </c>
      <c r="N139">
        <v>109.7725568607852</v>
      </c>
      <c r="P139">
        <v>103.38276953841033</v>
      </c>
      <c r="Q139">
        <v>102.59145071244045</v>
      </c>
      <c r="R139">
        <v>101.25138019874873</v>
      </c>
      <c r="S139">
        <v>109.8282791377416</v>
      </c>
      <c r="T139">
        <v>109.7725568607852</v>
      </c>
      <c r="U139">
        <v>95.430858696473209</v>
      </c>
      <c r="V139">
        <v>54.513574274908237</v>
      </c>
      <c r="W139">
        <v>96.092909886013317</v>
      </c>
      <c r="X139">
        <v>105.37236013338295</v>
      </c>
      <c r="Y139">
        <v>116.4550621182252</v>
      </c>
      <c r="Z139">
        <v>107.35268381709544</v>
      </c>
      <c r="AA139">
        <v>98.125061352704705</v>
      </c>
      <c r="AB139">
        <v>111.63473298002427</v>
      </c>
      <c r="AC139">
        <v>105.32775453277526</v>
      </c>
      <c r="AD139">
        <v>94.189486767268733</v>
      </c>
      <c r="AE139">
        <v>110.28488652824764</v>
      </c>
      <c r="AF139">
        <v>108.09999999999957</v>
      </c>
      <c r="AG139">
        <v>91.372810648747219</v>
      </c>
      <c r="AH139">
        <v>94.296809563694623</v>
      </c>
      <c r="AI139">
        <v>96.411335360571044</v>
      </c>
      <c r="AJ139">
        <v>119.47468054898222</v>
      </c>
      <c r="AK139">
        <v>106.10391481503329</v>
      </c>
      <c r="AL139">
        <v>78.367377029649091</v>
      </c>
      <c r="AN139">
        <v>84.76772839280801</v>
      </c>
      <c r="AO139">
        <v>102.64439140811432</v>
      </c>
      <c r="AP139">
        <v>104.2630937880632</v>
      </c>
      <c r="AQ139">
        <v>91.281065494988269</v>
      </c>
      <c r="AR139">
        <v>82.888775014833655</v>
      </c>
      <c r="AS139">
        <v>109.59086742771444</v>
      </c>
      <c r="AT139">
        <v>98.06686377075296</v>
      </c>
      <c r="AU139">
        <v>80.602550450614146</v>
      </c>
      <c r="AV139">
        <v>18.430098335773096</v>
      </c>
    </row>
    <row r="140" spans="1:48" x14ac:dyDescent="0.25">
      <c r="A140">
        <f t="shared" si="2"/>
        <v>143</v>
      </c>
      <c r="B140" t="s">
        <v>210</v>
      </c>
      <c r="C140">
        <v>61.772279009421879</v>
      </c>
      <c r="E140">
        <v>108.77280679830008</v>
      </c>
      <c r="G140">
        <v>108.7873274108961</v>
      </c>
      <c r="H140">
        <v>84.272966181203458</v>
      </c>
      <c r="I140">
        <v>99.117279885282414</v>
      </c>
      <c r="J140">
        <v>109.93249758919879</v>
      </c>
      <c r="K140">
        <v>93.639712216051208</v>
      </c>
      <c r="L140">
        <v>101.39866885309137</v>
      </c>
      <c r="N140">
        <v>108.77280679830008</v>
      </c>
      <c r="P140">
        <v>103.0828195300783</v>
      </c>
      <c r="Q140">
        <v>102.09149237563567</v>
      </c>
      <c r="R140">
        <v>101.03054839896942</v>
      </c>
      <c r="S140">
        <v>107.74570697844361</v>
      </c>
      <c r="T140">
        <v>108.77280679830008</v>
      </c>
      <c r="U140">
        <v>95.430858696473209</v>
      </c>
      <c r="V140">
        <v>55.271904109905535</v>
      </c>
      <c r="W140">
        <v>96.264965230482062</v>
      </c>
      <c r="X140">
        <v>105.37236013338295</v>
      </c>
      <c r="Y140">
        <v>115.63567733639064</v>
      </c>
      <c r="Z140">
        <v>106.05265131628316</v>
      </c>
      <c r="AA140">
        <v>98.360655737704789</v>
      </c>
      <c r="AB140">
        <v>109.09090909090928</v>
      </c>
      <c r="AC140">
        <v>105.99721059972029</v>
      </c>
      <c r="AD140">
        <v>94.674588188590732</v>
      </c>
      <c r="AE140">
        <v>109.12602607436024</v>
      </c>
      <c r="AF140">
        <v>106.40000000000003</v>
      </c>
      <c r="AG140">
        <v>91.329405428867446</v>
      </c>
      <c r="AH140">
        <v>94.296809563694623</v>
      </c>
      <c r="AI140">
        <v>96.345036280118933</v>
      </c>
      <c r="AJ140">
        <v>117.55797444391784</v>
      </c>
      <c r="AK140">
        <v>105.53499301977843</v>
      </c>
      <c r="AL140">
        <v>77.995011745802231</v>
      </c>
      <c r="AN140">
        <v>84.548690334945647</v>
      </c>
      <c r="AO140">
        <v>102.30071599045296</v>
      </c>
      <c r="AP140">
        <v>102.99634591960978</v>
      </c>
      <c r="AQ140">
        <v>92.352052725525155</v>
      </c>
      <c r="AR140">
        <v>81.650844166352059</v>
      </c>
      <c r="AS140">
        <v>107.59103408049364</v>
      </c>
      <c r="AT140">
        <v>97.702979304071263</v>
      </c>
      <c r="AU140">
        <v>81.8554398358567</v>
      </c>
      <c r="AV140">
        <v>18.562030655602424</v>
      </c>
    </row>
    <row r="141" spans="1:48" x14ac:dyDescent="0.25">
      <c r="A141">
        <f t="shared" si="2"/>
        <v>144</v>
      </c>
      <c r="B141" t="s">
        <v>211</v>
      </c>
      <c r="C141">
        <v>62.775342630092766</v>
      </c>
      <c r="E141">
        <v>108.77280679830008</v>
      </c>
      <c r="G141">
        <v>108.7873274108961</v>
      </c>
      <c r="H141">
        <v>86.068303213317151</v>
      </c>
      <c r="I141">
        <v>99.703444570929719</v>
      </c>
      <c r="J141">
        <v>109.09090909090892</v>
      </c>
      <c r="K141">
        <v>92.094145056892373</v>
      </c>
      <c r="L141">
        <v>100.12539789717407</v>
      </c>
      <c r="N141">
        <v>108.77280679830008</v>
      </c>
      <c r="P141">
        <v>103.38276953841033</v>
      </c>
      <c r="Q141">
        <v>102.49145904508006</v>
      </c>
      <c r="R141">
        <v>101.14096429885859</v>
      </c>
      <c r="S141">
        <v>109.93788819875769</v>
      </c>
      <c r="T141">
        <v>108.77280679830008</v>
      </c>
      <c r="U141">
        <v>96.246507061399782</v>
      </c>
      <c r="V141">
        <v>57.098789621489423</v>
      </c>
      <c r="W141">
        <v>97.641407986235933</v>
      </c>
      <c r="X141">
        <v>105.70581696924812</v>
      </c>
      <c r="Y141">
        <v>110.66815709651972</v>
      </c>
      <c r="Z141">
        <v>105.58263956598918</v>
      </c>
      <c r="AA141">
        <v>98.94964170020593</v>
      </c>
      <c r="AB141">
        <v>109.97146351406413</v>
      </c>
      <c r="AC141">
        <v>106.10878661087868</v>
      </c>
      <c r="AD141">
        <v>94.481295848475483</v>
      </c>
      <c r="AE141">
        <v>108.4500241429264</v>
      </c>
      <c r="AF141">
        <v>107.39999999999948</v>
      </c>
      <c r="AG141">
        <v>91.657355979069322</v>
      </c>
      <c r="AH141">
        <v>94.11406380872566</v>
      </c>
      <c r="AI141">
        <v>95.535706668456911</v>
      </c>
      <c r="AJ141">
        <v>114.78939895882638</v>
      </c>
      <c r="AK141">
        <v>105.15571182294185</v>
      </c>
      <c r="AL141">
        <v>77.444221430111497</v>
      </c>
      <c r="AN141">
        <v>84.548690334945647</v>
      </c>
      <c r="AO141">
        <v>102.98806682577566</v>
      </c>
      <c r="AP141">
        <v>102.99634591960978</v>
      </c>
      <c r="AQ141">
        <v>92.681587257997805</v>
      </c>
      <c r="AR141">
        <v>81.3959760504884</v>
      </c>
      <c r="AS141">
        <v>106.29114240480024</v>
      </c>
      <c r="AT141">
        <v>97.702979304071263</v>
      </c>
      <c r="AU141">
        <v>83.507259174609828</v>
      </c>
      <c r="AV141">
        <v>18.675726902412084</v>
      </c>
    </row>
    <row r="142" spans="1:48" x14ac:dyDescent="0.25">
      <c r="A142">
        <f t="shared" si="2"/>
        <v>145</v>
      </c>
      <c r="B142" t="s">
        <v>212</v>
      </c>
      <c r="C142">
        <v>63.662881758460465</v>
      </c>
      <c r="E142">
        <v>109.67258185453667</v>
      </c>
      <c r="G142">
        <v>109.6863962324739</v>
      </c>
      <c r="H142">
        <v>87.587854388744262</v>
      </c>
      <c r="I142">
        <v>98.28555972321405</v>
      </c>
      <c r="J142">
        <v>108.45971771719127</v>
      </c>
      <c r="K142">
        <v>93.413291549422979</v>
      </c>
      <c r="L142">
        <v>103.1349474293427</v>
      </c>
      <c r="N142">
        <v>109.67258185453667</v>
      </c>
      <c r="P142">
        <v>104.08265289118471</v>
      </c>
      <c r="Q142">
        <v>103.49137571869056</v>
      </c>
      <c r="R142">
        <v>101.47221199852805</v>
      </c>
      <c r="S142">
        <v>111.80124223602445</v>
      </c>
      <c r="T142">
        <v>109.67258185453667</v>
      </c>
      <c r="U142">
        <v>96.880900234121185</v>
      </c>
      <c r="V142">
        <v>58.82226651921011</v>
      </c>
      <c r="W142">
        <v>97.985518675173452</v>
      </c>
      <c r="X142">
        <v>106.7061874768436</v>
      </c>
      <c r="Y142">
        <v>113.02388834429348</v>
      </c>
      <c r="Z142">
        <v>106.23265581639534</v>
      </c>
      <c r="AA142">
        <v>99.420830470206994</v>
      </c>
      <c r="AB142">
        <v>110.36282103546726</v>
      </c>
      <c r="AC142">
        <v>107.11297071129677</v>
      </c>
      <c r="AD142">
        <v>94.463837185497127</v>
      </c>
      <c r="AE142">
        <v>109.8985997102852</v>
      </c>
      <c r="AF142">
        <v>108.99999999999959</v>
      </c>
      <c r="AG142">
        <v>92.59297960758505</v>
      </c>
      <c r="AH142">
        <v>94.662301073630928</v>
      </c>
      <c r="AI142">
        <v>95.764737554849333</v>
      </c>
      <c r="AJ142">
        <v>115.99621391386663</v>
      </c>
      <c r="AK142">
        <v>105.15571182294185</v>
      </c>
      <c r="AL142">
        <v>80.68690244361369</v>
      </c>
      <c r="AN142">
        <v>85.20580450853349</v>
      </c>
      <c r="AO142">
        <v>104.01909307875874</v>
      </c>
      <c r="AP142">
        <v>103.28867235079193</v>
      </c>
      <c r="AQ142">
        <v>92.928738157353095</v>
      </c>
      <c r="AR142">
        <v>81.602297858568193</v>
      </c>
      <c r="AS142">
        <v>108.89092575618702</v>
      </c>
      <c r="AT142">
        <v>97.975892654082301</v>
      </c>
      <c r="AU142">
        <v>83.139495623717281</v>
      </c>
      <c r="AV142">
        <v>18.841931557099521</v>
      </c>
    </row>
    <row r="143" spans="1:48" x14ac:dyDescent="0.25">
      <c r="A143">
        <f t="shared" si="2"/>
        <v>146</v>
      </c>
      <c r="B143" t="s">
        <v>213</v>
      </c>
      <c r="C143">
        <v>64.471553204582719</v>
      </c>
      <c r="E143">
        <v>110.3724068982753</v>
      </c>
      <c r="G143">
        <v>110.3285882478865</v>
      </c>
      <c r="H143">
        <v>88.555833850801207</v>
      </c>
      <c r="I143">
        <v>101.96097072511459</v>
      </c>
      <c r="J143">
        <v>108.45971771719127</v>
      </c>
      <c r="K143">
        <v>94.889948070912055</v>
      </c>
      <c r="L143">
        <v>104.52397029034397</v>
      </c>
      <c r="N143">
        <v>110.3724068982753</v>
      </c>
      <c r="P143">
        <v>104.18263622729506</v>
      </c>
      <c r="Q143">
        <v>103.69135905341228</v>
      </c>
      <c r="R143">
        <v>101.58262789841726</v>
      </c>
      <c r="S143">
        <v>111.14358786993081</v>
      </c>
      <c r="T143">
        <v>110.3724068982753</v>
      </c>
      <c r="U143">
        <v>97.515293406842574</v>
      </c>
      <c r="V143">
        <v>60.407865265113401</v>
      </c>
      <c r="W143">
        <v>95.920854541544557</v>
      </c>
      <c r="X143">
        <v>106.37273064097845</v>
      </c>
      <c r="Y143">
        <v>116.76233141141306</v>
      </c>
      <c r="Z143">
        <v>106.61266531663271</v>
      </c>
      <c r="AA143">
        <v>99.303033277706959</v>
      </c>
      <c r="AB143">
        <v>108.4060334284555</v>
      </c>
      <c r="AC143">
        <v>107.78242677824181</v>
      </c>
      <c r="AD143">
        <v>94.816751587127683</v>
      </c>
      <c r="AE143">
        <v>111.05746016417164</v>
      </c>
      <c r="AF143">
        <v>109.4999999999998</v>
      </c>
      <c r="AG143">
        <v>92.916107355577509</v>
      </c>
      <c r="AH143">
        <v>95.484656970989207</v>
      </c>
      <c r="AI143">
        <v>96.149203114301557</v>
      </c>
      <c r="AJ143">
        <v>115.14434453383817</v>
      </c>
      <c r="AK143">
        <v>105.72463361819671</v>
      </c>
      <c r="AL143">
        <v>83.883037796634056</v>
      </c>
      <c r="AN143">
        <v>85.424842566395867</v>
      </c>
      <c r="AO143">
        <v>103.90453460620527</v>
      </c>
      <c r="AP143">
        <v>103.77588306942758</v>
      </c>
      <c r="AQ143">
        <v>91.775367293697229</v>
      </c>
      <c r="AR143">
        <v>82.443767193483879</v>
      </c>
      <c r="AS143">
        <v>109.39088409299247</v>
      </c>
      <c r="AT143">
        <v>98.430748237434656</v>
      </c>
      <c r="AU143">
        <v>84.934680414513281</v>
      </c>
      <c r="AV143">
        <v>19.183318635665277</v>
      </c>
    </row>
    <row r="144" spans="1:48" x14ac:dyDescent="0.25">
      <c r="A144">
        <f t="shared" si="2"/>
        <v>147</v>
      </c>
      <c r="B144" t="s">
        <v>214</v>
      </c>
      <c r="C144">
        <v>65.063616227636516</v>
      </c>
      <c r="E144">
        <v>110.3724068982753</v>
      </c>
      <c r="G144">
        <v>110.3285882478865</v>
      </c>
      <c r="H144">
        <v>87.953856573402874</v>
      </c>
      <c r="I144">
        <v>102.3570279451467</v>
      </c>
      <c r="J144">
        <v>108.67011484176348</v>
      </c>
      <c r="K144">
        <v>94.761971172382857</v>
      </c>
      <c r="L144">
        <v>104.29246648017786</v>
      </c>
      <c r="N144">
        <v>110.3724068982753</v>
      </c>
      <c r="P144">
        <v>103.98266955507435</v>
      </c>
      <c r="Q144">
        <v>103.79135072077364</v>
      </c>
      <c r="R144">
        <v>101.58262789841726</v>
      </c>
      <c r="S144">
        <v>110.04749725977379</v>
      </c>
      <c r="T144">
        <v>110.3724068982753</v>
      </c>
      <c r="U144">
        <v>97.334038214636578</v>
      </c>
      <c r="V144">
        <v>65.38871349952646</v>
      </c>
      <c r="W144">
        <v>96.092909886013317</v>
      </c>
      <c r="X144">
        <v>105.70581696924812</v>
      </c>
      <c r="Y144">
        <v>118.65715871940554</v>
      </c>
      <c r="Z144">
        <v>105.78264456611439</v>
      </c>
      <c r="AA144">
        <v>99.656424855207987</v>
      </c>
      <c r="AB144">
        <v>106.15572768039112</v>
      </c>
      <c r="AC144">
        <v>106.88981868898107</v>
      </c>
      <c r="AD144">
        <v>94.798045876794291</v>
      </c>
      <c r="AE144">
        <v>110.47802993722888</v>
      </c>
      <c r="AF144">
        <v>109.10000000000002</v>
      </c>
      <c r="AG144">
        <v>93.022209004171856</v>
      </c>
      <c r="AH144">
        <v>95.576029848473283</v>
      </c>
      <c r="AI144">
        <v>96.172616817308381</v>
      </c>
      <c r="AJ144">
        <v>114.15049692380508</v>
      </c>
      <c r="AK144">
        <v>104.96607122452355</v>
      </c>
      <c r="AL144">
        <v>82.990912637417253</v>
      </c>
      <c r="AN144">
        <v>86.191475768914884</v>
      </c>
      <c r="AO144">
        <v>103.78997613365182</v>
      </c>
      <c r="AP144">
        <v>104.2630937880632</v>
      </c>
      <c r="AQ144">
        <v>91.69298366057906</v>
      </c>
      <c r="AR144">
        <v>82.589406116834738</v>
      </c>
      <c r="AS144">
        <v>109.39088409299247</v>
      </c>
      <c r="AT144">
        <v>98.521719354104391</v>
      </c>
      <c r="AU144">
        <v>84.36745188686578</v>
      </c>
      <c r="AV144">
        <v>19.570025618441996</v>
      </c>
    </row>
    <row r="145" spans="1:48" x14ac:dyDescent="0.25">
      <c r="A145">
        <f t="shared" si="2"/>
        <v>148</v>
      </c>
      <c r="B145" t="s">
        <v>215</v>
      </c>
      <c r="C145">
        <v>65.748987494473667</v>
      </c>
      <c r="E145">
        <v>110.27243189202677</v>
      </c>
      <c r="G145">
        <v>110.3285882478865</v>
      </c>
      <c r="H145">
        <v>88.098491647252231</v>
      </c>
      <c r="I145">
        <v>99.584627404920084</v>
      </c>
      <c r="J145">
        <v>108.45971771719127</v>
      </c>
      <c r="K145">
        <v>94.013798534828425</v>
      </c>
      <c r="L145">
        <v>104.63972219542796</v>
      </c>
      <c r="N145">
        <v>110.27243189202677</v>
      </c>
      <c r="P145">
        <v>103.78270288285269</v>
      </c>
      <c r="Q145">
        <v>103.69135905341228</v>
      </c>
      <c r="R145">
        <v>101.58262789841726</v>
      </c>
      <c r="S145">
        <v>109.06101571063186</v>
      </c>
      <c r="T145">
        <v>110.27243189202677</v>
      </c>
      <c r="U145">
        <v>97.243410618533161</v>
      </c>
      <c r="V145">
        <v>68.21521561178858</v>
      </c>
      <c r="W145">
        <v>96.867158936124625</v>
      </c>
      <c r="X145">
        <v>105.37236013338295</v>
      </c>
      <c r="Y145">
        <v>119.01563956145789</v>
      </c>
      <c r="Z145">
        <v>105.05262631565817</v>
      </c>
      <c r="AA145">
        <v>99.656424855207987</v>
      </c>
      <c r="AB145">
        <v>104.68813697513303</v>
      </c>
      <c r="AC145">
        <v>106.44351464435067</v>
      </c>
      <c r="AD145">
        <v>95.039973063776912</v>
      </c>
      <c r="AE145">
        <v>109.60888459681286</v>
      </c>
      <c r="AF145">
        <v>108.39999999999992</v>
      </c>
      <c r="AG145">
        <v>92.684612849552565</v>
      </c>
      <c r="AH145">
        <v>96.03289423589446</v>
      </c>
      <c r="AI145">
        <v>95.955735165624318</v>
      </c>
      <c r="AJ145">
        <v>113.22763842877434</v>
      </c>
      <c r="AK145">
        <v>104.77643062610527</v>
      </c>
      <c r="AL145">
        <v>82.494425592287897</v>
      </c>
      <c r="AN145">
        <v>86.848589942502713</v>
      </c>
      <c r="AO145">
        <v>103.2171837708826</v>
      </c>
      <c r="AP145">
        <v>103.77588306942758</v>
      </c>
      <c r="AQ145">
        <v>92.022518193052534</v>
      </c>
      <c r="AR145">
        <v>83.960839311721429</v>
      </c>
      <c r="AS145">
        <v>109.69085909507497</v>
      </c>
      <c r="AT145">
        <v>98.430748237434656</v>
      </c>
      <c r="AU145">
        <v>83.145728904241295</v>
      </c>
      <c r="AV145">
        <v>19.895237574727805</v>
      </c>
    </row>
    <row r="146" spans="1:48" x14ac:dyDescent="0.25">
      <c r="A146">
        <f t="shared" si="2"/>
        <v>149</v>
      </c>
      <c r="B146" t="s">
        <v>216</v>
      </c>
      <c r="C146">
        <v>66.552104878465983</v>
      </c>
      <c r="E146">
        <v>110.47238190452381</v>
      </c>
      <c r="G146">
        <v>110.45702665096861</v>
      </c>
      <c r="H146">
        <v>88.749269215938341</v>
      </c>
      <c r="I146">
        <v>101.80254783710079</v>
      </c>
      <c r="J146">
        <v>108.45971771719127</v>
      </c>
      <c r="K146">
        <v>92.921072708926033</v>
      </c>
      <c r="L146">
        <v>103.71370695476077</v>
      </c>
      <c r="N146">
        <v>110.47238190452381</v>
      </c>
      <c r="P146">
        <v>103.48275287452067</v>
      </c>
      <c r="Q146">
        <v>103.29139238396789</v>
      </c>
      <c r="R146">
        <v>101.25138019874873</v>
      </c>
      <c r="S146">
        <v>108.73218852758455</v>
      </c>
      <c r="T146">
        <v>110.47238190452381</v>
      </c>
      <c r="U146">
        <v>97.062155426327166</v>
      </c>
      <c r="V146">
        <v>68.35309376360631</v>
      </c>
      <c r="W146">
        <v>96.092909886013317</v>
      </c>
      <c r="X146">
        <v>105.15005557613888</v>
      </c>
      <c r="Y146">
        <v>117.32565844892426</v>
      </c>
      <c r="Z146">
        <v>104.7926198154949</v>
      </c>
      <c r="AA146">
        <v>99.774222047708022</v>
      </c>
      <c r="AB146">
        <v>103.70974317162667</v>
      </c>
      <c r="AC146">
        <v>106.10878661087868</v>
      </c>
      <c r="AD146">
        <v>94.938962227974471</v>
      </c>
      <c r="AE146">
        <v>109.2225977788504</v>
      </c>
      <c r="AF146">
        <v>107.80000000000022</v>
      </c>
      <c r="AG146">
        <v>93.070437026260308</v>
      </c>
      <c r="AH146">
        <v>95.758775603441435</v>
      </c>
      <c r="AI146">
        <v>95.844658534015153</v>
      </c>
      <c r="AJ146">
        <v>112.80170373876007</v>
      </c>
      <c r="AK146">
        <v>104.11268853164124</v>
      </c>
      <c r="AL146">
        <v>81.602300433071079</v>
      </c>
      <c r="AN146">
        <v>86.62955188464035</v>
      </c>
      <c r="AO146">
        <v>103.2171837708826</v>
      </c>
      <c r="AP146">
        <v>103.87332521315429</v>
      </c>
      <c r="AQ146">
        <v>92.022518193052534</v>
      </c>
      <c r="AR146">
        <v>83.859701170505119</v>
      </c>
      <c r="AS146">
        <v>109.19090075827049</v>
      </c>
      <c r="AT146">
        <v>98.248806004094263</v>
      </c>
      <c r="AU146">
        <v>81.581175492818943</v>
      </c>
      <c r="AV146">
        <v>20.54312669478789</v>
      </c>
    </row>
    <row r="147" spans="1:48" x14ac:dyDescent="0.25">
      <c r="A147">
        <f t="shared" si="2"/>
        <v>150</v>
      </c>
      <c r="B147" t="s">
        <v>217</v>
      </c>
      <c r="C147">
        <v>66.805370111592183</v>
      </c>
      <c r="E147">
        <v>110.57235691077231</v>
      </c>
      <c r="G147">
        <v>110.58546505405171</v>
      </c>
      <c r="H147">
        <v>88.750874488678008</v>
      </c>
      <c r="I147">
        <v>102.57089884396342</v>
      </c>
      <c r="J147">
        <v>108.67011484176348</v>
      </c>
      <c r="K147">
        <v>92.773407056777046</v>
      </c>
      <c r="L147">
        <v>103.71370695476077</v>
      </c>
      <c r="N147">
        <v>110.57235691077231</v>
      </c>
      <c r="P147">
        <v>103.68271954674235</v>
      </c>
      <c r="Q147">
        <v>103.79135072077364</v>
      </c>
      <c r="R147">
        <v>101.58262789841726</v>
      </c>
      <c r="S147">
        <v>109.49945195469526</v>
      </c>
      <c r="T147">
        <v>110.57235691077231</v>
      </c>
      <c r="U147">
        <v>97.877803791254564</v>
      </c>
      <c r="V147">
        <v>69.680170974851265</v>
      </c>
      <c r="W147">
        <v>95.834826869309225</v>
      </c>
      <c r="X147">
        <v>104.70544646165266</v>
      </c>
      <c r="Y147">
        <v>115.891735080714</v>
      </c>
      <c r="Z147">
        <v>104.96262406560157</v>
      </c>
      <c r="AA147">
        <v>100.12761362520817</v>
      </c>
      <c r="AB147">
        <v>105.56869139828791</v>
      </c>
      <c r="AC147">
        <v>103.09623430962347</v>
      </c>
      <c r="AD147">
        <v>95.062419916178015</v>
      </c>
      <c r="AE147">
        <v>109.2225977788504</v>
      </c>
      <c r="AF147">
        <v>108.00000000000014</v>
      </c>
      <c r="AG147">
        <v>94.232732358591548</v>
      </c>
      <c r="AH147">
        <v>94.845046828599877</v>
      </c>
      <c r="AI147">
        <v>95.10089702417379</v>
      </c>
      <c r="AJ147">
        <v>108.82631329862755</v>
      </c>
      <c r="AK147">
        <v>104.11268853164124</v>
      </c>
      <c r="AL147">
        <v>81.488057212464497</v>
      </c>
      <c r="AN147">
        <v>87.067628000365076</v>
      </c>
      <c r="AO147">
        <v>104.13365155131223</v>
      </c>
      <c r="AP147">
        <v>104.06820950060876</v>
      </c>
      <c r="AQ147">
        <v>92.022518193052534</v>
      </c>
      <c r="AR147">
        <v>83.70597119585706</v>
      </c>
      <c r="AS147">
        <v>110.2908090992419</v>
      </c>
      <c r="AT147">
        <v>98.521719354104391</v>
      </c>
      <c r="AU147">
        <v>82.20450354517854</v>
      </c>
      <c r="AV147">
        <v>21.128423896904703</v>
      </c>
    </row>
    <row r="148" spans="1:48" x14ac:dyDescent="0.25">
      <c r="A148">
        <f t="shared" si="2"/>
        <v>151</v>
      </c>
      <c r="B148" t="s">
        <v>218</v>
      </c>
      <c r="C148">
        <v>67.702906551793831</v>
      </c>
      <c r="E148">
        <v>110.87228192951784</v>
      </c>
      <c r="G148">
        <v>110.84234186021595</v>
      </c>
      <c r="H148">
        <v>88.826643361993035</v>
      </c>
      <c r="I148">
        <v>102.91942919759245</v>
      </c>
      <c r="J148">
        <v>108.88051196633567</v>
      </c>
      <c r="K148">
        <v>93.295159027703249</v>
      </c>
      <c r="L148">
        <v>104.52397029034397</v>
      </c>
      <c r="N148">
        <v>110.87228192951784</v>
      </c>
      <c r="P148">
        <v>103.78270288285269</v>
      </c>
      <c r="Q148">
        <v>104.19131739021708</v>
      </c>
      <c r="R148">
        <v>101.47221199852805</v>
      </c>
      <c r="S148">
        <v>111.25319693094593</v>
      </c>
      <c r="T148">
        <v>110.87228192951784</v>
      </c>
      <c r="U148">
        <v>98.240314175666541</v>
      </c>
      <c r="V148">
        <v>73.799280760403803</v>
      </c>
      <c r="W148">
        <v>95.834826869309225</v>
      </c>
      <c r="X148">
        <v>104.81659874027373</v>
      </c>
      <c r="Y148">
        <v>115.63567733639064</v>
      </c>
      <c r="Z148">
        <v>105.68264206605129</v>
      </c>
      <c r="AA148">
        <v>99.892019240208057</v>
      </c>
      <c r="AB148">
        <v>107.23196086424804</v>
      </c>
      <c r="AC148">
        <v>102.42677824267781</v>
      </c>
      <c r="AD148">
        <v>95.42281660194142</v>
      </c>
      <c r="AE148">
        <v>109.99517141477533</v>
      </c>
      <c r="AF148">
        <v>108.7999999999997</v>
      </c>
      <c r="AG148">
        <v>94.555860106584021</v>
      </c>
      <c r="AH148">
        <v>93.565826543820407</v>
      </c>
      <c r="AI148">
        <v>95.173006946734873</v>
      </c>
      <c r="AJ148">
        <v>109.18125887363936</v>
      </c>
      <c r="AK148">
        <v>104.39714942926868</v>
      </c>
      <c r="AL148">
        <v>82.091914235669137</v>
      </c>
      <c r="AN148">
        <v>87.615223145021744</v>
      </c>
      <c r="AO148">
        <v>104.3627684964201</v>
      </c>
      <c r="AP148">
        <v>104.2630937880632</v>
      </c>
      <c r="AQ148">
        <v>92.352052725525155</v>
      </c>
      <c r="AR148">
        <v>83.600787528992868</v>
      </c>
      <c r="AS148">
        <v>111.99066744438019</v>
      </c>
      <c r="AT148">
        <v>98.976574937457627</v>
      </c>
      <c r="AU148">
        <v>82.403968521933507</v>
      </c>
      <c r="AV148">
        <v>21.435273497787865</v>
      </c>
    </row>
    <row r="149" spans="1:48" x14ac:dyDescent="0.25">
      <c r="A149">
        <f t="shared" si="2"/>
        <v>152</v>
      </c>
      <c r="B149" t="s">
        <v>219</v>
      </c>
      <c r="C149">
        <v>68.302745261829585</v>
      </c>
      <c r="E149">
        <v>110.77230692326934</v>
      </c>
      <c r="G149">
        <v>110.84234186021595</v>
      </c>
      <c r="H149">
        <v>88.93612296284256</v>
      </c>
      <c r="I149">
        <v>99.964842336151492</v>
      </c>
      <c r="J149">
        <v>108.77531340405011</v>
      </c>
      <c r="K149">
        <v>94.200841694217047</v>
      </c>
      <c r="L149">
        <v>104.40821838526094</v>
      </c>
      <c r="N149">
        <v>110.77230692326934</v>
      </c>
      <c r="P149">
        <v>103.68271954674235</v>
      </c>
      <c r="Q149">
        <v>104.29130905757842</v>
      </c>
      <c r="R149">
        <v>101.36179609863791</v>
      </c>
      <c r="S149">
        <v>109.93788819875769</v>
      </c>
      <c r="T149">
        <v>110.77230692326934</v>
      </c>
      <c r="U149">
        <v>98.421569367872536</v>
      </c>
      <c r="V149">
        <v>74.626549671309803</v>
      </c>
      <c r="W149">
        <v>96.695103591654913</v>
      </c>
      <c r="X149">
        <v>104.81659874027373</v>
      </c>
      <c r="Y149">
        <v>116.76233141141306</v>
      </c>
      <c r="Z149">
        <v>105.26263156578888</v>
      </c>
      <c r="AA149">
        <v>100.12761362520817</v>
      </c>
      <c r="AB149">
        <v>105.86220953933952</v>
      </c>
      <c r="AC149">
        <v>103.09623430962347</v>
      </c>
      <c r="AD149">
        <v>95.65476741008024</v>
      </c>
      <c r="AE149">
        <v>110.3814582327378</v>
      </c>
      <c r="AF149">
        <v>108.00000000000014</v>
      </c>
      <c r="AG149">
        <v>94.801823019235059</v>
      </c>
      <c r="AH149">
        <v>92.926216401431091</v>
      </c>
      <c r="AI149">
        <v>95.441260530697448</v>
      </c>
      <c r="AJ149">
        <v>108.32938949361102</v>
      </c>
      <c r="AK149">
        <v>104.11268853164124</v>
      </c>
      <c r="AL149">
        <v>82.51624619792068</v>
      </c>
      <c r="AN149">
        <v>88.381856347540761</v>
      </c>
      <c r="AO149">
        <v>102.98806682577566</v>
      </c>
      <c r="AP149">
        <v>103.97076735688202</v>
      </c>
      <c r="AQ149">
        <v>93.175889056707561</v>
      </c>
      <c r="AR149">
        <v>84.28043583796331</v>
      </c>
      <c r="AS149">
        <v>112.39063411382418</v>
      </c>
      <c r="AT149">
        <v>99.249488287468651</v>
      </c>
      <c r="AU149">
        <v>82.809131755966789</v>
      </c>
      <c r="AV149">
        <v>21.972382542008294</v>
      </c>
    </row>
    <row r="150" spans="1:48" x14ac:dyDescent="0.25">
      <c r="A150">
        <f t="shared" si="2"/>
        <v>153</v>
      </c>
      <c r="B150" t="s">
        <v>220</v>
      </c>
      <c r="C150">
        <v>68.683753923944892</v>
      </c>
      <c r="E150">
        <v>109.27268182954263</v>
      </c>
      <c r="G150">
        <v>109.30108102322558</v>
      </c>
      <c r="H150">
        <v>88.585691923760038</v>
      </c>
      <c r="I150">
        <v>96.03595471343138</v>
      </c>
      <c r="J150">
        <v>108.24932059261802</v>
      </c>
      <c r="K150">
        <v>93.541268447952177</v>
      </c>
      <c r="L150">
        <v>104.63972219542796</v>
      </c>
      <c r="N150">
        <v>109.27268182954263</v>
      </c>
      <c r="P150">
        <v>103.0828195300783</v>
      </c>
      <c r="Q150">
        <v>103.29139238396789</v>
      </c>
      <c r="R150">
        <v>101.25138019874873</v>
      </c>
      <c r="S150">
        <v>108.51297040555335</v>
      </c>
      <c r="T150">
        <v>109.27268182954263</v>
      </c>
      <c r="U150">
        <v>98.421569367872536</v>
      </c>
      <c r="V150">
        <v>75.832983499714459</v>
      </c>
      <c r="W150">
        <v>96.695103591654913</v>
      </c>
      <c r="X150">
        <v>104.37198962578751</v>
      </c>
      <c r="Y150">
        <v>115.27719649433831</v>
      </c>
      <c r="Z150">
        <v>104.93262331558304</v>
      </c>
      <c r="AA150">
        <v>100.2454108177091</v>
      </c>
      <c r="AB150">
        <v>104.98165511618464</v>
      </c>
      <c r="AC150">
        <v>102.53835425383546</v>
      </c>
      <c r="AD150">
        <v>95.419075459874563</v>
      </c>
      <c r="AE150">
        <v>107.48430709802024</v>
      </c>
      <c r="AF150">
        <v>106.9999999999997</v>
      </c>
      <c r="AG150">
        <v>95.534888954979508</v>
      </c>
      <c r="AH150">
        <v>93.291707911368192</v>
      </c>
      <c r="AI150">
        <v>95.486934528351313</v>
      </c>
      <c r="AJ150">
        <v>108.11642214860389</v>
      </c>
      <c r="AK150">
        <v>103.35412613796808</v>
      </c>
      <c r="AL150">
        <v>81.381974221901459</v>
      </c>
      <c r="AN150">
        <v>88.710413434334299</v>
      </c>
      <c r="AO150">
        <v>101.8424821002391</v>
      </c>
      <c r="AP150">
        <v>103.97076735688202</v>
      </c>
      <c r="AQ150">
        <v>93.587807222298352</v>
      </c>
      <c r="AR150">
        <v>83.851610119207919</v>
      </c>
      <c r="AS150">
        <v>113.0905757853516</v>
      </c>
      <c r="AT150">
        <v>99.158517170798021</v>
      </c>
      <c r="AU150">
        <v>82.33540243617341</v>
      </c>
      <c r="AV150">
        <v>22.793228306258484</v>
      </c>
    </row>
    <row r="151" spans="1:48" x14ac:dyDescent="0.25">
      <c r="A151">
        <f t="shared" si="2"/>
        <v>154</v>
      </c>
      <c r="B151" t="s">
        <v>221</v>
      </c>
      <c r="C151">
        <v>69.617947174204247</v>
      </c>
      <c r="E151">
        <v>108.87278180454859</v>
      </c>
      <c r="G151">
        <v>108.91576581397821</v>
      </c>
      <c r="H151">
        <v>88.593557760184837</v>
      </c>
      <c r="I151">
        <v>96.329037056255331</v>
      </c>
      <c r="J151">
        <v>107.51293065661376</v>
      </c>
      <c r="K151">
        <v>93.295159027703249</v>
      </c>
      <c r="L151">
        <v>104.29246648017786</v>
      </c>
      <c r="N151">
        <v>108.87278180454859</v>
      </c>
      <c r="P151">
        <v>102.88285285785663</v>
      </c>
      <c r="Q151">
        <v>102.19148404299602</v>
      </c>
      <c r="R151">
        <v>101.14096429885859</v>
      </c>
      <c r="S151">
        <v>108.62257946656943</v>
      </c>
      <c r="T151">
        <v>108.87278180454859</v>
      </c>
      <c r="U151">
        <v>98.421569367872536</v>
      </c>
      <c r="V151">
        <v>77.349643169708713</v>
      </c>
      <c r="W151">
        <v>97.12524195282775</v>
      </c>
      <c r="X151">
        <v>104.37198962578751</v>
      </c>
      <c r="Y151">
        <v>113.38236918634581</v>
      </c>
      <c r="Z151">
        <v>104.5726143153577</v>
      </c>
      <c r="AA151">
        <v>100.59880239520925</v>
      </c>
      <c r="AB151">
        <v>104.2967794537299</v>
      </c>
      <c r="AC151">
        <v>103.31938633193867</v>
      </c>
      <c r="AD151">
        <v>95.35921718680666</v>
      </c>
      <c r="AE151">
        <v>106.61516175760515</v>
      </c>
      <c r="AF151">
        <v>106.70000000000034</v>
      </c>
      <c r="AG151">
        <v>95.12012796501881</v>
      </c>
      <c r="AH151">
        <v>93.657199421305307</v>
      </c>
      <c r="AI151">
        <v>95.204943218168737</v>
      </c>
      <c r="AJ151">
        <v>108.11642214860389</v>
      </c>
      <c r="AK151">
        <v>103.44894643717724</v>
      </c>
      <c r="AL151">
        <v>80.419067076791166</v>
      </c>
      <c r="AN151">
        <v>88.929451492196662</v>
      </c>
      <c r="AO151">
        <v>102.64439140811432</v>
      </c>
      <c r="AP151">
        <v>105.14007308160771</v>
      </c>
      <c r="AQ151">
        <v>93.423039956062041</v>
      </c>
      <c r="AR151">
        <v>84.689033928475013</v>
      </c>
      <c r="AS151">
        <v>112.09065911174072</v>
      </c>
      <c r="AT151">
        <v>98.976574937457627</v>
      </c>
      <c r="AU151">
        <v>81.58740877334229</v>
      </c>
      <c r="AV151">
        <v>23.990879812593743</v>
      </c>
    </row>
    <row r="152" spans="1:48" x14ac:dyDescent="0.25">
      <c r="A152">
        <f t="shared" si="2"/>
        <v>155</v>
      </c>
      <c r="B152" t="s">
        <v>222</v>
      </c>
      <c r="C152">
        <v>72.107277820852602</v>
      </c>
      <c r="E152">
        <v>108.77280679830008</v>
      </c>
      <c r="G152">
        <v>108.7873274108961</v>
      </c>
      <c r="H152">
        <v>89.347714893309586</v>
      </c>
      <c r="I152">
        <v>95.932979836222941</v>
      </c>
      <c r="J152">
        <v>106.98693784518274</v>
      </c>
      <c r="K152">
        <v>94.013798534828425</v>
      </c>
      <c r="L152">
        <v>104.87122600559499</v>
      </c>
      <c r="N152">
        <v>108.77280679830008</v>
      </c>
      <c r="P152">
        <v>102.68288618563592</v>
      </c>
      <c r="Q152">
        <v>101.89150904091298</v>
      </c>
      <c r="R152">
        <v>100.92013249908021</v>
      </c>
      <c r="S152">
        <v>108.51297040555335</v>
      </c>
      <c r="T152">
        <v>108.77280679830008</v>
      </c>
      <c r="U152">
        <v>99.78098330941792</v>
      </c>
      <c r="V152">
        <v>78.918007146634594</v>
      </c>
      <c r="W152">
        <v>96.092909886013317</v>
      </c>
      <c r="X152">
        <v>104.59429418303061</v>
      </c>
      <c r="Y152">
        <v>112.40934975791781</v>
      </c>
      <c r="Z152">
        <v>104.55261381534567</v>
      </c>
      <c r="AA152">
        <v>100.71659958771015</v>
      </c>
      <c r="AB152">
        <v>105.27517325723628</v>
      </c>
      <c r="AC152">
        <v>103.87726638772659</v>
      </c>
      <c r="AD152">
        <v>95.732084346126513</v>
      </c>
      <c r="AE152">
        <v>106.80830516658639</v>
      </c>
      <c r="AF152">
        <v>106.2999999999996</v>
      </c>
      <c r="AG152">
        <v>96.075042802369353</v>
      </c>
      <c r="AH152">
        <v>94.296809563694623</v>
      </c>
      <c r="AI152">
        <v>95.983055856943196</v>
      </c>
      <c r="AJ152">
        <v>108.82631329862755</v>
      </c>
      <c r="AK152">
        <v>104.20750883085039</v>
      </c>
      <c r="AL152">
        <v>80.753636508566757</v>
      </c>
      <c r="AN152">
        <v>89.586565665784519</v>
      </c>
      <c r="AO152">
        <v>102.52983293556083</v>
      </c>
      <c r="AP152">
        <v>103.97076735688202</v>
      </c>
      <c r="AQ152">
        <v>93.423039956062041</v>
      </c>
      <c r="AR152">
        <v>85.922919251308031</v>
      </c>
      <c r="AS152">
        <v>112.69060911590765</v>
      </c>
      <c r="AT152">
        <v>99.34045940413931</v>
      </c>
      <c r="AU152">
        <v>83.232994831571418</v>
      </c>
      <c r="AV152">
        <v>25.344122052562469</v>
      </c>
    </row>
    <row r="153" spans="1:48" x14ac:dyDescent="0.25">
      <c r="A153">
        <f t="shared" si="2"/>
        <v>156</v>
      </c>
      <c r="B153" t="s">
        <v>223</v>
      </c>
      <c r="C153">
        <v>72.624916411364921</v>
      </c>
      <c r="E153">
        <v>109.17270682329412</v>
      </c>
      <c r="G153">
        <v>109.17264262014345</v>
      </c>
      <c r="H153">
        <v>89.524134367405949</v>
      </c>
      <c r="I153">
        <v>95.172549973760852</v>
      </c>
      <c r="J153">
        <v>106.56614359603726</v>
      </c>
      <c r="K153">
        <v>93.728311607340785</v>
      </c>
      <c r="L153">
        <v>105.33423362592811</v>
      </c>
      <c r="N153">
        <v>109.17270682329412</v>
      </c>
      <c r="P153">
        <v>102.88285285785663</v>
      </c>
      <c r="Q153">
        <v>102.59145071244045</v>
      </c>
      <c r="R153">
        <v>100.92013249908021</v>
      </c>
      <c r="S153">
        <v>109.38984289367917</v>
      </c>
      <c r="T153">
        <v>109.17270682329412</v>
      </c>
      <c r="U153">
        <v>100.77788686655047</v>
      </c>
      <c r="V153">
        <v>81.744509258896713</v>
      </c>
      <c r="W153">
        <v>96.695103591654913</v>
      </c>
      <c r="X153">
        <v>104.37198962578751</v>
      </c>
      <c r="Y153">
        <v>111.129061036301</v>
      </c>
      <c r="Z153">
        <v>104.53261331533265</v>
      </c>
      <c r="AA153">
        <v>100.59880239520925</v>
      </c>
      <c r="AB153">
        <v>105.86220953933952</v>
      </c>
      <c r="AC153">
        <v>102.87308228730818</v>
      </c>
      <c r="AD153">
        <v>95.399122702185252</v>
      </c>
      <c r="AE153">
        <v>107.09802028005775</v>
      </c>
      <c r="AF153">
        <v>106.90000000000023</v>
      </c>
      <c r="AG153">
        <v>97.656921926869984</v>
      </c>
      <c r="AH153">
        <v>95.210538338536182</v>
      </c>
      <c r="AI153">
        <v>96.913451492606413</v>
      </c>
      <c r="AJ153">
        <v>107.54850922858495</v>
      </c>
      <c r="AK153">
        <v>104.39714942926868</v>
      </c>
      <c r="AL153">
        <v>82.279599526665834</v>
      </c>
      <c r="AN153">
        <v>90.243679839372348</v>
      </c>
      <c r="AO153">
        <v>103.33174224343699</v>
      </c>
      <c r="AP153">
        <v>103.28867235079193</v>
      </c>
      <c r="AQ153">
        <v>93.999725387889981</v>
      </c>
      <c r="AR153">
        <v>86.776525163169509</v>
      </c>
      <c r="AS153">
        <v>113.89050912424052</v>
      </c>
      <c r="AT153">
        <v>99.613372754150348</v>
      </c>
      <c r="AU153">
        <v>84.691582474092925</v>
      </c>
      <c r="AV153">
        <v>26.403514669136179</v>
      </c>
    </row>
    <row r="154" spans="1:48" x14ac:dyDescent="0.25">
      <c r="A154">
        <f t="shared" si="2"/>
        <v>157</v>
      </c>
      <c r="B154" t="s">
        <v>224</v>
      </c>
      <c r="C154">
        <v>73.199206435602861</v>
      </c>
      <c r="E154">
        <v>108.47288177955554</v>
      </c>
      <c r="G154">
        <v>108.40201220164876</v>
      </c>
      <c r="H154">
        <v>90.04761380783124</v>
      </c>
      <c r="I154">
        <v>97.422154983544388</v>
      </c>
      <c r="J154">
        <v>106.77654072060947</v>
      </c>
      <c r="K154">
        <v>93.994109781208621</v>
      </c>
      <c r="L154">
        <v>106.0287450564292</v>
      </c>
      <c r="N154">
        <v>108.47288177955554</v>
      </c>
      <c r="P154">
        <v>102.88285285785663</v>
      </c>
      <c r="Q154">
        <v>102.59145071244045</v>
      </c>
      <c r="R154">
        <v>100.92013249908021</v>
      </c>
      <c r="S154">
        <v>109.60906101571038</v>
      </c>
      <c r="T154">
        <v>108.47288177955554</v>
      </c>
      <c r="U154">
        <v>102.31855600030184</v>
      </c>
      <c r="V154">
        <v>82.637121716321388</v>
      </c>
      <c r="W154">
        <v>96.523048247186154</v>
      </c>
      <c r="X154">
        <v>104.37198962578751</v>
      </c>
      <c r="Y154">
        <v>111.53875342721878</v>
      </c>
      <c r="Z154">
        <v>104.82262056551444</v>
      </c>
      <c r="AA154">
        <v>100.8343967802102</v>
      </c>
      <c r="AB154">
        <v>106.44924582144372</v>
      </c>
      <c r="AC154">
        <v>102.53835425383546</v>
      </c>
      <c r="AD154">
        <v>95.330535097628598</v>
      </c>
      <c r="AE154">
        <v>107.58087880251132</v>
      </c>
      <c r="AF154">
        <v>106.9999999999997</v>
      </c>
      <c r="AG154">
        <v>100.24194391081033</v>
      </c>
      <c r="AH154">
        <v>96.03289423589446</v>
      </c>
      <c r="AI154">
        <v>97.732402573992346</v>
      </c>
      <c r="AJ154">
        <v>108.54235683861818</v>
      </c>
      <c r="AK154">
        <v>104.11268853164124</v>
      </c>
      <c r="AL154">
        <v>84.425740028054761</v>
      </c>
      <c r="AN154">
        <v>90.900794012960191</v>
      </c>
      <c r="AO154">
        <v>103.2171837708826</v>
      </c>
      <c r="AP154">
        <v>103.38611449451867</v>
      </c>
      <c r="AQ154">
        <v>93.999725387889981</v>
      </c>
      <c r="AR154">
        <v>86.812934894006872</v>
      </c>
      <c r="AS154">
        <v>113.69052578951855</v>
      </c>
      <c r="AT154">
        <v>99.613372754150348</v>
      </c>
      <c r="AU154">
        <v>86.387034776510774</v>
      </c>
      <c r="AV154">
        <v>27.38954753229465</v>
      </c>
    </row>
    <row r="155" spans="1:48" x14ac:dyDescent="0.25">
      <c r="A155">
        <f t="shared" si="2"/>
        <v>158</v>
      </c>
      <c r="B155" t="s">
        <v>225</v>
      </c>
      <c r="C155">
        <v>74.291135050353105</v>
      </c>
      <c r="E155">
        <v>108.27293176705849</v>
      </c>
      <c r="G155">
        <v>108.27357379856564</v>
      </c>
      <c r="H155">
        <v>91.75883454838231</v>
      </c>
      <c r="I155">
        <v>97.239968662329431</v>
      </c>
      <c r="J155">
        <v>106.98693784518274</v>
      </c>
      <c r="K155">
        <v>94.437106737655597</v>
      </c>
      <c r="L155">
        <v>106.26024886659624</v>
      </c>
      <c r="N155">
        <v>108.27293176705849</v>
      </c>
      <c r="P155">
        <v>102.98283619396796</v>
      </c>
      <c r="Q155">
        <v>102.89142571452349</v>
      </c>
      <c r="R155">
        <v>101.03054839896942</v>
      </c>
      <c r="S155">
        <v>109.28023383266307</v>
      </c>
      <c r="T155">
        <v>108.27293176705849</v>
      </c>
      <c r="U155">
        <v>103.58734234574381</v>
      </c>
      <c r="V155">
        <v>83.905570997925068</v>
      </c>
      <c r="W155">
        <v>96.264965230482062</v>
      </c>
      <c r="X155">
        <v>104.37198962578751</v>
      </c>
      <c r="Y155">
        <v>111.129061036301</v>
      </c>
      <c r="Z155">
        <v>104.71261781544483</v>
      </c>
      <c r="AA155">
        <v>101.06999116521031</v>
      </c>
      <c r="AB155">
        <v>107.03628210354697</v>
      </c>
      <c r="AC155">
        <v>102.20362622036261</v>
      </c>
      <c r="AD155">
        <v>95.762013482660464</v>
      </c>
      <c r="AE155">
        <v>107.67745050700145</v>
      </c>
      <c r="AF155">
        <v>106.90000000000023</v>
      </c>
      <c r="AG155">
        <v>100.95571863771926</v>
      </c>
      <c r="AH155">
        <v>96.489758623314827</v>
      </c>
      <c r="AI155">
        <v>98.240096919784918</v>
      </c>
      <c r="AJ155">
        <v>107.26455276857554</v>
      </c>
      <c r="AK155">
        <v>104.20750883085039</v>
      </c>
      <c r="AL155">
        <v>85.551851774031064</v>
      </c>
      <c r="AN155">
        <v>91.229351099753742</v>
      </c>
      <c r="AO155">
        <v>103.33174224343699</v>
      </c>
      <c r="AP155">
        <v>104.45797807551764</v>
      </c>
      <c r="AQ155">
        <v>93.3406563229439</v>
      </c>
      <c r="AR155">
        <v>87.577539241598529</v>
      </c>
      <c r="AS155">
        <v>113.29055912007358</v>
      </c>
      <c r="AT155">
        <v>99.522401637480613</v>
      </c>
      <c r="AU155">
        <v>88.119886762070692</v>
      </c>
      <c r="AV155">
        <v>28.451885374471349</v>
      </c>
    </row>
    <row r="156" spans="1:48" x14ac:dyDescent="0.25">
      <c r="A156">
        <f t="shared" si="2"/>
        <v>159</v>
      </c>
      <c r="B156" t="s">
        <v>226</v>
      </c>
      <c r="C156">
        <v>75.160901179904954</v>
      </c>
      <c r="E156">
        <v>107.57310672331893</v>
      </c>
      <c r="G156">
        <v>107.63138178315306</v>
      </c>
      <c r="H156">
        <v>92.413785826191841</v>
      </c>
      <c r="I156">
        <v>97.469681849947349</v>
      </c>
      <c r="J156">
        <v>106.98693784518274</v>
      </c>
      <c r="K156">
        <v>93.255781520463657</v>
      </c>
      <c r="L156">
        <v>105.21848172084506</v>
      </c>
      <c r="N156">
        <v>107.57310672331893</v>
      </c>
      <c r="P156">
        <v>102.48291951341426</v>
      </c>
      <c r="Q156">
        <v>102.49145904508006</v>
      </c>
      <c r="R156">
        <v>100.92013249908021</v>
      </c>
      <c r="S156">
        <v>108.29375228352214</v>
      </c>
      <c r="T156">
        <v>107.57310672331893</v>
      </c>
      <c r="U156">
        <v>103.85922513405322</v>
      </c>
      <c r="V156">
        <v>85.127040676506212</v>
      </c>
      <c r="W156">
        <v>95.920854541544557</v>
      </c>
      <c r="X156">
        <v>103.59392367543514</v>
      </c>
      <c r="Y156">
        <v>111.48754187835428</v>
      </c>
      <c r="Z156">
        <v>104.34260856521395</v>
      </c>
      <c r="AA156">
        <v>101.06999116521031</v>
      </c>
      <c r="AB156">
        <v>107.03628210354697</v>
      </c>
      <c r="AC156">
        <v>102.20362622036261</v>
      </c>
      <c r="AD156">
        <v>95.780719192993885</v>
      </c>
      <c r="AE156">
        <v>107.19459198454884</v>
      </c>
      <c r="AF156">
        <v>105.89999999999982</v>
      </c>
      <c r="AG156">
        <v>102.09872276121497</v>
      </c>
      <c r="AH156">
        <v>97.494860275641273</v>
      </c>
      <c r="AI156">
        <v>97.83270043415753</v>
      </c>
      <c r="AJ156">
        <v>107.61949834358732</v>
      </c>
      <c r="AK156">
        <v>103.44894643717724</v>
      </c>
      <c r="AL156">
        <v>84.646066239224396</v>
      </c>
      <c r="AN156">
        <v>91.667427215478455</v>
      </c>
      <c r="AO156">
        <v>102.87350835322219</v>
      </c>
      <c r="AP156">
        <v>104.16565164433646</v>
      </c>
      <c r="AQ156">
        <v>93.505423589180211</v>
      </c>
      <c r="AR156">
        <v>88.180322563244943</v>
      </c>
      <c r="AS156">
        <v>112.29064244646368</v>
      </c>
      <c r="AT156">
        <v>99.795314987490741</v>
      </c>
      <c r="AU156">
        <v>88.58738280134007</v>
      </c>
      <c r="AV156">
        <v>29.596290346899924</v>
      </c>
    </row>
    <row r="157" spans="1:48" x14ac:dyDescent="0.25">
      <c r="A157">
        <f t="shared" si="2"/>
        <v>160</v>
      </c>
      <c r="B157" t="s">
        <v>227</v>
      </c>
      <c r="C157">
        <v>75.426385349717066</v>
      </c>
      <c r="E157">
        <v>107.47313171707043</v>
      </c>
      <c r="G157">
        <v>107.50294338007093</v>
      </c>
      <c r="H157">
        <v>92.524870699781005</v>
      </c>
      <c r="I157">
        <v>97.335022395137145</v>
      </c>
      <c r="J157">
        <v>106.98693784518274</v>
      </c>
      <c r="K157">
        <v>93.058893984265566</v>
      </c>
      <c r="L157">
        <v>104.52397029034397</v>
      </c>
      <c r="N157">
        <v>107.47313171707043</v>
      </c>
      <c r="P157">
        <v>102.38293617730392</v>
      </c>
      <c r="Q157">
        <v>102.99141738188484</v>
      </c>
      <c r="R157">
        <v>100.80971659919007</v>
      </c>
      <c r="S157">
        <v>108.29375228352214</v>
      </c>
      <c r="T157">
        <v>107.47313171707043</v>
      </c>
      <c r="U157">
        <v>103.58734234574381</v>
      </c>
      <c r="V157">
        <v>86.395489958109906</v>
      </c>
      <c r="W157">
        <v>95.920854541544557</v>
      </c>
      <c r="X157">
        <v>103.48277139681406</v>
      </c>
      <c r="Y157">
        <v>110.25846470560194</v>
      </c>
      <c r="Z157">
        <v>104.13260331508324</v>
      </c>
      <c r="AA157">
        <v>100.95219397271026</v>
      </c>
      <c r="AB157">
        <v>107.81899714635128</v>
      </c>
      <c r="AC157">
        <v>102.76150627615064</v>
      </c>
      <c r="AD157">
        <v>96.076269416267451</v>
      </c>
      <c r="AE157">
        <v>106.90487687107652</v>
      </c>
      <c r="AF157">
        <v>105.89999999999982</v>
      </c>
      <c r="AG157">
        <v>102.34950847607472</v>
      </c>
      <c r="AH157">
        <v>98.225843295514665</v>
      </c>
      <c r="AI157">
        <v>97.43810824132035</v>
      </c>
      <c r="AJ157">
        <v>107.76147657359209</v>
      </c>
      <c r="AK157">
        <v>103.1644855395498</v>
      </c>
      <c r="AL157">
        <v>83.430191962771531</v>
      </c>
      <c r="AN157">
        <v>91.776946244410397</v>
      </c>
      <c r="AO157">
        <v>102.07159904534602</v>
      </c>
      <c r="AP157">
        <v>104.06820950060876</v>
      </c>
      <c r="AQ157">
        <v>93.258272689825731</v>
      </c>
      <c r="AR157">
        <v>88.722423000161726</v>
      </c>
      <c r="AS157">
        <v>111.09074243812982</v>
      </c>
      <c r="AT157">
        <v>99.522401637480613</v>
      </c>
      <c r="AU157">
        <v>88.250785653066231</v>
      </c>
      <c r="AV157">
        <v>30.642610502767027</v>
      </c>
    </row>
    <row r="158" spans="1:48" x14ac:dyDescent="0.25">
      <c r="A158">
        <f t="shared" si="2"/>
        <v>161</v>
      </c>
      <c r="B158" t="s">
        <v>228</v>
      </c>
      <c r="C158">
        <v>76.586073522452864</v>
      </c>
      <c r="E158">
        <v>107.67308172956744</v>
      </c>
      <c r="G158">
        <v>107.75982018623615</v>
      </c>
      <c r="H158">
        <v>93.249490814494692</v>
      </c>
      <c r="I158">
        <v>98.998462719272794</v>
      </c>
      <c r="J158">
        <v>106.98693784518274</v>
      </c>
      <c r="K158">
        <v>92.852162071257155</v>
      </c>
      <c r="L158">
        <v>104.63972219542796</v>
      </c>
      <c r="N158">
        <v>107.67308172956744</v>
      </c>
      <c r="P158">
        <v>102.48291951341426</v>
      </c>
      <c r="Q158">
        <v>103.09140904924617</v>
      </c>
      <c r="R158">
        <v>100.80971659919007</v>
      </c>
      <c r="S158">
        <v>108.51297040555335</v>
      </c>
      <c r="T158">
        <v>107.67308172956744</v>
      </c>
      <c r="U158">
        <v>102.77169398081725</v>
      </c>
      <c r="V158">
        <v>86.865285988333369</v>
      </c>
      <c r="W158">
        <v>94.028245752384123</v>
      </c>
      <c r="X158">
        <v>103.37161911819204</v>
      </c>
      <c r="Y158">
        <v>110.25846470560194</v>
      </c>
      <c r="Z158">
        <v>104.37260931523249</v>
      </c>
      <c r="AA158">
        <v>100.2454108177091</v>
      </c>
      <c r="AB158">
        <v>109.77578475336304</v>
      </c>
      <c r="AC158">
        <v>102.76150627615064</v>
      </c>
      <c r="AD158">
        <v>96.487795043610035</v>
      </c>
      <c r="AE158">
        <v>107.19459198454884</v>
      </c>
      <c r="AF158">
        <v>106.20000000000014</v>
      </c>
      <c r="AG158">
        <v>101.33189721000888</v>
      </c>
      <c r="AH158">
        <v>98.499961927967689</v>
      </c>
      <c r="AI158">
        <v>97.334038687155953</v>
      </c>
      <c r="AJ158">
        <v>108.18741126360626</v>
      </c>
      <c r="AK158">
        <v>103.06966524034064</v>
      </c>
      <c r="AL158">
        <v>84.425740028054761</v>
      </c>
      <c r="AN158">
        <v>92.215022360135109</v>
      </c>
      <c r="AO158">
        <v>102.98806682577566</v>
      </c>
      <c r="AP158">
        <v>104.94518879415327</v>
      </c>
      <c r="AQ158">
        <v>93.3406563229439</v>
      </c>
      <c r="AR158">
        <v>89.705485732779678</v>
      </c>
      <c r="AS158">
        <v>111.89067577701873</v>
      </c>
      <c r="AT158">
        <v>99.431430520809059</v>
      </c>
      <c r="AU158">
        <v>86.754798327403336</v>
      </c>
      <c r="AV158">
        <v>31.28903015995359</v>
      </c>
    </row>
    <row r="159" spans="1:48" x14ac:dyDescent="0.25">
      <c r="A159">
        <f t="shared" si="2"/>
        <v>162</v>
      </c>
      <c r="B159" t="s">
        <v>229</v>
      </c>
      <c r="C159">
        <v>80.774947180869134</v>
      </c>
      <c r="E159">
        <v>107.17320669832586</v>
      </c>
      <c r="G159">
        <v>107.11762817082358</v>
      </c>
      <c r="H159">
        <v>94.654927504083446</v>
      </c>
      <c r="I159">
        <v>99.774734870535312</v>
      </c>
      <c r="J159">
        <v>106.88173928289611</v>
      </c>
      <c r="K159">
        <v>93.698778476910633</v>
      </c>
      <c r="L159">
        <v>104.63972219542796</v>
      </c>
      <c r="N159">
        <v>107.17320669832586</v>
      </c>
      <c r="P159">
        <v>102.2829528411926</v>
      </c>
      <c r="Q159">
        <v>102.69144237980179</v>
      </c>
      <c r="R159">
        <v>100.92013249908021</v>
      </c>
      <c r="S159">
        <v>108.51297040555335</v>
      </c>
      <c r="T159">
        <v>107.17320669832586</v>
      </c>
      <c r="U159">
        <v>102.95294917302324</v>
      </c>
      <c r="V159">
        <v>87.241122812512032</v>
      </c>
      <c r="W159">
        <v>94.45838411355632</v>
      </c>
      <c r="X159">
        <v>103.37161911819204</v>
      </c>
      <c r="Y159">
        <v>112.92146524656452</v>
      </c>
      <c r="Z159">
        <v>104.65261631540777</v>
      </c>
      <c r="AA159">
        <v>100.95219397271026</v>
      </c>
      <c r="AB159">
        <v>109.48226661231143</v>
      </c>
      <c r="AC159">
        <v>102.87308228730818</v>
      </c>
      <c r="AD159">
        <v>97.005319696177793</v>
      </c>
      <c r="AE159">
        <v>106.61516175760515</v>
      </c>
      <c r="AF159">
        <v>106.20000000000014</v>
      </c>
      <c r="AG159">
        <v>101.87205105739945</v>
      </c>
      <c r="AH159">
        <v>98.956826315388881</v>
      </c>
      <c r="AI159">
        <v>97.358525011268298</v>
      </c>
      <c r="AJ159">
        <v>107.69048745858971</v>
      </c>
      <c r="AK159">
        <v>103.06966524034064</v>
      </c>
      <c r="AL159">
        <v>84.771885562170496</v>
      </c>
      <c r="AN159">
        <v>93.200693620516503</v>
      </c>
      <c r="AO159">
        <v>101.72792362768467</v>
      </c>
      <c r="AP159">
        <v>105.33495736906215</v>
      </c>
      <c r="AQ159">
        <v>93.423039956062041</v>
      </c>
      <c r="AR159">
        <v>92.682992610173017</v>
      </c>
      <c r="AS159">
        <v>105.39121739854987</v>
      </c>
      <c r="AT159">
        <v>99.795314987490741</v>
      </c>
      <c r="AU159">
        <v>87.577591356517885</v>
      </c>
      <c r="AV159">
        <v>31.799018069751067</v>
      </c>
    </row>
    <row r="160" spans="1:48" x14ac:dyDescent="0.25">
      <c r="A160">
        <f t="shared" si="2"/>
        <v>163</v>
      </c>
      <c r="B160" t="s">
        <v>230</v>
      </c>
      <c r="C160">
        <v>85.248188820339408</v>
      </c>
      <c r="E160">
        <v>107.07323169207737</v>
      </c>
      <c r="G160">
        <v>107.11762817082358</v>
      </c>
      <c r="H160">
        <v>94.960414608078452</v>
      </c>
      <c r="I160">
        <v>100.91877799994941</v>
      </c>
      <c r="J160">
        <v>106.6713421583239</v>
      </c>
      <c r="K160">
        <v>95.067146853491209</v>
      </c>
      <c r="L160">
        <v>105.56573743609515</v>
      </c>
      <c r="N160">
        <v>107.07323169207737</v>
      </c>
      <c r="P160">
        <v>102.08298616897191</v>
      </c>
      <c r="Q160">
        <v>102.59145071244045</v>
      </c>
      <c r="R160">
        <v>100.80971659919007</v>
      </c>
      <c r="S160">
        <v>107.41687979539631</v>
      </c>
      <c r="T160">
        <v>107.07323169207737</v>
      </c>
      <c r="U160">
        <v>102.95294917302324</v>
      </c>
      <c r="V160">
        <v>87.5699800336685</v>
      </c>
      <c r="W160">
        <v>94.200301096853181</v>
      </c>
      <c r="X160">
        <v>103.37161911819204</v>
      </c>
      <c r="Y160">
        <v>112.05086891586549</v>
      </c>
      <c r="Z160">
        <v>104.7826195654894</v>
      </c>
      <c r="AA160">
        <v>101.06999116521031</v>
      </c>
      <c r="AB160">
        <v>110.9498573175705</v>
      </c>
      <c r="AC160">
        <v>102.87308228730818</v>
      </c>
      <c r="AD160">
        <v>97.679972315549051</v>
      </c>
      <c r="AE160">
        <v>106.22887493964268</v>
      </c>
      <c r="AF160">
        <v>106.20000000000014</v>
      </c>
      <c r="AG160">
        <v>101.73218979334276</v>
      </c>
      <c r="AH160">
        <v>99.139572070357033</v>
      </c>
      <c r="AI160">
        <v>97.557264571480658</v>
      </c>
      <c r="AJ160">
        <v>108.25840037860863</v>
      </c>
      <c r="AK160">
        <v>102.97484494113149</v>
      </c>
      <c r="AL160">
        <v>84.425740028054761</v>
      </c>
      <c r="AN160">
        <v>94.295883909829058</v>
      </c>
      <c r="AO160">
        <v>100.69689737470159</v>
      </c>
      <c r="AP160">
        <v>105.43239951278889</v>
      </c>
      <c r="AQ160">
        <v>93.01112179047125</v>
      </c>
      <c r="AR160">
        <v>93.965424240789858</v>
      </c>
      <c r="AS160">
        <v>105.39121739854987</v>
      </c>
      <c r="AT160">
        <v>100.15919945417244</v>
      </c>
      <c r="AU160">
        <v>92.177752382931416</v>
      </c>
      <c r="AV160">
        <v>32.421346187263808</v>
      </c>
    </row>
    <row r="161" spans="1:48" x14ac:dyDescent="0.25">
      <c r="A161">
        <f t="shared" si="2"/>
        <v>164</v>
      </c>
      <c r="B161" t="s">
        <v>231</v>
      </c>
      <c r="C161">
        <v>87.294305309016892</v>
      </c>
      <c r="E161">
        <v>106.47338165458629</v>
      </c>
      <c r="G161">
        <v>106.47543615541099</v>
      </c>
      <c r="H161">
        <v>94.835463510052662</v>
      </c>
      <c r="I161">
        <v>98.893922903641837</v>
      </c>
      <c r="J161">
        <v>106.35574647146404</v>
      </c>
      <c r="K161">
        <v>96.632402766269848</v>
      </c>
      <c r="L161">
        <v>104.40821838526094</v>
      </c>
      <c r="N161">
        <v>106.47338165458629</v>
      </c>
      <c r="P161">
        <v>101.78303616063991</v>
      </c>
      <c r="Q161">
        <v>102.29147571035739</v>
      </c>
      <c r="R161">
        <v>100.58888479941072</v>
      </c>
      <c r="S161">
        <v>107.74570697844361</v>
      </c>
      <c r="T161">
        <v>106.47338165458629</v>
      </c>
      <c r="U161">
        <v>103.58734234574381</v>
      </c>
      <c r="V161">
        <v>87.992796460869741</v>
      </c>
      <c r="W161">
        <v>93.684135063445751</v>
      </c>
      <c r="X161">
        <v>103.14931456094891</v>
      </c>
      <c r="Y161">
        <v>112.51177285564677</v>
      </c>
      <c r="Z161">
        <v>104.74261856546437</v>
      </c>
      <c r="AA161">
        <v>100.8343967802102</v>
      </c>
      <c r="AB161">
        <v>111.43905421932321</v>
      </c>
      <c r="AC161">
        <v>102.98465829846583</v>
      </c>
      <c r="AD161">
        <v>97.757289251595324</v>
      </c>
      <c r="AE161">
        <v>106.32544664413376</v>
      </c>
      <c r="AF161">
        <v>105.60000000000045</v>
      </c>
      <c r="AG161">
        <v>102.07943155237945</v>
      </c>
      <c r="AH161">
        <v>98.682707682935828</v>
      </c>
      <c r="AI161">
        <v>97.929134132987556</v>
      </c>
      <c r="AJ161">
        <v>108.40037860861341</v>
      </c>
      <c r="AK161">
        <v>102.78520434271321</v>
      </c>
      <c r="AL161">
        <v>86.494170658742107</v>
      </c>
      <c r="AN161">
        <v>95.500593228073569</v>
      </c>
      <c r="AO161">
        <v>100.81145584725506</v>
      </c>
      <c r="AP161">
        <v>105.5298416565166</v>
      </c>
      <c r="AQ161">
        <v>93.09350542358942</v>
      </c>
      <c r="AR161">
        <v>94.657209126706093</v>
      </c>
      <c r="AS161">
        <v>105.39121739854987</v>
      </c>
      <c r="AT161">
        <v>100.79599727086605</v>
      </c>
      <c r="AU161">
        <v>91.261460145962715</v>
      </c>
      <c r="AV161">
        <v>33.894914559316426</v>
      </c>
    </row>
    <row r="162" spans="1:48" x14ac:dyDescent="0.25">
      <c r="A162">
        <f t="shared" si="2"/>
        <v>165</v>
      </c>
      <c r="B162" t="s">
        <v>232</v>
      </c>
      <c r="C162">
        <v>88.521753039738186</v>
      </c>
      <c r="E162">
        <v>105.67358160459916</v>
      </c>
      <c r="G162">
        <v>105.70480573691532</v>
      </c>
      <c r="H162">
        <v>93.913823630240572</v>
      </c>
      <c r="I162">
        <v>98.225720721861038</v>
      </c>
      <c r="J162">
        <v>106.0401507846052</v>
      </c>
      <c r="K162">
        <v>96.514270244551</v>
      </c>
      <c r="L162">
        <v>104.63972219542796</v>
      </c>
      <c r="N162">
        <v>105.67358160459916</v>
      </c>
      <c r="P162">
        <v>101.68305282452954</v>
      </c>
      <c r="Q162">
        <v>101.79151737355261</v>
      </c>
      <c r="R162">
        <v>100.58888479941072</v>
      </c>
      <c r="S162">
        <v>108.95140664961673</v>
      </c>
      <c r="T162">
        <v>105.67358160459916</v>
      </c>
      <c r="U162">
        <v>103.40608715353781</v>
      </c>
      <c r="V162">
        <v>90.200837802920645</v>
      </c>
      <c r="W162">
        <v>94.114273424618602</v>
      </c>
      <c r="X162">
        <v>102.92701000370484</v>
      </c>
      <c r="Y162">
        <v>111.129061036301</v>
      </c>
      <c r="Z162">
        <v>104.5826145653642</v>
      </c>
      <c r="AA162">
        <v>101.06999116521031</v>
      </c>
      <c r="AB162">
        <v>110.6563391765189</v>
      </c>
      <c r="AC162">
        <v>101.19944211994421</v>
      </c>
      <c r="AD162">
        <v>97.804677051106779</v>
      </c>
      <c r="AE162">
        <v>106.22887493964268</v>
      </c>
      <c r="AF162">
        <v>106.09999999999971</v>
      </c>
      <c r="AG162">
        <v>102.1855332009745</v>
      </c>
      <c r="AH162">
        <v>98.134470418030588</v>
      </c>
      <c r="AI162">
        <v>97.98682888441914</v>
      </c>
      <c r="AJ162">
        <v>108.11642214860389</v>
      </c>
      <c r="AK162">
        <v>102.69038404350405</v>
      </c>
      <c r="AL162">
        <v>86.975397376902691</v>
      </c>
      <c r="AN162">
        <v>96.486264488454935</v>
      </c>
      <c r="AO162">
        <v>100.92601431980948</v>
      </c>
      <c r="AP162">
        <v>105.91961023142548</v>
      </c>
      <c r="AQ162">
        <v>93.587807222298352</v>
      </c>
      <c r="AR162">
        <v>94.738119639678715</v>
      </c>
      <c r="AS162">
        <v>104.69127572702341</v>
      </c>
      <c r="AT162">
        <v>100.97793950420734</v>
      </c>
      <c r="AU162">
        <v>90.931096278212223</v>
      </c>
      <c r="AV162">
        <v>36.039750300323838</v>
      </c>
    </row>
    <row r="163" spans="1:48" x14ac:dyDescent="0.25">
      <c r="A163">
        <f t="shared" si="2"/>
        <v>166</v>
      </c>
      <c r="B163" t="s">
        <v>233</v>
      </c>
      <c r="C163">
        <v>90.107993184054934</v>
      </c>
      <c r="E163">
        <v>105.67358160459916</v>
      </c>
      <c r="G163">
        <v>105.70480573691532</v>
      </c>
      <c r="H163">
        <v>93.782084736533875</v>
      </c>
      <c r="I163">
        <v>99.825356247943304</v>
      </c>
      <c r="J163">
        <v>106.0401507846052</v>
      </c>
      <c r="K163">
        <v>96.33707146197186</v>
      </c>
      <c r="L163">
        <v>105.56573743609515</v>
      </c>
      <c r="N163">
        <v>105.67358160459916</v>
      </c>
      <c r="P163">
        <v>101.68305282452954</v>
      </c>
      <c r="Q163">
        <v>101.39155070410821</v>
      </c>
      <c r="R163">
        <v>100.47846889952157</v>
      </c>
      <c r="S163">
        <v>109.28023383266307</v>
      </c>
      <c r="T163">
        <v>105.67358160459916</v>
      </c>
      <c r="U163">
        <v>104.04048032625921</v>
      </c>
      <c r="V163">
        <v>93.583369220530159</v>
      </c>
      <c r="W163">
        <v>94.114273424618602</v>
      </c>
      <c r="X163">
        <v>102.81585772508375</v>
      </c>
      <c r="Y163">
        <v>111.69238807381221</v>
      </c>
      <c r="Z163">
        <v>104.56261406535118</v>
      </c>
      <c r="AA163">
        <v>100.48100520270917</v>
      </c>
      <c r="AB163">
        <v>109.77578475336304</v>
      </c>
      <c r="AC163">
        <v>102.09205020920497</v>
      </c>
      <c r="AD163">
        <v>98.070298137846407</v>
      </c>
      <c r="AE163">
        <v>104.29744084983128</v>
      </c>
      <c r="AF163">
        <v>106.20000000000014</v>
      </c>
      <c r="AG163">
        <v>102.10354556342367</v>
      </c>
      <c r="AH163">
        <v>97.860351785578374</v>
      </c>
      <c r="AI163">
        <v>98.165731767546944</v>
      </c>
      <c r="AJ163">
        <v>106.98059630856601</v>
      </c>
      <c r="AK163">
        <v>102.40592314587664</v>
      </c>
      <c r="AL163">
        <v>87.439738947056654</v>
      </c>
      <c r="AN163">
        <v>96.595783517386124</v>
      </c>
      <c r="AO163">
        <v>101.72792362768467</v>
      </c>
      <c r="AP163">
        <v>106.40682095006113</v>
      </c>
      <c r="AQ163">
        <v>94.658794452835252</v>
      </c>
      <c r="AR163">
        <v>94.244565510545087</v>
      </c>
      <c r="AS163">
        <v>104.39130072493994</v>
      </c>
      <c r="AT163">
        <v>101.06891062087711</v>
      </c>
      <c r="AU163">
        <v>91.448458561670336</v>
      </c>
      <c r="AV163">
        <v>38.228228984104049</v>
      </c>
    </row>
    <row r="164" spans="1:48" x14ac:dyDescent="0.25">
      <c r="A164">
        <f t="shared" si="2"/>
        <v>167</v>
      </c>
      <c r="B164" t="s">
        <v>234</v>
      </c>
      <c r="C164">
        <v>91.095505430761946</v>
      </c>
      <c r="E164">
        <v>105.97350662334372</v>
      </c>
      <c r="G164">
        <v>106.09012094616268</v>
      </c>
      <c r="H164">
        <v>93.499078424650179</v>
      </c>
      <c r="I164">
        <v>99.369763851274172</v>
      </c>
      <c r="J164">
        <v>105.72455509774639</v>
      </c>
      <c r="K164">
        <v>95.884230128715416</v>
      </c>
      <c r="L164">
        <v>104.52397029034397</v>
      </c>
      <c r="N164">
        <v>105.97350662334372</v>
      </c>
      <c r="P164">
        <v>101.88301949675022</v>
      </c>
      <c r="Q164">
        <v>101.59153403882992</v>
      </c>
      <c r="R164">
        <v>100.58888479941072</v>
      </c>
      <c r="S164">
        <v>109.71867007672648</v>
      </c>
      <c r="T164">
        <v>105.97350662334372</v>
      </c>
      <c r="U164">
        <v>104.4029907106712</v>
      </c>
      <c r="V164">
        <v>93.865246838664092</v>
      </c>
      <c r="W164">
        <v>94.45838411355632</v>
      </c>
      <c r="X164">
        <v>103.03816228232688</v>
      </c>
      <c r="Y164">
        <v>111.89723426927107</v>
      </c>
      <c r="Z164">
        <v>104.61261531538275</v>
      </c>
      <c r="AA164">
        <v>101.06999116521031</v>
      </c>
      <c r="AB164">
        <v>108.99306971055873</v>
      </c>
      <c r="AC164">
        <v>101.86889818688978</v>
      </c>
      <c r="AD164">
        <v>97.67498412612629</v>
      </c>
      <c r="AE164">
        <v>104.39401255432144</v>
      </c>
      <c r="AF164">
        <v>106.40000000000003</v>
      </c>
      <c r="AG164">
        <v>103.49733540177985</v>
      </c>
      <c r="AH164">
        <v>97.860351785578374</v>
      </c>
      <c r="AI164">
        <v>98.017368412397232</v>
      </c>
      <c r="AJ164">
        <v>106.34169427354469</v>
      </c>
      <c r="AK164">
        <v>102.3111028466675</v>
      </c>
      <c r="AL164">
        <v>88.174242885300941</v>
      </c>
      <c r="AN164">
        <v>96.924340604180429</v>
      </c>
      <c r="AO164">
        <v>102.52983293556083</v>
      </c>
      <c r="AP164">
        <v>105.23751522533445</v>
      </c>
      <c r="AQ164">
        <v>94.905945352189732</v>
      </c>
      <c r="AR164">
        <v>94.297157343977531</v>
      </c>
      <c r="AS164">
        <v>103.79135072077301</v>
      </c>
      <c r="AT164">
        <v>101.15988173754864</v>
      </c>
      <c r="AU164">
        <v>92.127886138742667</v>
      </c>
      <c r="AV164">
        <v>40.408142315683691</v>
      </c>
    </row>
    <row r="165" spans="1:48" x14ac:dyDescent="0.25">
      <c r="A165">
        <f t="shared" si="2"/>
        <v>168</v>
      </c>
      <c r="B165" t="s">
        <v>235</v>
      </c>
      <c r="C165">
        <v>91.817533507656819</v>
      </c>
      <c r="E165">
        <v>105.47363159210215</v>
      </c>
      <c r="G165">
        <v>105.44792893075009</v>
      </c>
      <c r="H165">
        <v>92.967803343483439</v>
      </c>
      <c r="I165">
        <v>101.8603356197325</v>
      </c>
      <c r="J165">
        <v>105.61935653545976</v>
      </c>
      <c r="K165">
        <v>95.569210070797624</v>
      </c>
      <c r="L165">
        <v>104.63972219542796</v>
      </c>
      <c r="N165">
        <v>105.47363159210215</v>
      </c>
      <c r="P165">
        <v>101.78303616063991</v>
      </c>
      <c r="Q165">
        <v>101.39155070410821</v>
      </c>
      <c r="R165">
        <v>100.58888479941072</v>
      </c>
      <c r="S165">
        <v>109.06101571063186</v>
      </c>
      <c r="T165">
        <v>105.47363159210215</v>
      </c>
      <c r="U165">
        <v>105.76240465221657</v>
      </c>
      <c r="V165">
        <v>95.274634929334752</v>
      </c>
      <c r="W165">
        <v>94.45838411355632</v>
      </c>
      <c r="X165">
        <v>102.7047054464617</v>
      </c>
      <c r="Y165">
        <v>112.25571511132341</v>
      </c>
      <c r="Z165">
        <v>104.69261731543283</v>
      </c>
      <c r="AA165">
        <v>101.18778835771036</v>
      </c>
      <c r="AB165">
        <v>108.60171218915657</v>
      </c>
      <c r="AC165">
        <v>100.97629009762903</v>
      </c>
      <c r="AD165">
        <v>98.092744990247525</v>
      </c>
      <c r="AE165">
        <v>104.87687107677499</v>
      </c>
      <c r="AF165">
        <v>106.40000000000003</v>
      </c>
      <c r="AG165">
        <v>104.05678045800524</v>
      </c>
      <c r="AH165">
        <v>96.763877255767866</v>
      </c>
      <c r="AI165">
        <v>98.116613118264354</v>
      </c>
      <c r="AJ165">
        <v>105.98674869853291</v>
      </c>
      <c r="AK165">
        <v>102.3111028466675</v>
      </c>
      <c r="AL165">
        <v>89.60948046577812</v>
      </c>
      <c r="AN165">
        <v>97.362416719905156</v>
      </c>
      <c r="AO165">
        <v>102.52983293556083</v>
      </c>
      <c r="AP165">
        <v>104.45797807551764</v>
      </c>
      <c r="AQ165">
        <v>95.647398050253969</v>
      </c>
      <c r="AR165">
        <v>94.984896704245173</v>
      </c>
      <c r="AS165">
        <v>103.09140904924656</v>
      </c>
      <c r="AT165">
        <v>101.52376620423034</v>
      </c>
      <c r="AU165">
        <v>93.773472196971795</v>
      </c>
      <c r="AV165">
        <v>41.665986530619854</v>
      </c>
    </row>
    <row r="166" spans="1:48" x14ac:dyDescent="0.25">
      <c r="A166">
        <f t="shared" si="2"/>
        <v>169</v>
      </c>
      <c r="B166" t="s">
        <v>236</v>
      </c>
      <c r="C166">
        <v>92.997216304060458</v>
      </c>
      <c r="E166">
        <v>105.07373156710811</v>
      </c>
      <c r="G166">
        <v>105.06261372150274</v>
      </c>
      <c r="H166">
        <v>93.377527274193696</v>
      </c>
      <c r="I166">
        <v>103.63208382900102</v>
      </c>
      <c r="J166">
        <v>105.51415797317418</v>
      </c>
      <c r="K166">
        <v>96.297693954732239</v>
      </c>
      <c r="L166">
        <v>103.71370695476077</v>
      </c>
      <c r="N166">
        <v>105.07373156710811</v>
      </c>
      <c r="P166">
        <v>101.58306948841822</v>
      </c>
      <c r="Q166">
        <v>101.09157570202515</v>
      </c>
      <c r="R166">
        <v>100.47846889952157</v>
      </c>
      <c r="S166">
        <v>108.84179758860067</v>
      </c>
      <c r="T166">
        <v>105.07373156710811</v>
      </c>
      <c r="U166">
        <v>106.21554263273197</v>
      </c>
      <c r="V166">
        <v>96.167247386759414</v>
      </c>
      <c r="W166">
        <v>94.716467130260398</v>
      </c>
      <c r="X166">
        <v>102.7047054464617</v>
      </c>
      <c r="Y166">
        <v>112.35813820905334</v>
      </c>
      <c r="Z166">
        <v>104.5826145653642</v>
      </c>
      <c r="AA166">
        <v>101.18778835771036</v>
      </c>
      <c r="AB166">
        <v>107.23196086424804</v>
      </c>
      <c r="AC166">
        <v>100.97629009762903</v>
      </c>
      <c r="AD166">
        <v>98.474341481056143</v>
      </c>
      <c r="AE166">
        <v>104.58715596330268</v>
      </c>
      <c r="AF166">
        <v>105.89999999999982</v>
      </c>
      <c r="AG166">
        <v>103.55520902828572</v>
      </c>
      <c r="AH166">
        <v>96.763877255767866</v>
      </c>
      <c r="AI166">
        <v>98.322750065417196</v>
      </c>
      <c r="AJ166">
        <v>107.26455276857554</v>
      </c>
      <c r="AK166">
        <v>102.50074344508577</v>
      </c>
      <c r="AL166">
        <v>89.626365613782838</v>
      </c>
      <c r="AN166">
        <v>97.362416719905156</v>
      </c>
      <c r="AO166">
        <v>101.95704057279255</v>
      </c>
      <c r="AP166">
        <v>103.58099878197311</v>
      </c>
      <c r="AQ166">
        <v>95.812165316490308</v>
      </c>
      <c r="AR166">
        <v>95.38540374345969</v>
      </c>
      <c r="AS166">
        <v>103.29139238396854</v>
      </c>
      <c r="AT166">
        <v>101.52376620423034</v>
      </c>
      <c r="AU166">
        <v>95.736955561904054</v>
      </c>
      <c r="AV166">
        <v>43.013373982058482</v>
      </c>
    </row>
    <row r="167" spans="1:48" x14ac:dyDescent="0.25">
      <c r="A167">
        <f t="shared" si="2"/>
        <v>170</v>
      </c>
      <c r="B167" t="s">
        <v>237</v>
      </c>
      <c r="C167">
        <v>93.793668813496808</v>
      </c>
      <c r="E167">
        <v>104.97375656085961</v>
      </c>
      <c r="G167">
        <v>105.06261372150274</v>
      </c>
      <c r="H167">
        <v>94.296904555445735</v>
      </c>
      <c r="I167">
        <v>104.19904325596679</v>
      </c>
      <c r="J167">
        <v>105.09336372402873</v>
      </c>
      <c r="K167">
        <v>96.917889693757502</v>
      </c>
      <c r="L167">
        <v>104.1767145750939</v>
      </c>
      <c r="N167">
        <v>104.97375656085961</v>
      </c>
      <c r="P167">
        <v>101.78303616063991</v>
      </c>
      <c r="Q167">
        <v>101.59153403882992</v>
      </c>
      <c r="R167">
        <v>100.58888479941072</v>
      </c>
      <c r="S167">
        <v>108.95140664961673</v>
      </c>
      <c r="T167">
        <v>104.97375656085961</v>
      </c>
      <c r="U167">
        <v>105.49052186390797</v>
      </c>
      <c r="V167">
        <v>96.824961829072365</v>
      </c>
      <c r="W167">
        <v>95.834826869309225</v>
      </c>
      <c r="X167">
        <v>102.7047054464617</v>
      </c>
      <c r="Y167">
        <v>111.18027258516547</v>
      </c>
      <c r="Z167">
        <v>104.20260506512682</v>
      </c>
      <c r="AA167">
        <v>101.30558555021129</v>
      </c>
      <c r="AB167">
        <v>106.84060334284588</v>
      </c>
      <c r="AC167">
        <v>101.86889818688978</v>
      </c>
      <c r="AD167">
        <v>98.621493069014974</v>
      </c>
      <c r="AE167">
        <v>104.49058425881252</v>
      </c>
      <c r="AF167">
        <v>105.6999999999999</v>
      </c>
      <c r="AG167">
        <v>103.71918430338667</v>
      </c>
      <c r="AH167">
        <v>97.220741643189044</v>
      </c>
      <c r="AI167">
        <v>98.661215558186058</v>
      </c>
      <c r="AJ167">
        <v>108.11642214860389</v>
      </c>
      <c r="AK167">
        <v>102.50074344508577</v>
      </c>
      <c r="AL167">
        <v>88.891861675539204</v>
      </c>
      <c r="AN167">
        <v>97.47193574883633</v>
      </c>
      <c r="AO167">
        <v>102.41527446300738</v>
      </c>
      <c r="AP167">
        <v>103.28867235079193</v>
      </c>
      <c r="AQ167">
        <v>96.059316215844774</v>
      </c>
      <c r="AR167">
        <v>96.198554398835185</v>
      </c>
      <c r="AS167">
        <v>103.49137571869053</v>
      </c>
      <c r="AT167">
        <v>101.06891062087711</v>
      </c>
      <c r="AU167">
        <v>97.488507389034666</v>
      </c>
      <c r="AV167">
        <v>45.040783937737146</v>
      </c>
    </row>
    <row r="168" spans="1:48" x14ac:dyDescent="0.25">
      <c r="A168">
        <f t="shared" si="2"/>
        <v>171</v>
      </c>
      <c r="B168" t="s">
        <v>238</v>
      </c>
      <c r="C168">
        <v>94.587899698081173</v>
      </c>
      <c r="E168">
        <v>104.87378155461109</v>
      </c>
      <c r="G168">
        <v>104.93417531842061</v>
      </c>
      <c r="H168">
        <v>94.670680997801838</v>
      </c>
      <c r="I168">
        <v>102.78164468855238</v>
      </c>
      <c r="J168">
        <v>104.5673709125975</v>
      </c>
      <c r="K168">
        <v>97.173843490815869</v>
      </c>
      <c r="L168">
        <v>102.20893218867553</v>
      </c>
      <c r="N168">
        <v>104.87378155461109</v>
      </c>
      <c r="P168">
        <v>101.58306948841822</v>
      </c>
      <c r="Q168">
        <v>101.49154237146858</v>
      </c>
      <c r="R168">
        <v>100.47846889952157</v>
      </c>
      <c r="S168">
        <v>107.30727073438023</v>
      </c>
      <c r="T168">
        <v>104.87378155461109</v>
      </c>
      <c r="U168">
        <v>104.76550109508321</v>
      </c>
      <c r="V168">
        <v>97.05985984418443</v>
      </c>
      <c r="W168">
        <v>96.178937558247696</v>
      </c>
      <c r="X168">
        <v>102.37124861059654</v>
      </c>
      <c r="Y168">
        <v>110.36088780333186</v>
      </c>
      <c r="Z168">
        <v>103.47258681467059</v>
      </c>
      <c r="AA168">
        <v>100.8343967802102</v>
      </c>
      <c r="AB168">
        <v>105.47085201793736</v>
      </c>
      <c r="AC168">
        <v>102.09205020920497</v>
      </c>
      <c r="AD168">
        <v>98.545423180323752</v>
      </c>
      <c r="AE168">
        <v>104.29744084983128</v>
      </c>
      <c r="AF168">
        <v>104.60000000000002</v>
      </c>
      <c r="AG168">
        <v>103.39605655539418</v>
      </c>
      <c r="AH168">
        <v>98.499961927967689</v>
      </c>
      <c r="AI168">
        <v>99.145886510467506</v>
      </c>
      <c r="AJ168">
        <v>106.90960719356364</v>
      </c>
      <c r="AK168">
        <v>102.1214622482492</v>
      </c>
      <c r="AL168">
        <v>89.305547801677037</v>
      </c>
      <c r="AN168">
        <v>97.690973806698693</v>
      </c>
      <c r="AO168">
        <v>101.72792362768467</v>
      </c>
      <c r="AP168">
        <v>102.8014616321563</v>
      </c>
      <c r="AQ168">
        <v>97.13030344638166</v>
      </c>
      <c r="AR168">
        <v>97.080478990236841</v>
      </c>
      <c r="AS168">
        <v>103.29139238396854</v>
      </c>
      <c r="AT168">
        <v>101.34182397088904</v>
      </c>
      <c r="AU168">
        <v>98.386099784432659</v>
      </c>
      <c r="AV168">
        <v>46.807206538610778</v>
      </c>
    </row>
    <row r="169" spans="1:48" x14ac:dyDescent="0.25">
      <c r="A169">
        <f t="shared" si="2"/>
        <v>172</v>
      </c>
      <c r="B169" t="s">
        <v>239</v>
      </c>
      <c r="C169">
        <v>95.663166126441553</v>
      </c>
      <c r="E169">
        <v>103.57410647338141</v>
      </c>
      <c r="G169">
        <v>103.52135288451237</v>
      </c>
      <c r="H169">
        <v>95.555828913670254</v>
      </c>
      <c r="I169">
        <v>102.68040193373635</v>
      </c>
      <c r="J169">
        <v>104.04137810116593</v>
      </c>
      <c r="K169">
        <v>96.533958998170817</v>
      </c>
      <c r="L169">
        <v>101.74592456834147</v>
      </c>
      <c r="N169">
        <v>103.57410647338141</v>
      </c>
      <c r="P169">
        <v>101.28311948008621</v>
      </c>
      <c r="Q169">
        <v>101.39155070410821</v>
      </c>
      <c r="R169">
        <v>100.36805299963237</v>
      </c>
      <c r="S169">
        <v>105.88235294117685</v>
      </c>
      <c r="T169">
        <v>103.57410647338141</v>
      </c>
      <c r="U169">
        <v>103.40608715353781</v>
      </c>
      <c r="V169">
        <v>97.623615080452623</v>
      </c>
      <c r="W169">
        <v>96.609075919420533</v>
      </c>
      <c r="X169">
        <v>102.14894405335345</v>
      </c>
      <c r="Y169">
        <v>108.15879120215153</v>
      </c>
      <c r="Z169">
        <v>103.15257881447029</v>
      </c>
      <c r="AA169">
        <v>100.8343967802102</v>
      </c>
      <c r="AB169">
        <v>104.98165511618464</v>
      </c>
      <c r="AC169">
        <v>102.53835425383546</v>
      </c>
      <c r="AD169">
        <v>98.680104294727002</v>
      </c>
      <c r="AE169">
        <v>102.94543698696266</v>
      </c>
      <c r="AF169">
        <v>103.1999999999998</v>
      </c>
      <c r="AG169">
        <v>102.36879968491026</v>
      </c>
      <c r="AH169">
        <v>98.682707682935828</v>
      </c>
      <c r="AI169">
        <v>99.076430887140475</v>
      </c>
      <c r="AJ169">
        <v>105.63180312352114</v>
      </c>
      <c r="AK169">
        <v>101.64736075220348</v>
      </c>
      <c r="AL169">
        <v>88.849648805525135</v>
      </c>
      <c r="AN169">
        <v>97.690973806698693</v>
      </c>
      <c r="AO169">
        <v>100.81145584725506</v>
      </c>
      <c r="AP169">
        <v>102.31425091351971</v>
      </c>
      <c r="AQ169">
        <v>97.13030344638166</v>
      </c>
      <c r="AR169">
        <v>96.141917039754148</v>
      </c>
      <c r="AS169">
        <v>103.39138405132904</v>
      </c>
      <c r="AT169">
        <v>100.79599727086605</v>
      </c>
      <c r="AU169">
        <v>96.378983455834344</v>
      </c>
      <c r="AV169">
        <v>48.376833737428754</v>
      </c>
    </row>
    <row r="170" spans="1:48" x14ac:dyDescent="0.25">
      <c r="A170">
        <f t="shared" si="2"/>
        <v>173</v>
      </c>
      <c r="B170" t="s">
        <v>240</v>
      </c>
      <c r="C170">
        <v>96.459618635877902</v>
      </c>
      <c r="E170">
        <v>100.37490627343198</v>
      </c>
      <c r="G170">
        <v>100.43883121053159</v>
      </c>
      <c r="H170">
        <v>95.733110165560817</v>
      </c>
      <c r="I170">
        <v>102.73102331114434</v>
      </c>
      <c r="J170">
        <v>103.41018672744808</v>
      </c>
      <c r="K170">
        <v>98.443768099296534</v>
      </c>
      <c r="L170">
        <v>100.12539789717407</v>
      </c>
      <c r="N170">
        <v>100.37490627343198</v>
      </c>
      <c r="P170">
        <v>100.2832861189798</v>
      </c>
      <c r="Q170">
        <v>100.69160903258077</v>
      </c>
      <c r="R170">
        <v>99.926389400073703</v>
      </c>
      <c r="S170">
        <v>101.93642674461113</v>
      </c>
      <c r="T170">
        <v>100.37490627343198</v>
      </c>
      <c r="U170">
        <v>101.59353523147787</v>
      </c>
      <c r="V170">
        <v>98.281329522765574</v>
      </c>
      <c r="W170">
        <v>96.092909886013317</v>
      </c>
      <c r="X170">
        <v>101.48203038162313</v>
      </c>
      <c r="Y170">
        <v>105.80305995437678</v>
      </c>
      <c r="Z170">
        <v>102.14255356383879</v>
      </c>
      <c r="AA170">
        <v>100.48100520270917</v>
      </c>
      <c r="AB170">
        <v>102.24215246636759</v>
      </c>
      <c r="AC170">
        <v>103.98884239888424</v>
      </c>
      <c r="AD170">
        <v>99.710165410439757</v>
      </c>
      <c r="AE170">
        <v>102.26943505552882</v>
      </c>
      <c r="AF170">
        <v>100.10000000000001</v>
      </c>
      <c r="AG170">
        <v>100.43485599916421</v>
      </c>
      <c r="AH170">
        <v>98.591334805451766</v>
      </c>
      <c r="AI170">
        <v>98.768101959429657</v>
      </c>
      <c r="AJ170">
        <v>106.69663984855661</v>
      </c>
      <c r="AK170">
        <v>100.60433746090287</v>
      </c>
      <c r="AL170">
        <v>89.727676501816958</v>
      </c>
      <c r="AN170">
        <v>97.581454777767519</v>
      </c>
      <c r="AO170">
        <v>99.894988066825434</v>
      </c>
      <c r="AP170">
        <v>101.14494518879403</v>
      </c>
      <c r="AQ170">
        <v>97.871756144445925</v>
      </c>
      <c r="AR170">
        <v>95.409676897351275</v>
      </c>
      <c r="AS170">
        <v>102.79143404716309</v>
      </c>
      <c r="AT170">
        <v>100.34114168751371</v>
      </c>
      <c r="AU170">
        <v>95.955120380230369</v>
      </c>
      <c r="AV170">
        <v>50.401455660481865</v>
      </c>
    </row>
    <row r="171" spans="1:48" x14ac:dyDescent="0.25">
      <c r="A171">
        <f t="shared" si="2"/>
        <v>174</v>
      </c>
      <c r="B171" t="s">
        <v>241</v>
      </c>
      <c r="C171">
        <v>96.632905374332665</v>
      </c>
      <c r="E171">
        <v>98.375406148462744</v>
      </c>
      <c r="G171">
        <v>98.383816761211719</v>
      </c>
      <c r="H171">
        <v>95.355824880517957</v>
      </c>
      <c r="I171">
        <v>99.086284137791282</v>
      </c>
      <c r="J171">
        <v>102.25300254229856</v>
      </c>
      <c r="K171">
        <v>97.183687867626219</v>
      </c>
      <c r="L171">
        <v>99.430886466672987</v>
      </c>
      <c r="N171">
        <v>98.375406148462744</v>
      </c>
      <c r="P171">
        <v>99.583402766205424</v>
      </c>
      <c r="Q171">
        <v>99.791684026331566</v>
      </c>
      <c r="R171">
        <v>99.81597350018356</v>
      </c>
      <c r="S171">
        <v>98.100109609060539</v>
      </c>
      <c r="T171">
        <v>98.375406148462744</v>
      </c>
      <c r="U171">
        <v>100.4153764821385</v>
      </c>
      <c r="V171">
        <v>98.281329522765574</v>
      </c>
      <c r="W171">
        <v>97.12524195282775</v>
      </c>
      <c r="X171">
        <v>100.14820303816249</v>
      </c>
      <c r="Y171">
        <v>101.14280900769369</v>
      </c>
      <c r="Z171">
        <v>100.89252231305808</v>
      </c>
      <c r="AA171">
        <v>100.71659958771015</v>
      </c>
      <c r="AB171">
        <v>101.85079494496543</v>
      </c>
      <c r="AC171">
        <v>102.76150627615064</v>
      </c>
      <c r="AD171">
        <v>98.14512097918174</v>
      </c>
      <c r="AE171">
        <v>99.758570738773713</v>
      </c>
      <c r="AF171">
        <v>98.199999999999577</v>
      </c>
      <c r="AG171">
        <v>99.402776326471553</v>
      </c>
      <c r="AH171">
        <v>98.317216172999551</v>
      </c>
      <c r="AI171">
        <v>98.461405323548306</v>
      </c>
      <c r="AJ171">
        <v>103.7150970184572</v>
      </c>
      <c r="AK171">
        <v>100.2250562640663</v>
      </c>
      <c r="AL171">
        <v>91.405584052400698</v>
      </c>
      <c r="AN171">
        <v>96.486264488454935</v>
      </c>
      <c r="AO171">
        <v>99.551312649165041</v>
      </c>
      <c r="AP171">
        <v>99.683313032887128</v>
      </c>
      <c r="AQ171">
        <v>98.201290676918546</v>
      </c>
      <c r="AR171">
        <v>95.721182372295971</v>
      </c>
      <c r="AS171">
        <v>102.39146737771914</v>
      </c>
      <c r="AT171">
        <v>99.795314987490741</v>
      </c>
      <c r="AU171">
        <v>95.71825572033336</v>
      </c>
      <c r="AV171">
        <v>53.656345299168706</v>
      </c>
    </row>
    <row r="172" spans="1:48" x14ac:dyDescent="0.25">
      <c r="A172">
        <f t="shared" si="2"/>
        <v>175</v>
      </c>
      <c r="B172" t="s">
        <v>242</v>
      </c>
      <c r="C172">
        <v>96.497386258361644</v>
      </c>
      <c r="E172">
        <v>99.67508122969241</v>
      </c>
      <c r="G172">
        <v>99.66820079203687</v>
      </c>
      <c r="H172">
        <v>96.033394502813266</v>
      </c>
      <c r="I172">
        <v>98.883798628160235</v>
      </c>
      <c r="J172">
        <v>101.51661260629439</v>
      </c>
      <c r="K172">
        <v>95.264034389689272</v>
      </c>
      <c r="L172">
        <v>100.58840551750721</v>
      </c>
      <c r="N172">
        <v>99.67508122969241</v>
      </c>
      <c r="P172">
        <v>100.2832861189798</v>
      </c>
      <c r="Q172">
        <v>100.79160069994208</v>
      </c>
      <c r="R172">
        <v>100.14722119985305</v>
      </c>
      <c r="S172">
        <v>102.26525392765843</v>
      </c>
      <c r="T172">
        <v>99.67508122969241</v>
      </c>
      <c r="U172">
        <v>99.327845328902526</v>
      </c>
      <c r="V172">
        <v>97.529655874407865</v>
      </c>
      <c r="W172">
        <v>99.189906086457611</v>
      </c>
      <c r="X172">
        <v>100.70396443127076</v>
      </c>
      <c r="Y172">
        <v>99.163250407143437</v>
      </c>
      <c r="Z172">
        <v>100.96252406310163</v>
      </c>
      <c r="AA172">
        <v>100.59880239520925</v>
      </c>
      <c r="AB172">
        <v>102.33999184671814</v>
      </c>
      <c r="AC172">
        <v>101.19944211994421</v>
      </c>
      <c r="AD172">
        <v>98.690080673571657</v>
      </c>
      <c r="AE172">
        <v>99.56542732979247</v>
      </c>
      <c r="AF172">
        <v>99.70000000000023</v>
      </c>
      <c r="AG172">
        <v>98.317645829481719</v>
      </c>
      <c r="AH172">
        <v>98.134470418030588</v>
      </c>
      <c r="AI172">
        <v>98.806242302489252</v>
      </c>
      <c r="AJ172">
        <v>102.15333648840519</v>
      </c>
      <c r="AK172">
        <v>100.12503125781483</v>
      </c>
      <c r="AL172">
        <v>93.307810794239458</v>
      </c>
      <c r="AN172">
        <v>96.814821575248487</v>
      </c>
      <c r="AO172">
        <v>99.780429594271965</v>
      </c>
      <c r="AP172">
        <v>100.26796589524949</v>
      </c>
      <c r="AQ172">
        <v>98.860359741864642</v>
      </c>
      <c r="AR172">
        <v>96.874157182156353</v>
      </c>
      <c r="AS172">
        <v>101.79151737355218</v>
      </c>
      <c r="AT172">
        <v>99.613372754150348</v>
      </c>
      <c r="AU172">
        <v>95.362958730488828</v>
      </c>
      <c r="AV172">
        <v>55.998997055061025</v>
      </c>
    </row>
    <row r="173" spans="1:48" x14ac:dyDescent="0.25">
      <c r="A173">
        <f t="shared" si="2"/>
        <v>176</v>
      </c>
      <c r="B173" t="s">
        <v>243</v>
      </c>
      <c r="C173">
        <v>96.780643426989627</v>
      </c>
      <c r="E173">
        <v>101.37465633591611</v>
      </c>
      <c r="G173">
        <v>101.33790003210939</v>
      </c>
      <c r="H173">
        <v>97.824114218879288</v>
      </c>
      <c r="I173">
        <v>101.05039358120926</v>
      </c>
      <c r="J173">
        <v>101.51661260629439</v>
      </c>
      <c r="K173">
        <v>98.876920678934042</v>
      </c>
      <c r="L173">
        <v>101.97742837850849</v>
      </c>
      <c r="N173">
        <v>101.37465633591611</v>
      </c>
      <c r="P173">
        <v>100.68321946342313</v>
      </c>
      <c r="Q173">
        <v>100.99158403466382</v>
      </c>
      <c r="R173">
        <v>100.36805299963237</v>
      </c>
      <c r="S173">
        <v>103.03251735476817</v>
      </c>
      <c r="T173">
        <v>101.37465633591611</v>
      </c>
      <c r="U173">
        <v>99.59972811721191</v>
      </c>
      <c r="V173">
        <v>97.952472301609092</v>
      </c>
      <c r="W173">
        <v>101.16854254785308</v>
      </c>
      <c r="X173">
        <v>100.70396443127076</v>
      </c>
      <c r="Y173">
        <v>101.08384343235768</v>
      </c>
      <c r="Z173">
        <v>100.84252106302651</v>
      </c>
      <c r="AA173">
        <v>100.59880239520925</v>
      </c>
      <c r="AB173">
        <v>101.55727680391382</v>
      </c>
      <c r="AC173">
        <v>101.6457461645746</v>
      </c>
      <c r="AD173">
        <v>99.505649644123949</v>
      </c>
      <c r="AE173">
        <v>101.11057460164142</v>
      </c>
      <c r="AF173">
        <v>100.89999999999957</v>
      </c>
      <c r="AG173">
        <v>98.332114236108538</v>
      </c>
      <c r="AH173">
        <v>97.860351785578374</v>
      </c>
      <c r="AI173">
        <v>99.485341890410055</v>
      </c>
      <c r="AJ173">
        <v>102.50828206341696</v>
      </c>
      <c r="AK173">
        <v>100.2250562640663</v>
      </c>
      <c r="AL173">
        <v>98.763253525550027</v>
      </c>
      <c r="AN173">
        <v>98.457607009217725</v>
      </c>
      <c r="AO173">
        <v>100.23866348448678</v>
      </c>
      <c r="AP173">
        <v>100.26796589524949</v>
      </c>
      <c r="AQ173">
        <v>99.189894274337277</v>
      </c>
      <c r="AR173">
        <v>97.889584119963075</v>
      </c>
      <c r="AS173">
        <v>102.29147571035666</v>
      </c>
      <c r="AT173">
        <v>99.886286104162295</v>
      </c>
      <c r="AU173">
        <v>95.730722281380707</v>
      </c>
      <c r="AV173">
        <v>60.622280252021731</v>
      </c>
    </row>
    <row r="174" spans="1:48" x14ac:dyDescent="0.25">
      <c r="A174">
        <f t="shared" si="2"/>
        <v>177</v>
      </c>
      <c r="B174" t="s">
        <v>244</v>
      </c>
      <c r="C174">
        <v>97.294949580223971</v>
      </c>
      <c r="E174">
        <v>101.67458135466165</v>
      </c>
      <c r="G174">
        <v>101.59477683827463</v>
      </c>
      <c r="H174">
        <v>98.041904454616613</v>
      </c>
      <c r="I174">
        <v>100.29107292009405</v>
      </c>
      <c r="J174">
        <v>101.20101691943546</v>
      </c>
      <c r="K174">
        <v>97.538085432783632</v>
      </c>
      <c r="L174">
        <v>100.12539789717407</v>
      </c>
      <c r="N174">
        <v>101.67458135466165</v>
      </c>
      <c r="P174">
        <v>100.88318613564384</v>
      </c>
      <c r="Q174">
        <v>100.89159236730248</v>
      </c>
      <c r="R174">
        <v>100.58888479941072</v>
      </c>
      <c r="S174">
        <v>103.4709535988306</v>
      </c>
      <c r="T174">
        <v>101.67458135466165</v>
      </c>
      <c r="U174">
        <v>99.871610905520498</v>
      </c>
      <c r="V174">
        <v>98.187370316720802</v>
      </c>
      <c r="W174">
        <v>102.4589576313716</v>
      </c>
      <c r="X174">
        <v>100.70396443127076</v>
      </c>
      <c r="Y174">
        <v>101.89251417981717</v>
      </c>
      <c r="Z174">
        <v>100.80252006300148</v>
      </c>
      <c r="AA174">
        <v>100.36320801020915</v>
      </c>
      <c r="AB174">
        <v>100.87240114145905</v>
      </c>
      <c r="AC174">
        <v>99.19107391910741</v>
      </c>
      <c r="AD174">
        <v>99.927151650311174</v>
      </c>
      <c r="AE174">
        <v>100.82085948817003</v>
      </c>
      <c r="AF174">
        <v>102.00000000000044</v>
      </c>
      <c r="AG174">
        <v>99.180927424864734</v>
      </c>
      <c r="AH174">
        <v>98.134470418030588</v>
      </c>
      <c r="AI174">
        <v>99.438306189555036</v>
      </c>
      <c r="AJ174">
        <v>99.384761003312903</v>
      </c>
      <c r="AK174">
        <v>99.824956239059432</v>
      </c>
      <c r="AL174">
        <v>101.45508382060473</v>
      </c>
      <c r="AN174">
        <v>99.333759240667902</v>
      </c>
      <c r="AO174">
        <v>100.69689737470159</v>
      </c>
      <c r="AP174">
        <v>100.17052375152275</v>
      </c>
      <c r="AQ174">
        <v>99.519428806810737</v>
      </c>
      <c r="AR174">
        <v>99.285290468741323</v>
      </c>
      <c r="AS174">
        <v>101.99150070827419</v>
      </c>
      <c r="AT174">
        <v>99.886286104162295</v>
      </c>
      <c r="AU174">
        <v>96.86517933667507</v>
      </c>
      <c r="AV174">
        <v>66.526180933426431</v>
      </c>
    </row>
    <row r="175" spans="1:48" x14ac:dyDescent="0.25">
      <c r="A175">
        <f t="shared" si="2"/>
        <v>178</v>
      </c>
      <c r="B175" t="s">
        <v>245</v>
      </c>
      <c r="C175">
        <v>98.832313977797085</v>
      </c>
      <c r="E175">
        <v>102.57435641089729</v>
      </c>
      <c r="G175">
        <v>102.62228406293457</v>
      </c>
      <c r="H175">
        <v>98.041904454616613</v>
      </c>
      <c r="I175">
        <v>101.81983851780609</v>
      </c>
      <c r="J175">
        <v>101.09581835714914</v>
      </c>
      <c r="K175">
        <v>97.508552302353465</v>
      </c>
      <c r="L175">
        <v>101.16716504292434</v>
      </c>
      <c r="N175">
        <v>102.57435641089729</v>
      </c>
      <c r="P175">
        <v>100.88318613564384</v>
      </c>
      <c r="Q175">
        <v>100.39163403049768</v>
      </c>
      <c r="R175">
        <v>100.47846889952157</v>
      </c>
      <c r="S175">
        <v>104.23821702594032</v>
      </c>
      <c r="T175">
        <v>102.57435641089729</v>
      </c>
      <c r="U175">
        <v>100.95914205875647</v>
      </c>
      <c r="V175">
        <v>99.17394198019025</v>
      </c>
      <c r="W175">
        <v>100.13621048103769</v>
      </c>
      <c r="X175">
        <v>100.9262689885139</v>
      </c>
      <c r="Y175">
        <v>101.80827764362313</v>
      </c>
      <c r="Z175">
        <v>100.87252181304504</v>
      </c>
      <c r="AA175">
        <v>100.36320801020915</v>
      </c>
      <c r="AB175">
        <v>99.404810436200975</v>
      </c>
      <c r="AC175">
        <v>99.525801952580139</v>
      </c>
      <c r="AD175">
        <v>100.05809162264757</v>
      </c>
      <c r="AE175">
        <v>101.40028971511373</v>
      </c>
      <c r="AF175">
        <v>102.69999999999956</v>
      </c>
      <c r="AG175">
        <v>100.27570352627197</v>
      </c>
      <c r="AH175">
        <v>98.956826315388881</v>
      </c>
      <c r="AI175">
        <v>99.81617250118461</v>
      </c>
      <c r="AJ175">
        <v>99.526739233317542</v>
      </c>
      <c r="AK175">
        <v>100.2250562640663</v>
      </c>
      <c r="AL175">
        <v>100.12711420837719</v>
      </c>
      <c r="AN175">
        <v>100.10039244318693</v>
      </c>
      <c r="AO175">
        <v>100.92601431980948</v>
      </c>
      <c r="AP175">
        <v>101.33982947624847</v>
      </c>
      <c r="AQ175">
        <v>99.766579706165217</v>
      </c>
      <c r="AR175">
        <v>100.38971897081856</v>
      </c>
      <c r="AS175">
        <v>99.791684026331396</v>
      </c>
      <c r="AT175">
        <v>100.25017057084398</v>
      </c>
      <c r="AU175">
        <v>97.05841103290669</v>
      </c>
      <c r="AV175">
        <v>72.703730875107041</v>
      </c>
    </row>
    <row r="176" spans="1:48" x14ac:dyDescent="0.25">
      <c r="A176">
        <f t="shared" si="2"/>
        <v>179</v>
      </c>
      <c r="B176" t="s">
        <v>246</v>
      </c>
      <c r="C176">
        <v>99.856483034561819</v>
      </c>
      <c r="E176">
        <v>102.07448137965474</v>
      </c>
      <c r="G176">
        <v>102.10853045060506</v>
      </c>
      <c r="H176">
        <v>98.501683841174597</v>
      </c>
      <c r="I176">
        <v>100.66567111291134</v>
      </c>
      <c r="J176">
        <v>100.67502410800383</v>
      </c>
      <c r="K176">
        <v>99.497116417959305</v>
      </c>
      <c r="L176">
        <v>99.54663837175697</v>
      </c>
      <c r="N176">
        <v>102.07448137965474</v>
      </c>
      <c r="P176">
        <v>100.88318613564384</v>
      </c>
      <c r="Q176">
        <v>100.59161736521941</v>
      </c>
      <c r="R176">
        <v>100.36805299963237</v>
      </c>
      <c r="S176">
        <v>103.4709535988306</v>
      </c>
      <c r="T176">
        <v>102.07448137965474</v>
      </c>
      <c r="U176">
        <v>101.32165244316928</v>
      </c>
      <c r="V176">
        <v>100.86520768899516</v>
      </c>
      <c r="W176">
        <v>99.706072119864842</v>
      </c>
      <c r="X176">
        <v>100.81511670989281</v>
      </c>
      <c r="Y176">
        <v>103.50143202111522</v>
      </c>
      <c r="Z176">
        <v>100.82252056301351</v>
      </c>
      <c r="AA176">
        <v>100.71659958771015</v>
      </c>
      <c r="AB176">
        <v>99.013452914797824</v>
      </c>
      <c r="AC176">
        <v>99.4142259414226</v>
      </c>
      <c r="AD176">
        <v>100.48458181825754</v>
      </c>
      <c r="AE176">
        <v>101.59343312409497</v>
      </c>
      <c r="AF176">
        <v>102.69999999999956</v>
      </c>
      <c r="AG176">
        <v>101.45729006743875</v>
      </c>
      <c r="AH176">
        <v>99.139572070357033</v>
      </c>
      <c r="AI176">
        <v>100.07627143938561</v>
      </c>
      <c r="AJ176">
        <v>99.668717463322324</v>
      </c>
      <c r="AK176">
        <v>100.72518129532371</v>
      </c>
      <c r="AL176">
        <v>100.90774499394357</v>
      </c>
      <c r="AN176">
        <v>100.42894952998122</v>
      </c>
      <c r="AO176">
        <v>101.72792362768467</v>
      </c>
      <c r="AP176">
        <v>101.33982947624847</v>
      </c>
      <c r="AQ176">
        <v>99.931346972401542</v>
      </c>
      <c r="AR176">
        <v>100.64458708668221</v>
      </c>
      <c r="AS176">
        <v>99.291725689525947</v>
      </c>
      <c r="AT176">
        <v>100.61405503752565</v>
      </c>
      <c r="AU176">
        <v>98.093135599823569</v>
      </c>
      <c r="AV176">
        <v>82.068114146699273</v>
      </c>
    </row>
    <row r="177" spans="1:48" x14ac:dyDescent="0.25">
      <c r="A177">
        <f t="shared" si="2"/>
        <v>180</v>
      </c>
      <c r="B177" t="s">
        <v>247</v>
      </c>
      <c r="C177">
        <v>101.50048542503016</v>
      </c>
      <c r="E177">
        <v>101.0747313171706</v>
      </c>
      <c r="G177">
        <v>101.08102322594416</v>
      </c>
      <c r="H177">
        <v>99.203452378551731</v>
      </c>
      <c r="I177">
        <v>99.582373636386833</v>
      </c>
      <c r="J177">
        <v>100.04383273428594</v>
      </c>
      <c r="K177">
        <v>100.73750789601068</v>
      </c>
      <c r="L177">
        <v>99.315134561589929</v>
      </c>
      <c r="N177">
        <v>101.0747313171706</v>
      </c>
      <c r="P177">
        <v>100.68321946342313</v>
      </c>
      <c r="Q177">
        <v>100.49162569785805</v>
      </c>
      <c r="R177">
        <v>100.36805299963237</v>
      </c>
      <c r="S177">
        <v>101.82681768359505</v>
      </c>
      <c r="T177">
        <v>101.0747313171706</v>
      </c>
      <c r="U177">
        <v>100.68725927044788</v>
      </c>
      <c r="V177">
        <v>100.67728927690564</v>
      </c>
      <c r="W177">
        <v>99.79209979210016</v>
      </c>
      <c r="X177">
        <v>100.37050759540563</v>
      </c>
      <c r="Y177">
        <v>102.94547088223686</v>
      </c>
      <c r="Z177">
        <v>100.45251131278263</v>
      </c>
      <c r="AA177">
        <v>100.36320801020915</v>
      </c>
      <c r="AB177">
        <v>98.915613534447303</v>
      </c>
      <c r="AC177">
        <v>99.079497907949758</v>
      </c>
      <c r="AD177">
        <v>100.55815761223697</v>
      </c>
      <c r="AE177">
        <v>101.01400289715126</v>
      </c>
      <c r="AF177">
        <v>102.00000000000044</v>
      </c>
      <c r="AG177">
        <v>101.07628869294044</v>
      </c>
      <c r="AH177">
        <v>99.596436457778196</v>
      </c>
      <c r="AI177">
        <v>100.03332084813408</v>
      </c>
      <c r="AJ177">
        <v>98.816848083293863</v>
      </c>
      <c r="AK177">
        <v>100.32508127031778</v>
      </c>
      <c r="AL177">
        <v>102.31646951502249</v>
      </c>
      <c r="AN177">
        <v>100.64798758784359</v>
      </c>
      <c r="AO177">
        <v>101.8424821002391</v>
      </c>
      <c r="AP177">
        <v>100.46285018270393</v>
      </c>
      <c r="AQ177">
        <v>100.42564877111049</v>
      </c>
      <c r="AR177">
        <v>100.32499056044031</v>
      </c>
      <c r="AS177">
        <v>98.891759020081977</v>
      </c>
      <c r="AT177">
        <v>100.79599727086605</v>
      </c>
      <c r="AU177">
        <v>100.36828299093563</v>
      </c>
      <c r="AV177">
        <v>96.912980608363725</v>
      </c>
    </row>
    <row r="178" spans="1:48" x14ac:dyDescent="0.25">
      <c r="A178">
        <f t="shared" si="2"/>
        <v>181</v>
      </c>
      <c r="B178" t="s">
        <v>248</v>
      </c>
      <c r="C178">
        <v>102.88011445811236</v>
      </c>
      <c r="E178">
        <v>99.375156210946884</v>
      </c>
      <c r="G178">
        <v>99.411323985871647</v>
      </c>
      <c r="H178">
        <v>100.15930952428972</v>
      </c>
      <c r="I178">
        <v>100.1594573388342</v>
      </c>
      <c r="J178">
        <v>99.202244235995465</v>
      </c>
      <c r="K178">
        <v>102.76544951885613</v>
      </c>
      <c r="L178">
        <v>100.0096459920901</v>
      </c>
      <c r="N178">
        <v>99.375156210946884</v>
      </c>
      <c r="P178">
        <v>99.883352774537443</v>
      </c>
      <c r="Q178">
        <v>99.39171735688717</v>
      </c>
      <c r="R178">
        <v>100.03680529996288</v>
      </c>
      <c r="S178">
        <v>98.100109609060539</v>
      </c>
      <c r="T178">
        <v>99.375156210946884</v>
      </c>
      <c r="U178">
        <v>99.690355713314517</v>
      </c>
      <c r="V178">
        <v>101.52292213130811</v>
      </c>
      <c r="W178">
        <v>100.13621048103769</v>
      </c>
      <c r="X178">
        <v>99.703593923675299</v>
      </c>
      <c r="Y178">
        <v>100.17408884146705</v>
      </c>
      <c r="Z178">
        <v>99.832495812395024</v>
      </c>
      <c r="AA178">
        <v>99.774222047708022</v>
      </c>
      <c r="AB178">
        <v>98.13289849164299</v>
      </c>
      <c r="AC178">
        <v>98.74476987447693</v>
      </c>
      <c r="AD178">
        <v>100.44592335023398</v>
      </c>
      <c r="AE178">
        <v>100.04828585224507</v>
      </c>
      <c r="AF178">
        <v>99.900000000000119</v>
      </c>
      <c r="AG178">
        <v>100.51684363671431</v>
      </c>
      <c r="AH178">
        <v>100.41879235513566</v>
      </c>
      <c r="AI178">
        <v>100.2776146851329</v>
      </c>
      <c r="AJ178">
        <v>98.816848083293863</v>
      </c>
      <c r="AK178">
        <v>99.724931232807961</v>
      </c>
      <c r="AL178">
        <v>102.75613512988031</v>
      </c>
      <c r="AN178">
        <v>100.75750661677478</v>
      </c>
      <c r="AO178">
        <v>100.23866348448678</v>
      </c>
      <c r="AP178">
        <v>99.683313032887128</v>
      </c>
      <c r="AQ178">
        <v>100.67279967046578</v>
      </c>
      <c r="AR178">
        <v>101.31209881870686</v>
      </c>
      <c r="AS178">
        <v>98.391800683276529</v>
      </c>
      <c r="AT178">
        <v>100.52308392085503</v>
      </c>
      <c r="AU178">
        <v>105.34244084876505</v>
      </c>
      <c r="AV178">
        <v>115.95433137454782</v>
      </c>
    </row>
    <row r="179" spans="1:48" x14ac:dyDescent="0.25">
      <c r="A179">
        <f t="shared" si="2"/>
        <v>182</v>
      </c>
      <c r="B179" t="s">
        <v>249</v>
      </c>
      <c r="C179">
        <v>104.24085967995271</v>
      </c>
      <c r="E179">
        <v>99.475131217195383</v>
      </c>
      <c r="G179">
        <v>99.539762388954742</v>
      </c>
      <c r="H179">
        <v>103.15997499445456</v>
      </c>
      <c r="I179">
        <v>101.50598597787838</v>
      </c>
      <c r="J179">
        <v>98.78144998685022</v>
      </c>
      <c r="K179">
        <v>102.75560514204581</v>
      </c>
      <c r="L179">
        <v>100.0096459920901</v>
      </c>
      <c r="N179">
        <v>99.475131217195383</v>
      </c>
      <c r="P179">
        <v>99.483419430095083</v>
      </c>
      <c r="Q179">
        <v>99.291725689525848</v>
      </c>
      <c r="R179">
        <v>99.705557600294384</v>
      </c>
      <c r="S179">
        <v>97.552064303982803</v>
      </c>
      <c r="T179">
        <v>99.475131217195383</v>
      </c>
      <c r="U179">
        <v>99.59972811721191</v>
      </c>
      <c r="V179">
        <v>101.24104451317386</v>
      </c>
      <c r="W179">
        <v>98.931823069754472</v>
      </c>
      <c r="X179">
        <v>99.481289366432179</v>
      </c>
      <c r="Y179">
        <v>97.950244285954668</v>
      </c>
      <c r="Z179">
        <v>99.392484812120571</v>
      </c>
      <c r="AA179">
        <v>99.420830470206994</v>
      </c>
      <c r="AB179">
        <v>99.404810436200975</v>
      </c>
      <c r="AC179">
        <v>99.079497907949758</v>
      </c>
      <c r="AD179">
        <v>100.72401491053007</v>
      </c>
      <c r="AE179">
        <v>98.696281989377397</v>
      </c>
      <c r="AF179">
        <v>98.800000000000225</v>
      </c>
      <c r="AG179">
        <v>100.12137385558917</v>
      </c>
      <c r="AH179">
        <v>101.33252112997803</v>
      </c>
      <c r="AI179">
        <v>100.50712834835697</v>
      </c>
      <c r="AJ179">
        <v>98.816848083293863</v>
      </c>
      <c r="AK179">
        <v>99.624906226556476</v>
      </c>
      <c r="AL179">
        <v>101.73323961776042</v>
      </c>
      <c r="AN179">
        <v>100.97654467463715</v>
      </c>
      <c r="AO179">
        <v>99.43675417661062</v>
      </c>
      <c r="AP179">
        <v>99.585870889159423</v>
      </c>
      <c r="AQ179">
        <v>100.50803240422866</v>
      </c>
      <c r="AR179">
        <v>102.85748961648386</v>
      </c>
      <c r="AS179">
        <v>98.791767352720498</v>
      </c>
      <c r="AT179">
        <v>99.977257220832044</v>
      </c>
      <c r="AU179">
        <v>103.96488585305033</v>
      </c>
      <c r="AV179">
        <v>128.91917887768153</v>
      </c>
    </row>
    <row r="180" spans="1:48" x14ac:dyDescent="0.25">
      <c r="A180">
        <f t="shared" si="2"/>
        <v>183</v>
      </c>
      <c r="B180" t="s">
        <v>250</v>
      </c>
      <c r="C180">
        <v>105.48385878463789</v>
      </c>
      <c r="E180">
        <v>99.175206198450823</v>
      </c>
      <c r="G180">
        <v>99.154447179706423</v>
      </c>
      <c r="H180">
        <v>104.97489362560242</v>
      </c>
      <c r="I180">
        <v>100.79728669417119</v>
      </c>
      <c r="J180">
        <v>98.465854299991179</v>
      </c>
      <c r="K180">
        <v>101.7613230842433</v>
      </c>
      <c r="L180">
        <v>100.3569017073402</v>
      </c>
      <c r="N180">
        <v>99.175206198450823</v>
      </c>
      <c r="P180">
        <v>99.083486085652709</v>
      </c>
      <c r="Q180">
        <v>99.39171735688717</v>
      </c>
      <c r="R180">
        <v>99.484725800515051</v>
      </c>
      <c r="S180">
        <v>97.004018998904272</v>
      </c>
      <c r="T180">
        <v>99.175206198450823</v>
      </c>
      <c r="U180">
        <v>99.78098330941792</v>
      </c>
      <c r="V180">
        <v>101.47594252828557</v>
      </c>
      <c r="W180">
        <v>96.781131263890245</v>
      </c>
      <c r="X180">
        <v>99.258984809188107</v>
      </c>
      <c r="Y180">
        <v>97.419554107935298</v>
      </c>
      <c r="Z180">
        <v>98.712467811695603</v>
      </c>
      <c r="AA180">
        <v>98.94964170020593</v>
      </c>
      <c r="AB180">
        <v>100.38320423970634</v>
      </c>
      <c r="AC180">
        <v>99.19107391910741</v>
      </c>
      <c r="AD180">
        <v>100.56065170694792</v>
      </c>
      <c r="AE180">
        <v>98.792853693867542</v>
      </c>
      <c r="AF180">
        <v>97.999999999999687</v>
      </c>
      <c r="AG180">
        <v>100.64705929635292</v>
      </c>
      <c r="AH180">
        <v>102.15487702733552</v>
      </c>
      <c r="AI180">
        <v>100.52659515609422</v>
      </c>
      <c r="AJ180">
        <v>98.745858968291586</v>
      </c>
      <c r="AK180">
        <v>99.724931232807961</v>
      </c>
      <c r="AL180">
        <v>103.65341189489898</v>
      </c>
      <c r="AN180">
        <v>101.85269690608736</v>
      </c>
      <c r="AO180">
        <v>98.749403341288883</v>
      </c>
      <c r="AP180">
        <v>99.585870889159423</v>
      </c>
      <c r="AQ180">
        <v>100.75518330358395</v>
      </c>
      <c r="AR180">
        <v>102.65116780840407</v>
      </c>
      <c r="AS180">
        <v>98.991750687442476</v>
      </c>
      <c r="AT180">
        <v>99.886286104162295</v>
      </c>
      <c r="AU180">
        <v>104.80637872373558</v>
      </c>
      <c r="AV180">
        <v>140.46559901058785</v>
      </c>
    </row>
    <row r="181" spans="1:48" x14ac:dyDescent="0.25">
      <c r="A181">
        <f t="shared" si="2"/>
        <v>184</v>
      </c>
      <c r="B181" t="s">
        <v>251</v>
      </c>
      <c r="C181" t="e">
        <v>#N/A</v>
      </c>
      <c r="E181">
        <v>98.67533116720827</v>
      </c>
      <c r="G181">
        <v>98.640693567376942</v>
      </c>
      <c r="H181">
        <v>104.53931315412702</v>
      </c>
      <c r="I181">
        <v>99.04578703586489</v>
      </c>
      <c r="J181">
        <v>97.939861488559629</v>
      </c>
      <c r="K181">
        <v>102.27323067835918</v>
      </c>
      <c r="L181">
        <v>98.736375036172802</v>
      </c>
      <c r="N181">
        <v>98.67533116720827</v>
      </c>
      <c r="P181">
        <v>99.183469421763064</v>
      </c>
      <c r="Q181">
        <v>99.491709024247569</v>
      </c>
      <c r="R181">
        <v>99.484725800515051</v>
      </c>
      <c r="S181">
        <v>96.894409937888568</v>
      </c>
      <c r="T181">
        <v>98.67533116720827</v>
      </c>
      <c r="U181">
        <v>99.59972811721191</v>
      </c>
      <c r="V181">
        <v>101.47594252828557</v>
      </c>
      <c r="W181">
        <v>102.4589576313716</v>
      </c>
      <c r="X181">
        <v>98.925527973323895</v>
      </c>
      <c r="Y181">
        <v>96.619307014095796</v>
      </c>
      <c r="Z181">
        <v>98.32245806145184</v>
      </c>
      <c r="AA181">
        <v>99.18523608520691</v>
      </c>
      <c r="AB181">
        <v>99.404810436200975</v>
      </c>
      <c r="AC181">
        <v>99.748953974895443</v>
      </c>
      <c r="AD181">
        <v>100.52324028628026</v>
      </c>
      <c r="AE181">
        <v>98.599710284886314</v>
      </c>
      <c r="AF181">
        <v>98.300000000000011</v>
      </c>
      <c r="AG181">
        <v>100.66152770297974</v>
      </c>
      <c r="AH181">
        <v>102.42899565978854</v>
      </c>
      <c r="AI181">
        <v>101.24686704238005</v>
      </c>
      <c r="AJ181">
        <v>99.029815428301006</v>
      </c>
      <c r="AK181">
        <v>99.724931232807961</v>
      </c>
      <c r="AL181">
        <v>102.95353601818465</v>
      </c>
      <c r="AN181">
        <v>101.96221593501853</v>
      </c>
      <c r="AO181">
        <v>98.749403341288883</v>
      </c>
      <c r="AP181">
        <v>99.196102314250538</v>
      </c>
      <c r="AQ181">
        <v>101.16710146917474</v>
      </c>
      <c r="AR181">
        <v>101.19073304924757</v>
      </c>
      <c r="AS181">
        <v>98.391800683276529</v>
      </c>
      <c r="AT181">
        <v>99.522401637480613</v>
      </c>
      <c r="AU181">
        <v>104.40744877022566</v>
      </c>
      <c r="AV181">
        <v>150.70037625917914</v>
      </c>
    </row>
    <row r="182" spans="1:48" x14ac:dyDescent="0.25">
      <c r="A182">
        <f t="shared" si="2"/>
        <v>185</v>
      </c>
      <c r="B182" t="s">
        <v>252</v>
      </c>
      <c r="C182" t="e">
        <v>#N/A</v>
      </c>
      <c r="E182">
        <v>96.475881029742979</v>
      </c>
      <c r="G182">
        <v>96.457240714974176</v>
      </c>
      <c r="H182">
        <v>104.16422997035623</v>
      </c>
      <c r="I182">
        <v>97.11205041889221</v>
      </c>
      <c r="J182">
        <v>97.308670114841775</v>
      </c>
      <c r="K182">
        <v>103.83848659113872</v>
      </c>
      <c r="L182">
        <v>98.736375036172802</v>
      </c>
      <c r="N182">
        <v>96.475881029742979</v>
      </c>
      <c r="P182">
        <v>98.483586068988672</v>
      </c>
      <c r="Q182">
        <v>98.491792350637041</v>
      </c>
      <c r="R182">
        <v>99.153478100846527</v>
      </c>
      <c r="S182">
        <v>94.044574351480094</v>
      </c>
      <c r="T182">
        <v>96.475881029742979</v>
      </c>
      <c r="U182">
        <v>99.146590136696531</v>
      </c>
      <c r="V182">
        <v>101.61688133735251</v>
      </c>
      <c r="W182">
        <v>102.11484694243313</v>
      </c>
      <c r="X182">
        <v>98.258614301593596</v>
      </c>
      <c r="Y182">
        <v>96.299208176560086</v>
      </c>
      <c r="Z182">
        <v>98.092452311308094</v>
      </c>
      <c r="AA182">
        <v>98.94964170020593</v>
      </c>
      <c r="AB182">
        <v>98.719934773746203</v>
      </c>
      <c r="AC182">
        <v>100.418410041841</v>
      </c>
      <c r="AD182">
        <v>100.37733574567731</v>
      </c>
      <c r="AE182">
        <v>98.599710284886314</v>
      </c>
      <c r="AF182">
        <v>96.800000000000523</v>
      </c>
      <c r="AG182">
        <v>100.01044940478612</v>
      </c>
      <c r="AH182">
        <v>103.52547018959906</v>
      </c>
      <c r="AI182">
        <v>101.324734273329</v>
      </c>
      <c r="AJ182">
        <v>98.816848083293863</v>
      </c>
      <c r="AK182">
        <v>99.524881220304991</v>
      </c>
      <c r="AL182">
        <v>100.62061642913764</v>
      </c>
      <c r="AN182">
        <v>102.18125399288162</v>
      </c>
      <c r="AO182">
        <v>98.062052505966193</v>
      </c>
      <c r="AP182">
        <v>98.41656516443372</v>
      </c>
      <c r="AQ182">
        <v>101.00233420293843</v>
      </c>
      <c r="AR182">
        <v>100.85899994605991</v>
      </c>
      <c r="AS182">
        <v>98.991750687442476</v>
      </c>
      <c r="AT182">
        <v>99.249488287468651</v>
      </c>
      <c r="AU182">
        <v>102.28190011167982</v>
      </c>
      <c r="AV182">
        <v>175.47188530815566</v>
      </c>
    </row>
    <row r="183" spans="1:48" x14ac:dyDescent="0.25">
      <c r="A183">
        <f t="shared" si="2"/>
        <v>186</v>
      </c>
      <c r="B183" t="s">
        <v>253</v>
      </c>
      <c r="C183">
        <v>115.08810738420132</v>
      </c>
      <c r="E183">
        <v>94.176455886028876</v>
      </c>
      <c r="G183">
        <v>94.145349459488799</v>
      </c>
      <c r="H183">
        <v>104.87809796527429</v>
      </c>
      <c r="I183">
        <v>97.324660204004459</v>
      </c>
      <c r="J183">
        <v>102.04260541772594</v>
      </c>
      <c r="K183">
        <v>103.68097656217938</v>
      </c>
      <c r="L183">
        <v>97.347352175171551</v>
      </c>
      <c r="N183">
        <v>94.176455886028876</v>
      </c>
      <c r="P183">
        <v>97.48375270788226</v>
      </c>
      <c r="Q183">
        <v>97.491875677026513</v>
      </c>
      <c r="R183">
        <v>98.601398601398685</v>
      </c>
      <c r="S183">
        <v>90.975520643040184</v>
      </c>
      <c r="T183">
        <v>94.176455886028876</v>
      </c>
      <c r="U183">
        <v>97.877803791254564</v>
      </c>
      <c r="V183">
        <v>101.00614649806212</v>
      </c>
      <c r="W183">
        <v>99.87812746433454</v>
      </c>
      <c r="X183">
        <v>97.591700629863283</v>
      </c>
      <c r="Y183">
        <v>92.736002695569411</v>
      </c>
      <c r="Z183">
        <v>97.562439060976786</v>
      </c>
      <c r="AA183">
        <v>98.831844507705881</v>
      </c>
      <c r="AB183">
        <v>97.350183448838663</v>
      </c>
      <c r="AC183">
        <v>100.75313807531383</v>
      </c>
      <c r="AD183">
        <v>100.93850705569054</v>
      </c>
      <c r="AE183">
        <v>98.406566875905071</v>
      </c>
      <c r="AF183">
        <v>95.500000000000455</v>
      </c>
      <c r="AG183">
        <v>99.479941161812974</v>
      </c>
      <c r="AH183">
        <v>104.16508033198836</v>
      </c>
      <c r="AI183">
        <v>101.35393448493531</v>
      </c>
      <c r="AJ183">
        <v>96.190250828206345</v>
      </c>
      <c r="AK183">
        <v>99.024756189047594</v>
      </c>
      <c r="AL183">
        <v>99.020748627914145</v>
      </c>
      <c r="AN183">
        <v>103.82403942685086</v>
      </c>
      <c r="AO183">
        <v>96</v>
      </c>
      <c r="AP183">
        <v>97.344701583435139</v>
      </c>
      <c r="AQ183">
        <v>101.08471783605657</v>
      </c>
      <c r="AR183">
        <v>101.40919143427386</v>
      </c>
      <c r="AS183">
        <v>99.691692358969902</v>
      </c>
      <c r="AT183">
        <v>99.795314987490741</v>
      </c>
      <c r="AU183">
        <v>103.17325922655381</v>
      </c>
      <c r="AV183">
        <v>211.90924945168334</v>
      </c>
    </row>
    <row r="184" spans="1:48" x14ac:dyDescent="0.25">
      <c r="A184">
        <f t="shared" si="2"/>
        <v>187</v>
      </c>
      <c r="B184" t="s">
        <v>254</v>
      </c>
      <c r="C184">
        <v>120.85750807221964</v>
      </c>
      <c r="E184">
        <v>93.476630842289794</v>
      </c>
      <c r="G184">
        <v>93.503157444076209</v>
      </c>
      <c r="H184">
        <v>104.21262780051993</v>
      </c>
      <c r="I184">
        <v>97.628388468450453</v>
      </c>
      <c r="J184">
        <v>101.62181116858069</v>
      </c>
      <c r="K184">
        <v>104.09444038819622</v>
      </c>
      <c r="L184">
        <v>97.578855985337654</v>
      </c>
      <c r="N184">
        <v>93.476630842289794</v>
      </c>
      <c r="P184">
        <v>96.883852691218237</v>
      </c>
      <c r="Q184">
        <v>96.89192567286041</v>
      </c>
      <c r="R184">
        <v>98.159735001840019</v>
      </c>
      <c r="S184">
        <v>90.646693459992989</v>
      </c>
      <c r="T184">
        <v>93.476630842289794</v>
      </c>
      <c r="U184">
        <v>97.062155426327166</v>
      </c>
      <c r="V184">
        <v>100.81822808597263</v>
      </c>
      <c r="W184">
        <v>99.361961430927309</v>
      </c>
      <c r="X184">
        <v>97.147091515376076</v>
      </c>
      <c r="Y184">
        <v>89.417083169540376</v>
      </c>
      <c r="Z184">
        <v>97.562439060976786</v>
      </c>
      <c r="AA184">
        <v>97.889466967703726</v>
      </c>
      <c r="AB184">
        <v>97.448022829189213</v>
      </c>
      <c r="AC184">
        <v>100.08368200836817</v>
      </c>
      <c r="AD184">
        <v>101.94861541371314</v>
      </c>
      <c r="AE184">
        <v>98.309995171414926</v>
      </c>
      <c r="AF184">
        <v>94.7000000000006</v>
      </c>
      <c r="AG184">
        <v>98.891559292333937</v>
      </c>
      <c r="AH184">
        <v>104.07370745450348</v>
      </c>
      <c r="AI184">
        <v>101.58753617778483</v>
      </c>
      <c r="AJ184">
        <v>96.474207288215879</v>
      </c>
      <c r="AK184">
        <v>98.624656164040729</v>
      </c>
      <c r="AL184">
        <v>97.863611538979427</v>
      </c>
      <c r="AN184">
        <v>104.70019165830105</v>
      </c>
      <c r="AO184">
        <v>94.968973747016889</v>
      </c>
      <c r="AP184">
        <v>97.247259439708017</v>
      </c>
      <c r="AQ184">
        <v>100.83756693670212</v>
      </c>
      <c r="AR184">
        <v>101.20286962619336</v>
      </c>
      <c r="AS184">
        <v>99.991667361053373</v>
      </c>
      <c r="AT184">
        <v>99.704343870821006</v>
      </c>
      <c r="AU184">
        <v>103.72802119315396</v>
      </c>
      <c r="AV184">
        <v>230.34996939453589</v>
      </c>
    </row>
    <row r="185" spans="1:48" x14ac:dyDescent="0.25">
      <c r="A185">
        <f t="shared" si="2"/>
        <v>188</v>
      </c>
      <c r="B185" t="s">
        <v>255</v>
      </c>
      <c r="C185">
        <v>123.86498334765008</v>
      </c>
      <c r="E185">
        <v>94.676330917271045</v>
      </c>
      <c r="G185">
        <v>94.78754147490146</v>
      </c>
      <c r="H185">
        <v>102.96638367379833</v>
      </c>
      <c r="I185">
        <v>99.339391024829382</v>
      </c>
      <c r="J185">
        <v>102.25300254229856</v>
      </c>
      <c r="K185">
        <v>104.53743734464321</v>
      </c>
      <c r="L185">
        <v>96.537088839587398</v>
      </c>
      <c r="N185">
        <v>94.676330917271045</v>
      </c>
      <c r="P185">
        <v>97.083819363438934</v>
      </c>
      <c r="Q185">
        <v>97.191900674943469</v>
      </c>
      <c r="R185">
        <v>98.159735001840019</v>
      </c>
      <c r="S185">
        <v>92.510047497260146</v>
      </c>
      <c r="T185">
        <v>94.676330917271045</v>
      </c>
      <c r="U185">
        <v>97.605921002945152</v>
      </c>
      <c r="V185">
        <v>101.3819833222408</v>
      </c>
      <c r="W185">
        <v>98.501684708581621</v>
      </c>
      <c r="X185">
        <v>97.258243793998105</v>
      </c>
      <c r="Y185">
        <v>88.195653394732716</v>
      </c>
      <c r="Z185">
        <v>97.502437560939313</v>
      </c>
      <c r="AA185">
        <v>97.418278197702662</v>
      </c>
      <c r="AB185">
        <v>97.545862209539834</v>
      </c>
      <c r="AC185">
        <v>99.748953974895443</v>
      </c>
      <c r="AD185">
        <v>102.36637627783438</v>
      </c>
      <c r="AE185">
        <v>98.213423466923842</v>
      </c>
      <c r="AF185">
        <v>95.500000000000554</v>
      </c>
      <c r="AG185">
        <v>98.491266709000072</v>
      </c>
      <c r="AH185">
        <v>103.98233457701942</v>
      </c>
      <c r="AI185">
        <v>101.29553406172359</v>
      </c>
      <c r="AJ185">
        <v>95.409370563180403</v>
      </c>
      <c r="AK185">
        <v>98.324581145286288</v>
      </c>
      <c r="AL185">
        <v>100.83191972363934</v>
      </c>
      <c r="AN185">
        <v>105.46682486082008</v>
      </c>
      <c r="AO185">
        <v>95.427207637231717</v>
      </c>
      <c r="AP185">
        <v>97.831912302070378</v>
      </c>
      <c r="AQ185">
        <v>100.34326513799232</v>
      </c>
      <c r="AR185">
        <v>101.61146771670508</v>
      </c>
      <c r="AS185">
        <v>100.29164236313586</v>
      </c>
      <c r="AT185">
        <v>99.795314987490741</v>
      </c>
      <c r="AU185">
        <v>105.62917175285014</v>
      </c>
      <c r="AV185">
        <v>261.94212396208843</v>
      </c>
    </row>
    <row r="186" spans="1:48" x14ac:dyDescent="0.25">
      <c r="A186">
        <f t="shared" si="2"/>
        <v>189</v>
      </c>
      <c r="B186" t="s">
        <v>256</v>
      </c>
      <c r="C186">
        <v>126.06822709467779</v>
      </c>
      <c r="E186">
        <v>94.676330917271045</v>
      </c>
      <c r="G186">
        <v>94.659103071818933</v>
      </c>
      <c r="H186">
        <v>102.61549940511013</v>
      </c>
      <c r="I186">
        <v>98.377584854084063</v>
      </c>
      <c r="J186">
        <v>102.98939247830275</v>
      </c>
      <c r="K186">
        <v>104.11412914181601</v>
      </c>
      <c r="L186">
        <v>97.578855985337654</v>
      </c>
      <c r="N186">
        <v>94.676330917271045</v>
      </c>
      <c r="P186">
        <v>96.883852691218237</v>
      </c>
      <c r="Q186">
        <v>96.691942338138688</v>
      </c>
      <c r="R186">
        <v>98.159735001840019</v>
      </c>
      <c r="S186">
        <v>92.838874680307242</v>
      </c>
      <c r="T186">
        <v>94.676330917271045</v>
      </c>
      <c r="U186">
        <v>98.784079752284526</v>
      </c>
      <c r="V186">
        <v>101.61688133735251</v>
      </c>
      <c r="W186">
        <v>97.813463330704693</v>
      </c>
      <c r="X186">
        <v>96.702482400889565</v>
      </c>
      <c r="Y186">
        <v>90.638512944348065</v>
      </c>
      <c r="Z186">
        <v>97.742443561089345</v>
      </c>
      <c r="AA186">
        <v>97.300481005202613</v>
      </c>
      <c r="AB186">
        <v>98.035059111292426</v>
      </c>
      <c r="AC186">
        <v>100.418410041841</v>
      </c>
      <c r="AD186">
        <v>102.8402542729558</v>
      </c>
      <c r="AE186">
        <v>102.26943505552882</v>
      </c>
      <c r="AF186">
        <v>96.000000000000568</v>
      </c>
      <c r="AG186">
        <v>99.76930929434377</v>
      </c>
      <c r="AH186">
        <v>103.06860580217787</v>
      </c>
      <c r="AI186">
        <v>100.6141957909131</v>
      </c>
      <c r="AJ186">
        <v>95.835305253194576</v>
      </c>
      <c r="AK186">
        <v>98.524631157789244</v>
      </c>
      <c r="AL186">
        <v>102.71352525086337</v>
      </c>
      <c r="AN186">
        <v>106.3429770922703</v>
      </c>
      <c r="AO186">
        <v>95.312649164677296</v>
      </c>
      <c r="AP186">
        <v>98.514007308160473</v>
      </c>
      <c r="AQ186">
        <v>100.67279967046578</v>
      </c>
      <c r="AR186">
        <v>102.13738605102746</v>
      </c>
      <c r="AS186">
        <v>100.39163403049733</v>
      </c>
      <c r="AT186">
        <v>100.06822833750269</v>
      </c>
      <c r="AU186">
        <v>102.87406176142136</v>
      </c>
      <c r="AV186">
        <v>310.04404721941376</v>
      </c>
    </row>
    <row r="187" spans="1:48" x14ac:dyDescent="0.25">
      <c r="A187">
        <f t="shared" si="2"/>
        <v>190</v>
      </c>
      <c r="B187" t="s">
        <v>257</v>
      </c>
      <c r="C187">
        <v>129.40113587533614</v>
      </c>
      <c r="E187">
        <v>97.075731067233079</v>
      </c>
      <c r="G187">
        <v>97.099432730386553</v>
      </c>
      <c r="H187">
        <v>103.54715763576554</v>
      </c>
      <c r="I187">
        <v>98.721810220455581</v>
      </c>
      <c r="J187">
        <v>103.41018672744808</v>
      </c>
      <c r="K187">
        <v>105.45296438796731</v>
      </c>
      <c r="L187">
        <v>97.231600270087569</v>
      </c>
      <c r="N187">
        <v>97.075731067233079</v>
      </c>
      <c r="P187">
        <v>97.48375270788226</v>
      </c>
      <c r="Q187">
        <v>97.091909007583084</v>
      </c>
      <c r="R187">
        <v>98.380566801619352</v>
      </c>
      <c r="S187">
        <v>94.592619656558611</v>
      </c>
      <c r="T187">
        <v>97.075731067233079</v>
      </c>
      <c r="U187">
        <v>100.05286609772651</v>
      </c>
      <c r="V187">
        <v>102.22761617664327</v>
      </c>
      <c r="W187">
        <v>98.501684708581621</v>
      </c>
      <c r="X187">
        <v>97.369396072619196</v>
      </c>
      <c r="Y187">
        <v>91.716740607626463</v>
      </c>
      <c r="Z187">
        <v>97.862446561164276</v>
      </c>
      <c r="AA187">
        <v>97.0648866202025</v>
      </c>
      <c r="AB187">
        <v>97.350183448838663</v>
      </c>
      <c r="AC187">
        <v>99.525801952580139</v>
      </c>
      <c r="AD187">
        <v>104.10476029151835</v>
      </c>
      <c r="AE187">
        <v>102.46257846451003</v>
      </c>
      <c r="AF187">
        <v>97.200000000000102</v>
      </c>
      <c r="AG187">
        <v>100.31910874615176</v>
      </c>
      <c r="AH187">
        <v>103.43409731211418</v>
      </c>
      <c r="AI187">
        <v>100.53632855996327</v>
      </c>
      <c r="AJ187">
        <v>95.977283483199216</v>
      </c>
      <c r="AK187">
        <v>99.624906226556476</v>
      </c>
      <c r="AL187">
        <v>103.8606002781554</v>
      </c>
      <c r="AN187">
        <v>106.67153417906383</v>
      </c>
      <c r="AO187">
        <v>96</v>
      </c>
      <c r="AP187">
        <v>99.878197320340604</v>
      </c>
      <c r="AQ187">
        <v>100.26088150487415</v>
      </c>
      <c r="AR187">
        <v>103.65041264361641</v>
      </c>
      <c r="AS187">
        <v>99.89167569369188</v>
      </c>
      <c r="AT187">
        <v>100.25017057084398</v>
      </c>
      <c r="AU187">
        <v>105.27387476300561</v>
      </c>
      <c r="AV187">
        <v>366.85882391355057</v>
      </c>
    </row>
    <row r="188" spans="1:48" x14ac:dyDescent="0.25">
      <c r="A188">
        <f t="shared" si="2"/>
        <v>191</v>
      </c>
      <c r="B188" t="s">
        <v>258</v>
      </c>
      <c r="C188">
        <v>134.03570483719227</v>
      </c>
      <c r="E188">
        <v>98.575356160959757</v>
      </c>
      <c r="G188">
        <v>98.640693567376942</v>
      </c>
      <c r="H188">
        <v>104.05533485248719</v>
      </c>
      <c r="I188">
        <v>98.195347895416234</v>
      </c>
      <c r="J188">
        <v>103.19978960287546</v>
      </c>
      <c r="K188">
        <v>106.41771331533964</v>
      </c>
      <c r="L188">
        <v>99.430886466672987</v>
      </c>
      <c r="N188">
        <v>98.575356160959757</v>
      </c>
      <c r="P188">
        <v>97.98366938843499</v>
      </c>
      <c r="Q188">
        <v>97.491875677026513</v>
      </c>
      <c r="R188">
        <v>98.711814501287876</v>
      </c>
      <c r="S188">
        <v>95.469492144684324</v>
      </c>
      <c r="T188">
        <v>98.575356160959757</v>
      </c>
      <c r="U188">
        <v>101.23102484706588</v>
      </c>
      <c r="V188">
        <v>102.50949379477754</v>
      </c>
      <c r="W188">
        <v>97.469352641766221</v>
      </c>
      <c r="X188">
        <v>97.814005187106389</v>
      </c>
      <c r="Y188">
        <v>92.77812096366624</v>
      </c>
      <c r="Z188">
        <v>98.092452311308094</v>
      </c>
      <c r="AA188">
        <v>97.182683812702564</v>
      </c>
      <c r="AB188">
        <v>97.741540970241019</v>
      </c>
      <c r="AC188">
        <v>99.4142259414226</v>
      </c>
      <c r="AD188">
        <v>105.44658324612715</v>
      </c>
      <c r="AE188">
        <v>102.46257846451003</v>
      </c>
      <c r="AF188">
        <v>98.100000000000122</v>
      </c>
      <c r="AG188">
        <v>101.7032529800898</v>
      </c>
      <c r="AH188">
        <v>104.07370745450348</v>
      </c>
      <c r="AI188">
        <v>101.09113258048035</v>
      </c>
      <c r="AJ188">
        <v>95.977283483199216</v>
      </c>
      <c r="AK188">
        <v>99.924981245311855</v>
      </c>
      <c r="AL188">
        <v>106.55723279845684</v>
      </c>
      <c r="AN188">
        <v>107.21912932372048</v>
      </c>
      <c r="AO188">
        <v>97.603818615751365</v>
      </c>
      <c r="AP188">
        <v>99.975639464068308</v>
      </c>
      <c r="AQ188">
        <v>101.49663600164737</v>
      </c>
      <c r="AR188">
        <v>104.0792383623711</v>
      </c>
      <c r="AS188">
        <v>100.69160903258081</v>
      </c>
      <c r="AT188">
        <v>100.79599727086605</v>
      </c>
      <c r="AU188">
        <v>104.85001168740098</v>
      </c>
      <c r="AV188">
        <v>463.45118305036868</v>
      </c>
    </row>
    <row r="189" spans="1:48" x14ac:dyDescent="0.25">
      <c r="A189">
        <f t="shared" si="2"/>
        <v>192</v>
      </c>
      <c r="B189" t="s">
        <v>259</v>
      </c>
      <c r="C189">
        <v>137.87998623479351</v>
      </c>
      <c r="E189">
        <v>98.875281179705283</v>
      </c>
      <c r="G189">
        <v>98.89757037354218</v>
      </c>
      <c r="H189">
        <v>103.46246143297905</v>
      </c>
      <c r="I189">
        <v>98.407957680528881</v>
      </c>
      <c r="J189">
        <v>103.51538528973438</v>
      </c>
      <c r="K189">
        <v>106.69335586601782</v>
      </c>
      <c r="L189">
        <v>98.736375036172802</v>
      </c>
      <c r="N189">
        <v>98.875281179705283</v>
      </c>
      <c r="P189">
        <v>98.283619396767008</v>
      </c>
      <c r="Q189">
        <v>97.591867344387879</v>
      </c>
      <c r="R189">
        <v>98.822230401178018</v>
      </c>
      <c r="S189">
        <v>94.37340153452719</v>
      </c>
      <c r="T189">
        <v>98.875281179705283</v>
      </c>
      <c r="U189">
        <v>101.32165244316928</v>
      </c>
      <c r="V189">
        <v>103.4021062522022</v>
      </c>
      <c r="W189">
        <v>97.813463330704693</v>
      </c>
      <c r="X189">
        <v>98.925527973323895</v>
      </c>
      <c r="Y189">
        <v>92.626495198517731</v>
      </c>
      <c r="Z189">
        <v>97.982449561239292</v>
      </c>
      <c r="AA189">
        <v>97.0648866202025</v>
      </c>
      <c r="AB189">
        <v>96.860986547085673</v>
      </c>
      <c r="AC189">
        <v>99.525801952580139</v>
      </c>
      <c r="AD189">
        <v>105.7895212689122</v>
      </c>
      <c r="AE189">
        <v>102.55915016900019</v>
      </c>
      <c r="AF189">
        <v>97.70000000000033</v>
      </c>
      <c r="AG189">
        <v>104.08089446904947</v>
      </c>
      <c r="AH189">
        <v>104.43919896444061</v>
      </c>
      <c r="AI189">
        <v>100.79913046441911</v>
      </c>
      <c r="AJ189">
        <v>94.912446758163739</v>
      </c>
      <c r="AK189">
        <v>99.724931232807961</v>
      </c>
      <c r="AL189">
        <v>107.16095649703188</v>
      </c>
      <c r="AN189">
        <v>108.09528155517067</v>
      </c>
      <c r="AO189">
        <v>97.718377088305786</v>
      </c>
      <c r="AP189">
        <v>99.683313032887128</v>
      </c>
      <c r="AQ189">
        <v>102.07332143347531</v>
      </c>
      <c r="AR189">
        <v>104.2976967473974</v>
      </c>
      <c r="AS189">
        <v>103.19140071660706</v>
      </c>
      <c r="AT189">
        <v>100.79599727086605</v>
      </c>
      <c r="AU189">
        <v>104.81884528478294</v>
      </c>
      <c r="AV189">
        <v>556.29442487418532</v>
      </c>
    </row>
    <row r="190" spans="1:48" x14ac:dyDescent="0.25">
      <c r="A190">
        <f t="shared" si="2"/>
        <v>193</v>
      </c>
      <c r="B190" t="s">
        <v>260</v>
      </c>
      <c r="C190">
        <v>138.22861056486985</v>
      </c>
      <c r="E190">
        <v>98.775306173456784</v>
      </c>
      <c r="G190">
        <v>98.769131970459071</v>
      </c>
      <c r="H190">
        <v>103.19627336707732</v>
      </c>
      <c r="I190">
        <v>98.256093548305827</v>
      </c>
      <c r="J190">
        <v>103.62058385202072</v>
      </c>
      <c r="K190">
        <v>105.4824975183966</v>
      </c>
      <c r="L190">
        <v>98.041863605671708</v>
      </c>
      <c r="N190">
        <v>98.775306173456784</v>
      </c>
      <c r="P190">
        <v>98.183636060656653</v>
      </c>
      <c r="Q190">
        <v>97.491875677026513</v>
      </c>
      <c r="R190">
        <v>98.822230401178018</v>
      </c>
      <c r="S190">
        <v>94.154183412495783</v>
      </c>
      <c r="T190">
        <v>98.775306173456784</v>
      </c>
      <c r="U190">
        <v>100.77788686655047</v>
      </c>
      <c r="V190">
        <v>104.1537799005599</v>
      </c>
      <c r="W190">
        <v>98.157574019643164</v>
      </c>
      <c r="X190">
        <v>98.814375694701866</v>
      </c>
      <c r="Y190">
        <v>90.950188128264458</v>
      </c>
      <c r="Z190">
        <v>98.072451811295579</v>
      </c>
      <c r="AA190">
        <v>97.536075390203592</v>
      </c>
      <c r="AB190">
        <v>98.035059111292426</v>
      </c>
      <c r="AC190">
        <v>99.637377963737791</v>
      </c>
      <c r="AD190">
        <v>106.07010692391839</v>
      </c>
      <c r="AE190">
        <v>102.94543698696266</v>
      </c>
      <c r="AF190">
        <v>97.599999999999909</v>
      </c>
      <c r="AG190">
        <v>104.05195765579651</v>
      </c>
      <c r="AH190">
        <v>104.89606335186177</v>
      </c>
      <c r="AI190">
        <v>102.0255393518767</v>
      </c>
      <c r="AJ190">
        <v>94.557501183151942</v>
      </c>
      <c r="AK190">
        <v>99.424856214053506</v>
      </c>
      <c r="AL190">
        <v>105.79251611359545</v>
      </c>
      <c r="AN190">
        <v>107.98576252623877</v>
      </c>
      <c r="AO190">
        <v>97.489260143197896</v>
      </c>
      <c r="AP190">
        <v>99.293544457978228</v>
      </c>
      <c r="AQ190">
        <v>101.74378690100268</v>
      </c>
      <c r="AR190">
        <v>104.37860726037</v>
      </c>
      <c r="AS190">
        <v>103.59136738605103</v>
      </c>
      <c r="AT190">
        <v>100.52308392085503</v>
      </c>
      <c r="AU190">
        <v>104.04591849985711</v>
      </c>
      <c r="AV190">
        <v>641.05898964406958</v>
      </c>
    </row>
    <row r="191" spans="1:48" x14ac:dyDescent="0.25">
      <c r="A191">
        <f t="shared" si="2"/>
        <v>194</v>
      </c>
      <c r="B191" t="s">
        <v>261</v>
      </c>
      <c r="C191">
        <v>137.8034070979476</v>
      </c>
      <c r="E191">
        <v>100.27493126718348</v>
      </c>
      <c r="G191">
        <v>100.31039280744946</v>
      </c>
      <c r="H191">
        <v>103.69235112625807</v>
      </c>
      <c r="I191">
        <v>98.104229416082788</v>
      </c>
      <c r="J191">
        <v>104.14657666345227</v>
      </c>
      <c r="K191">
        <v>105.23638809814855</v>
      </c>
      <c r="L191">
        <v>98.041863605671708</v>
      </c>
      <c r="N191">
        <v>100.27493126718348</v>
      </c>
      <c r="P191">
        <v>98.283619396767008</v>
      </c>
      <c r="Q191">
        <v>97.791850679109587</v>
      </c>
      <c r="R191">
        <v>98.822230401178018</v>
      </c>
      <c r="S191">
        <v>94.702228717574314</v>
      </c>
      <c r="T191">
        <v>100.27493126718348</v>
      </c>
      <c r="U191">
        <v>100.95914205875647</v>
      </c>
      <c r="V191">
        <v>104.90545354891761</v>
      </c>
      <c r="W191">
        <v>96.092909886013317</v>
      </c>
      <c r="X191">
        <v>98.814375694701866</v>
      </c>
      <c r="Y191">
        <v>90.62166563710926</v>
      </c>
      <c r="Z191">
        <v>98.302457561439311</v>
      </c>
      <c r="AA191">
        <v>97.771669775203691</v>
      </c>
      <c r="AB191">
        <v>99.796167957603132</v>
      </c>
      <c r="AC191">
        <v>99.860529986052981</v>
      </c>
      <c r="AD191">
        <v>107.38823597877104</v>
      </c>
      <c r="AE191">
        <v>102.8488652824725</v>
      </c>
      <c r="AF191">
        <v>98.100000000000122</v>
      </c>
      <c r="AG191">
        <v>103.50215820398856</v>
      </c>
      <c r="AH191">
        <v>105.26155486179806</v>
      </c>
      <c r="AI191">
        <v>102.49274273757487</v>
      </c>
      <c r="AJ191">
        <v>94.48651206814958</v>
      </c>
      <c r="AK191">
        <v>99.724931232807961</v>
      </c>
      <c r="AL191">
        <v>106.22518476424089</v>
      </c>
      <c r="AN191">
        <v>107.65720543944522</v>
      </c>
      <c r="AO191">
        <v>97.832935560859241</v>
      </c>
      <c r="AP191">
        <v>98.903775883069343</v>
      </c>
      <c r="AQ191">
        <v>101.90855416723899</v>
      </c>
      <c r="AR191">
        <v>104.68606720966611</v>
      </c>
      <c r="AS191">
        <v>103.59136738605103</v>
      </c>
      <c r="AT191">
        <v>100.61405503752565</v>
      </c>
      <c r="AU191">
        <v>102.88652832246805</v>
      </c>
      <c r="AV191">
        <v>718.60956122982782</v>
      </c>
    </row>
    <row r="192" spans="1:48" x14ac:dyDescent="0.25">
      <c r="A192">
        <f t="shared" si="2"/>
        <v>195</v>
      </c>
      <c r="B192" t="s">
        <v>262</v>
      </c>
      <c r="C192">
        <v>138.95955199051255</v>
      </c>
      <c r="E192">
        <v>102.67433141714579</v>
      </c>
      <c r="G192">
        <v>102.62228406293457</v>
      </c>
      <c r="H192">
        <v>103.77704732904451</v>
      </c>
      <c r="I192">
        <v>97.982738110303586</v>
      </c>
      <c r="J192">
        <v>104.88296659945652</v>
      </c>
      <c r="K192">
        <v>105.52187502563622</v>
      </c>
      <c r="L192">
        <v>99.54663837175697</v>
      </c>
      <c r="N192">
        <v>102.67433141714579</v>
      </c>
      <c r="P192">
        <v>98.883519413431046</v>
      </c>
      <c r="Q192">
        <v>98.491792350637041</v>
      </c>
      <c r="R192">
        <v>99.153478100846527</v>
      </c>
      <c r="S192">
        <v>96.455973693825655</v>
      </c>
      <c r="T192">
        <v>102.67433141714579</v>
      </c>
      <c r="U192">
        <v>101.04976965485987</v>
      </c>
      <c r="V192">
        <v>105.46920878518581</v>
      </c>
      <c r="W192">
        <v>97.727435658470313</v>
      </c>
      <c r="X192">
        <v>98.703223416079823</v>
      </c>
      <c r="Y192">
        <v>90.891222552928923</v>
      </c>
      <c r="Z192">
        <v>98.592464811620601</v>
      </c>
      <c r="AA192">
        <v>97.418278197702662</v>
      </c>
      <c r="AB192">
        <v>100.48104362005689</v>
      </c>
      <c r="AC192">
        <v>99.748953974895443</v>
      </c>
      <c r="AD192">
        <v>107.91074882076069</v>
      </c>
      <c r="AE192">
        <v>103.04200869145374</v>
      </c>
      <c r="AF192">
        <v>99.500000000000341</v>
      </c>
      <c r="AG192">
        <v>103.46357578631749</v>
      </c>
      <c r="AH192">
        <v>106.63214802406162</v>
      </c>
      <c r="AI192">
        <v>102.49274273757487</v>
      </c>
      <c r="AJ192">
        <v>93.989588263133015</v>
      </c>
      <c r="AK192">
        <v>100.12503125781483</v>
      </c>
      <c r="AL192">
        <v>106.61760516831428</v>
      </c>
      <c r="AN192">
        <v>108.53335767089543</v>
      </c>
      <c r="AO192">
        <v>99.093078758950213</v>
      </c>
      <c r="AP192">
        <v>99.098660170523786</v>
      </c>
      <c r="AQ192">
        <v>101.82617053412085</v>
      </c>
      <c r="AR192">
        <v>105.56394627541917</v>
      </c>
      <c r="AS192">
        <v>105.89117573535532</v>
      </c>
      <c r="AT192">
        <v>100.97793950420734</v>
      </c>
      <c r="AU192">
        <v>101.24094226423892</v>
      </c>
      <c r="AV192">
        <v>785.42152622341575</v>
      </c>
    </row>
    <row r="193" spans="1:48" x14ac:dyDescent="0.25">
      <c r="A193">
        <f t="shared" si="2"/>
        <v>196</v>
      </c>
      <c r="B193" t="s">
        <v>263</v>
      </c>
      <c r="C193">
        <v>140.20491559084695</v>
      </c>
      <c r="E193">
        <v>103.97400649837547</v>
      </c>
      <c r="G193">
        <v>104.0351064968428</v>
      </c>
      <c r="H193">
        <v>104.61190989937255</v>
      </c>
      <c r="I193">
        <v>103.80419651218726</v>
      </c>
      <c r="J193">
        <v>106.46094503375065</v>
      </c>
      <c r="K193">
        <v>107.53997227167218</v>
      </c>
      <c r="L193">
        <v>101.16716504292434</v>
      </c>
      <c r="N193">
        <v>103.97400649837547</v>
      </c>
      <c r="P193">
        <v>99.383436093983761</v>
      </c>
      <c r="Q193">
        <v>99.091742354804126</v>
      </c>
      <c r="R193">
        <v>99.37430990062586</v>
      </c>
      <c r="S193">
        <v>95.688710266715731</v>
      </c>
      <c r="T193">
        <v>103.97400649837547</v>
      </c>
      <c r="U193">
        <v>101.41228003927188</v>
      </c>
      <c r="V193">
        <v>106.45578044865525</v>
      </c>
      <c r="W193">
        <v>101.51265323679155</v>
      </c>
      <c r="X193">
        <v>98.59207113745876</v>
      </c>
      <c r="Y193">
        <v>92.45802212613043</v>
      </c>
      <c r="Z193">
        <v>99.032475811895523</v>
      </c>
      <c r="AA193">
        <v>97.653872582703642</v>
      </c>
      <c r="AB193">
        <v>101.55727680391382</v>
      </c>
      <c r="AC193">
        <v>99.525801952580139</v>
      </c>
      <c r="AD193">
        <v>109.13036113452186</v>
      </c>
      <c r="AE193">
        <v>102.94543698696266</v>
      </c>
      <c r="AF193">
        <v>99.300000000000438</v>
      </c>
      <c r="AG193">
        <v>103.24172688471067</v>
      </c>
      <c r="AH193">
        <v>107.81999543135619</v>
      </c>
      <c r="AI193">
        <v>102.71661102655534</v>
      </c>
      <c r="AJ193">
        <v>94.344533838144798</v>
      </c>
      <c r="AK193">
        <v>101.22530632658204</v>
      </c>
      <c r="AL193">
        <v>107.15089443538857</v>
      </c>
      <c r="AN193">
        <v>108.97143378662089</v>
      </c>
      <c r="AO193">
        <v>99.322195704057151</v>
      </c>
      <c r="AP193">
        <v>98.611449451888163</v>
      </c>
      <c r="AQ193">
        <v>102.07332143347531</v>
      </c>
      <c r="AR193">
        <v>107.67571066400592</v>
      </c>
      <c r="AS193">
        <v>105.59120073327183</v>
      </c>
      <c r="AT193">
        <v>100.79599727086605</v>
      </c>
      <c r="AU193">
        <v>101.37807443575846</v>
      </c>
      <c r="AV193">
        <v>849.61438191018976</v>
      </c>
    </row>
    <row r="194" spans="1:48" x14ac:dyDescent="0.25">
      <c r="A194">
        <f t="shared" si="2"/>
        <v>197</v>
      </c>
      <c r="B194" t="s">
        <v>264</v>
      </c>
      <c r="C194">
        <v>141.36075489895308</v>
      </c>
      <c r="E194">
        <v>105.57360659835066</v>
      </c>
      <c r="G194">
        <v>105.5763673338332</v>
      </c>
      <c r="H194">
        <v>105.95494968642222</v>
      </c>
      <c r="I194">
        <v>105.49495051760395</v>
      </c>
      <c r="J194">
        <v>108.14412203033142</v>
      </c>
      <c r="K194">
        <v>106.08300450380203</v>
      </c>
      <c r="L194">
        <v>101.74592456834147</v>
      </c>
      <c r="N194">
        <v>105.57360659835066</v>
      </c>
      <c r="P194">
        <v>100.08331944675911</v>
      </c>
      <c r="Q194">
        <v>99.891675693691951</v>
      </c>
      <c r="R194">
        <v>99.926389400073703</v>
      </c>
      <c r="S194">
        <v>98.86737303617123</v>
      </c>
      <c r="T194">
        <v>105.57360659835066</v>
      </c>
      <c r="U194">
        <v>101.23102484706588</v>
      </c>
      <c r="V194">
        <v>108.56986258466105</v>
      </c>
      <c r="W194">
        <v>102.28690228690192</v>
      </c>
      <c r="X194">
        <v>99.147832530567015</v>
      </c>
      <c r="Y194">
        <v>91.758858875723277</v>
      </c>
      <c r="Z194">
        <v>99.902497562438597</v>
      </c>
      <c r="AA194">
        <v>98.007264160203761</v>
      </c>
      <c r="AB194">
        <v>105.17733387688575</v>
      </c>
      <c r="AC194">
        <v>99.4142259414226</v>
      </c>
      <c r="AD194">
        <v>110.67295871337963</v>
      </c>
      <c r="AE194">
        <v>102.8488652824725</v>
      </c>
      <c r="AF194">
        <v>101.00000000000003</v>
      </c>
      <c r="AG194">
        <v>103.09222001623655</v>
      </c>
      <c r="AH194">
        <v>107.81999543135619</v>
      </c>
      <c r="AI194">
        <v>103.27141504707242</v>
      </c>
      <c r="AJ194">
        <v>94.628490298154318</v>
      </c>
      <c r="AK194">
        <v>102.32558139534926</v>
      </c>
      <c r="AL194">
        <v>108.11685235310891</v>
      </c>
      <c r="AN194">
        <v>109.51902893127678</v>
      </c>
      <c r="AO194">
        <v>100.69689737470159</v>
      </c>
      <c r="AP194">
        <v>99.488428745432671</v>
      </c>
      <c r="AQ194">
        <v>102.56762323218427</v>
      </c>
      <c r="AR194">
        <v>110.88381250337132</v>
      </c>
      <c r="AS194">
        <v>105.59120073327183</v>
      </c>
      <c r="AT194">
        <v>100.97793950420734</v>
      </c>
      <c r="AU194">
        <v>100.32465002727089</v>
      </c>
      <c r="AV194">
        <v>998.83025576045429</v>
      </c>
    </row>
    <row r="195" spans="1:48" x14ac:dyDescent="0.25">
      <c r="A195">
        <f t="shared" si="2"/>
        <v>198</v>
      </c>
      <c r="B195" t="s">
        <v>265</v>
      </c>
      <c r="C195">
        <v>143.80001267565504</v>
      </c>
      <c r="E195">
        <v>107.17320669832586</v>
      </c>
      <c r="G195">
        <v>107.24606657390572</v>
      </c>
      <c r="H195">
        <v>106.2816350400286</v>
      </c>
      <c r="I195">
        <v>106.49725379027566</v>
      </c>
      <c r="J195">
        <v>108.98571052862232</v>
      </c>
      <c r="K195">
        <v>106.43740206895946</v>
      </c>
      <c r="L195">
        <v>101.28291694800831</v>
      </c>
      <c r="N195">
        <v>107.17320669832586</v>
      </c>
      <c r="P195">
        <v>100.88318613564384</v>
      </c>
      <c r="Q195">
        <v>100.89159236730248</v>
      </c>
      <c r="R195">
        <v>100.36805299963237</v>
      </c>
      <c r="S195">
        <v>99.853854585312192</v>
      </c>
      <c r="T195">
        <v>107.17320669832586</v>
      </c>
      <c r="U195">
        <v>102.04667321199325</v>
      </c>
      <c r="V195">
        <v>109.60341385115302</v>
      </c>
      <c r="W195">
        <v>100.91045953114899</v>
      </c>
      <c r="X195">
        <v>100.03705075954046</v>
      </c>
      <c r="Y195">
        <v>94.429157073061489</v>
      </c>
      <c r="Z195">
        <v>101.3525338133455</v>
      </c>
      <c r="AA195">
        <v>98.596250122705769</v>
      </c>
      <c r="AB195">
        <v>107.23196086424804</v>
      </c>
      <c r="AC195">
        <v>99.748953974895443</v>
      </c>
      <c r="AD195">
        <v>113.34039300697391</v>
      </c>
      <c r="AE195">
        <v>103.33172380492512</v>
      </c>
      <c r="AF195">
        <v>102.20000000000033</v>
      </c>
      <c r="AG195">
        <v>103.61308265479232</v>
      </c>
      <c r="AH195">
        <v>107.91136830884027</v>
      </c>
      <c r="AI195">
        <v>103.30061525867873</v>
      </c>
      <c r="AJ195">
        <v>95.196403218173259</v>
      </c>
      <c r="AK195">
        <v>102.6256564141037</v>
      </c>
      <c r="AL195">
        <v>111.62165379757202</v>
      </c>
      <c r="AN195">
        <v>109.95710504700229</v>
      </c>
      <c r="AO195">
        <v>102.30071599045296</v>
      </c>
      <c r="AP195">
        <v>100.36540803897719</v>
      </c>
      <c r="AQ195">
        <v>103.47384319648482</v>
      </c>
      <c r="AR195">
        <v>115.29343546038095</v>
      </c>
      <c r="AS195">
        <v>106.29114240480024</v>
      </c>
      <c r="AT195">
        <v>101.52376620423034</v>
      </c>
      <c r="AU195">
        <v>102.25696698958511</v>
      </c>
      <c r="AV195">
        <v>1215.453785598419</v>
      </c>
    </row>
    <row r="196" spans="1:48" x14ac:dyDescent="0.25">
      <c r="A196">
        <f t="shared" si="2"/>
        <v>199</v>
      </c>
      <c r="B196" t="s">
        <v>266</v>
      </c>
      <c r="C196">
        <v>145.46642876668531</v>
      </c>
      <c r="E196">
        <v>107.57310672331893</v>
      </c>
      <c r="G196">
        <v>107.50294338007093</v>
      </c>
      <c r="H196">
        <v>105.79765673838952</v>
      </c>
      <c r="I196">
        <v>106.15302842390318</v>
      </c>
      <c r="J196">
        <v>109.61690190233998</v>
      </c>
      <c r="K196">
        <v>105.80736195312473</v>
      </c>
      <c r="L196">
        <v>101.63017266325841</v>
      </c>
      <c r="N196">
        <v>107.57310672331893</v>
      </c>
      <c r="P196">
        <v>100.98316947175418</v>
      </c>
      <c r="Q196">
        <v>100.59161736521941</v>
      </c>
      <c r="R196">
        <v>100.58888479941072</v>
      </c>
      <c r="S196">
        <v>100.84033613445409</v>
      </c>
      <c r="T196">
        <v>107.57310672331893</v>
      </c>
      <c r="U196">
        <v>102.40918359640526</v>
      </c>
      <c r="V196">
        <v>109.83831186626473</v>
      </c>
      <c r="W196">
        <v>100.222238153273</v>
      </c>
      <c r="X196">
        <v>100.37050759540563</v>
      </c>
      <c r="Y196">
        <v>95.094625708991117</v>
      </c>
      <c r="Z196">
        <v>101.74254356358941</v>
      </c>
      <c r="AA196">
        <v>98.94964170020593</v>
      </c>
      <c r="AB196">
        <v>108.01467590705236</v>
      </c>
      <c r="AC196">
        <v>99.637377963737791</v>
      </c>
      <c r="AD196">
        <v>113.69081331389354</v>
      </c>
      <c r="AE196">
        <v>103.04200869145374</v>
      </c>
      <c r="AF196">
        <v>102.90000000000043</v>
      </c>
      <c r="AG196">
        <v>104.1050084800937</v>
      </c>
      <c r="AH196">
        <v>108.00274118632433</v>
      </c>
      <c r="AI196">
        <v>102.65821060334362</v>
      </c>
      <c r="AJ196">
        <v>95.267392333175636</v>
      </c>
      <c r="AK196">
        <v>102.72568142035519</v>
      </c>
      <c r="AL196">
        <v>112.53178958858321</v>
      </c>
      <c r="AN196">
        <v>110.61421922059012</v>
      </c>
      <c r="AO196">
        <v>101.49880668257774</v>
      </c>
      <c r="AP196">
        <v>101.04750304506729</v>
      </c>
      <c r="AQ196">
        <v>103.39145956336667</v>
      </c>
      <c r="AR196">
        <v>116.74982469388885</v>
      </c>
      <c r="AS196">
        <v>106.19115073743876</v>
      </c>
      <c r="AT196">
        <v>101.70570843757072</v>
      </c>
      <c r="AU196">
        <v>102.81172895618526</v>
      </c>
      <c r="AV196">
        <v>1357.7550971744577</v>
      </c>
    </row>
    <row r="197" spans="1:48" x14ac:dyDescent="0.25">
      <c r="A197">
        <f t="shared" ref="A197:A260" si="3">+A196+1</f>
        <v>200</v>
      </c>
      <c r="B197" t="s">
        <v>267</v>
      </c>
      <c r="C197">
        <v>145.7588188645455</v>
      </c>
      <c r="E197">
        <v>106.6733316670833</v>
      </c>
      <c r="G197">
        <v>106.60387455849312</v>
      </c>
      <c r="H197">
        <v>105.87025348363505</v>
      </c>
      <c r="I197">
        <v>106.90222480953679</v>
      </c>
      <c r="J197">
        <v>110.03769615148539</v>
      </c>
      <c r="K197">
        <v>105.64000754735592</v>
      </c>
      <c r="L197">
        <v>100.70415742259119</v>
      </c>
      <c r="N197">
        <v>106.6733316670833</v>
      </c>
      <c r="P197">
        <v>100.78320279953348</v>
      </c>
      <c r="Q197">
        <v>100.09165902841464</v>
      </c>
      <c r="R197">
        <v>100.47846889952157</v>
      </c>
      <c r="S197">
        <v>99.634636463280955</v>
      </c>
      <c r="T197">
        <v>106.6733316670833</v>
      </c>
      <c r="U197">
        <v>102.59043878861125</v>
      </c>
      <c r="V197">
        <v>110.58998551462244</v>
      </c>
      <c r="W197">
        <v>102.11484694243313</v>
      </c>
      <c r="X197">
        <v>100.25935531678356</v>
      </c>
      <c r="Y197">
        <v>95.659010501488481</v>
      </c>
      <c r="Z197">
        <v>101.70254256356436</v>
      </c>
      <c r="AA197">
        <v>99.067438892705979</v>
      </c>
      <c r="AB197">
        <v>106.35140644109219</v>
      </c>
      <c r="AC197">
        <v>99.4142259414226</v>
      </c>
      <c r="AD197">
        <v>113.28676997068381</v>
      </c>
      <c r="AE197">
        <v>102.8488652824725</v>
      </c>
      <c r="AF197">
        <v>102.8</v>
      </c>
      <c r="AG197">
        <v>104.79466919595839</v>
      </c>
      <c r="AH197">
        <v>107.36313104393503</v>
      </c>
      <c r="AI197">
        <v>103.07674696969826</v>
      </c>
      <c r="AJ197">
        <v>95.054424988168492</v>
      </c>
      <c r="AK197">
        <v>102.72568142035519</v>
      </c>
      <c r="AL197">
        <v>112.20674109179309</v>
      </c>
      <c r="AN197">
        <v>110.94277630738367</v>
      </c>
      <c r="AO197">
        <v>100.69689737470159</v>
      </c>
      <c r="AP197">
        <v>100.36540803897719</v>
      </c>
      <c r="AQ197">
        <v>103.7209940958393</v>
      </c>
      <c r="AR197">
        <v>117.95943686282959</v>
      </c>
      <c r="AS197">
        <v>106.39113407216077</v>
      </c>
      <c r="AT197">
        <v>101.97862178758177</v>
      </c>
      <c r="AU197">
        <v>103.60335558268177</v>
      </c>
      <c r="AV197">
        <v>1551.3723027629101</v>
      </c>
    </row>
    <row r="198" spans="1:48" x14ac:dyDescent="0.25">
      <c r="A198">
        <f t="shared" si="3"/>
        <v>201</v>
      </c>
      <c r="B198" t="s">
        <v>268</v>
      </c>
      <c r="C198">
        <v>145.92303312018632</v>
      </c>
      <c r="E198">
        <v>106.6733316670833</v>
      </c>
      <c r="G198">
        <v>106.60387455849312</v>
      </c>
      <c r="H198">
        <v>105.76135836576677</v>
      </c>
      <c r="I198">
        <v>105.72780885367885</v>
      </c>
      <c r="J198">
        <v>109.51170334005438</v>
      </c>
      <c r="K198">
        <v>105.2068549677184</v>
      </c>
      <c r="L198">
        <v>101.05141313784128</v>
      </c>
      <c r="N198">
        <v>106.6733316670833</v>
      </c>
      <c r="P198">
        <v>100.98316947175418</v>
      </c>
      <c r="Q198">
        <v>99.791684026331566</v>
      </c>
      <c r="R198">
        <v>100.80971659919007</v>
      </c>
      <c r="S198">
        <v>100.18268176835949</v>
      </c>
      <c r="T198">
        <v>106.6733316670833</v>
      </c>
      <c r="U198">
        <v>102.59043878861125</v>
      </c>
      <c r="V198">
        <v>111.01280194182368</v>
      </c>
      <c r="W198">
        <v>103.06115133701321</v>
      </c>
      <c r="X198">
        <v>100.37050759540563</v>
      </c>
      <c r="Y198">
        <v>94.496546302016341</v>
      </c>
      <c r="Z198">
        <v>101.48253706342616</v>
      </c>
      <c r="AA198">
        <v>99.303033277706959</v>
      </c>
      <c r="AB198">
        <v>105.37301263758681</v>
      </c>
      <c r="AC198">
        <v>99.4142259414226</v>
      </c>
      <c r="AD198">
        <v>112.85155044358508</v>
      </c>
      <c r="AE198">
        <v>102.75229357798142</v>
      </c>
      <c r="AF198">
        <v>103.20000000000078</v>
      </c>
      <c r="AG198">
        <v>105.7254700222654</v>
      </c>
      <c r="AH198">
        <v>107.45450392141909</v>
      </c>
      <c r="AI198">
        <v>102.67767741108085</v>
      </c>
      <c r="AJ198">
        <v>94.202555608140159</v>
      </c>
      <c r="AK198">
        <v>102.52563140785225</v>
      </c>
      <c r="AL198">
        <v>110.51648890848718</v>
      </c>
      <c r="AN198">
        <v>111.2713333941772</v>
      </c>
      <c r="AO198">
        <v>100.92601431980948</v>
      </c>
      <c r="AP198">
        <v>100.17052375152275</v>
      </c>
      <c r="AQ198">
        <v>104.62721406013988</v>
      </c>
      <c r="AR198">
        <v>118.85349803117774</v>
      </c>
      <c r="AS198">
        <v>105.79118406799384</v>
      </c>
      <c r="AT198">
        <v>102.52444848760476</v>
      </c>
      <c r="AU198">
        <v>104.00851881671571</v>
      </c>
      <c r="AV198">
        <v>1808.571295268501</v>
      </c>
    </row>
    <row r="199" spans="1:48" x14ac:dyDescent="0.25">
      <c r="A199">
        <f t="shared" si="3"/>
        <v>202</v>
      </c>
      <c r="B199" t="s">
        <v>269</v>
      </c>
      <c r="C199">
        <v>147.50657268246036</v>
      </c>
      <c r="E199">
        <v>105.77355661084766</v>
      </c>
      <c r="G199">
        <v>105.83324413999841</v>
      </c>
      <c r="H199">
        <v>105.87025348363505</v>
      </c>
      <c r="I199">
        <v>106.46688096383086</v>
      </c>
      <c r="J199">
        <v>109.1961076531945</v>
      </c>
      <c r="K199">
        <v>104.73432488084214</v>
      </c>
      <c r="L199">
        <v>101.16716504292434</v>
      </c>
      <c r="N199">
        <v>105.77355661084766</v>
      </c>
      <c r="P199">
        <v>100.58323612731182</v>
      </c>
      <c r="Q199">
        <v>99.291725689525848</v>
      </c>
      <c r="R199">
        <v>100.58888479941072</v>
      </c>
      <c r="S199">
        <v>98.319327731092727</v>
      </c>
      <c r="T199">
        <v>105.77355661084766</v>
      </c>
      <c r="U199">
        <v>102.31855600030184</v>
      </c>
      <c r="V199">
        <v>110.96582233880115</v>
      </c>
      <c r="W199">
        <v>102.97512366477883</v>
      </c>
      <c r="X199">
        <v>100.03705075954046</v>
      </c>
      <c r="Y199">
        <v>94.344920536867832</v>
      </c>
      <c r="Z199">
        <v>101.21253031325739</v>
      </c>
      <c r="AA199">
        <v>99.656424855207987</v>
      </c>
      <c r="AB199">
        <v>105.17733387688575</v>
      </c>
      <c r="AC199">
        <v>100.52998605299865</v>
      </c>
      <c r="AD199">
        <v>113.0373604995675</v>
      </c>
      <c r="AE199">
        <v>103.13858039594388</v>
      </c>
      <c r="AF199">
        <v>102.00000000000044</v>
      </c>
      <c r="AG199">
        <v>105.51326672507597</v>
      </c>
      <c r="AH199">
        <v>107.45450392141909</v>
      </c>
      <c r="AI199">
        <v>102.54140975691841</v>
      </c>
      <c r="AJ199">
        <v>94.202555608140159</v>
      </c>
      <c r="AK199">
        <v>101.92548137034241</v>
      </c>
      <c r="AL199">
        <v>109.99641131362338</v>
      </c>
      <c r="AN199">
        <v>111.81892853883386</v>
      </c>
      <c r="AO199">
        <v>100.81145584725506</v>
      </c>
      <c r="AP199">
        <v>99.683313032887128</v>
      </c>
      <c r="AQ199">
        <v>105.45105039132227</v>
      </c>
      <c r="AR199">
        <v>119.46841792976993</v>
      </c>
      <c r="AS199">
        <v>105.99116740271582</v>
      </c>
      <c r="AT199">
        <v>102.52444848760476</v>
      </c>
      <c r="AU199">
        <v>103.21689219021921</v>
      </c>
      <c r="AV199" s="13">
        <v>0</v>
      </c>
    </row>
    <row r="200" spans="1:48" x14ac:dyDescent="0.25">
      <c r="A200">
        <f t="shared" si="3"/>
        <v>203</v>
      </c>
      <c r="B200" t="s">
        <v>270</v>
      </c>
      <c r="C200">
        <v>150.20953372869826</v>
      </c>
      <c r="E200">
        <v>104.67383154211404</v>
      </c>
      <c r="G200">
        <v>104.67729851225538</v>
      </c>
      <c r="H200">
        <v>105.65246324789771</v>
      </c>
      <c r="I200">
        <v>106.45675668834926</v>
      </c>
      <c r="J200">
        <v>108.98571052862232</v>
      </c>
      <c r="K200">
        <v>104.21257290991592</v>
      </c>
      <c r="L200">
        <v>99.893894087007041</v>
      </c>
      <c r="N200">
        <v>104.67383154211404</v>
      </c>
      <c r="P200">
        <v>100.18330278286945</v>
      </c>
      <c r="Q200">
        <v>98.991750687442789</v>
      </c>
      <c r="R200">
        <v>100.47846889952157</v>
      </c>
      <c r="S200">
        <v>96.784800876872879</v>
      </c>
      <c r="T200">
        <v>104.67383154211404</v>
      </c>
      <c r="U200">
        <v>102.13730080809586</v>
      </c>
      <c r="V200">
        <v>111.43561836902491</v>
      </c>
      <c r="W200">
        <v>99.706072119864842</v>
      </c>
      <c r="X200">
        <v>99.814746202297329</v>
      </c>
      <c r="Y200">
        <v>93.02240691862778</v>
      </c>
      <c r="Z200">
        <v>100.81252031300798</v>
      </c>
      <c r="AA200">
        <v>100.12761362520817</v>
      </c>
      <c r="AB200">
        <v>104.00326131267829</v>
      </c>
      <c r="AC200">
        <v>100.52998605299865</v>
      </c>
      <c r="AD200">
        <v>112.26917932852749</v>
      </c>
      <c r="AE200">
        <v>103.42829550941622</v>
      </c>
      <c r="AF200">
        <v>101.10000000000045</v>
      </c>
      <c r="AG200">
        <v>105.02616370198332</v>
      </c>
      <c r="AH200">
        <v>107.45450392141909</v>
      </c>
      <c r="AI200">
        <v>102.54140975691841</v>
      </c>
      <c r="AJ200">
        <v>94.131566493137768</v>
      </c>
      <c r="AK200">
        <v>101.52538134533648</v>
      </c>
      <c r="AL200">
        <v>109.67136281683389</v>
      </c>
      <c r="AN200">
        <v>111.49037145204031</v>
      </c>
      <c r="AO200">
        <v>100.81145584725506</v>
      </c>
      <c r="AP200">
        <v>98.806333739342605</v>
      </c>
      <c r="AQ200">
        <v>106.11011945626838</v>
      </c>
      <c r="AR200">
        <v>119.55337396839116</v>
      </c>
      <c r="AS200">
        <v>106.49112573952225</v>
      </c>
      <c r="AT200">
        <v>102.70639072094605</v>
      </c>
      <c r="AU200">
        <v>104.99961041996721</v>
      </c>
      <c r="AV200" s="13">
        <v>0</v>
      </c>
    </row>
    <row r="201" spans="1:48" x14ac:dyDescent="0.25">
      <c r="A201">
        <f t="shared" si="3"/>
        <v>204</v>
      </c>
      <c r="B201" t="s">
        <v>271</v>
      </c>
      <c r="C201">
        <v>154.30124460786067</v>
      </c>
      <c r="E201">
        <v>104.57385653586653</v>
      </c>
      <c r="G201">
        <v>104.67729851225538</v>
      </c>
      <c r="H201">
        <v>104.58771098429071</v>
      </c>
      <c r="I201">
        <v>108.22850489761777</v>
      </c>
      <c r="J201">
        <v>109.09090909090892</v>
      </c>
      <c r="K201">
        <v>105.43327563434663</v>
      </c>
      <c r="L201">
        <v>100.12539789717407</v>
      </c>
      <c r="N201">
        <v>104.57385653586653</v>
      </c>
      <c r="P201">
        <v>100.18330278286945</v>
      </c>
      <c r="Q201">
        <v>98.891759020081437</v>
      </c>
      <c r="R201">
        <v>100.47846889952157</v>
      </c>
      <c r="S201">
        <v>97.113628059919989</v>
      </c>
      <c r="T201">
        <v>104.57385653586653</v>
      </c>
      <c r="U201">
        <v>103.22483196133183</v>
      </c>
      <c r="V201">
        <v>112.61010844458352</v>
      </c>
      <c r="W201">
        <v>98.673740053050381</v>
      </c>
      <c r="X201">
        <v>99.814746202297329</v>
      </c>
      <c r="Y201">
        <v>93.199303644634398</v>
      </c>
      <c r="Z201">
        <v>100.89252231305808</v>
      </c>
      <c r="AA201">
        <v>100.48100520270917</v>
      </c>
      <c r="AB201">
        <v>103.70974317162667</v>
      </c>
      <c r="AC201">
        <v>102.42677824267781</v>
      </c>
      <c r="AD201">
        <v>112.17689782421469</v>
      </c>
      <c r="AE201">
        <v>103.33172380492512</v>
      </c>
      <c r="AF201">
        <v>100.70000000000066</v>
      </c>
      <c r="AG201">
        <v>104.77055518491414</v>
      </c>
      <c r="AH201">
        <v>107.54587679890315</v>
      </c>
      <c r="AI201">
        <v>102.43434231436315</v>
      </c>
      <c r="AJ201">
        <v>94.060577378135406</v>
      </c>
      <c r="AK201">
        <v>101.82545636409093</v>
      </c>
      <c r="AL201">
        <v>109.08627552261285</v>
      </c>
      <c r="AN201">
        <v>112.03796659669622</v>
      </c>
      <c r="AO201">
        <v>100.58233890214811</v>
      </c>
      <c r="AP201">
        <v>98.41656516443372</v>
      </c>
      <c r="AQ201">
        <v>106.76918852121364</v>
      </c>
      <c r="AR201">
        <v>120.41507093154982</v>
      </c>
      <c r="AS201">
        <v>106.39113407216077</v>
      </c>
      <c r="AT201">
        <v>102.79736183761669</v>
      </c>
      <c r="AU201">
        <v>105.69150455808622</v>
      </c>
      <c r="AV201" s="13">
        <v>0</v>
      </c>
    </row>
    <row r="202" spans="1:48" x14ac:dyDescent="0.25">
      <c r="A202">
        <f t="shared" si="3"/>
        <v>205</v>
      </c>
      <c r="B202" t="s">
        <v>272</v>
      </c>
      <c r="C202">
        <v>157.34970259429249</v>
      </c>
      <c r="E202">
        <v>105.47363159210215</v>
      </c>
      <c r="G202">
        <v>105.44792893075009</v>
      </c>
      <c r="H202">
        <v>104.89019742281522</v>
      </c>
      <c r="I202">
        <v>110.58746108481625</v>
      </c>
      <c r="J202">
        <v>110.14289471377204</v>
      </c>
      <c r="K202">
        <v>106.02393824294261</v>
      </c>
      <c r="L202">
        <v>100.24114980225714</v>
      </c>
      <c r="N202">
        <v>105.47363159210215</v>
      </c>
      <c r="P202">
        <v>100.2832861189798</v>
      </c>
      <c r="Q202">
        <v>99.291725689525848</v>
      </c>
      <c r="R202">
        <v>100.47846889952157</v>
      </c>
      <c r="S202">
        <v>97.990500548045418</v>
      </c>
      <c r="T202">
        <v>105.47363159210215</v>
      </c>
      <c r="U202">
        <v>104.04048032625921</v>
      </c>
      <c r="V202">
        <v>114.53627216850015</v>
      </c>
      <c r="W202">
        <v>97.555380314000615</v>
      </c>
      <c r="X202">
        <v>100.25935531678356</v>
      </c>
      <c r="Y202">
        <v>93.991127084854625</v>
      </c>
      <c r="Z202">
        <v>101.3525338133455</v>
      </c>
      <c r="AA202">
        <v>100.59880239520925</v>
      </c>
      <c r="AB202">
        <v>104.59029759478251</v>
      </c>
      <c r="AC202">
        <v>102.64993026499299</v>
      </c>
      <c r="AD202">
        <v>112.38515473259648</v>
      </c>
      <c r="AE202">
        <v>103.42829550941622</v>
      </c>
      <c r="AF202">
        <v>101.10000000000045</v>
      </c>
      <c r="AG202">
        <v>105.11779694395082</v>
      </c>
      <c r="AH202">
        <v>108.45960557374552</v>
      </c>
      <c r="AI202">
        <v>102.61927698786826</v>
      </c>
      <c r="AJ202">
        <v>94.202555608140159</v>
      </c>
      <c r="AK202">
        <v>102.22555638909779</v>
      </c>
      <c r="AL202">
        <v>110.77652770591875</v>
      </c>
      <c r="AN202">
        <v>112.4760427124217</v>
      </c>
      <c r="AO202">
        <v>100.58233890214811</v>
      </c>
      <c r="AP202">
        <v>98.708891595614915</v>
      </c>
      <c r="AQ202">
        <v>106.85157215433181</v>
      </c>
      <c r="AR202">
        <v>121.43858892065371</v>
      </c>
      <c r="AS202">
        <v>107.39105074577166</v>
      </c>
      <c r="AT202">
        <v>102.97930407095708</v>
      </c>
      <c r="AU202">
        <v>106.21510012206834</v>
      </c>
      <c r="AV202" s="13">
        <v>0</v>
      </c>
    </row>
    <row r="203" spans="1:48" x14ac:dyDescent="0.25">
      <c r="A203">
        <f t="shared" si="3"/>
        <v>206</v>
      </c>
      <c r="B203" t="s">
        <v>273</v>
      </c>
      <c r="C203">
        <v>159.02187554286985</v>
      </c>
      <c r="E203">
        <v>106.5733566608348</v>
      </c>
      <c r="G203">
        <v>106.60387455849312</v>
      </c>
      <c r="H203">
        <v>106.45102744560297</v>
      </c>
      <c r="I203">
        <v>109.93950745399768</v>
      </c>
      <c r="J203">
        <v>111.30007889892175</v>
      </c>
      <c r="K203">
        <v>106.48662395300941</v>
      </c>
      <c r="L203">
        <v>100.93566123275824</v>
      </c>
      <c r="N203">
        <v>106.5733566608348</v>
      </c>
      <c r="P203">
        <v>100.68321946342313</v>
      </c>
      <c r="Q203">
        <v>99.691692358970244</v>
      </c>
      <c r="R203">
        <v>100.69930069930089</v>
      </c>
      <c r="S203">
        <v>99.196200219218539</v>
      </c>
      <c r="T203">
        <v>106.5733566608348</v>
      </c>
      <c r="U203">
        <v>104.13110792236179</v>
      </c>
      <c r="V203">
        <v>116.18055827428253</v>
      </c>
      <c r="W203">
        <v>97.12524195282775</v>
      </c>
      <c r="X203">
        <v>100.37050759540563</v>
      </c>
      <c r="Y203">
        <v>95.010389172797559</v>
      </c>
      <c r="Z203">
        <v>102.03255081377019</v>
      </c>
      <c r="AA203">
        <v>100.8343967802102</v>
      </c>
      <c r="AB203">
        <v>105.76437015898897</v>
      </c>
      <c r="AC203">
        <v>102.98465829846583</v>
      </c>
      <c r="AD203">
        <v>112.75178665513855</v>
      </c>
      <c r="AE203">
        <v>103.52486721390635</v>
      </c>
      <c r="AF203">
        <v>102.09999999999991</v>
      </c>
      <c r="AG203">
        <v>105.17567057045743</v>
      </c>
      <c r="AH203">
        <v>109.1905885936189</v>
      </c>
      <c r="AI203">
        <v>102.84314527684873</v>
      </c>
      <c r="AJ203">
        <v>93.989588263133015</v>
      </c>
      <c r="AK203">
        <v>102.6256564141037</v>
      </c>
      <c r="AL203">
        <v>113.44192537959437</v>
      </c>
      <c r="AN203">
        <v>113.24267591494073</v>
      </c>
      <c r="AO203">
        <v>101.15513126491639</v>
      </c>
      <c r="AP203">
        <v>99.390986601704981</v>
      </c>
      <c r="AQ203">
        <v>107.18110668680526</v>
      </c>
      <c r="AR203">
        <v>121.72986676735545</v>
      </c>
      <c r="AS203">
        <v>107.19106741104869</v>
      </c>
      <c r="AT203">
        <v>103.25221742096902</v>
      </c>
      <c r="AU203">
        <v>106.28366620782776</v>
      </c>
      <c r="AV203" s="13">
        <v>0</v>
      </c>
    </row>
    <row r="204" spans="1:48" x14ac:dyDescent="0.25">
      <c r="A204">
        <f t="shared" si="3"/>
        <v>207</v>
      </c>
      <c r="B204" t="s">
        <v>274</v>
      </c>
      <c r="C204">
        <v>161.55096341590419</v>
      </c>
      <c r="E204">
        <v>108.37290677330702</v>
      </c>
      <c r="G204">
        <v>108.40201220164876</v>
      </c>
      <c r="H204">
        <v>108.36274173707896</v>
      </c>
      <c r="I204">
        <v>112.66293755853087</v>
      </c>
      <c r="J204">
        <v>112.03646883492497</v>
      </c>
      <c r="K204">
        <v>107.34308473547323</v>
      </c>
      <c r="L204">
        <v>101.39866885309137</v>
      </c>
      <c r="N204">
        <v>108.37290677330702</v>
      </c>
      <c r="P204">
        <v>100.78320279953348</v>
      </c>
      <c r="Q204">
        <v>100.09165902841464</v>
      </c>
      <c r="R204">
        <v>100.80971659919007</v>
      </c>
      <c r="S204">
        <v>99.525027402264882</v>
      </c>
      <c r="T204">
        <v>108.37290677330702</v>
      </c>
      <c r="U204">
        <v>104.76550109508321</v>
      </c>
      <c r="V204">
        <v>117.73088517402014</v>
      </c>
      <c r="W204">
        <v>90.673166535235836</v>
      </c>
      <c r="X204">
        <v>100.70396443127076</v>
      </c>
      <c r="Y204">
        <v>96.046498567979228</v>
      </c>
      <c r="Z204">
        <v>102.14255356383879</v>
      </c>
      <c r="AA204">
        <v>100.59880239520925</v>
      </c>
      <c r="AB204">
        <v>105.17733387688575</v>
      </c>
      <c r="AC204">
        <v>102.87308228730818</v>
      </c>
      <c r="AD204">
        <v>114.09236256239146</v>
      </c>
      <c r="AE204">
        <v>103.62143891839651</v>
      </c>
      <c r="AF204">
        <v>102.30000000000076</v>
      </c>
      <c r="AG204">
        <v>105.81710326423361</v>
      </c>
      <c r="AH204">
        <v>109.37333434858789</v>
      </c>
      <c r="AI204">
        <v>102.76527804589888</v>
      </c>
      <c r="AJ204">
        <v>94.48651206814958</v>
      </c>
      <c r="AK204">
        <v>102.92573143285814</v>
      </c>
      <c r="AL204">
        <v>114.74211936675292</v>
      </c>
      <c r="AN204">
        <v>114.009309117459</v>
      </c>
      <c r="AO204">
        <v>101.8424821002391</v>
      </c>
      <c r="AP204">
        <v>99.196102314250538</v>
      </c>
      <c r="AQ204">
        <v>108.08732665110503</v>
      </c>
      <c r="AR204">
        <v>123.80926695075274</v>
      </c>
      <c r="AS204">
        <v>107.59103408049364</v>
      </c>
      <c r="AT204">
        <v>103.798044120992</v>
      </c>
      <c r="AU204">
        <v>108.60867984312922</v>
      </c>
      <c r="AV204" s="13">
        <v>0</v>
      </c>
    </row>
    <row r="205" spans="1:48" x14ac:dyDescent="0.25">
      <c r="A205">
        <f t="shared" si="3"/>
        <v>208</v>
      </c>
      <c r="B205" t="s">
        <v>275</v>
      </c>
      <c r="C205">
        <v>163.77670870784758</v>
      </c>
      <c r="E205">
        <v>109.8725318670337</v>
      </c>
      <c r="G205">
        <v>109.94327303863913</v>
      </c>
      <c r="H205">
        <v>109.8872733872432</v>
      </c>
      <c r="I205">
        <v>113.85760206535203</v>
      </c>
      <c r="J205">
        <v>112.56246164635706</v>
      </c>
      <c r="K205">
        <v>109.03631754678106</v>
      </c>
      <c r="L205">
        <v>102.44043599884253</v>
      </c>
      <c r="N205">
        <v>109.8725318670337</v>
      </c>
      <c r="P205">
        <v>101.48308615230788</v>
      </c>
      <c r="Q205">
        <v>101.49154237146858</v>
      </c>
      <c r="R205">
        <v>101.14096429885859</v>
      </c>
      <c r="S205">
        <v>100.94994519546923</v>
      </c>
      <c r="T205">
        <v>109.8725318670337</v>
      </c>
      <c r="U205">
        <v>105.49052186390797</v>
      </c>
      <c r="V205">
        <v>118.48255882237785</v>
      </c>
      <c r="W205">
        <v>92.479747652161791</v>
      </c>
      <c r="X205">
        <v>101.03742126713593</v>
      </c>
      <c r="Y205">
        <v>96.627730667714815</v>
      </c>
      <c r="Z205">
        <v>102.04255106377671</v>
      </c>
      <c r="AA205">
        <v>100.71659958771015</v>
      </c>
      <c r="AB205">
        <v>105.96004891969007</v>
      </c>
      <c r="AC205">
        <v>102.87308228730818</v>
      </c>
      <c r="AD205">
        <v>115.78460582391901</v>
      </c>
      <c r="AE205">
        <v>103.71801062288759</v>
      </c>
      <c r="AF205">
        <v>103.10000000000032</v>
      </c>
      <c r="AG205">
        <v>106.19810463873196</v>
      </c>
      <c r="AH205">
        <v>109.83019873600826</v>
      </c>
      <c r="AI205">
        <v>102.59981018013103</v>
      </c>
      <c r="AJ205">
        <v>93.776620918125872</v>
      </c>
      <c r="AK205">
        <v>102.92573143285814</v>
      </c>
      <c r="AL205">
        <v>115.71726485712198</v>
      </c>
      <c r="AN205">
        <v>114.55690426211567</v>
      </c>
      <c r="AO205">
        <v>102.30071599045296</v>
      </c>
      <c r="AP205">
        <v>99.098660170523786</v>
      </c>
      <c r="AQ205">
        <v>108.41686118357848</v>
      </c>
      <c r="AR205">
        <v>126.30535627595893</v>
      </c>
      <c r="AS205">
        <v>108.29097575202107</v>
      </c>
      <c r="AT205">
        <v>103.798044120992</v>
      </c>
      <c r="AU205">
        <v>107.56772199568836</v>
      </c>
      <c r="AV205" s="13">
        <v>0</v>
      </c>
    </row>
    <row r="206" spans="1:48" x14ac:dyDescent="0.25">
      <c r="A206">
        <f t="shared" si="3"/>
        <v>209</v>
      </c>
      <c r="B206" t="s">
        <v>276</v>
      </c>
      <c r="C206">
        <v>166.67035041374692</v>
      </c>
      <c r="E206">
        <v>109.8725318670337</v>
      </c>
      <c r="G206">
        <v>109.94327303863913</v>
      </c>
      <c r="H206">
        <v>110.34705277380044</v>
      </c>
      <c r="I206">
        <v>114.32331873750276</v>
      </c>
      <c r="J206">
        <v>113.40405014464795</v>
      </c>
      <c r="K206">
        <v>109.55806951770728</v>
      </c>
      <c r="L206">
        <v>101.97742837850849</v>
      </c>
      <c r="N206">
        <v>109.8725318670337</v>
      </c>
      <c r="P206">
        <v>101.88301949675022</v>
      </c>
      <c r="Q206">
        <v>101.69152570619127</v>
      </c>
      <c r="R206">
        <v>101.14096429885859</v>
      </c>
      <c r="S206">
        <v>100.94994519546923</v>
      </c>
      <c r="T206">
        <v>109.8725318670337</v>
      </c>
      <c r="U206">
        <v>104.85612869118579</v>
      </c>
      <c r="V206">
        <v>120.220804134205</v>
      </c>
      <c r="W206">
        <v>97.813463330704693</v>
      </c>
      <c r="X206">
        <v>101.14857354575797</v>
      </c>
      <c r="Y206">
        <v>97.916549671477625</v>
      </c>
      <c r="Z206">
        <v>102.09255231380725</v>
      </c>
      <c r="AA206">
        <v>100.95219397271026</v>
      </c>
      <c r="AB206">
        <v>105.47085201793736</v>
      </c>
      <c r="AC206">
        <v>102.64993026499299</v>
      </c>
      <c r="AD206">
        <v>116.39191788608865</v>
      </c>
      <c r="AE206">
        <v>103.62143891839651</v>
      </c>
      <c r="AF206">
        <v>103.10000000000032</v>
      </c>
      <c r="AG206">
        <v>106.58392881543971</v>
      </c>
      <c r="AH206">
        <v>110.0129444909772</v>
      </c>
      <c r="AI206">
        <v>102.65905546279947</v>
      </c>
      <c r="AJ206">
        <v>93.634642688121232</v>
      </c>
      <c r="AK206">
        <v>102.6256564141037</v>
      </c>
      <c r="AL206">
        <v>117.1474782429963</v>
      </c>
      <c r="AN206">
        <v>115.21401843570349</v>
      </c>
      <c r="AO206">
        <v>102.41527446300738</v>
      </c>
      <c r="AP206">
        <v>98.903775883069343</v>
      </c>
      <c r="AQ206">
        <v>108.82877934916925</v>
      </c>
      <c r="AR206">
        <v>128.03279572792488</v>
      </c>
      <c r="AS206">
        <v>108.19098408466057</v>
      </c>
      <c r="AT206">
        <v>103.52513077098007</v>
      </c>
      <c r="AU206">
        <v>105.72890424122828</v>
      </c>
      <c r="AV206" s="13">
        <v>0</v>
      </c>
    </row>
    <row r="207" spans="1:48" x14ac:dyDescent="0.25">
      <c r="A207">
        <f t="shared" si="3"/>
        <v>210</v>
      </c>
      <c r="B207" t="s">
        <v>277</v>
      </c>
      <c r="C207">
        <v>175.0601438796709</v>
      </c>
      <c r="E207">
        <v>110.27243189202677</v>
      </c>
      <c r="G207">
        <v>110.3285882478865</v>
      </c>
      <c r="H207">
        <v>110.87942890560396</v>
      </c>
      <c r="I207">
        <v>113.59437090283235</v>
      </c>
      <c r="J207">
        <v>113.7196458315068</v>
      </c>
      <c r="K207">
        <v>109.76480143071569</v>
      </c>
      <c r="L207">
        <v>102.67193980900957</v>
      </c>
      <c r="N207">
        <v>110.27243189202677</v>
      </c>
      <c r="P207">
        <v>102.18296950508226</v>
      </c>
      <c r="Q207">
        <v>101.49154237146858</v>
      </c>
      <c r="R207">
        <v>101.47221199852805</v>
      </c>
      <c r="S207">
        <v>101.71720862257894</v>
      </c>
      <c r="T207">
        <v>110.27243189202677</v>
      </c>
      <c r="U207">
        <v>105.12801147949517</v>
      </c>
      <c r="V207">
        <v>121.58321262185345</v>
      </c>
      <c r="W207">
        <v>96.609075919420533</v>
      </c>
      <c r="X207">
        <v>101.70433493886624</v>
      </c>
      <c r="Y207">
        <v>98.531476385691036</v>
      </c>
      <c r="Z207">
        <v>102.52256306407619</v>
      </c>
      <c r="AA207">
        <v>101.77677432021237</v>
      </c>
      <c r="AB207">
        <v>105.96004891969007</v>
      </c>
      <c r="AC207">
        <v>102.53835425383546</v>
      </c>
      <c r="AD207">
        <v>117.69383532531886</v>
      </c>
      <c r="AE207">
        <v>103.71801062288759</v>
      </c>
      <c r="AF207">
        <v>103.70000000000002</v>
      </c>
      <c r="AG207">
        <v>108.50822689676833</v>
      </c>
      <c r="AH207">
        <v>110.37843600091351</v>
      </c>
      <c r="AI207">
        <v>102.92111470853955</v>
      </c>
      <c r="AJ207">
        <v>69.427354472314278</v>
      </c>
      <c r="AK207">
        <v>102.72568142035519</v>
      </c>
      <c r="AL207">
        <v>117.43352092017103</v>
      </c>
      <c r="AN207">
        <v>115.54257552249703</v>
      </c>
      <c r="AO207">
        <v>102.52983293556083</v>
      </c>
      <c r="AP207">
        <v>99.293544457978228</v>
      </c>
      <c r="AQ207">
        <v>110.14691747906065</v>
      </c>
      <c r="AR207">
        <v>129.29499973029874</v>
      </c>
      <c r="AS207">
        <v>108.09099241729908</v>
      </c>
      <c r="AT207">
        <v>104.1619285876737</v>
      </c>
      <c r="AU207">
        <v>107.99781835181699</v>
      </c>
      <c r="AV207" s="13">
        <v>0</v>
      </c>
    </row>
    <row r="208" spans="1:48" x14ac:dyDescent="0.25">
      <c r="A208">
        <f t="shared" si="3"/>
        <v>211</v>
      </c>
      <c r="B208" t="s">
        <v>278</v>
      </c>
      <c r="C208">
        <v>184.84814302183571</v>
      </c>
      <c r="E208">
        <v>109.67258185453667</v>
      </c>
      <c r="G208">
        <v>109.6863962324739</v>
      </c>
      <c r="H208">
        <v>111.30290991953844</v>
      </c>
      <c r="I208">
        <v>112.69331038497567</v>
      </c>
      <c r="J208">
        <v>113.61444726922016</v>
      </c>
      <c r="K208">
        <v>109.61713577856757</v>
      </c>
      <c r="L208">
        <v>102.67193980900957</v>
      </c>
      <c r="N208">
        <v>109.67258185453667</v>
      </c>
      <c r="P208">
        <v>102.18296950508226</v>
      </c>
      <c r="Q208">
        <v>101.69152570619127</v>
      </c>
      <c r="R208">
        <v>101.36179609863791</v>
      </c>
      <c r="S208">
        <v>100.40189989039069</v>
      </c>
      <c r="T208">
        <v>109.67258185453667</v>
      </c>
      <c r="U208">
        <v>105.21863907559859</v>
      </c>
      <c r="V208">
        <v>0</v>
      </c>
      <c r="W208">
        <v>96.178937558247696</v>
      </c>
      <c r="X208">
        <v>101.92663949610936</v>
      </c>
      <c r="Y208">
        <v>100.65423709777039</v>
      </c>
      <c r="Z208">
        <v>102.9525738143451</v>
      </c>
      <c r="AA208">
        <v>102.24796309021345</v>
      </c>
      <c r="AB208">
        <v>104.39461883408043</v>
      </c>
      <c r="AC208">
        <v>102.76150627615064</v>
      </c>
      <c r="AD208">
        <v>117.94449184379107</v>
      </c>
      <c r="AE208">
        <v>105.07001448575528</v>
      </c>
      <c r="AF208">
        <v>103.4748099891426</v>
      </c>
      <c r="AG208">
        <v>108.34907442387609</v>
      </c>
      <c r="AH208">
        <v>110.7439275108506</v>
      </c>
      <c r="AI208">
        <v>103.3079727386625</v>
      </c>
      <c r="AJ208">
        <v>69.711310932323684</v>
      </c>
      <c r="AK208">
        <v>102.52563140785225</v>
      </c>
      <c r="AL208">
        <v>118.51268192951272</v>
      </c>
      <c r="AN208">
        <v>115.21401843570349</v>
      </c>
      <c r="AO208">
        <v>102.41527446300738</v>
      </c>
      <c r="AP208">
        <v>99.098660170523786</v>
      </c>
      <c r="AQ208">
        <v>110.22930111217879</v>
      </c>
      <c r="AR208">
        <v>132.76201521117642</v>
      </c>
      <c r="AS208">
        <v>107.99100074993859</v>
      </c>
      <c r="AT208">
        <v>104.52581305435538</v>
      </c>
      <c r="AU208">
        <v>109.31304054229562</v>
      </c>
      <c r="AV208" s="13">
        <v>0</v>
      </c>
    </row>
    <row r="209" spans="1:48" x14ac:dyDescent="0.25">
      <c r="A209">
        <f t="shared" si="3"/>
        <v>212</v>
      </c>
      <c r="B209" t="s">
        <v>279</v>
      </c>
      <c r="C209">
        <v>189.31619719281125</v>
      </c>
      <c r="E209">
        <v>109.37265683579116</v>
      </c>
      <c r="G209">
        <v>109.42951942630867</v>
      </c>
      <c r="H209">
        <v>112.48865675855542</v>
      </c>
      <c r="I209">
        <v>112.0453567541571</v>
      </c>
      <c r="J209">
        <v>113.40405014464795</v>
      </c>
      <c r="K209">
        <v>109.41040386555829</v>
      </c>
      <c r="L209">
        <v>102.44043599884253</v>
      </c>
      <c r="N209">
        <v>109.37265683579116</v>
      </c>
      <c r="P209">
        <v>102.18296950508226</v>
      </c>
      <c r="Q209">
        <v>101.79151737355261</v>
      </c>
      <c r="R209">
        <v>101.47221199852805</v>
      </c>
      <c r="S209">
        <v>100.29229082937559</v>
      </c>
      <c r="T209">
        <v>109.37265683579116</v>
      </c>
      <c r="U209">
        <v>105.39989426780458</v>
      </c>
      <c r="V209">
        <v>0</v>
      </c>
      <c r="W209">
        <v>96.781131263890245</v>
      </c>
      <c r="X209">
        <v>102.14894405335345</v>
      </c>
      <c r="Y209">
        <v>100.24147807042209</v>
      </c>
      <c r="Z209">
        <v>102.91257281432007</v>
      </c>
      <c r="AA209">
        <v>102.48355747521352</v>
      </c>
      <c r="AB209">
        <v>104.00326131267829</v>
      </c>
      <c r="AC209">
        <v>105.6624825662483</v>
      </c>
      <c r="AD209">
        <v>118.53434524298234</v>
      </c>
      <c r="AE209">
        <v>105.16658619024636</v>
      </c>
      <c r="AF209">
        <v>103.70000000000002</v>
      </c>
      <c r="AG209">
        <v>108.61915134757139</v>
      </c>
      <c r="AH209">
        <v>110.28706312342945</v>
      </c>
      <c r="AI209">
        <v>103.40299022722934</v>
      </c>
      <c r="AJ209">
        <v>69.924278277330828</v>
      </c>
      <c r="AK209">
        <v>103.12578144536207</v>
      </c>
      <c r="AL209">
        <v>117.47252673978576</v>
      </c>
      <c r="AN209">
        <v>114.99498037784113</v>
      </c>
      <c r="AO209">
        <v>101.61336515513122</v>
      </c>
      <c r="AP209">
        <v>99.001218026796096</v>
      </c>
      <c r="AQ209">
        <v>111.46505560895201</v>
      </c>
      <c r="AR209">
        <v>134.80096013808773</v>
      </c>
      <c r="AS209">
        <v>108.09099241729908</v>
      </c>
      <c r="AT209">
        <v>104.98066863770681</v>
      </c>
      <c r="AU209">
        <v>108.72087889255407</v>
      </c>
      <c r="AV209" s="13">
        <v>0</v>
      </c>
    </row>
    <row r="210" spans="1:48" x14ac:dyDescent="0.25">
      <c r="A210">
        <f t="shared" si="3"/>
        <v>213</v>
      </c>
      <c r="B210" t="s">
        <v>280</v>
      </c>
      <c r="C210">
        <v>193.19278950768492</v>
      </c>
      <c r="E210">
        <v>109.67258185453667</v>
      </c>
      <c r="G210">
        <v>109.6863962324739</v>
      </c>
      <c r="H210">
        <v>114.27937647462142</v>
      </c>
      <c r="I210">
        <v>112.28833936571358</v>
      </c>
      <c r="J210">
        <v>113.19365302007472</v>
      </c>
      <c r="K210">
        <v>109.67620203942701</v>
      </c>
      <c r="L210">
        <v>103.82945885984381</v>
      </c>
      <c r="N210">
        <v>109.67258185453667</v>
      </c>
      <c r="P210">
        <v>102.2829528411926</v>
      </c>
      <c r="Q210">
        <v>101.19156736938552</v>
      </c>
      <c r="R210">
        <v>101.80345969819658</v>
      </c>
      <c r="S210">
        <v>102.26525392765843</v>
      </c>
      <c r="T210">
        <v>109.67258185453667</v>
      </c>
      <c r="U210">
        <v>106.30617022883457</v>
      </c>
      <c r="V210">
        <v>0</v>
      </c>
      <c r="W210">
        <v>96.006882213778937</v>
      </c>
      <c r="X210">
        <v>101.8154872174883</v>
      </c>
      <c r="Y210">
        <v>99.980344808220977</v>
      </c>
      <c r="Z210">
        <v>103.04257606440169</v>
      </c>
      <c r="AA210">
        <v>103.07254343771466</v>
      </c>
      <c r="AB210">
        <v>104.49245821443098</v>
      </c>
      <c r="AC210">
        <v>105.99721059972029</v>
      </c>
      <c r="AD210">
        <v>118.544321621827</v>
      </c>
      <c r="AE210">
        <v>104.97344278126512</v>
      </c>
      <c r="AF210">
        <v>104.15038002171579</v>
      </c>
      <c r="AG210">
        <v>109.99364997709202</v>
      </c>
      <c r="AH210">
        <v>110.37843600091351</v>
      </c>
      <c r="AI210">
        <v>103.31066305149213</v>
      </c>
      <c r="AJ210">
        <v>70.421202082347378</v>
      </c>
      <c r="AK210">
        <v>103.32583145786502</v>
      </c>
      <c r="AL210">
        <v>118.90274012566073</v>
      </c>
      <c r="AN210">
        <v>116.19968969608487</v>
      </c>
      <c r="AO210">
        <v>102.07159904534602</v>
      </c>
      <c r="AP210">
        <v>99.390986601704981</v>
      </c>
      <c r="AQ210">
        <v>112.20650830701626</v>
      </c>
      <c r="AR210">
        <v>138.30843087545205</v>
      </c>
      <c r="AS210">
        <v>108.09099241729908</v>
      </c>
      <c r="AT210">
        <v>105.25358198771875</v>
      </c>
      <c r="AU210">
        <v>109.21330805391815</v>
      </c>
      <c r="AV210" s="13">
        <v>0</v>
      </c>
    </row>
    <row r="211" spans="1:48" x14ac:dyDescent="0.25">
      <c r="A211">
        <f t="shared" si="3"/>
        <v>214</v>
      </c>
      <c r="B211" t="s">
        <v>281</v>
      </c>
      <c r="C211">
        <v>209.37347675876907</v>
      </c>
      <c r="E211">
        <v>110.97225693576635</v>
      </c>
      <c r="G211">
        <v>110.97078026329905</v>
      </c>
      <c r="H211">
        <v>117.19534574199906</v>
      </c>
      <c r="I211">
        <v>115.13326077602599</v>
      </c>
      <c r="J211">
        <v>113.7196458315068</v>
      </c>
      <c r="K211">
        <v>112.08807435785913</v>
      </c>
      <c r="L211">
        <v>105.10272981576203</v>
      </c>
      <c r="N211">
        <v>110.97225693576635</v>
      </c>
      <c r="P211">
        <v>0</v>
      </c>
      <c r="Q211">
        <v>101.79151737355261</v>
      </c>
      <c r="R211">
        <v>102.24512329775524</v>
      </c>
      <c r="S211">
        <v>105.11508951406614</v>
      </c>
      <c r="T211">
        <v>110.97225693576635</v>
      </c>
      <c r="U211">
        <v>107.21244618986452</v>
      </c>
      <c r="V211">
        <v>0</v>
      </c>
      <c r="W211">
        <v>97.985518675173452</v>
      </c>
      <c r="X211">
        <v>102.48240088921861</v>
      </c>
      <c r="Y211">
        <v>101.58926264951998</v>
      </c>
      <c r="Z211">
        <v>103.34258356458899</v>
      </c>
      <c r="AA211">
        <v>103.19034063021471</v>
      </c>
      <c r="AB211">
        <v>104.78597635548357</v>
      </c>
      <c r="AC211">
        <v>106.44351464435067</v>
      </c>
      <c r="AD211">
        <v>120.90747636065898</v>
      </c>
      <c r="AE211">
        <v>105.07001448575528</v>
      </c>
      <c r="AF211">
        <v>105.16373507057557</v>
      </c>
      <c r="AG211">
        <v>111.39708541986562</v>
      </c>
      <c r="AH211">
        <v>110.65255463336653</v>
      </c>
      <c r="AI211">
        <v>104.03339456893508</v>
      </c>
      <c r="AJ211">
        <v>70.776147657359161</v>
      </c>
      <c r="AK211">
        <v>104.82620655163817</v>
      </c>
      <c r="AL211">
        <v>123.58343847943172</v>
      </c>
      <c r="AN211">
        <v>116.96632289860389</v>
      </c>
      <c r="AO211">
        <v>103.33174224343699</v>
      </c>
      <c r="AP211">
        <v>100.36540803897719</v>
      </c>
      <c r="AQ211">
        <v>113.27749553755314</v>
      </c>
      <c r="AR211">
        <v>143.55547764172806</v>
      </c>
      <c r="AS211">
        <v>109.39088409299247</v>
      </c>
      <c r="AT211">
        <v>105.70843757107109</v>
      </c>
      <c r="AU211">
        <v>114.34953120536046</v>
      </c>
      <c r="AV211" s="13">
        <v>0</v>
      </c>
    </row>
    <row r="212" spans="1:48" x14ac:dyDescent="0.25">
      <c r="A212">
        <f t="shared" si="3"/>
        <v>215</v>
      </c>
      <c r="B212" t="s">
        <v>282</v>
      </c>
      <c r="C212">
        <v>222.18471240431467</v>
      </c>
      <c r="E212">
        <v>112.07198200449899</v>
      </c>
      <c r="G212">
        <v>111.99828748795899</v>
      </c>
      <c r="H212">
        <v>119.84512694347495</v>
      </c>
      <c r="I212">
        <v>117.2593586271486</v>
      </c>
      <c r="J212">
        <v>114.03524151836559</v>
      </c>
      <c r="K212">
        <v>111.95025308252049</v>
      </c>
      <c r="L212">
        <v>106.60750458184634</v>
      </c>
      <c r="N212">
        <v>112.07198200449899</v>
      </c>
      <c r="P212">
        <v>0</v>
      </c>
      <c r="Q212">
        <v>102.09149237563567</v>
      </c>
      <c r="R212">
        <v>102.57637099742377</v>
      </c>
      <c r="S212">
        <v>104.67665327000373</v>
      </c>
      <c r="T212">
        <v>112.07198200449899</v>
      </c>
      <c r="U212">
        <v>107.93746695868853</v>
      </c>
      <c r="V212">
        <v>0</v>
      </c>
      <c r="W212">
        <v>99.275933758691991</v>
      </c>
      <c r="X212">
        <v>102.81585772508375</v>
      </c>
      <c r="Y212">
        <v>102.39793339697849</v>
      </c>
      <c r="Z212">
        <v>103.37258431460752</v>
      </c>
      <c r="AA212">
        <v>104.2505153627169</v>
      </c>
      <c r="AB212">
        <v>104.10110069302883</v>
      </c>
      <c r="AC212">
        <v>106.88981868898107</v>
      </c>
      <c r="AD212">
        <v>122.61967237987584</v>
      </c>
      <c r="AE212">
        <v>106.71173346209528</v>
      </c>
      <c r="AF212">
        <v>105.61411509229137</v>
      </c>
      <c r="AG212">
        <v>113.04648377528952</v>
      </c>
      <c r="AH212">
        <v>110.7439275108506</v>
      </c>
      <c r="AI212">
        <v>104.32562347330681</v>
      </c>
      <c r="AJ212">
        <v>71.060104117368695</v>
      </c>
      <c r="AK212">
        <v>105.12628157039261</v>
      </c>
      <c r="AL212">
        <v>127.80906893769746</v>
      </c>
      <c r="AN212">
        <v>118.06151318791646</v>
      </c>
      <c r="AO212">
        <v>104.24821002386662</v>
      </c>
      <c r="AP212">
        <v>100.56029232643067</v>
      </c>
      <c r="AQ212">
        <v>114.51325003432633</v>
      </c>
      <c r="AR212">
        <v>147.90441771400879</v>
      </c>
      <c r="AS212">
        <v>110.09082576451989</v>
      </c>
      <c r="AT212">
        <v>106.07232203775277</v>
      </c>
      <c r="AU212">
        <v>118.20169856894287</v>
      </c>
      <c r="AV212" s="13">
        <v>0</v>
      </c>
    </row>
    <row r="213" spans="1:48" x14ac:dyDescent="0.25">
      <c r="A213">
        <f t="shared" si="3"/>
        <v>216</v>
      </c>
      <c r="B213" t="s">
        <v>283</v>
      </c>
      <c r="C213">
        <v>231.79339247445589</v>
      </c>
      <c r="E213">
        <v>112.77180704823762</v>
      </c>
      <c r="G213">
        <v>112.76891790645369</v>
      </c>
      <c r="H213">
        <v>121.20026618806557</v>
      </c>
      <c r="I213">
        <v>113.94872054468645</v>
      </c>
      <c r="J213">
        <v>114.14044008065223</v>
      </c>
      <c r="K213">
        <v>111.68445490865263</v>
      </c>
      <c r="L213">
        <v>106.83900839201337</v>
      </c>
      <c r="N213">
        <v>112.77180704823762</v>
      </c>
      <c r="P213">
        <v>0</v>
      </c>
      <c r="Q213">
        <v>102.59145071244045</v>
      </c>
      <c r="R213">
        <v>102.79720279720308</v>
      </c>
      <c r="S213">
        <v>105.11508951406614</v>
      </c>
      <c r="T213">
        <v>112.77180704823762</v>
      </c>
      <c r="U213">
        <v>108.6624877275125</v>
      </c>
      <c r="V213">
        <v>0</v>
      </c>
      <c r="W213">
        <v>98.329629364111909</v>
      </c>
      <c r="X213">
        <v>104.26083734716545</v>
      </c>
      <c r="Y213">
        <v>102.75172684899174</v>
      </c>
      <c r="Z213">
        <v>103.852596314908</v>
      </c>
      <c r="AA213">
        <v>105.19289290271905</v>
      </c>
      <c r="AB213">
        <v>104.39461883408043</v>
      </c>
      <c r="AC213">
        <v>106.22036262203601</v>
      </c>
      <c r="AD213">
        <v>121.67939867376496</v>
      </c>
      <c r="AE213">
        <v>106.61516175760515</v>
      </c>
      <c r="AF213">
        <v>105.83930510314876</v>
      </c>
      <c r="AG213">
        <v>115.76654422107717</v>
      </c>
      <c r="AH213">
        <v>110.7439275108506</v>
      </c>
      <c r="AI213">
        <v>104.39795921083741</v>
      </c>
      <c r="AJ213">
        <v>71.486038807382869</v>
      </c>
      <c r="AK213">
        <v>105.22630657664409</v>
      </c>
      <c r="AL213">
        <v>128.19912713384483</v>
      </c>
      <c r="AN213">
        <v>118.82814639043548</v>
      </c>
      <c r="AO213">
        <v>104.47732696897356</v>
      </c>
      <c r="AP213">
        <v>100.56029232643067</v>
      </c>
      <c r="AQ213">
        <v>115.50185363174508</v>
      </c>
      <c r="AR213">
        <v>150.51782728302493</v>
      </c>
      <c r="AS213">
        <v>110.19081743188137</v>
      </c>
      <c r="AT213">
        <v>106.25426427109316</v>
      </c>
      <c r="AU213">
        <v>120.02804976235626</v>
      </c>
      <c r="AV213" s="13">
        <v>0</v>
      </c>
    </row>
    <row r="214" spans="1:48" x14ac:dyDescent="0.25">
      <c r="A214">
        <f t="shared" si="3"/>
        <v>217</v>
      </c>
      <c r="B214" t="s">
        <v>284</v>
      </c>
      <c r="C214">
        <v>243.25452890365321</v>
      </c>
      <c r="E214">
        <v>113.37165708572867</v>
      </c>
      <c r="G214">
        <v>113.41110992186627</v>
      </c>
      <c r="H214">
        <v>122.24081953659073</v>
      </c>
      <c r="I214">
        <v>112.31871219215839</v>
      </c>
      <c r="J214">
        <v>114.66643289208325</v>
      </c>
      <c r="K214">
        <v>111.49741174926402</v>
      </c>
      <c r="L214">
        <v>107.41776791743047</v>
      </c>
      <c r="N214">
        <v>113.37165708572867</v>
      </c>
      <c r="P214">
        <v>0</v>
      </c>
      <c r="Q214">
        <v>102.89142571452349</v>
      </c>
      <c r="R214">
        <v>103.01803459698145</v>
      </c>
      <c r="S214">
        <v>105.22469857508226</v>
      </c>
      <c r="T214">
        <v>113.37165708572867</v>
      </c>
      <c r="U214">
        <v>108.8437429197193</v>
      </c>
      <c r="V214">
        <v>0</v>
      </c>
      <c r="W214">
        <v>97.985518675173452</v>
      </c>
      <c r="X214">
        <v>104.59429418303061</v>
      </c>
      <c r="Y214">
        <v>103.34980625596711</v>
      </c>
      <c r="Z214">
        <v>104.32260806520195</v>
      </c>
      <c r="AA214">
        <v>106.25306763522121</v>
      </c>
      <c r="AB214">
        <v>104.2967794537299</v>
      </c>
      <c r="AC214">
        <v>106.10878661087868</v>
      </c>
      <c r="AD214">
        <v>121.27410828320018</v>
      </c>
      <c r="AE214">
        <v>106.90487687107652</v>
      </c>
      <c r="AF214">
        <v>105.95190010857796</v>
      </c>
      <c r="AG214">
        <v>116.67805383854868</v>
      </c>
      <c r="AH214">
        <v>111.38353765323994</v>
      </c>
      <c r="AI214">
        <v>104.53578420961891</v>
      </c>
      <c r="AJ214">
        <v>71.699006152390012</v>
      </c>
      <c r="AK214">
        <v>105.22630657664409</v>
      </c>
      <c r="AL214">
        <v>128.4721678711486</v>
      </c>
      <c r="AN214">
        <v>119.59477959295451</v>
      </c>
      <c r="AO214">
        <v>104.93556085918839</v>
      </c>
      <c r="AP214">
        <v>100.46285018270393</v>
      </c>
      <c r="AQ214">
        <v>115.91377179733668</v>
      </c>
      <c r="AR214">
        <v>160.45363827606656</v>
      </c>
      <c r="AS214">
        <v>111.2907257728518</v>
      </c>
      <c r="AT214">
        <v>106.07232203775277</v>
      </c>
      <c r="AU214">
        <v>120.15271537282845</v>
      </c>
      <c r="AV214" s="13">
        <v>0</v>
      </c>
    </row>
    <row r="215" spans="1:48" x14ac:dyDescent="0.25">
      <c r="A215">
        <f t="shared" si="3"/>
        <v>218</v>
      </c>
      <c r="B215" t="s">
        <v>285</v>
      </c>
      <c r="C215">
        <v>282.75801677391559</v>
      </c>
      <c r="E215">
        <v>113.87153211697122</v>
      </c>
      <c r="G215">
        <v>113.92486353419673</v>
      </c>
      <c r="H215">
        <v>125.79806005364091</v>
      </c>
      <c r="I215">
        <v>115.0623908476548</v>
      </c>
      <c r="J215">
        <v>115.29762426580091</v>
      </c>
      <c r="K215">
        <v>114.16523786475452</v>
      </c>
      <c r="L215">
        <v>106.83900839201337</v>
      </c>
      <c r="N215">
        <v>113.87153211697122</v>
      </c>
      <c r="P215">
        <v>0</v>
      </c>
      <c r="Q215">
        <v>103.29139238396789</v>
      </c>
      <c r="R215">
        <v>103.34928229665093</v>
      </c>
      <c r="S215">
        <v>105.99196200219197</v>
      </c>
      <c r="T215">
        <v>113.87153211697122</v>
      </c>
      <c r="U215">
        <v>109.56876368854329</v>
      </c>
      <c r="V215">
        <v>0</v>
      </c>
      <c r="W215">
        <v>98.157574019643164</v>
      </c>
      <c r="X215">
        <v>105.03890329751782</v>
      </c>
      <c r="Y215">
        <v>0</v>
      </c>
      <c r="Z215">
        <v>104.62261556538922</v>
      </c>
      <c r="AA215">
        <v>105.78187886522015</v>
      </c>
      <c r="AB215">
        <v>105.56869139828791</v>
      </c>
      <c r="AC215">
        <v>106.55509065550905</v>
      </c>
      <c r="AD215">
        <v>122.41765070827095</v>
      </c>
      <c r="AE215">
        <v>106.71173346209528</v>
      </c>
      <c r="AF215">
        <v>106.17709011943536</v>
      </c>
      <c r="AG215">
        <v>114.90326262569417</v>
      </c>
      <c r="AH215">
        <v>111.65765628569216</v>
      </c>
      <c r="AI215">
        <v>105.19103695806029</v>
      </c>
      <c r="AJ215">
        <v>72.053951727401795</v>
      </c>
      <c r="AK215">
        <v>105.72643160790246</v>
      </c>
      <c r="AL215">
        <v>130.21442781394083</v>
      </c>
      <c r="AN215">
        <v>120.25189376654235</v>
      </c>
      <c r="AO215">
        <v>105.62291169451106</v>
      </c>
      <c r="AP215">
        <v>100.65773447015837</v>
      </c>
      <c r="AQ215">
        <v>116.81999176163644</v>
      </c>
      <c r="AR215">
        <v>177.91412697556547</v>
      </c>
      <c r="AS215">
        <v>111.99066744438019</v>
      </c>
      <c r="AT215">
        <v>106.07232203775277</v>
      </c>
      <c r="AU215">
        <v>120.02181648183293</v>
      </c>
      <c r="AV215" s="13">
        <v>0</v>
      </c>
    </row>
    <row r="216" spans="1:48" x14ac:dyDescent="0.25">
      <c r="A216">
        <f t="shared" si="3"/>
        <v>219</v>
      </c>
      <c r="B216" t="s">
        <v>286</v>
      </c>
      <c r="C216">
        <v>290.13524135637272</v>
      </c>
      <c r="E216">
        <v>116.47088227943057</v>
      </c>
      <c r="G216">
        <v>116.49363159584705</v>
      </c>
      <c r="H216">
        <v>124.93899856823103</v>
      </c>
      <c r="I216">
        <v>116.05456984484586</v>
      </c>
      <c r="J216">
        <v>115.82361707723298</v>
      </c>
      <c r="K216">
        <v>115.69111627029356</v>
      </c>
      <c r="L216">
        <v>107.64927172759751</v>
      </c>
      <c r="N216">
        <v>116.47088227943057</v>
      </c>
      <c r="P216">
        <v>0</v>
      </c>
      <c r="Q216">
        <v>103.69135905341228</v>
      </c>
      <c r="R216">
        <v>103.57011409643026</v>
      </c>
      <c r="S216">
        <v>107.1976616733651</v>
      </c>
      <c r="T216">
        <v>116.47088227943057</v>
      </c>
      <c r="U216">
        <v>110.56566724567587</v>
      </c>
      <c r="V216">
        <v>0</v>
      </c>
      <c r="W216">
        <v>93.167969030038435</v>
      </c>
      <c r="X216">
        <v>106.37273064097845</v>
      </c>
      <c r="Y216">
        <v>0</v>
      </c>
      <c r="Z216">
        <v>104.26260656516388</v>
      </c>
      <c r="AA216">
        <v>105.8996760577202</v>
      </c>
      <c r="AB216">
        <v>105.86220953933952</v>
      </c>
      <c r="AC216">
        <v>106.10878661087868</v>
      </c>
      <c r="AD216">
        <v>123.13345589037672</v>
      </c>
      <c r="AE216">
        <v>106.80830516658639</v>
      </c>
      <c r="AF216">
        <v>106.62747014115115</v>
      </c>
      <c r="AG216">
        <v>119.69712802128451</v>
      </c>
      <c r="AH216">
        <v>112.66275793801856</v>
      </c>
      <c r="AI216">
        <v>105.60246793959116</v>
      </c>
      <c r="AJ216">
        <v>72.053951727401795</v>
      </c>
      <c r="AK216">
        <v>106.12653163290835</v>
      </c>
      <c r="AL216">
        <v>134.44005827220656</v>
      </c>
      <c r="AN216">
        <v>121.89467920051156</v>
      </c>
      <c r="AO216">
        <v>105.62291169451106</v>
      </c>
      <c r="AP216">
        <v>100.85261875761285</v>
      </c>
      <c r="AQ216">
        <v>117.5614444597007</v>
      </c>
      <c r="AR216">
        <v>179.53233723501862</v>
      </c>
      <c r="AS216">
        <v>112.39063411382418</v>
      </c>
      <c r="AT216">
        <v>106.98203320445745</v>
      </c>
      <c r="AU216">
        <v>120.18388177544583</v>
      </c>
      <c r="AV216" s="13">
        <v>0</v>
      </c>
    </row>
    <row r="217" spans="1:48" x14ac:dyDescent="0.25">
      <c r="A217">
        <f t="shared" si="3"/>
        <v>220</v>
      </c>
      <c r="B217" t="s">
        <v>287</v>
      </c>
      <c r="C217">
        <v>288.30727291540649</v>
      </c>
      <c r="E217">
        <v>116.87078230442364</v>
      </c>
      <c r="G217">
        <v>116.87894680509442</v>
      </c>
      <c r="H217">
        <v>122.90628970134514</v>
      </c>
      <c r="I217">
        <v>115.78121440684359</v>
      </c>
      <c r="J217">
        <v>115.50802139037415</v>
      </c>
      <c r="K217">
        <v>113.86990656045654</v>
      </c>
      <c r="L217">
        <v>107.53351982251354</v>
      </c>
      <c r="N217">
        <v>116.87078230442364</v>
      </c>
      <c r="P217">
        <v>0</v>
      </c>
      <c r="Q217">
        <v>103.89134238813401</v>
      </c>
      <c r="R217">
        <v>103.57011409643026</v>
      </c>
      <c r="S217">
        <v>103.7997807818779</v>
      </c>
      <c r="T217">
        <v>116.87078230442364</v>
      </c>
      <c r="U217">
        <v>110.20315686126385</v>
      </c>
      <c r="V217">
        <v>0</v>
      </c>
      <c r="W217">
        <v>95.66277152484048</v>
      </c>
      <c r="X217">
        <v>105.70581696924812</v>
      </c>
      <c r="Y217">
        <v>0</v>
      </c>
      <c r="Z217">
        <v>103.53258831470767</v>
      </c>
      <c r="AA217">
        <v>106.01747325022113</v>
      </c>
      <c r="AB217">
        <v>102.92702812882236</v>
      </c>
      <c r="AC217">
        <v>106.77824267782373</v>
      </c>
      <c r="AD217">
        <v>123.9964126604405</v>
      </c>
      <c r="AE217">
        <v>107.09802028005775</v>
      </c>
      <c r="AF217">
        <v>105.38892508143395</v>
      </c>
      <c r="AG217">
        <v>120.5314728034146</v>
      </c>
      <c r="AH217">
        <v>112.93687657047163</v>
      </c>
      <c r="AI217">
        <v>106.1054902515266</v>
      </c>
      <c r="AJ217">
        <v>71.628017037387622</v>
      </c>
      <c r="AK217">
        <v>105.82645661415391</v>
      </c>
      <c r="AL217">
        <v>135.35019406321774</v>
      </c>
      <c r="AN217">
        <v>122.33275531623629</v>
      </c>
      <c r="AO217">
        <v>104.70644391408143</v>
      </c>
      <c r="AP217">
        <v>99.975639464068308</v>
      </c>
      <c r="AQ217">
        <v>118.05574625841047</v>
      </c>
      <c r="AR217">
        <v>174.9892119316039</v>
      </c>
      <c r="AS217">
        <v>112.1906507791022</v>
      </c>
      <c r="AT217">
        <v>106.52717762110511</v>
      </c>
      <c r="AU217">
        <v>118.53206243669338</v>
      </c>
      <c r="AV217" s="13">
        <v>0</v>
      </c>
    </row>
    <row r="218" spans="1:48" x14ac:dyDescent="0.25">
      <c r="A218">
        <f t="shared" si="3"/>
        <v>221</v>
      </c>
      <c r="B218" t="s">
        <v>288</v>
      </c>
      <c r="C218">
        <v>292.58566396486981</v>
      </c>
      <c r="E218">
        <v>114.77130717320685</v>
      </c>
      <c r="G218">
        <v>114.82393235577455</v>
      </c>
      <c r="H218">
        <v>120.99457540986916</v>
      </c>
      <c r="I218">
        <v>115.40661621402728</v>
      </c>
      <c r="J218">
        <v>114.45603576751107</v>
      </c>
      <c r="K218">
        <v>112.08807435785913</v>
      </c>
      <c r="L218">
        <v>105.33423362592811</v>
      </c>
      <c r="N218">
        <v>114.77130717320685</v>
      </c>
      <c r="P218">
        <v>0</v>
      </c>
      <c r="Q218">
        <v>102.99141738188484</v>
      </c>
      <c r="R218">
        <v>103.23886639676078</v>
      </c>
      <c r="S218">
        <v>100.84033613445409</v>
      </c>
      <c r="T218">
        <v>114.77130717320685</v>
      </c>
      <c r="U218">
        <v>108.4812325353065</v>
      </c>
      <c r="V218">
        <v>0</v>
      </c>
      <c r="W218">
        <v>96.178937558247696</v>
      </c>
      <c r="X218">
        <v>105.26120785476094</v>
      </c>
      <c r="Y218">
        <v>0</v>
      </c>
      <c r="Z218">
        <v>103.03257581439517</v>
      </c>
      <c r="AA218">
        <v>106.37086482772129</v>
      </c>
      <c r="AB218">
        <v>101.55727680391382</v>
      </c>
      <c r="AC218">
        <v>106.33193863319335</v>
      </c>
      <c r="AD218">
        <v>123.50008781291794</v>
      </c>
      <c r="AE218">
        <v>107.38773539353008</v>
      </c>
      <c r="AF218">
        <v>103.9251900108584</v>
      </c>
      <c r="AG218">
        <v>119.470456317469</v>
      </c>
      <c r="AH218">
        <v>112.5713850605345</v>
      </c>
      <c r="AI218">
        <v>105.96805458889986</v>
      </c>
      <c r="AJ218">
        <v>71.273071462375725</v>
      </c>
      <c r="AK218">
        <v>104.82620655163817</v>
      </c>
      <c r="AL218">
        <v>130.86452480752041</v>
      </c>
      <c r="AN218">
        <v>121.2375650269237</v>
      </c>
      <c r="AO218">
        <v>103.6754176610974</v>
      </c>
      <c r="AP218">
        <v>98.41656516443372</v>
      </c>
      <c r="AQ218">
        <v>118.30289715776495</v>
      </c>
      <c r="AR218">
        <v>171.10146178326806</v>
      </c>
      <c r="AS218">
        <v>112.49062578118566</v>
      </c>
      <c r="AT218">
        <v>106.25426427109316</v>
      </c>
      <c r="AU218">
        <v>116.25068176505728</v>
      </c>
      <c r="AV218" s="13">
        <v>0</v>
      </c>
    </row>
    <row r="219" spans="1:48" x14ac:dyDescent="0.25">
      <c r="A219">
        <f t="shared" si="3"/>
        <v>222</v>
      </c>
      <c r="B219" t="s">
        <v>289</v>
      </c>
      <c r="C219">
        <v>294.59391311931591</v>
      </c>
      <c r="E219">
        <v>113.77155711072271</v>
      </c>
      <c r="G219">
        <v>113.7964251311146</v>
      </c>
      <c r="H219">
        <v>146.19774546774497</v>
      </c>
      <c r="I219">
        <v>113.38176111771969</v>
      </c>
      <c r="J219">
        <v>113.82484439379238</v>
      </c>
      <c r="K219">
        <v>112.74764760412485</v>
      </c>
      <c r="L219">
        <v>106.0287450564292</v>
      </c>
      <c r="N219">
        <v>113.77155711072271</v>
      </c>
      <c r="P219">
        <v>0</v>
      </c>
      <c r="Q219">
        <v>103.39138405132924</v>
      </c>
      <c r="R219">
        <v>103.45969819654013</v>
      </c>
      <c r="S219">
        <v>101.82681768359505</v>
      </c>
      <c r="T219">
        <v>113.77155711072271</v>
      </c>
      <c r="U219">
        <v>108.02809455479192</v>
      </c>
      <c r="V219">
        <v>0</v>
      </c>
      <c r="W219">
        <v>97.469352641766221</v>
      </c>
      <c r="X219">
        <v>105.15005557613888</v>
      </c>
      <c r="Y219">
        <v>0</v>
      </c>
      <c r="Z219">
        <v>102.92257306432657</v>
      </c>
      <c r="AA219">
        <v>106.25306763522121</v>
      </c>
      <c r="AB219">
        <v>102.14431308601706</v>
      </c>
      <c r="AC219">
        <v>106.6666666666664</v>
      </c>
      <c r="AD219">
        <v>122.89402279810422</v>
      </c>
      <c r="AE219">
        <v>107.00144857556762</v>
      </c>
      <c r="AF219">
        <v>104.48816503800241</v>
      </c>
      <c r="AG219">
        <v>119.22449340481795</v>
      </c>
      <c r="AH219">
        <v>112.5713850605345</v>
      </c>
      <c r="AI219">
        <v>105.62115607501887</v>
      </c>
      <c r="AJ219">
        <v>70.705158542356784</v>
      </c>
      <c r="AK219">
        <v>105.22630657664409</v>
      </c>
      <c r="AL219">
        <v>128.26413683320334</v>
      </c>
      <c r="AN219">
        <v>120.25189376654235</v>
      </c>
      <c r="AO219">
        <v>103.78997613365182</v>
      </c>
      <c r="AP219">
        <v>98.221680876979278</v>
      </c>
      <c r="AQ219">
        <v>119.95056982012893</v>
      </c>
      <c r="AR219">
        <v>171.87820270780551</v>
      </c>
      <c r="AS219">
        <v>112.1906507791022</v>
      </c>
      <c r="AT219">
        <v>106.16329315442343</v>
      </c>
      <c r="AU219">
        <v>119.52938732046886</v>
      </c>
      <c r="AV219" s="13">
        <v>0</v>
      </c>
    </row>
    <row r="220" spans="1:48" x14ac:dyDescent="0.25">
      <c r="A220">
        <f t="shared" si="3"/>
        <v>223</v>
      </c>
      <c r="B220" t="s">
        <v>290</v>
      </c>
      <c r="C220">
        <v>304.13808526066077</v>
      </c>
      <c r="E220">
        <v>114.2714321419643</v>
      </c>
      <c r="G220">
        <v>114.31017874344408</v>
      </c>
      <c r="H220">
        <v>148.81122829659807</v>
      </c>
      <c r="I220">
        <v>114.19846448037067</v>
      </c>
      <c r="J220">
        <v>113.7196458315068</v>
      </c>
      <c r="K220">
        <v>113.80099592278765</v>
      </c>
      <c r="L220">
        <v>105.79724124626217</v>
      </c>
      <c r="N220">
        <v>114.2714321419643</v>
      </c>
      <c r="P220">
        <v>0</v>
      </c>
      <c r="Q220">
        <v>103.49137571869056</v>
      </c>
      <c r="R220">
        <v>103.45969819654013</v>
      </c>
      <c r="S220">
        <v>103.4709535988306</v>
      </c>
      <c r="T220">
        <v>114.2714321419643</v>
      </c>
      <c r="U220">
        <v>108.29997734310051</v>
      </c>
      <c r="V220">
        <v>0</v>
      </c>
      <c r="W220">
        <v>96.006882213778937</v>
      </c>
      <c r="X220">
        <v>105.15005557613888</v>
      </c>
      <c r="Y220">
        <v>0</v>
      </c>
      <c r="Z220">
        <v>103.02257556438867</v>
      </c>
      <c r="AA220">
        <v>106.60645921272224</v>
      </c>
      <c r="AB220">
        <v>102.73134936812029</v>
      </c>
      <c r="AC220">
        <v>106.33193863319335</v>
      </c>
      <c r="AD220">
        <v>123.23197263146737</v>
      </c>
      <c r="AE220">
        <v>107.291163689039</v>
      </c>
      <c r="AF220">
        <v>104.93854505971818</v>
      </c>
      <c r="AG220">
        <v>120.29997829739038</v>
      </c>
      <c r="AH220">
        <v>112.84550369298671</v>
      </c>
      <c r="AI220">
        <v>105.14344061314212</v>
      </c>
      <c r="AJ220">
        <v>70.421202082347378</v>
      </c>
      <c r="AK220">
        <v>105.72643160790246</v>
      </c>
      <c r="AL220">
        <v>128.42666108159776</v>
      </c>
      <c r="AN220">
        <v>120.58045085333589</v>
      </c>
      <c r="AO220">
        <v>103.90453460620527</v>
      </c>
      <c r="AP220">
        <v>98.514007308160473</v>
      </c>
      <c r="AQ220">
        <v>120.77440615131134</v>
      </c>
      <c r="AR220">
        <v>172.04002373375076</v>
      </c>
      <c r="AS220">
        <v>112.09065911174072</v>
      </c>
      <c r="AT220">
        <v>106.52717762110511</v>
      </c>
      <c r="AU220">
        <v>121.18743993974532</v>
      </c>
      <c r="AV220" s="13">
        <v>0</v>
      </c>
    </row>
    <row r="221" spans="1:48" x14ac:dyDescent="0.25">
      <c r="A221">
        <f t="shared" si="3"/>
        <v>224</v>
      </c>
      <c r="B221" t="s">
        <v>291</v>
      </c>
      <c r="C221">
        <v>316.01124512449849</v>
      </c>
      <c r="E221">
        <v>114.77130717320685</v>
      </c>
      <c r="G221">
        <v>114.82393235577455</v>
      </c>
      <c r="H221">
        <v>150.81973824840216</v>
      </c>
      <c r="I221">
        <v>116.62524018653311</v>
      </c>
      <c r="J221">
        <v>113.82484439379238</v>
      </c>
      <c r="K221">
        <v>114.55901293715156</v>
      </c>
      <c r="L221">
        <v>104.40821838526094</v>
      </c>
      <c r="N221">
        <v>114.77130717320685</v>
      </c>
      <c r="P221">
        <v>0</v>
      </c>
      <c r="Q221">
        <v>103.49137571869056</v>
      </c>
      <c r="R221">
        <v>103.45969819654013</v>
      </c>
      <c r="S221">
        <v>104.67665327000373</v>
      </c>
      <c r="T221">
        <v>114.77130717320685</v>
      </c>
      <c r="U221">
        <v>108.6624877275125</v>
      </c>
      <c r="V221">
        <v>0</v>
      </c>
      <c r="W221">
        <v>96.523048247186154</v>
      </c>
      <c r="X221">
        <v>105.03890329751782</v>
      </c>
      <c r="Y221">
        <v>0</v>
      </c>
      <c r="Z221">
        <v>103.38258456461402</v>
      </c>
      <c r="AA221">
        <v>106.48866202022221</v>
      </c>
      <c r="AB221">
        <v>102.43783122706867</v>
      </c>
      <c r="AC221">
        <v>108.22873082287219</v>
      </c>
      <c r="AD221">
        <v>123.6746744426998</v>
      </c>
      <c r="AE221">
        <v>107.58087880251132</v>
      </c>
      <c r="AF221">
        <v>105.61411509229137</v>
      </c>
      <c r="AG221">
        <v>122.34002363173077</v>
      </c>
      <c r="AH221">
        <v>112.93687657047163</v>
      </c>
      <c r="AI221">
        <v>105.17303016090318</v>
      </c>
      <c r="AJ221">
        <v>70.776147657359161</v>
      </c>
      <c r="AK221">
        <v>105.82645661415391</v>
      </c>
      <c r="AL221">
        <v>129.51232306087559</v>
      </c>
      <c r="AN221">
        <v>122.11371725837392</v>
      </c>
      <c r="AO221">
        <v>103.6754176610974</v>
      </c>
      <c r="AP221">
        <v>99.390986601704981</v>
      </c>
      <c r="AQ221">
        <v>0</v>
      </c>
      <c r="AR221">
        <v>174.75861696963184</v>
      </c>
      <c r="AS221">
        <v>111.39071744021327</v>
      </c>
      <c r="AT221">
        <v>107.07300432112807</v>
      </c>
      <c r="AU221">
        <v>122.52136197179465</v>
      </c>
      <c r="AV221" s="13">
        <v>0</v>
      </c>
    </row>
    <row r="222" spans="1:48" x14ac:dyDescent="0.25">
      <c r="A222">
        <f t="shared" si="3"/>
        <v>225</v>
      </c>
      <c r="B222" t="s">
        <v>292</v>
      </c>
      <c r="C222">
        <v>329.89444707323753</v>
      </c>
      <c r="E222">
        <v>114.07148212946727</v>
      </c>
      <c r="G222">
        <v>114.05330193727983</v>
      </c>
      <c r="H222">
        <v>152.46526447397636</v>
      </c>
      <c r="I222">
        <v>116.54356985026821</v>
      </c>
      <c r="J222">
        <v>114.24563864293782</v>
      </c>
      <c r="K222">
        <v>116.19317948759995</v>
      </c>
      <c r="L222">
        <v>105.10272981576203</v>
      </c>
      <c r="N222">
        <v>114.07148212946727</v>
      </c>
      <c r="P222">
        <v>0</v>
      </c>
      <c r="Q222">
        <v>103.09140904924617</v>
      </c>
      <c r="R222">
        <v>103.79094589620863</v>
      </c>
      <c r="S222">
        <v>105.88235294117685</v>
      </c>
      <c r="T222">
        <v>114.07148212946727</v>
      </c>
      <c r="U222">
        <v>109.75001888074927</v>
      </c>
      <c r="V222">
        <v>0</v>
      </c>
      <c r="W222">
        <v>96.609075919420533</v>
      </c>
      <c r="X222">
        <v>103.9273805113003</v>
      </c>
      <c r="Y222">
        <v>0</v>
      </c>
      <c r="Z222">
        <v>103.68259206480133</v>
      </c>
      <c r="AA222">
        <v>106.95985079022239</v>
      </c>
      <c r="AB222">
        <v>0</v>
      </c>
      <c r="AC222">
        <v>107.67085076708447</v>
      </c>
      <c r="AD222">
        <v>124.27076307866889</v>
      </c>
      <c r="AE222">
        <v>107.38773539353008</v>
      </c>
      <c r="AF222">
        <v>106.74006514658035</v>
      </c>
      <c r="AG222">
        <v>125.18547693494828</v>
      </c>
      <c r="AH222">
        <v>112.93687657047163</v>
      </c>
      <c r="AI222">
        <v>105.45734288790898</v>
      </c>
      <c r="AJ222">
        <v>69.640321817321308</v>
      </c>
      <c r="AK222">
        <v>106.22655663915982</v>
      </c>
      <c r="AL222">
        <v>130.10391132503273</v>
      </c>
      <c r="AN222">
        <v>123.75650269234315</v>
      </c>
      <c r="AO222">
        <v>104.3627684964201</v>
      </c>
      <c r="AP222">
        <v>100.07308160779505</v>
      </c>
      <c r="AQ222">
        <v>0</v>
      </c>
      <c r="AR222">
        <v>179.9652084794219</v>
      </c>
      <c r="AS222">
        <v>112.1906507791022</v>
      </c>
      <c r="AT222">
        <v>107.80077325449146</v>
      </c>
      <c r="AU222">
        <v>123.0698906578708</v>
      </c>
      <c r="AV222" s="13">
        <v>0</v>
      </c>
    </row>
    <row r="223" spans="1:48" x14ac:dyDescent="0.25">
      <c r="A223">
        <f t="shared" si="3"/>
        <v>226</v>
      </c>
      <c r="B223" t="s">
        <v>293</v>
      </c>
      <c r="C223">
        <v>347.29483896225457</v>
      </c>
      <c r="E223">
        <v>113.97150712321975</v>
      </c>
      <c r="G223">
        <v>113.92486353419673</v>
      </c>
      <c r="H223">
        <v>153.25172921414</v>
      </c>
      <c r="I223">
        <v>116.48523389579286</v>
      </c>
      <c r="J223">
        <v>114.45603576751107</v>
      </c>
      <c r="K223">
        <v>118.04392232786714</v>
      </c>
      <c r="L223">
        <v>104.63972219542796</v>
      </c>
      <c r="N223">
        <v>113.97150712321975</v>
      </c>
      <c r="P223">
        <v>0</v>
      </c>
      <c r="Q223">
        <v>102.59145071244045</v>
      </c>
      <c r="R223">
        <v>103.68052999631945</v>
      </c>
      <c r="S223">
        <v>105.22469857508226</v>
      </c>
      <c r="T223">
        <v>113.97150712321975</v>
      </c>
      <c r="U223">
        <v>110.20315686126385</v>
      </c>
      <c r="V223">
        <v>0</v>
      </c>
      <c r="W223">
        <v>96.867158936124625</v>
      </c>
      <c r="X223">
        <v>104.03853278992234</v>
      </c>
      <c r="Y223">
        <v>0</v>
      </c>
      <c r="Z223">
        <v>103.79259481486993</v>
      </c>
      <c r="AA223">
        <v>106.37086482772129</v>
      </c>
      <c r="AB223">
        <v>0</v>
      </c>
      <c r="AC223">
        <v>108.00557880055752</v>
      </c>
      <c r="AD223">
        <v>124.26203374718014</v>
      </c>
      <c r="AE223">
        <v>107.19459198454884</v>
      </c>
      <c r="AF223">
        <v>106.85266015200953</v>
      </c>
      <c r="AG223">
        <v>126.97955935663833</v>
      </c>
      <c r="AH223">
        <v>113.02824944795572</v>
      </c>
      <c r="AI223">
        <v>105.6511349589347</v>
      </c>
      <c r="AJ223">
        <v>69.285376242309525</v>
      </c>
      <c r="AK223">
        <v>106.42660665166375</v>
      </c>
      <c r="AL223">
        <v>132.45726244178982</v>
      </c>
      <c r="AN223">
        <v>124.41361686593098</v>
      </c>
      <c r="AO223">
        <v>104.3627684964201</v>
      </c>
      <c r="AP223">
        <v>100.36540803897719</v>
      </c>
      <c r="AQ223">
        <v>0</v>
      </c>
      <c r="AR223">
        <v>184.77533847564607</v>
      </c>
      <c r="AS223">
        <v>112.69060911590765</v>
      </c>
      <c r="AT223">
        <v>107.8917443711612</v>
      </c>
      <c r="AU223">
        <v>125.88733345453633</v>
      </c>
      <c r="AV223" s="13">
        <v>0</v>
      </c>
    </row>
    <row r="224" spans="1:48" x14ac:dyDescent="0.25">
      <c r="A224">
        <f t="shared" si="3"/>
        <v>227</v>
      </c>
      <c r="B224" t="s">
        <v>294</v>
      </c>
      <c r="C224">
        <v>353.91910328923558</v>
      </c>
      <c r="E224">
        <v>113.27168207948016</v>
      </c>
      <c r="G224">
        <v>113.28267151878416</v>
      </c>
      <c r="H224">
        <v>154.53427171348505</v>
      </c>
      <c r="I224">
        <v>115.05016941570649</v>
      </c>
      <c r="J224">
        <v>114.03524151836559</v>
      </c>
      <c r="K224">
        <v>116.15380198036036</v>
      </c>
      <c r="L224">
        <v>103.82945885984381</v>
      </c>
      <c r="N224">
        <v>113.27168207948016</v>
      </c>
      <c r="P224">
        <v>0</v>
      </c>
      <c r="Q224">
        <v>101.99150070827432</v>
      </c>
      <c r="R224">
        <v>103.45969819654013</v>
      </c>
      <c r="S224">
        <v>102.81329923273694</v>
      </c>
      <c r="T224">
        <v>113.27168207948016</v>
      </c>
      <c r="U224">
        <v>110.11252926516126</v>
      </c>
      <c r="V224">
        <v>0</v>
      </c>
      <c r="W224">
        <v>96.264965230482062</v>
      </c>
      <c r="X224">
        <v>103.70507595405718</v>
      </c>
      <c r="Y224">
        <v>0</v>
      </c>
      <c r="Z224">
        <v>103.50258756468914</v>
      </c>
      <c r="AA224">
        <v>106.84205359772237</v>
      </c>
      <c r="AB224">
        <v>0</v>
      </c>
      <c r="AC224">
        <v>108.56345885634524</v>
      </c>
      <c r="AD224">
        <v>124.57753672814304</v>
      </c>
      <c r="AE224">
        <v>107.38773539353008</v>
      </c>
      <c r="AF224">
        <v>105.83930510314876</v>
      </c>
      <c r="AG224">
        <v>127.39432034659902</v>
      </c>
      <c r="AH224">
        <v>112.38863930556636</v>
      </c>
      <c r="AI224">
        <v>105.56168497738089</v>
      </c>
      <c r="AJ224">
        <v>69.143398012304758</v>
      </c>
      <c r="AK224">
        <v>105.92648162040538</v>
      </c>
      <c r="AL224">
        <v>131.72265283904528</v>
      </c>
      <c r="AN224">
        <v>124.8516929816557</v>
      </c>
      <c r="AO224">
        <v>103.33174224343699</v>
      </c>
      <c r="AP224">
        <v>99.488428745432671</v>
      </c>
      <c r="AQ224">
        <v>0</v>
      </c>
      <c r="AR224">
        <v>184.9452505528885</v>
      </c>
      <c r="AS224">
        <v>113.39055078743409</v>
      </c>
      <c r="AT224">
        <v>107.80077325449146</v>
      </c>
      <c r="AU224">
        <v>129.58990208555184</v>
      </c>
      <c r="AV224" s="13">
        <v>0</v>
      </c>
    </row>
    <row r="225" spans="1:48" x14ac:dyDescent="0.25">
      <c r="A225">
        <f t="shared" si="3"/>
        <v>228</v>
      </c>
      <c r="B225" t="s">
        <v>295</v>
      </c>
      <c r="C225">
        <v>353.18981326336456</v>
      </c>
      <c r="E225">
        <v>112.57185703574154</v>
      </c>
      <c r="G225">
        <v>112.51204110028945</v>
      </c>
      <c r="H225">
        <v>154.18338744479613</v>
      </c>
      <c r="I225">
        <v>114.86349436138615</v>
      </c>
      <c r="J225">
        <v>113.82484439379238</v>
      </c>
      <c r="K225">
        <v>116.83306398024591</v>
      </c>
      <c r="L225">
        <v>104.40821838526094</v>
      </c>
      <c r="N225">
        <v>112.57185703574154</v>
      </c>
      <c r="P225">
        <v>0</v>
      </c>
      <c r="Q225">
        <v>102.39146737771871</v>
      </c>
      <c r="R225">
        <v>103.57011409643026</v>
      </c>
      <c r="S225">
        <v>104.12860796492521</v>
      </c>
      <c r="T225">
        <v>112.57185703574154</v>
      </c>
      <c r="U225">
        <v>109.93127407295529</v>
      </c>
      <c r="V225">
        <v>0</v>
      </c>
      <c r="W225">
        <v>96.006882213778937</v>
      </c>
      <c r="X225">
        <v>103.48277139681406</v>
      </c>
      <c r="Y225">
        <v>0</v>
      </c>
      <c r="Z225">
        <v>103.50258756468914</v>
      </c>
      <c r="AA225">
        <v>106.60645921272224</v>
      </c>
      <c r="AB225">
        <v>0</v>
      </c>
      <c r="AC225">
        <v>108.00557880055752</v>
      </c>
      <c r="AD225">
        <v>124.70473555841257</v>
      </c>
      <c r="AE225">
        <v>107.48430709802024</v>
      </c>
      <c r="AF225">
        <v>105.72671009772054</v>
      </c>
      <c r="AG225">
        <v>131.34419535564192</v>
      </c>
      <c r="AH225">
        <v>111.65765628569216</v>
      </c>
      <c r="AI225">
        <v>105.60052125881737</v>
      </c>
      <c r="AJ225">
        <v>68.575485092285831</v>
      </c>
      <c r="AK225">
        <v>106.02650662665687</v>
      </c>
      <c r="AL225">
        <v>128.2186300436525</v>
      </c>
      <c r="AN225">
        <v>124.63265492379334</v>
      </c>
      <c r="AO225">
        <v>103.90453460620527</v>
      </c>
      <c r="AP225">
        <v>99.390986601704981</v>
      </c>
      <c r="AQ225">
        <v>0</v>
      </c>
      <c r="AR225">
        <v>183.1126274340584</v>
      </c>
      <c r="AS225">
        <v>113.89050912424052</v>
      </c>
      <c r="AT225">
        <v>107.98271548783276</v>
      </c>
      <c r="AU225">
        <v>131.64065137781492</v>
      </c>
      <c r="AV225" s="13">
        <v>0</v>
      </c>
    </row>
    <row r="226" spans="1:48" x14ac:dyDescent="0.25">
      <c r="A226">
        <f t="shared" si="3"/>
        <v>229</v>
      </c>
      <c r="B226" t="s">
        <v>296</v>
      </c>
      <c r="C226">
        <v>393.11293566752261</v>
      </c>
      <c r="E226">
        <v>111.97200699825049</v>
      </c>
      <c r="G226">
        <v>111.99828748795899</v>
      </c>
      <c r="H226">
        <v>152.80404928512365</v>
      </c>
      <c r="I226">
        <v>115.09683817928658</v>
      </c>
      <c r="J226">
        <v>113.7196458315068</v>
      </c>
      <c r="K226">
        <v>117.05948464687414</v>
      </c>
      <c r="L226">
        <v>104.06096267001084</v>
      </c>
      <c r="N226">
        <v>111.97200699825049</v>
      </c>
      <c r="P226">
        <v>0</v>
      </c>
      <c r="Q226">
        <v>102.39146737771871</v>
      </c>
      <c r="R226">
        <v>103.34928229665093</v>
      </c>
      <c r="S226">
        <v>102.48447204968964</v>
      </c>
      <c r="T226">
        <v>111.97200699825049</v>
      </c>
      <c r="U226">
        <v>110.11252926516126</v>
      </c>
      <c r="V226">
        <v>0</v>
      </c>
      <c r="W226">
        <v>96.264965230482062</v>
      </c>
      <c r="X226">
        <v>103.03816228232688</v>
      </c>
      <c r="Y226">
        <v>0</v>
      </c>
      <c r="Z226">
        <v>103.74259356483937</v>
      </c>
      <c r="AA226">
        <v>106.48866202022221</v>
      </c>
      <c r="AB226">
        <v>0</v>
      </c>
      <c r="AC226">
        <v>107.67085076708447</v>
      </c>
      <c r="AD226">
        <v>123.66594511121104</v>
      </c>
      <c r="AE226">
        <v>106.32544664413376</v>
      </c>
      <c r="AF226">
        <v>105.16373507057557</v>
      </c>
      <c r="AG226">
        <v>132.50166788576442</v>
      </c>
      <c r="AH226">
        <v>111.65765628569216</v>
      </c>
      <c r="AI226">
        <v>105.93077565208335</v>
      </c>
      <c r="AJ226">
        <v>68.930430667297742</v>
      </c>
      <c r="AK226">
        <v>106.32658164541131</v>
      </c>
      <c r="AL226">
        <v>127.48402044090798</v>
      </c>
      <c r="AN226">
        <v>124.96121201058689</v>
      </c>
      <c r="AO226">
        <v>102.64439140811432</v>
      </c>
      <c r="AP226">
        <v>98.708891595614915</v>
      </c>
      <c r="AQ226">
        <v>0</v>
      </c>
      <c r="AR226">
        <v>182.03247208587339</v>
      </c>
      <c r="AS226">
        <v>114.69044246312845</v>
      </c>
      <c r="AT226">
        <v>108.0736866045025</v>
      </c>
      <c r="AU226">
        <v>132.25151286912714</v>
      </c>
      <c r="AV226" s="13">
        <v>0</v>
      </c>
    </row>
    <row r="227" spans="1:48" x14ac:dyDescent="0.25">
      <c r="A227">
        <f t="shared" si="3"/>
        <v>230</v>
      </c>
      <c r="B227" t="s">
        <v>297</v>
      </c>
      <c r="C227">
        <v>410.99102407132017</v>
      </c>
      <c r="E227">
        <v>112.57185703574154</v>
      </c>
      <c r="G227">
        <v>112.64047950337157</v>
      </c>
      <c r="H227">
        <v>153.85670209118973</v>
      </c>
      <c r="I227">
        <v>115.75020086940677</v>
      </c>
      <c r="J227">
        <v>113.93004295607898</v>
      </c>
      <c r="K227">
        <v>118.47707490750376</v>
      </c>
      <c r="L227">
        <v>104.06096267001084</v>
      </c>
      <c r="N227">
        <v>112.57185703574154</v>
      </c>
      <c r="P227">
        <v>0</v>
      </c>
      <c r="Q227">
        <v>102.69144237980179</v>
      </c>
      <c r="R227">
        <v>103.45969819654013</v>
      </c>
      <c r="S227">
        <v>103.909389842894</v>
      </c>
      <c r="T227">
        <v>112.57185703574154</v>
      </c>
      <c r="U227">
        <v>109.93127407295529</v>
      </c>
      <c r="V227">
        <v>0</v>
      </c>
      <c r="W227">
        <v>96.609075919420533</v>
      </c>
      <c r="X227">
        <v>103.26046683956997</v>
      </c>
      <c r="Y227">
        <v>0</v>
      </c>
      <c r="Z227">
        <v>103.80259506487644</v>
      </c>
      <c r="AA227">
        <v>106.13527044272118</v>
      </c>
      <c r="AB227">
        <v>0</v>
      </c>
      <c r="AC227">
        <v>108.67503486750256</v>
      </c>
      <c r="AD227">
        <v>124.61120700674384</v>
      </c>
      <c r="AE227">
        <v>105.26315789473651</v>
      </c>
      <c r="AF227">
        <v>105.61411509229137</v>
      </c>
      <c r="AG227">
        <v>132.86337805142725</v>
      </c>
      <c r="AH227">
        <v>112.5713850605345</v>
      </c>
      <c r="AI227">
        <v>105.91559154204762</v>
      </c>
      <c r="AJ227">
        <v>69.072408897302381</v>
      </c>
      <c r="AK227">
        <v>106.72668167041817</v>
      </c>
      <c r="AL227">
        <v>127.15897194411785</v>
      </c>
      <c r="AN227">
        <v>125.18025006845002</v>
      </c>
      <c r="AO227">
        <v>102.87350835322219</v>
      </c>
      <c r="AP227">
        <v>98.708891595614915</v>
      </c>
      <c r="AQ227">
        <v>0</v>
      </c>
      <c r="AR227">
        <v>182.27115809914267</v>
      </c>
      <c r="AS227">
        <v>114.0904924589625</v>
      </c>
      <c r="AT227">
        <v>107.61883102115107</v>
      </c>
      <c r="AU227">
        <v>134.86949068903706</v>
      </c>
      <c r="AV227" s="13">
        <v>0</v>
      </c>
    </row>
    <row r="228" spans="1:48" x14ac:dyDescent="0.25">
      <c r="A228">
        <f t="shared" si="3"/>
        <v>231</v>
      </c>
      <c r="B228" t="s">
        <v>298</v>
      </c>
      <c r="C228">
        <v>424.908028971504</v>
      </c>
      <c r="E228">
        <v>113.97150712321975</v>
      </c>
      <c r="G228">
        <v>114.05330193727983</v>
      </c>
      <c r="H228">
        <v>155.15134404807503</v>
      </c>
      <c r="I228">
        <v>116.42689794131751</v>
      </c>
      <c r="J228">
        <v>113.93004295607898</v>
      </c>
      <c r="K228">
        <v>118.46723053069432</v>
      </c>
      <c r="L228">
        <v>104.52397029034397</v>
      </c>
      <c r="N228">
        <v>113.97150712321975</v>
      </c>
      <c r="P228">
        <v>0</v>
      </c>
      <c r="Q228">
        <v>102.49145904508006</v>
      </c>
      <c r="R228">
        <v>103.34928229665093</v>
      </c>
      <c r="S228">
        <v>102.26525392765843</v>
      </c>
      <c r="T228">
        <v>113.97150712321975</v>
      </c>
      <c r="U228">
        <v>110.56566724567587</v>
      </c>
      <c r="V228">
        <v>0</v>
      </c>
      <c r="W228">
        <v>89.984945157359292</v>
      </c>
      <c r="X228">
        <v>103.26046683956997</v>
      </c>
      <c r="Y228">
        <v>0</v>
      </c>
      <c r="Z228">
        <v>103.5625890647262</v>
      </c>
      <c r="AA228">
        <v>105.54628448022005</v>
      </c>
      <c r="AB228">
        <v>0</v>
      </c>
      <c r="AC228">
        <v>108.4518828451879</v>
      </c>
      <c r="AD228">
        <v>123.99391856572954</v>
      </c>
      <c r="AE228">
        <v>105.16658619024636</v>
      </c>
      <c r="AF228">
        <v>105.61411509229137</v>
      </c>
      <c r="AG228">
        <v>134.70568849520578</v>
      </c>
      <c r="AH228">
        <v>113.75923246782908</v>
      </c>
      <c r="AI228">
        <v>106.04426714119175</v>
      </c>
      <c r="AJ228">
        <v>68.575485092285831</v>
      </c>
      <c r="AK228">
        <v>106.12653163290835</v>
      </c>
      <c r="AL228">
        <v>126.86818632492614</v>
      </c>
      <c r="AN228">
        <v>125.50880715524355</v>
      </c>
      <c r="AO228">
        <v>103.2171837708826</v>
      </c>
      <c r="AP228">
        <v>98.319123020706002</v>
      </c>
      <c r="AQ228">
        <v>0</v>
      </c>
      <c r="AR228">
        <v>182.57861804843878</v>
      </c>
      <c r="AS228">
        <v>113.59053412215607</v>
      </c>
      <c r="AT228">
        <v>108.0736866045025</v>
      </c>
      <c r="AU228">
        <v>138.3975274653923</v>
      </c>
      <c r="AV228" s="13">
        <v>0</v>
      </c>
    </row>
    <row r="229" spans="1:48" x14ac:dyDescent="0.25">
      <c r="A229">
        <f t="shared" si="3"/>
        <v>232</v>
      </c>
      <c r="B229" t="s">
        <v>299</v>
      </c>
      <c r="C229">
        <v>446.9356189632158</v>
      </c>
      <c r="E229">
        <v>114.07148212946727</v>
      </c>
      <c r="G229">
        <v>114.18174034036197</v>
      </c>
      <c r="H229">
        <v>156.86946701889551</v>
      </c>
      <c r="I229">
        <v>122.24882619792888</v>
      </c>
      <c r="J229">
        <v>113.93004295607898</v>
      </c>
      <c r="K229">
        <v>118.43769740026416</v>
      </c>
      <c r="L229">
        <v>104.75547410051101</v>
      </c>
      <c r="N229">
        <v>114.07148212946727</v>
      </c>
      <c r="P229">
        <v>0</v>
      </c>
      <c r="Q229">
        <v>103.59136738605095</v>
      </c>
      <c r="R229">
        <v>103.34928229665093</v>
      </c>
      <c r="S229">
        <v>105.00548045305102</v>
      </c>
      <c r="T229">
        <v>114.07148212946727</v>
      </c>
      <c r="U229">
        <v>110.83755003398524</v>
      </c>
      <c r="V229">
        <v>0</v>
      </c>
      <c r="W229">
        <v>93.426052046742143</v>
      </c>
      <c r="X229">
        <v>103.03816228232688</v>
      </c>
      <c r="Y229">
        <v>0</v>
      </c>
      <c r="Z229">
        <v>103.41258531463255</v>
      </c>
      <c r="AA229">
        <v>105.42848728772003</v>
      </c>
      <c r="AB229">
        <v>0</v>
      </c>
      <c r="AC229">
        <v>108.11715481171484</v>
      </c>
      <c r="AD229">
        <v>124.17972862171112</v>
      </c>
      <c r="AE229">
        <v>105.26315789473651</v>
      </c>
      <c r="AF229">
        <v>105.50152008686217</v>
      </c>
      <c r="AG229">
        <v>134.76838492392031</v>
      </c>
      <c r="AH229">
        <v>114.03335110028132</v>
      </c>
      <c r="AI229">
        <v>105.89213403872384</v>
      </c>
      <c r="AJ229">
        <v>68.362517747278801</v>
      </c>
      <c r="AK229">
        <v>105.92648162040538</v>
      </c>
      <c r="AL229">
        <v>125.79376825760143</v>
      </c>
      <c r="AN229">
        <v>125.18025006845002</v>
      </c>
      <c r="AO229">
        <v>102.75894988066779</v>
      </c>
      <c r="AP229">
        <v>97.831912302070378</v>
      </c>
      <c r="AQ229">
        <v>0</v>
      </c>
      <c r="AR229">
        <v>182.44107017638513</v>
      </c>
      <c r="AS229">
        <v>113.1905674527121</v>
      </c>
      <c r="AT229">
        <v>107.61883102115107</v>
      </c>
      <c r="AU229">
        <v>141.19003713996315</v>
      </c>
      <c r="AV229" s="13">
        <v>0</v>
      </c>
    </row>
    <row r="230" spans="1:48" x14ac:dyDescent="0.25">
      <c r="A230">
        <f t="shared" si="3"/>
        <v>233</v>
      </c>
      <c r="B230" t="s">
        <v>300</v>
      </c>
      <c r="C230">
        <v>462.14754350135883</v>
      </c>
      <c r="E230">
        <v>114.57135716070982</v>
      </c>
      <c r="G230">
        <v>114.56705554960931</v>
      </c>
      <c r="H230">
        <v>160.53560265381472</v>
      </c>
      <c r="I230">
        <v>123.40387809653475</v>
      </c>
      <c r="J230">
        <v>113.82484439379238</v>
      </c>
      <c r="K230">
        <v>118.91022748714045</v>
      </c>
      <c r="L230">
        <v>105.10272981576203</v>
      </c>
      <c r="N230">
        <v>114.57135716070982</v>
      </c>
      <c r="P230">
        <v>0</v>
      </c>
      <c r="Q230">
        <v>103.69135905341228</v>
      </c>
      <c r="R230">
        <v>103.45969819654013</v>
      </c>
      <c r="S230">
        <v>105.55352575812952</v>
      </c>
      <c r="T230">
        <v>114.57135716070982</v>
      </c>
      <c r="U230">
        <v>111.47194320670582</v>
      </c>
      <c r="V230">
        <v>0</v>
      </c>
      <c r="W230">
        <v>93.167969030038435</v>
      </c>
      <c r="X230">
        <v>103.03816228232688</v>
      </c>
      <c r="Y230">
        <v>0</v>
      </c>
      <c r="Z230">
        <v>103.70259256481434</v>
      </c>
      <c r="AA230">
        <v>104.95729851771894</v>
      </c>
      <c r="AB230">
        <v>0</v>
      </c>
      <c r="AC230">
        <v>107.89400278940018</v>
      </c>
      <c r="AD230">
        <v>124.73965288436841</v>
      </c>
      <c r="AE230">
        <v>105.35972959922759</v>
      </c>
      <c r="AF230">
        <v>105.83930510314876</v>
      </c>
      <c r="AG230">
        <v>134.16553464781521</v>
      </c>
      <c r="AH230">
        <v>113.75923246782908</v>
      </c>
      <c r="AI230">
        <v>105.84560836823194</v>
      </c>
      <c r="AJ230">
        <v>68.362517747278801</v>
      </c>
      <c r="AK230">
        <v>106.02650662665687</v>
      </c>
      <c r="AL230">
        <v>125.31269648235302</v>
      </c>
      <c r="AN230">
        <v>125.39928812631238</v>
      </c>
      <c r="AO230">
        <v>102.41527446300738</v>
      </c>
      <c r="AP230">
        <v>98.12423873325254</v>
      </c>
      <c r="AQ230">
        <v>0</v>
      </c>
      <c r="AR230">
        <v>183.69922865310971</v>
      </c>
      <c r="AS230">
        <v>112.99058411799012</v>
      </c>
      <c r="AT230">
        <v>107.70980213782082</v>
      </c>
      <c r="AU230">
        <v>139.61301716749347</v>
      </c>
      <c r="AV230" s="13">
        <v>0</v>
      </c>
    </row>
    <row r="231" spans="1:48" x14ac:dyDescent="0.25">
      <c r="A231">
        <f t="shared" si="3"/>
        <v>234</v>
      </c>
      <c r="B231" t="s">
        <v>301</v>
      </c>
      <c r="C231">
        <v>470.87853294874236</v>
      </c>
      <c r="E231">
        <v>114.07148212946727</v>
      </c>
      <c r="G231">
        <v>114.05330193727983</v>
      </c>
      <c r="H231">
        <v>160.32991187561757</v>
      </c>
      <c r="I231">
        <v>123.19386866042485</v>
      </c>
      <c r="J231">
        <v>113.82484439379238</v>
      </c>
      <c r="K231">
        <v>118.04392232786714</v>
      </c>
      <c r="L231">
        <v>104.98697791067804</v>
      </c>
      <c r="N231">
        <v>114.07148212946727</v>
      </c>
      <c r="P231">
        <v>0</v>
      </c>
      <c r="Q231">
        <v>103.59136738605095</v>
      </c>
      <c r="R231">
        <v>103.90136179609877</v>
      </c>
      <c r="S231">
        <v>105.00548045305102</v>
      </c>
      <c r="T231">
        <v>114.07148212946727</v>
      </c>
      <c r="U231">
        <v>111.83445359111781</v>
      </c>
      <c r="V231">
        <v>0</v>
      </c>
      <c r="W231">
        <v>92.221664635458083</v>
      </c>
      <c r="X231">
        <v>102.81585772508375</v>
      </c>
      <c r="Y231">
        <v>0</v>
      </c>
      <c r="Z231">
        <v>104.08260206505172</v>
      </c>
      <c r="AA231">
        <v>104.83950132521802</v>
      </c>
      <c r="AB231">
        <v>0</v>
      </c>
      <c r="AC231">
        <v>108.56345885634524</v>
      </c>
      <c r="AD231">
        <v>124.17972862171112</v>
      </c>
      <c r="AE231">
        <v>105.45630130371775</v>
      </c>
      <c r="AF231">
        <v>106.28968512486455</v>
      </c>
      <c r="AG231">
        <v>136.21040278436499</v>
      </c>
      <c r="AH231">
        <v>114.30746973273436</v>
      </c>
      <c r="AI231">
        <v>105.47028831505416</v>
      </c>
      <c r="AJ231">
        <v>68.220539517274048</v>
      </c>
      <c r="AK231">
        <v>106.12653163290835</v>
      </c>
      <c r="AL231">
        <v>126.78841665777819</v>
      </c>
      <c r="AN231">
        <v>125.72784521310592</v>
      </c>
      <c r="AO231">
        <v>103.10262529832912</v>
      </c>
      <c r="AP231">
        <v>99.001929354445679</v>
      </c>
      <c r="AQ231">
        <v>0</v>
      </c>
      <c r="AR231">
        <v>187.07319704406964</v>
      </c>
      <c r="AS231">
        <v>113.0905757853516</v>
      </c>
      <c r="AT231">
        <v>108.25562883784382</v>
      </c>
      <c r="AU231">
        <v>136.55870971093157</v>
      </c>
      <c r="AV231" s="13">
        <v>0</v>
      </c>
    </row>
    <row r="232" spans="1:48" x14ac:dyDescent="0.25">
      <c r="A232">
        <f t="shared" si="3"/>
        <v>235</v>
      </c>
      <c r="B232" t="s">
        <v>302</v>
      </c>
      <c r="C232">
        <v>476.14174025506031</v>
      </c>
      <c r="E232">
        <v>112.97175706073463</v>
      </c>
      <c r="G232">
        <v>113.02579471261893</v>
      </c>
      <c r="H232">
        <v>160.28151404545389</v>
      </c>
      <c r="I232">
        <v>121.49045878975325</v>
      </c>
      <c r="J232">
        <v>113.29885158236132</v>
      </c>
      <c r="K232">
        <v>116.84290835705535</v>
      </c>
      <c r="L232">
        <v>102.20893218867553</v>
      </c>
      <c r="N232">
        <v>112.97175706073463</v>
      </c>
      <c r="P232">
        <v>0</v>
      </c>
      <c r="Q232">
        <v>102.99141738188484</v>
      </c>
      <c r="R232">
        <v>103.68052999631945</v>
      </c>
      <c r="S232">
        <v>102.70369017172088</v>
      </c>
      <c r="T232">
        <v>112.97175706073463</v>
      </c>
      <c r="U232">
        <v>110.74692243788185</v>
      </c>
      <c r="V232">
        <v>0</v>
      </c>
      <c r="W232">
        <v>94.028245752384123</v>
      </c>
      <c r="X232">
        <v>102.37124861059654</v>
      </c>
      <c r="Y232">
        <v>0</v>
      </c>
      <c r="Z232">
        <v>103.74259356483937</v>
      </c>
      <c r="AA232">
        <v>104.60390694021791</v>
      </c>
      <c r="AB232">
        <v>0</v>
      </c>
      <c r="AC232">
        <v>108.11715481171484</v>
      </c>
      <c r="AD232">
        <v>124.08994121210921</v>
      </c>
      <c r="AE232">
        <v>105.35972959922759</v>
      </c>
      <c r="AF232">
        <v>105.83930510314876</v>
      </c>
      <c r="AG232">
        <v>135.73776816789842</v>
      </c>
      <c r="AH232">
        <v>114.58158836518658</v>
      </c>
      <c r="AI232">
        <v>105.32652593991321</v>
      </c>
      <c r="AJ232">
        <v>68.291528632276425</v>
      </c>
      <c r="AK232">
        <v>105.92648162040538</v>
      </c>
      <c r="AL232">
        <v>125.96279347593196</v>
      </c>
      <c r="AN232">
        <v>126.05640229990023</v>
      </c>
      <c r="AO232">
        <v>102.1861575178995</v>
      </c>
      <c r="AP232">
        <v>98.611449451888163</v>
      </c>
      <c r="AQ232">
        <v>0</v>
      </c>
      <c r="AR232">
        <v>187.97130373806564</v>
      </c>
      <c r="AS232">
        <v>112.99058411799012</v>
      </c>
      <c r="AT232">
        <v>107.70980213782082</v>
      </c>
      <c r="AU232">
        <v>135.46165233877861</v>
      </c>
      <c r="AV232" s="13">
        <v>0</v>
      </c>
    </row>
    <row r="233" spans="1:48" x14ac:dyDescent="0.25">
      <c r="A233">
        <f t="shared" si="3"/>
        <v>236</v>
      </c>
      <c r="B233" t="s">
        <v>303</v>
      </c>
      <c r="C233">
        <v>477.83992670077077</v>
      </c>
      <c r="E233">
        <v>109.97250687328126</v>
      </c>
      <c r="G233">
        <v>109.94327303863913</v>
      </c>
      <c r="H233">
        <v>164.02024642561864</v>
      </c>
      <c r="I233">
        <v>120.0437271187716</v>
      </c>
      <c r="J233">
        <v>112.14166739721161</v>
      </c>
      <c r="K233">
        <v>114.35228102414312</v>
      </c>
      <c r="L233">
        <v>100.24114980225714</v>
      </c>
      <c r="N233">
        <v>109.97250687328126</v>
      </c>
      <c r="P233">
        <v>0</v>
      </c>
      <c r="Q233">
        <v>101.49154237146858</v>
      </c>
      <c r="R233">
        <v>103.01803459698145</v>
      </c>
      <c r="S233">
        <v>95.031055900621425</v>
      </c>
      <c r="T233">
        <v>109.97250687328126</v>
      </c>
      <c r="U233">
        <v>109.11562570802789</v>
      </c>
      <c r="V233">
        <v>0</v>
      </c>
      <c r="W233">
        <v>90.931249551939544</v>
      </c>
      <c r="X233">
        <v>101.25972582437903</v>
      </c>
      <c r="Y233">
        <v>0</v>
      </c>
      <c r="Z233">
        <v>102.82257056426445</v>
      </c>
      <c r="AA233">
        <v>104.60390694021791</v>
      </c>
      <c r="AB233">
        <v>0</v>
      </c>
      <c r="AC233">
        <v>108.22873082287219</v>
      </c>
      <c r="AD233">
        <v>126.51170717665406</v>
      </c>
      <c r="AE233">
        <v>0</v>
      </c>
      <c r="AF233">
        <v>102.91183496199861</v>
      </c>
      <c r="AG233">
        <v>68.445208947905982</v>
      </c>
      <c r="AH233">
        <v>114.76433412015552</v>
      </c>
      <c r="AI233">
        <v>0</v>
      </c>
      <c r="AJ233">
        <v>66.587789872219645</v>
      </c>
      <c r="AK233">
        <v>105.52638159539947</v>
      </c>
      <c r="AL233">
        <v>124.25953935275447</v>
      </c>
      <c r="AN233">
        <v>126.1659213288314</v>
      </c>
      <c r="AO233">
        <v>99.43675417661062</v>
      </c>
      <c r="AP233">
        <v>97.44214372716236</v>
      </c>
      <c r="AQ233">
        <v>0</v>
      </c>
      <c r="AR233">
        <v>189.60974162576247</v>
      </c>
      <c r="AS233">
        <v>113.59053412215607</v>
      </c>
      <c r="AT233">
        <v>107.43688878780976</v>
      </c>
      <c r="AU233">
        <v>144.76170687998379</v>
      </c>
      <c r="AV233" s="13">
        <v>0</v>
      </c>
    </row>
    <row r="234" spans="1:48" x14ac:dyDescent="0.25">
      <c r="A234">
        <f t="shared" si="3"/>
        <v>237</v>
      </c>
      <c r="B234" t="s">
        <v>304</v>
      </c>
      <c r="C234">
        <v>471.35265269405318</v>
      </c>
      <c r="E234">
        <v>107.3731567108219</v>
      </c>
      <c r="G234">
        <v>107.37450497698784</v>
      </c>
      <c r="H234">
        <v>164.2017382887332</v>
      </c>
      <c r="I234">
        <v>119.71704577371102</v>
      </c>
      <c r="J234">
        <v>110.66888752520305</v>
      </c>
      <c r="K234">
        <v>110.5818847059399</v>
      </c>
      <c r="L234">
        <v>99.430886466672987</v>
      </c>
      <c r="N234">
        <v>107.3731567108219</v>
      </c>
      <c r="P234">
        <v>0</v>
      </c>
      <c r="Q234">
        <v>99.291725689525848</v>
      </c>
      <c r="R234">
        <v>102.46595509753359</v>
      </c>
      <c r="S234">
        <v>91.194738765071605</v>
      </c>
      <c r="T234">
        <v>107.3731567108219</v>
      </c>
      <c r="U234">
        <v>108.02809455479192</v>
      </c>
      <c r="V234">
        <v>0</v>
      </c>
      <c r="W234">
        <v>87.920281023729615</v>
      </c>
      <c r="X234">
        <v>98.59207113745876</v>
      </c>
      <c r="Y234">
        <v>0</v>
      </c>
      <c r="Z234">
        <v>101.93254831370808</v>
      </c>
      <c r="AA234">
        <v>104.60390694021791</v>
      </c>
      <c r="AB234">
        <v>0</v>
      </c>
      <c r="AC234">
        <v>108.34030683403057</v>
      </c>
      <c r="AD234">
        <v>128.35110202614047</v>
      </c>
      <c r="AE234">
        <v>0</v>
      </c>
      <c r="AF234">
        <v>100.54733984799149</v>
      </c>
      <c r="AG234">
        <v>66.998368285252923</v>
      </c>
      <c r="AH234">
        <v>114.21609685525027</v>
      </c>
      <c r="AI234">
        <v>0</v>
      </c>
      <c r="AJ234">
        <v>66.161855182205358</v>
      </c>
      <c r="AK234">
        <v>104.92623155788965</v>
      </c>
      <c r="AL234">
        <v>115.33370763091007</v>
      </c>
      <c r="AN234">
        <v>125.28976909738118</v>
      </c>
      <c r="AO234">
        <v>96.916467780429613</v>
      </c>
      <c r="AP234">
        <v>95.785627283800551</v>
      </c>
      <c r="AQ234">
        <v>0</v>
      </c>
      <c r="AR234">
        <v>0</v>
      </c>
      <c r="AS234">
        <v>111.89067577701873</v>
      </c>
      <c r="AT234">
        <v>106.16329315442343</v>
      </c>
      <c r="AU234">
        <v>144.07604602238814</v>
      </c>
      <c r="AV234" s="13">
        <v>0</v>
      </c>
    </row>
    <row r="235" spans="1:48" x14ac:dyDescent="0.25">
      <c r="A235">
        <f t="shared" si="3"/>
        <v>238</v>
      </c>
      <c r="B235" t="s">
        <v>305</v>
      </c>
      <c r="C235">
        <v>472.80036126999255</v>
      </c>
      <c r="E235">
        <v>103.87403149212695</v>
      </c>
      <c r="G235">
        <v>103.90666809375971</v>
      </c>
      <c r="H235">
        <v>167.10560809856992</v>
      </c>
      <c r="I235">
        <v>118.60866263868523</v>
      </c>
      <c r="J235">
        <v>110.2480932760576</v>
      </c>
      <c r="K235">
        <v>111.96009745933083</v>
      </c>
      <c r="L235">
        <v>98.736375036172802</v>
      </c>
      <c r="N235">
        <v>103.87403149212695</v>
      </c>
      <c r="P235">
        <v>0</v>
      </c>
      <c r="Q235">
        <v>99.191734022164496</v>
      </c>
      <c r="R235">
        <v>102.13470739786507</v>
      </c>
      <c r="S235">
        <v>92.729265619291539</v>
      </c>
      <c r="T235">
        <v>103.87403149212695</v>
      </c>
      <c r="U235">
        <v>106.48742542104056</v>
      </c>
      <c r="V235">
        <v>0</v>
      </c>
      <c r="W235">
        <v>87.060004301383927</v>
      </c>
      <c r="X235">
        <v>98.480918858836702</v>
      </c>
      <c r="Y235">
        <v>0</v>
      </c>
      <c r="Z235">
        <v>101.96254906372661</v>
      </c>
      <c r="AA235">
        <v>103.7793265927158</v>
      </c>
      <c r="AB235">
        <v>0</v>
      </c>
      <c r="AC235">
        <v>108.34030683403057</v>
      </c>
      <c r="AD235">
        <v>128.08049274997893</v>
      </c>
      <c r="AE235">
        <v>0</v>
      </c>
      <c r="AF235">
        <v>100.77252985884985</v>
      </c>
      <c r="AG235">
        <v>65.70103449107404</v>
      </c>
      <c r="AH235">
        <v>112.93687657047163</v>
      </c>
      <c r="AI235">
        <v>0</v>
      </c>
      <c r="AJ235">
        <v>66.090866067202981</v>
      </c>
      <c r="AK235">
        <v>104.72618154538668</v>
      </c>
      <c r="AL235">
        <v>112.12872945256362</v>
      </c>
      <c r="AN235">
        <v>124.8516929816557</v>
      </c>
      <c r="AO235">
        <v>96.687350835321752</v>
      </c>
      <c r="AP235">
        <v>95.590742996346208</v>
      </c>
      <c r="AQ235">
        <v>0</v>
      </c>
      <c r="AR235">
        <v>0</v>
      </c>
      <c r="AS235">
        <v>111.59070077493527</v>
      </c>
      <c r="AT235">
        <v>106.7091198544464</v>
      </c>
      <c r="AU235">
        <v>145.59696647014505</v>
      </c>
      <c r="AV235" s="13">
        <v>0</v>
      </c>
    </row>
    <row r="236" spans="1:48" x14ac:dyDescent="0.25">
      <c r="A236">
        <f t="shared" si="3"/>
        <v>239</v>
      </c>
      <c r="B236" t="s">
        <v>306</v>
      </c>
      <c r="C236">
        <v>491.52076781625533</v>
      </c>
      <c r="E236">
        <v>106.17345663584075</v>
      </c>
      <c r="G236">
        <v>106.21855934924578</v>
      </c>
      <c r="H236">
        <v>170.82014156365355</v>
      </c>
      <c r="I236">
        <v>120.96543519947704</v>
      </c>
      <c r="J236">
        <v>110.66888752520305</v>
      </c>
      <c r="K236">
        <v>113.92897282131595</v>
      </c>
      <c r="L236">
        <v>102.20893218867553</v>
      </c>
      <c r="N236">
        <v>0</v>
      </c>
      <c r="P236">
        <v>0</v>
      </c>
      <c r="Q236">
        <v>99.791684026331566</v>
      </c>
      <c r="R236">
        <v>102.13470739786507</v>
      </c>
      <c r="S236">
        <v>95.140664961637128</v>
      </c>
      <c r="T236">
        <v>0</v>
      </c>
      <c r="U236">
        <v>108.11872215089451</v>
      </c>
      <c r="V236">
        <v>0</v>
      </c>
      <c r="W236">
        <v>85.855616890099967</v>
      </c>
      <c r="X236">
        <v>99.036680251944986</v>
      </c>
      <c r="Y236">
        <v>0</v>
      </c>
      <c r="Z236">
        <v>102.48256206405114</v>
      </c>
      <c r="AA236">
        <v>103.7793265927158</v>
      </c>
      <c r="AB236">
        <v>0</v>
      </c>
      <c r="AC236">
        <v>108.34030683403057</v>
      </c>
      <c r="AD236">
        <v>127.92087068846365</v>
      </c>
      <c r="AE236">
        <v>0</v>
      </c>
      <c r="AF236">
        <v>101.44809989142306</v>
      </c>
      <c r="AG236">
        <v>65.493653996093755</v>
      </c>
      <c r="AH236">
        <v>113.75923246782908</v>
      </c>
      <c r="AI236">
        <v>0</v>
      </c>
      <c r="AJ236">
        <v>65.451964032181777</v>
      </c>
      <c r="AK236">
        <v>105.12628157039261</v>
      </c>
      <c r="AL236">
        <v>118.96774982501863</v>
      </c>
      <c r="AN236">
        <v>125.50880715524355</v>
      </c>
      <c r="AO236">
        <v>98.1766109785206</v>
      </c>
      <c r="AP236">
        <v>96.370280146163495</v>
      </c>
      <c r="AQ236">
        <v>0</v>
      </c>
      <c r="AR236">
        <v>0</v>
      </c>
      <c r="AS236">
        <v>112.1906507791022</v>
      </c>
      <c r="AT236">
        <v>107.07300432112807</v>
      </c>
      <c r="AU236">
        <v>143.62724982468876</v>
      </c>
      <c r="AV236" s="13">
        <v>0</v>
      </c>
    </row>
    <row r="237" spans="1:48" x14ac:dyDescent="0.25">
      <c r="A237">
        <f t="shared" si="3"/>
        <v>240</v>
      </c>
      <c r="B237" t="s">
        <v>307</v>
      </c>
      <c r="C237">
        <v>511.05268353068175</v>
      </c>
      <c r="E237">
        <v>107.87303174206446</v>
      </c>
      <c r="G237">
        <v>107.8882585893183</v>
      </c>
      <c r="H237">
        <v>176.18020125431067</v>
      </c>
      <c r="I237">
        <v>125.86565537538199</v>
      </c>
      <c r="J237">
        <v>111.08968177434851</v>
      </c>
      <c r="K237">
        <v>115.66158313986431</v>
      </c>
      <c r="L237">
        <v>102.20893218867553</v>
      </c>
      <c r="N237">
        <v>0</v>
      </c>
      <c r="P237">
        <v>0</v>
      </c>
      <c r="Q237">
        <v>100.191650695775</v>
      </c>
      <c r="R237">
        <v>102.24512329775524</v>
      </c>
      <c r="S237">
        <v>95.907928388747138</v>
      </c>
      <c r="T237">
        <v>0</v>
      </c>
      <c r="U237">
        <v>109.65939128464588</v>
      </c>
      <c r="V237">
        <v>0</v>
      </c>
      <c r="W237">
        <v>85.167395512223422</v>
      </c>
      <c r="X237">
        <v>99.925898480918406</v>
      </c>
      <c r="Y237">
        <v>0</v>
      </c>
      <c r="Z237">
        <v>102.71256781419487</v>
      </c>
      <c r="AA237">
        <v>103.42593501521569</v>
      </c>
      <c r="AB237">
        <v>0</v>
      </c>
      <c r="AC237">
        <v>109.23291492329132</v>
      </c>
      <c r="AD237">
        <v>129.3412576264746</v>
      </c>
      <c r="AE237">
        <v>0</v>
      </c>
      <c r="AF237">
        <v>101.89847991313785</v>
      </c>
      <c r="AG237">
        <v>69.033590817384876</v>
      </c>
      <c r="AH237">
        <v>115.40394426254485</v>
      </c>
      <c r="AI237">
        <v>0</v>
      </c>
      <c r="AJ237">
        <v>65.30998580217701</v>
      </c>
      <c r="AK237">
        <v>105.42635658914799</v>
      </c>
      <c r="AL237">
        <v>124.1295199540387</v>
      </c>
      <c r="AN237">
        <v>127.04207356028159</v>
      </c>
      <c r="AO237">
        <v>99.551312649165041</v>
      </c>
      <c r="AP237">
        <v>0</v>
      </c>
      <c r="AQ237">
        <v>0</v>
      </c>
      <c r="AR237">
        <v>0</v>
      </c>
      <c r="AS237">
        <v>112.69060911590765</v>
      </c>
      <c r="AT237">
        <v>107.70980213782082</v>
      </c>
      <c r="AU237">
        <v>146.43222606030696</v>
      </c>
      <c r="AV237" s="13">
        <v>0</v>
      </c>
    </row>
    <row r="238" spans="1:48" x14ac:dyDescent="0.25">
      <c r="A238">
        <f t="shared" si="3"/>
        <v>241</v>
      </c>
      <c r="B238" t="s">
        <v>308</v>
      </c>
      <c r="C238">
        <v>533.93313842530631</v>
      </c>
      <c r="E238">
        <v>108.27293176705849</v>
      </c>
      <c r="G238">
        <v>108.27357379856564</v>
      </c>
      <c r="H238">
        <v>185.76297162677236</v>
      </c>
      <c r="I238">
        <v>127.4057245735238</v>
      </c>
      <c r="J238">
        <v>111.40527746120732</v>
      </c>
      <c r="K238">
        <v>117.45325971927114</v>
      </c>
      <c r="L238">
        <v>103.1349474293427</v>
      </c>
      <c r="N238">
        <v>0</v>
      </c>
      <c r="P238">
        <v>0</v>
      </c>
      <c r="Q238">
        <v>100.09165902841464</v>
      </c>
      <c r="R238">
        <v>102.24512329775524</v>
      </c>
      <c r="S238">
        <v>95.688710266715731</v>
      </c>
      <c r="T238">
        <v>0</v>
      </c>
      <c r="U238">
        <v>110.56566724567587</v>
      </c>
      <c r="V238">
        <v>0</v>
      </c>
      <c r="W238">
        <v>84.221091117643155</v>
      </c>
      <c r="X238">
        <v>100.03705075954046</v>
      </c>
      <c r="Y238">
        <v>0</v>
      </c>
      <c r="Z238">
        <v>103.22258056451386</v>
      </c>
      <c r="AA238">
        <v>103.54373220771573</v>
      </c>
      <c r="AB238">
        <v>0</v>
      </c>
      <c r="AC238">
        <v>108.22873082287219</v>
      </c>
      <c r="AD238">
        <v>129.92362874153218</v>
      </c>
      <c r="AE238">
        <v>0</v>
      </c>
      <c r="AF238">
        <v>101.67328990228044</v>
      </c>
      <c r="AG238">
        <v>69.911340819394368</v>
      </c>
      <c r="AH238">
        <v>116.40904591487129</v>
      </c>
      <c r="AI238">
        <v>0</v>
      </c>
      <c r="AJ238">
        <v>65.380974917179401</v>
      </c>
      <c r="AK238">
        <v>105.02625656414114</v>
      </c>
      <c r="AL238">
        <v>125.39720909151795</v>
      </c>
      <c r="AN238">
        <v>127.9182257917318</v>
      </c>
      <c r="AO238">
        <v>99.551312649165041</v>
      </c>
      <c r="AP238">
        <v>0</v>
      </c>
      <c r="AQ238">
        <v>0</v>
      </c>
      <c r="AR238">
        <v>0</v>
      </c>
      <c r="AS238">
        <v>111.99066744438019</v>
      </c>
      <c r="AT238">
        <v>107.80077325449146</v>
      </c>
      <c r="AU238">
        <v>145.06713762563962</v>
      </c>
      <c r="AV238" s="13">
        <v>0</v>
      </c>
    </row>
    <row r="239" spans="1:48" x14ac:dyDescent="0.25">
      <c r="A239">
        <f t="shared" si="3"/>
        <v>242</v>
      </c>
      <c r="B239" t="s">
        <v>309</v>
      </c>
      <c r="C239">
        <v>557.78873301718261</v>
      </c>
      <c r="E239">
        <v>108.47288177955554</v>
      </c>
      <c r="G239">
        <v>108.53045060473086</v>
      </c>
      <c r="H239">
        <v>193.89380709431532</v>
      </c>
      <c r="I239">
        <v>128.57244366302496</v>
      </c>
      <c r="J239">
        <v>111.51047602349395</v>
      </c>
      <c r="K239">
        <v>116.93150774834496</v>
      </c>
      <c r="L239">
        <v>102.67193980900957</v>
      </c>
      <c r="N239">
        <v>0</v>
      </c>
      <c r="P239">
        <v>0</v>
      </c>
      <c r="Q239">
        <v>100.49162569785805</v>
      </c>
      <c r="R239">
        <v>102.46595509753359</v>
      </c>
      <c r="S239">
        <v>94.921446839605707</v>
      </c>
      <c r="T239">
        <v>0</v>
      </c>
      <c r="U239">
        <v>111.38131561060325</v>
      </c>
      <c r="V239">
        <v>0</v>
      </c>
      <c r="W239">
        <v>84.909312495519714</v>
      </c>
      <c r="X239">
        <v>100.14820303816249</v>
      </c>
      <c r="Y239">
        <v>0</v>
      </c>
      <c r="Z239">
        <v>103.42258556463906</v>
      </c>
      <c r="AA239">
        <v>103.7793265927158</v>
      </c>
      <c r="AB239">
        <v>0</v>
      </c>
      <c r="AC239">
        <v>107.67085076708447</v>
      </c>
      <c r="AD239">
        <v>129.35123400531927</v>
      </c>
      <c r="AE239">
        <v>0</v>
      </c>
      <c r="AF239">
        <v>101.33550488599386</v>
      </c>
      <c r="AG239">
        <v>70.64440675513859</v>
      </c>
      <c r="AH239">
        <v>117.68826619964995</v>
      </c>
      <c r="AI239">
        <v>0</v>
      </c>
      <c r="AJ239">
        <v>65.451964032181777</v>
      </c>
      <c r="AK239">
        <v>105.32633158289653</v>
      </c>
      <c r="AL239">
        <v>126.20332936355649</v>
      </c>
      <c r="AN239">
        <v>128.35630190745653</v>
      </c>
      <c r="AO239">
        <v>100.00954653937985</v>
      </c>
      <c r="AP239">
        <v>0</v>
      </c>
      <c r="AQ239">
        <v>0</v>
      </c>
      <c r="AR239">
        <v>0</v>
      </c>
      <c r="AS239">
        <v>112.49062578118566</v>
      </c>
      <c r="AT239">
        <v>107.98271548783276</v>
      </c>
      <c r="AU239">
        <v>146.27639404721739</v>
      </c>
      <c r="AV239" s="13">
        <v>0</v>
      </c>
    </row>
    <row r="240" spans="1:48" x14ac:dyDescent="0.25">
      <c r="A240">
        <f t="shared" si="3"/>
        <v>243</v>
      </c>
      <c r="B240" t="s">
        <v>310</v>
      </c>
      <c r="C240">
        <v>591.50998253506975</v>
      </c>
      <c r="E240">
        <v>110.87228192951784</v>
      </c>
      <c r="G240">
        <v>110.84234186021595</v>
      </c>
      <c r="H240">
        <v>203.31928451874427</v>
      </c>
      <c r="I240">
        <v>130.55586611517705</v>
      </c>
      <c r="J240">
        <v>111.51047602349395</v>
      </c>
      <c r="K240">
        <v>117.65999163227956</v>
      </c>
      <c r="L240">
        <v>101.51442075817533</v>
      </c>
      <c r="N240">
        <v>0</v>
      </c>
      <c r="P240">
        <v>0</v>
      </c>
      <c r="Q240">
        <v>100.39163403049768</v>
      </c>
      <c r="R240">
        <v>102.46595509753359</v>
      </c>
      <c r="S240">
        <v>95.250274022652917</v>
      </c>
      <c r="T240">
        <v>0</v>
      </c>
      <c r="U240">
        <v>112.01570878332463</v>
      </c>
      <c r="V240">
        <v>0</v>
      </c>
      <c r="W240">
        <v>85.769589217865402</v>
      </c>
      <c r="X240">
        <v>100.81511670989281</v>
      </c>
      <c r="Y240">
        <v>0</v>
      </c>
      <c r="Z240">
        <v>103.01257531438314</v>
      </c>
      <c r="AA240">
        <v>104.01492097771678</v>
      </c>
      <c r="AB240">
        <v>0</v>
      </c>
      <c r="AC240">
        <v>107.67085076708447</v>
      </c>
      <c r="AD240">
        <v>129.44476255698797</v>
      </c>
      <c r="AE240">
        <v>0</v>
      </c>
      <c r="AF240">
        <v>101.56069489685126</v>
      </c>
      <c r="AG240">
        <v>72.679629287270416</v>
      </c>
      <c r="AH240">
        <v>118.69336785197555</v>
      </c>
      <c r="AI240">
        <v>0</v>
      </c>
      <c r="AJ240">
        <v>65.380974917179401</v>
      </c>
      <c r="AK240">
        <v>105.82645661415391</v>
      </c>
      <c r="AL240">
        <v>126.62589240938314</v>
      </c>
      <c r="AN240">
        <v>128.90389705211319</v>
      </c>
      <c r="AO240">
        <v>99.665871121718496</v>
      </c>
      <c r="AP240">
        <v>0</v>
      </c>
      <c r="AQ240">
        <v>0</v>
      </c>
      <c r="AR240">
        <v>0</v>
      </c>
      <c r="AS240">
        <v>113.1905674527121</v>
      </c>
      <c r="AT240">
        <v>108.71048442119613</v>
      </c>
      <c r="AU240">
        <v>146.45092590187764</v>
      </c>
      <c r="AV240" s="13">
        <v>0</v>
      </c>
    </row>
    <row r="241" spans="1:48" x14ac:dyDescent="0.25">
      <c r="A241">
        <f t="shared" si="3"/>
        <v>244</v>
      </c>
      <c r="B241" t="s">
        <v>311</v>
      </c>
      <c r="C241">
        <v>619.86170732376206</v>
      </c>
      <c r="E241">
        <v>111.17220694826338</v>
      </c>
      <c r="G241">
        <v>111.22765706946429</v>
      </c>
      <c r="H241">
        <v>210.05868236907386</v>
      </c>
      <c r="I241">
        <v>131.59424610483222</v>
      </c>
      <c r="J241">
        <v>112.14166739721161</v>
      </c>
      <c r="K241">
        <v>117.6796803858994</v>
      </c>
      <c r="L241">
        <v>102.09318028359246</v>
      </c>
      <c r="N241">
        <v>0</v>
      </c>
      <c r="P241">
        <v>0</v>
      </c>
      <c r="Q241">
        <v>101.59153403882992</v>
      </c>
      <c r="R241">
        <v>102.79720279720308</v>
      </c>
      <c r="S241">
        <v>95.469492144684324</v>
      </c>
      <c r="T241">
        <v>0</v>
      </c>
      <c r="U241">
        <v>113.37512272487001</v>
      </c>
      <c r="V241">
        <v>0</v>
      </c>
      <c r="W241">
        <v>83.360814395297467</v>
      </c>
      <c r="X241">
        <v>100.59281215264872</v>
      </c>
      <c r="Y241">
        <v>0</v>
      </c>
      <c r="Z241">
        <v>103.09257731443324</v>
      </c>
      <c r="AA241">
        <v>104.36831255521781</v>
      </c>
      <c r="AB241">
        <v>0</v>
      </c>
      <c r="AC241">
        <v>107.55927475592715</v>
      </c>
      <c r="AD241">
        <v>129.05568378204569</v>
      </c>
      <c r="AE241">
        <v>0</v>
      </c>
      <c r="AF241">
        <v>101.89847991313785</v>
      </c>
      <c r="AG241">
        <v>71.994791373614433</v>
      </c>
      <c r="AH241">
        <v>119.15023223939673</v>
      </c>
      <c r="AI241">
        <v>0</v>
      </c>
      <c r="AJ241">
        <v>65.168007572172257</v>
      </c>
      <c r="AK241">
        <v>105.82645661415391</v>
      </c>
      <c r="AL241">
        <v>127.89358154686303</v>
      </c>
      <c r="AN241">
        <v>128.90389705211319</v>
      </c>
      <c r="AO241">
        <v>100.35322195704026</v>
      </c>
      <c r="AP241">
        <v>0</v>
      </c>
      <c r="AQ241">
        <v>0</v>
      </c>
      <c r="AR241">
        <v>0</v>
      </c>
      <c r="AS241">
        <v>112.99058411799012</v>
      </c>
      <c r="AT241">
        <v>108.52854218785484</v>
      </c>
      <c r="AU241">
        <v>144.03241305872271</v>
      </c>
      <c r="AV241" s="13">
        <v>0</v>
      </c>
    </row>
    <row r="242" spans="1:48" x14ac:dyDescent="0.25">
      <c r="A242">
        <f t="shared" si="3"/>
        <v>245</v>
      </c>
      <c r="B242" t="s">
        <v>312</v>
      </c>
      <c r="C242">
        <v>648.53203810965465</v>
      </c>
      <c r="E242">
        <v>112.17195701074752</v>
      </c>
      <c r="G242">
        <v>112.25516429412423</v>
      </c>
      <c r="H242">
        <v>211.48641835891002</v>
      </c>
      <c r="I242">
        <v>135.22274247318157</v>
      </c>
      <c r="J242">
        <v>113.40405014464795</v>
      </c>
      <c r="K242">
        <v>117.87656792209835</v>
      </c>
      <c r="L242">
        <v>103.01919552425967</v>
      </c>
      <c r="N242">
        <v>0</v>
      </c>
      <c r="P242">
        <v>0</v>
      </c>
      <c r="Q242">
        <v>102.59145071244045</v>
      </c>
      <c r="R242">
        <v>103.12845049687161</v>
      </c>
      <c r="S242">
        <v>97.113628059919989</v>
      </c>
      <c r="T242">
        <v>0</v>
      </c>
      <c r="U242">
        <v>113.64700551317858</v>
      </c>
      <c r="V242">
        <v>0</v>
      </c>
      <c r="W242">
        <v>80.607928883791246</v>
      </c>
      <c r="X242">
        <v>101.14857354575797</v>
      </c>
      <c r="Y242">
        <v>0</v>
      </c>
      <c r="Z242">
        <v>103.90259756493853</v>
      </c>
      <c r="AA242">
        <v>104.60390694021791</v>
      </c>
      <c r="AB242">
        <v>0</v>
      </c>
      <c r="AC242">
        <v>107.67085076708447</v>
      </c>
      <c r="AD242">
        <v>129.32379896349624</v>
      </c>
      <c r="AE242">
        <v>0</v>
      </c>
      <c r="AF242">
        <v>102.68664495114024</v>
      </c>
      <c r="AG242">
        <v>72.240754286265471</v>
      </c>
      <c r="AH242">
        <v>119.33297799436569</v>
      </c>
      <c r="AI242">
        <v>0</v>
      </c>
      <c r="AJ242">
        <v>65.80690960719356</v>
      </c>
      <c r="AK242">
        <v>106.12653163290835</v>
      </c>
      <c r="AL242">
        <v>129.77236185830716</v>
      </c>
      <c r="AN242">
        <v>0</v>
      </c>
      <c r="AO242">
        <v>101.15513126491639</v>
      </c>
      <c r="AP242">
        <v>0</v>
      </c>
      <c r="AQ242">
        <v>0</v>
      </c>
      <c r="AR242">
        <v>0</v>
      </c>
      <c r="AS242">
        <v>114.0904924589625</v>
      </c>
      <c r="AT242">
        <v>108.61951330452639</v>
      </c>
      <c r="AU242">
        <v>144.59964158637021</v>
      </c>
      <c r="AV242" s="13">
        <v>0</v>
      </c>
    </row>
    <row r="243" spans="1:48" x14ac:dyDescent="0.25">
      <c r="A243">
        <f t="shared" si="3"/>
        <v>246</v>
      </c>
      <c r="B243" t="s">
        <v>313</v>
      </c>
      <c r="C243">
        <v>690.28160773340744</v>
      </c>
      <c r="E243">
        <v>114.37140714821281</v>
      </c>
      <c r="G243">
        <v>115.72300117735234</v>
      </c>
      <c r="H243">
        <v>219.7745467744864</v>
      </c>
      <c r="I243">
        <v>136.9261523438532</v>
      </c>
      <c r="J243">
        <v>107.61812921890039</v>
      </c>
      <c r="K243">
        <v>121.115367892565</v>
      </c>
      <c r="L243">
        <v>103.82945885984381</v>
      </c>
      <c r="N243">
        <v>0</v>
      </c>
      <c r="P243">
        <v>0</v>
      </c>
      <c r="Q243">
        <v>103.79135072077364</v>
      </c>
      <c r="R243">
        <v>104.67427309532596</v>
      </c>
      <c r="S243">
        <v>99.305809280233674</v>
      </c>
      <c r="T243">
        <v>0</v>
      </c>
      <c r="U243">
        <v>114.64390907031196</v>
      </c>
      <c r="V243">
        <v>0</v>
      </c>
      <c r="W243">
        <v>82.070399311778914</v>
      </c>
      <c r="X243">
        <v>102.48240088921861</v>
      </c>
      <c r="Y243">
        <v>0</v>
      </c>
      <c r="Z243">
        <v>105.05262631565817</v>
      </c>
      <c r="AA243">
        <v>105.42848728772003</v>
      </c>
      <c r="AB243">
        <v>0</v>
      </c>
      <c r="AC243">
        <v>109.90237099023636</v>
      </c>
      <c r="AD243">
        <v>130.75291523299512</v>
      </c>
      <c r="AE243">
        <v>0</v>
      </c>
      <c r="AF243">
        <v>104.82595005428898</v>
      </c>
      <c r="AG243">
        <v>74.044482312372935</v>
      </c>
      <c r="AH243">
        <v>119.69846950430198</v>
      </c>
      <c r="AI243">
        <v>0</v>
      </c>
      <c r="AJ243">
        <v>64.245149077141534</v>
      </c>
      <c r="AK243">
        <v>107.22680670167557</v>
      </c>
      <c r="AL243">
        <v>134.13451268522417</v>
      </c>
      <c r="AN243">
        <v>0</v>
      </c>
      <c r="AO243">
        <v>104.01909307875874</v>
      </c>
      <c r="AP243">
        <v>0</v>
      </c>
      <c r="AQ243">
        <v>0</v>
      </c>
      <c r="AR243">
        <v>0</v>
      </c>
      <c r="AS243">
        <v>114.39046746104499</v>
      </c>
      <c r="AT243">
        <v>109.98408005458249</v>
      </c>
      <c r="AU243">
        <v>146.20782796145795</v>
      </c>
      <c r="AV243" s="13">
        <v>0</v>
      </c>
    </row>
    <row r="244" spans="1:48" x14ac:dyDescent="0.25">
      <c r="A244">
        <f t="shared" si="3"/>
        <v>247</v>
      </c>
      <c r="B244" t="s">
        <v>314</v>
      </c>
      <c r="C244">
        <v>727.10436889063067</v>
      </c>
      <c r="E244">
        <v>117.07073231692064</v>
      </c>
      <c r="G244">
        <v>118.16333083592055</v>
      </c>
      <c r="H244">
        <v>227.25201153481666</v>
      </c>
      <c r="I244">
        <v>141.69803341991218</v>
      </c>
      <c r="J244">
        <v>108.45971771719127</v>
      </c>
      <c r="K244">
        <v>124.22619096450251</v>
      </c>
      <c r="L244">
        <v>105.33423362592811</v>
      </c>
      <c r="N244">
        <v>0</v>
      </c>
      <c r="P244">
        <v>0</v>
      </c>
      <c r="Q244">
        <v>104.69127572702281</v>
      </c>
      <c r="R244">
        <v>105.2263525947738</v>
      </c>
      <c r="S244">
        <v>102.59408111070476</v>
      </c>
      <c r="T244">
        <v>0</v>
      </c>
      <c r="U244">
        <v>116.09395060795993</v>
      </c>
      <c r="V244">
        <v>0</v>
      </c>
      <c r="W244">
        <v>82.156426984013493</v>
      </c>
      <c r="X244">
        <v>103.03816228232688</v>
      </c>
      <c r="Y244">
        <v>0</v>
      </c>
      <c r="Z244">
        <v>105.91264781619503</v>
      </c>
      <c r="AA244">
        <v>106.60645921272224</v>
      </c>
      <c r="AB244">
        <v>0</v>
      </c>
      <c r="AC244">
        <v>109.45606694560598</v>
      </c>
      <c r="AD244">
        <v>132.45264077865639</v>
      </c>
      <c r="AE244">
        <v>0</v>
      </c>
      <c r="AF244">
        <v>106.40228013029373</v>
      </c>
      <c r="AG244">
        <v>75.669766656753325</v>
      </c>
      <c r="AH244">
        <v>119.88121525927014</v>
      </c>
      <c r="AI244">
        <v>0</v>
      </c>
      <c r="AJ244">
        <v>64.458116422148564</v>
      </c>
      <c r="AK244">
        <v>108.32708177044282</v>
      </c>
      <c r="AL244">
        <v>138.86721879848207</v>
      </c>
      <c r="AN244">
        <v>0</v>
      </c>
      <c r="AO244">
        <v>102.98806682577566</v>
      </c>
      <c r="AP244">
        <v>96.760048721072195</v>
      </c>
      <c r="AQ244">
        <v>0</v>
      </c>
      <c r="AR244">
        <v>0</v>
      </c>
      <c r="AS244">
        <v>114.49045912840647</v>
      </c>
      <c r="AT244">
        <v>110.89379122128716</v>
      </c>
      <c r="AU244">
        <v>150.10986156922843</v>
      </c>
      <c r="AV244" s="13">
        <v>0</v>
      </c>
    </row>
    <row r="245" spans="1:48" x14ac:dyDescent="0.25">
      <c r="A245">
        <f t="shared" si="3"/>
        <v>248</v>
      </c>
      <c r="B245" t="s">
        <v>315</v>
      </c>
      <c r="C245">
        <v>751.44591224221301</v>
      </c>
      <c r="E245">
        <v>0</v>
      </c>
      <c r="G245">
        <v>120.08990688215829</v>
      </c>
      <c r="H245">
        <v>233.13234789973563</v>
      </c>
      <c r="I245">
        <v>148.13832279395896</v>
      </c>
      <c r="J245">
        <v>110.14289471377204</v>
      </c>
      <c r="K245">
        <v>127.21888151472113</v>
      </c>
      <c r="L245">
        <v>106.0287450564292</v>
      </c>
      <c r="N245">
        <v>0</v>
      </c>
      <c r="P245">
        <v>0</v>
      </c>
      <c r="Q245">
        <v>105.79118406799466</v>
      </c>
      <c r="R245">
        <v>106.10967979389017</v>
      </c>
      <c r="S245">
        <v>103.69017172086181</v>
      </c>
      <c r="T245">
        <v>0</v>
      </c>
      <c r="U245">
        <v>117.72524733781388</v>
      </c>
      <c r="V245">
        <v>0</v>
      </c>
      <c r="W245">
        <v>82.758620689655487</v>
      </c>
      <c r="X245">
        <v>103.9273805113003</v>
      </c>
      <c r="Y245">
        <v>0</v>
      </c>
      <c r="Z245">
        <v>107.04267606690163</v>
      </c>
      <c r="AA245">
        <v>108.02002552272548</v>
      </c>
      <c r="AB245">
        <v>0</v>
      </c>
      <c r="AC245">
        <v>109.90237099023636</v>
      </c>
      <c r="AD245">
        <v>134.398034653368</v>
      </c>
      <c r="AE245">
        <v>0</v>
      </c>
      <c r="AF245">
        <v>108.2038002171559</v>
      </c>
      <c r="AG245">
        <v>78.481460344509216</v>
      </c>
      <c r="AH245">
        <v>119.33297799436569</v>
      </c>
      <c r="AI245">
        <v>0</v>
      </c>
      <c r="AJ245">
        <v>64.458116422148564</v>
      </c>
      <c r="AK245">
        <v>110.02750687671987</v>
      </c>
      <c r="AL245">
        <v>143.8144569196208</v>
      </c>
      <c r="AN245">
        <v>0</v>
      </c>
      <c r="AO245">
        <v>105.3937947494032</v>
      </c>
      <c r="AP245">
        <v>97.929354445798097</v>
      </c>
      <c r="AQ245">
        <v>0</v>
      </c>
      <c r="AR245">
        <v>0</v>
      </c>
      <c r="AS245">
        <v>114.99041746521095</v>
      </c>
      <c r="AT245">
        <v>111.89447350466246</v>
      </c>
      <c r="AU245">
        <v>155.02168662182177</v>
      </c>
      <c r="AV245" s="13">
        <v>0</v>
      </c>
    </row>
    <row r="246" spans="1:48" x14ac:dyDescent="0.25">
      <c r="A246">
        <f t="shared" si="3"/>
        <v>249</v>
      </c>
      <c r="B246" t="s">
        <v>316</v>
      </c>
      <c r="C246">
        <v>789.06576796288516</v>
      </c>
      <c r="E246">
        <v>0</v>
      </c>
      <c r="G246">
        <v>121.50272931606555</v>
      </c>
      <c r="H246">
        <v>239.89594466514777</v>
      </c>
      <c r="I246">
        <v>149.67839199210076</v>
      </c>
      <c r="J246">
        <v>111.19488033663514</v>
      </c>
      <c r="K246">
        <v>128.84320368836009</v>
      </c>
      <c r="L246">
        <v>106.83900839201337</v>
      </c>
      <c r="N246">
        <v>0</v>
      </c>
      <c r="P246">
        <v>0</v>
      </c>
      <c r="Q246">
        <v>105.39121739855027</v>
      </c>
      <c r="R246">
        <v>106.88259109311736</v>
      </c>
      <c r="S246">
        <v>104.4574351479725</v>
      </c>
      <c r="T246">
        <v>0</v>
      </c>
      <c r="U246">
        <v>119.62842685597805</v>
      </c>
      <c r="V246">
        <v>0</v>
      </c>
      <c r="W246">
        <v>83.016703706359181</v>
      </c>
      <c r="X246">
        <v>105.26120785476094</v>
      </c>
      <c r="Y246">
        <v>0</v>
      </c>
      <c r="Z246">
        <v>108.06270156753864</v>
      </c>
      <c r="AA246">
        <v>109.78698341022883</v>
      </c>
      <c r="AB246">
        <v>0</v>
      </c>
      <c r="AC246">
        <v>110.23709902370942</v>
      </c>
      <c r="AD246">
        <v>134.7995839018659</v>
      </c>
      <c r="AE246">
        <v>0</v>
      </c>
      <c r="AF246">
        <v>109.89272529858887</v>
      </c>
      <c r="AG246">
        <v>78.201737816395806</v>
      </c>
      <c r="AH246">
        <v>119.60709662681791</v>
      </c>
      <c r="AI246">
        <v>0</v>
      </c>
      <c r="AJ246">
        <v>64.174159962139157</v>
      </c>
      <c r="AK246">
        <v>110.82770692673169</v>
      </c>
      <c r="AL246">
        <v>147.70853791116093</v>
      </c>
      <c r="AN246">
        <v>0</v>
      </c>
      <c r="AO246">
        <v>107.91408114558511</v>
      </c>
      <c r="AP246">
        <v>98.514007308160473</v>
      </c>
      <c r="AQ246">
        <v>0</v>
      </c>
      <c r="AR246">
        <v>0</v>
      </c>
      <c r="AS246">
        <v>115.4903758020164</v>
      </c>
      <c r="AT246">
        <v>113.07709802137728</v>
      </c>
      <c r="AU246">
        <v>156.35560865387109</v>
      </c>
      <c r="AV246" s="13">
        <v>0</v>
      </c>
    </row>
    <row r="247" spans="1:48" x14ac:dyDescent="0.25">
      <c r="A247">
        <f t="shared" si="3"/>
        <v>250</v>
      </c>
      <c r="B247" t="s">
        <v>317</v>
      </c>
      <c r="C247">
        <v>816.25614377647958</v>
      </c>
      <c r="E247">
        <v>0</v>
      </c>
      <c r="G247">
        <v>123.55774376538639</v>
      </c>
      <c r="H247">
        <v>249.97479279678947</v>
      </c>
      <c r="I247">
        <v>158.61546021767859</v>
      </c>
      <c r="J247">
        <v>112.98325589550251</v>
      </c>
      <c r="K247">
        <v>132.90893131086131</v>
      </c>
      <c r="L247">
        <v>108.57528696826473</v>
      </c>
      <c r="N247">
        <v>0</v>
      </c>
      <c r="P247">
        <v>0</v>
      </c>
      <c r="Q247">
        <v>105.79118406799466</v>
      </c>
      <c r="R247">
        <v>107.76591829223369</v>
      </c>
      <c r="S247">
        <v>105.55352575812952</v>
      </c>
      <c r="T247">
        <v>0</v>
      </c>
      <c r="U247">
        <v>120.44407522090464</v>
      </c>
      <c r="V247">
        <v>0</v>
      </c>
      <c r="W247">
        <v>83.016703706359181</v>
      </c>
      <c r="X247">
        <v>106.48388291959951</v>
      </c>
      <c r="Y247">
        <v>0</v>
      </c>
      <c r="Z247">
        <v>108.65271631790772</v>
      </c>
      <c r="AA247">
        <v>112.02513006773327</v>
      </c>
      <c r="AB247">
        <v>0</v>
      </c>
      <c r="AC247">
        <v>110.57182705718245</v>
      </c>
      <c r="AD247">
        <v>135.89573852742438</v>
      </c>
      <c r="AE247">
        <v>0</v>
      </c>
      <c r="AF247">
        <v>110.79348534201947</v>
      </c>
      <c r="AG247">
        <v>78.438055124629429</v>
      </c>
      <c r="AH247">
        <v>120.97768978908066</v>
      </c>
      <c r="AI247">
        <v>0</v>
      </c>
      <c r="AJ247">
        <v>64.103170847136781</v>
      </c>
      <c r="AK247">
        <v>111.82795698924745</v>
      </c>
      <c r="AL247">
        <v>151.1475510071958</v>
      </c>
      <c r="AN247">
        <v>0</v>
      </c>
      <c r="AO247">
        <v>109.28878281622958</v>
      </c>
      <c r="AP247">
        <v>99.001218026796096</v>
      </c>
      <c r="AQ247">
        <v>0</v>
      </c>
      <c r="AR247">
        <v>0</v>
      </c>
      <c r="AS247">
        <v>116.09032580618333</v>
      </c>
      <c r="AT247">
        <v>114.16875142142413</v>
      </c>
      <c r="AU247">
        <v>159.53458172090518</v>
      </c>
      <c r="AV247" s="13">
        <v>0</v>
      </c>
    </row>
    <row r="248" spans="1:48" x14ac:dyDescent="0.25">
      <c r="A248">
        <f t="shared" si="3"/>
        <v>251</v>
      </c>
      <c r="B248" t="s">
        <v>318</v>
      </c>
      <c r="C248">
        <v>830.46565019684579</v>
      </c>
      <c r="E248">
        <v>0</v>
      </c>
      <c r="G248">
        <v>126.51182703628407</v>
      </c>
      <c r="H248">
        <v>249.32142208957674</v>
      </c>
      <c r="I248">
        <v>157.36707079191257</v>
      </c>
      <c r="J248">
        <v>113.29885158236132</v>
      </c>
      <c r="K248">
        <v>134.63169725259843</v>
      </c>
      <c r="L248">
        <v>112.51085174110148</v>
      </c>
      <c r="N248">
        <v>0</v>
      </c>
      <c r="P248">
        <v>0</v>
      </c>
      <c r="Q248">
        <v>107.19106741104957</v>
      </c>
      <c r="R248">
        <v>108.7596613912402</v>
      </c>
      <c r="S248">
        <v>107.08805261234902</v>
      </c>
      <c r="T248">
        <v>0</v>
      </c>
      <c r="U248">
        <v>121.16909598972863</v>
      </c>
      <c r="V248">
        <v>0</v>
      </c>
      <c r="W248">
        <v>83.016703706359181</v>
      </c>
      <c r="X248">
        <v>108.04001482030424</v>
      </c>
      <c r="Y248">
        <v>0</v>
      </c>
      <c r="Z248">
        <v>109.22273056826377</v>
      </c>
      <c r="AA248">
        <v>116.38362619024207</v>
      </c>
      <c r="AB248">
        <v>0</v>
      </c>
      <c r="AC248">
        <v>110.9065550906555</v>
      </c>
      <c r="AD248">
        <v>137.00685772125027</v>
      </c>
      <c r="AE248">
        <v>0</v>
      </c>
      <c r="AF248">
        <v>111.46905537459362</v>
      </c>
      <c r="AG248">
        <v>79.151829851538352</v>
      </c>
      <c r="AH248">
        <v>122.6224015837964</v>
      </c>
      <c r="AI248">
        <v>0</v>
      </c>
      <c r="AJ248">
        <v>64.52910553715094</v>
      </c>
      <c r="AK248">
        <v>112.8282070517632</v>
      </c>
      <c r="AL248">
        <v>155.55520862366362</v>
      </c>
      <c r="AN248">
        <v>0</v>
      </c>
      <c r="AO248">
        <v>111.23627684964228</v>
      </c>
      <c r="AP248">
        <v>0</v>
      </c>
      <c r="AQ248">
        <v>0</v>
      </c>
      <c r="AR248">
        <v>0</v>
      </c>
      <c r="AS248">
        <v>116.39030080826581</v>
      </c>
      <c r="AT248">
        <v>115.16943370479855</v>
      </c>
      <c r="AU248">
        <v>165.86759473287793</v>
      </c>
      <c r="AV248" s="13">
        <v>0</v>
      </c>
    </row>
    <row r="249" spans="1:48" x14ac:dyDescent="0.25">
      <c r="A249">
        <f t="shared" si="3"/>
        <v>252</v>
      </c>
      <c r="B249" t="s">
        <v>319</v>
      </c>
      <c r="C249">
        <v>847.30826916188505</v>
      </c>
      <c r="E249">
        <v>0</v>
      </c>
      <c r="G249">
        <v>128.69527988868705</v>
      </c>
      <c r="H249">
        <v>253.43523765351227</v>
      </c>
      <c r="I249">
        <v>160.44720918819618</v>
      </c>
      <c r="J249">
        <v>113.93004295607898</v>
      </c>
      <c r="K249">
        <v>136.86637078845229</v>
      </c>
      <c r="L249">
        <v>114.24713031735283</v>
      </c>
      <c r="N249">
        <v>0</v>
      </c>
      <c r="P249">
        <v>0</v>
      </c>
      <c r="Q249">
        <v>108.69094242146487</v>
      </c>
      <c r="R249">
        <v>110.30548398969455</v>
      </c>
      <c r="S249">
        <v>108.29375228352214</v>
      </c>
      <c r="T249">
        <v>0</v>
      </c>
      <c r="U249">
        <v>134.99999999999977</v>
      </c>
      <c r="V249">
        <v>0</v>
      </c>
      <c r="W249">
        <v>86.457810595741947</v>
      </c>
      <c r="X249">
        <v>111.15227862171173</v>
      </c>
      <c r="Y249">
        <v>0</v>
      </c>
      <c r="Z249">
        <v>110.28275706892683</v>
      </c>
      <c r="AA249">
        <v>119.6819475802496</v>
      </c>
      <c r="AB249">
        <v>0</v>
      </c>
      <c r="AC249">
        <v>111.01813110181283</v>
      </c>
      <c r="AD249">
        <v>137.66405167764233</v>
      </c>
      <c r="AE249">
        <v>0</v>
      </c>
      <c r="AF249">
        <v>113.7209554831706</v>
      </c>
      <c r="AG249">
        <v>80.955557877645788</v>
      </c>
      <c r="AH249">
        <v>126.09457092819608</v>
      </c>
      <c r="AI249">
        <v>0</v>
      </c>
      <c r="AJ249">
        <v>64.813061997160474</v>
      </c>
      <c r="AK249">
        <v>114.52863215804025</v>
      </c>
      <c r="AL249">
        <v>159.63131677340584</v>
      </c>
      <c r="AN249">
        <v>0</v>
      </c>
      <c r="AO249">
        <v>113.41288782816194</v>
      </c>
      <c r="AP249">
        <v>0</v>
      </c>
      <c r="AQ249">
        <v>0</v>
      </c>
      <c r="AR249">
        <v>0</v>
      </c>
      <c r="AS249">
        <v>117.69019248396016</v>
      </c>
      <c r="AT249">
        <v>116.28292017284483</v>
      </c>
      <c r="AU249">
        <v>167.10178427654978</v>
      </c>
      <c r="AV249" s="13">
        <v>0</v>
      </c>
    </row>
    <row r="250" spans="1:48" x14ac:dyDescent="0.25">
      <c r="A250">
        <f t="shared" si="3"/>
        <v>253</v>
      </c>
      <c r="B250" t="s">
        <v>320</v>
      </c>
      <c r="C250">
        <v>870.81294425554836</v>
      </c>
      <c r="E250">
        <v>0</v>
      </c>
      <c r="G250">
        <v>129.3374719040996</v>
      </c>
      <c r="H250">
        <v>252.37048538990527</v>
      </c>
      <c r="I250">
        <v>164.9157433009851</v>
      </c>
      <c r="J250">
        <v>114.77163145436988</v>
      </c>
      <c r="K250">
        <v>138.1362953969338</v>
      </c>
      <c r="L250">
        <v>116.33066460885519</v>
      </c>
      <c r="N250">
        <v>0</v>
      </c>
      <c r="P250">
        <v>0</v>
      </c>
      <c r="Q250">
        <v>109.8908424297971</v>
      </c>
      <c r="R250">
        <v>111.40964298859026</v>
      </c>
      <c r="S250">
        <v>108.18414322250605</v>
      </c>
      <c r="T250">
        <v>0</v>
      </c>
      <c r="U250">
        <v>136.19999999999982</v>
      </c>
      <c r="V250">
        <v>0</v>
      </c>
      <c r="W250">
        <v>86.199727579038239</v>
      </c>
      <c r="X250">
        <v>111.59688773619891</v>
      </c>
      <c r="Y250">
        <v>0</v>
      </c>
      <c r="Z250">
        <v>110.86277156928939</v>
      </c>
      <c r="AA250">
        <v>122.39128300775511</v>
      </c>
      <c r="AB250">
        <v>0</v>
      </c>
      <c r="AC250">
        <v>112.35704323570397</v>
      </c>
      <c r="AD250">
        <v>138.10550644151971</v>
      </c>
      <c r="AE250">
        <v>0</v>
      </c>
      <c r="AF250">
        <v>114.3965255157438</v>
      </c>
      <c r="AG250">
        <v>81.900827110578916</v>
      </c>
      <c r="AH250">
        <v>128.28751998781709</v>
      </c>
      <c r="AI250">
        <v>0</v>
      </c>
      <c r="AJ250">
        <v>65.168007572172257</v>
      </c>
      <c r="AK250">
        <v>115.32883220805211</v>
      </c>
      <c r="AL250">
        <v>161.95216304048429</v>
      </c>
      <c r="AN250">
        <v>0</v>
      </c>
      <c r="AO250">
        <v>115.13126491646773</v>
      </c>
      <c r="AP250">
        <v>0</v>
      </c>
      <c r="AQ250">
        <v>0</v>
      </c>
      <c r="AR250">
        <v>0</v>
      </c>
      <c r="AS250">
        <v>118.69010915757008</v>
      </c>
      <c r="AT250">
        <v>117.12986126904656</v>
      </c>
      <c r="AU250">
        <v>173.34753136119306</v>
      </c>
      <c r="AV250" s="13">
        <v>0</v>
      </c>
    </row>
    <row r="251" spans="1:48" x14ac:dyDescent="0.25">
      <c r="A251">
        <f t="shared" si="3"/>
        <v>254</v>
      </c>
      <c r="B251" t="s">
        <v>321</v>
      </c>
      <c r="C251">
        <v>895.49892969674579</v>
      </c>
      <c r="E251">
        <v>0</v>
      </c>
      <c r="G251">
        <v>132.29155517499728</v>
      </c>
      <c r="H251">
        <v>249.4182177499041</v>
      </c>
      <c r="I251">
        <v>165.4057653185755</v>
      </c>
      <c r="J251">
        <v>116.03401420180519</v>
      </c>
      <c r="K251">
        <v>139.9279719763407</v>
      </c>
      <c r="L251">
        <v>122.23401176811034</v>
      </c>
      <c r="N251">
        <v>0</v>
      </c>
      <c r="P251">
        <v>0</v>
      </c>
      <c r="Q251">
        <v>111.79068410965776</v>
      </c>
      <c r="R251">
        <v>112.84504968715447</v>
      </c>
      <c r="S251">
        <v>113.8838143953234</v>
      </c>
      <c r="T251">
        <v>0</v>
      </c>
      <c r="U251">
        <v>137.39999999999986</v>
      </c>
      <c r="V251">
        <v>0</v>
      </c>
      <c r="W251">
        <v>88.608502401606188</v>
      </c>
      <c r="X251">
        <v>113.37532419414578</v>
      </c>
      <c r="Y251">
        <v>0</v>
      </c>
      <c r="Z251">
        <v>111.27278181954532</v>
      </c>
      <c r="AA251">
        <v>125.92519878276273</v>
      </c>
      <c r="AB251">
        <v>0</v>
      </c>
      <c r="AC251">
        <v>112.91492329149166</v>
      </c>
      <c r="AD251">
        <v>138.61305471524196</v>
      </c>
      <c r="AE251">
        <v>0</v>
      </c>
      <c r="AF251">
        <v>115.18469055374617</v>
      </c>
      <c r="AG251">
        <v>84.471380687892463</v>
      </c>
      <c r="AH251">
        <v>131.02870631234336</v>
      </c>
      <c r="AI251">
        <v>0</v>
      </c>
      <c r="AJ251">
        <v>65.52295314718404</v>
      </c>
      <c r="AK251">
        <v>116.32908227056784</v>
      </c>
      <c r="AL251">
        <v>160.35942540621494</v>
      </c>
      <c r="AN251">
        <v>0</v>
      </c>
      <c r="AO251">
        <v>120.17183770883068</v>
      </c>
      <c r="AP251">
        <v>0</v>
      </c>
      <c r="AQ251">
        <v>0</v>
      </c>
      <c r="AR251">
        <v>0</v>
      </c>
      <c r="AS251">
        <v>121.08990917423583</v>
      </c>
      <c r="AT251">
        <v>117.4582670002271</v>
      </c>
      <c r="AU251">
        <v>172.02607589019044</v>
      </c>
      <c r="AV251" s="13">
        <v>0</v>
      </c>
    </row>
    <row r="252" spans="1:48" x14ac:dyDescent="0.25">
      <c r="A252">
        <f t="shared" si="3"/>
        <v>255</v>
      </c>
      <c r="B252" t="s">
        <v>322</v>
      </c>
      <c r="C252">
        <v>920.61195837224204</v>
      </c>
      <c r="E252">
        <v>0</v>
      </c>
      <c r="G252">
        <v>139.09879053837142</v>
      </c>
      <c r="H252">
        <v>254.16120510597128</v>
      </c>
      <c r="I252">
        <v>174.27283039878469</v>
      </c>
      <c r="J252">
        <v>118.97957394582228</v>
      </c>
      <c r="K252">
        <v>143.89525583074288</v>
      </c>
      <c r="L252">
        <v>124.20179415452873</v>
      </c>
      <c r="N252">
        <v>0</v>
      </c>
      <c r="P252">
        <v>0</v>
      </c>
      <c r="Q252">
        <v>114.79043413048929</v>
      </c>
      <c r="R252">
        <v>115.38461538461533</v>
      </c>
      <c r="S252">
        <v>117.61052246985793</v>
      </c>
      <c r="T252">
        <v>0</v>
      </c>
      <c r="U252">
        <v>140.70000000000039</v>
      </c>
      <c r="V252">
        <v>0</v>
      </c>
      <c r="W252">
        <v>90.587138863001272</v>
      </c>
      <c r="X252">
        <v>121.37828825490955</v>
      </c>
      <c r="Y252">
        <v>0</v>
      </c>
      <c r="Z252">
        <v>112.43281082027046</v>
      </c>
      <c r="AA252">
        <v>127.45656228526599</v>
      </c>
      <c r="AB252">
        <v>0</v>
      </c>
      <c r="AC252">
        <v>113.36122733612204</v>
      </c>
      <c r="AD252">
        <v>140.30903911883638</v>
      </c>
      <c r="AE252">
        <v>0</v>
      </c>
      <c r="AF252">
        <v>117.99956568946813</v>
      </c>
      <c r="AG252">
        <v>88.07401393789867</v>
      </c>
      <c r="AH252">
        <v>133.67851975938473</v>
      </c>
      <c r="AI252">
        <v>0</v>
      </c>
      <c r="AJ252">
        <v>65.80690960719356</v>
      </c>
      <c r="AK252">
        <v>118.62965741435379</v>
      </c>
      <c r="AL252">
        <v>161.06153015928081</v>
      </c>
      <c r="AN252">
        <v>0</v>
      </c>
      <c r="AO252">
        <v>126.24343675417671</v>
      </c>
      <c r="AP252">
        <v>0</v>
      </c>
      <c r="AQ252">
        <v>0</v>
      </c>
      <c r="AR252">
        <v>0</v>
      </c>
      <c r="AS252">
        <v>122.18981751520724</v>
      </c>
      <c r="AT252">
        <v>118.35069365476416</v>
      </c>
      <c r="AU252">
        <v>178.04119159546008</v>
      </c>
      <c r="AV252" s="13">
        <v>0</v>
      </c>
    </row>
    <row r="253" spans="1:48" x14ac:dyDescent="0.25">
      <c r="A253">
        <f t="shared" si="3"/>
        <v>256</v>
      </c>
      <c r="B253" t="s">
        <v>323</v>
      </c>
      <c r="C253">
        <v>947.8739756926899</v>
      </c>
      <c r="E253">
        <v>0</v>
      </c>
      <c r="G253">
        <v>141.79599700310385</v>
      </c>
      <c r="H253">
        <v>251.20893746597011</v>
      </c>
      <c r="I253">
        <v>174.91452589800963</v>
      </c>
      <c r="J253">
        <v>118.97957394582228</v>
      </c>
      <c r="K253">
        <v>148.04958284453278</v>
      </c>
      <c r="L253">
        <v>131.72566798495217</v>
      </c>
      <c r="N253">
        <v>0</v>
      </c>
      <c r="P253">
        <v>0</v>
      </c>
      <c r="Q253">
        <v>118.59011749020962</v>
      </c>
      <c r="R253">
        <v>116.48877438351104</v>
      </c>
      <c r="S253">
        <v>118.92583120204617</v>
      </c>
      <c r="T253">
        <v>0</v>
      </c>
      <c r="U253">
        <v>143.69999999999968</v>
      </c>
      <c r="V253">
        <v>0</v>
      </c>
      <c r="W253">
        <v>90.931249551939544</v>
      </c>
      <c r="X253">
        <v>122.93442015561331</v>
      </c>
      <c r="Y253">
        <v>0</v>
      </c>
      <c r="Z253">
        <v>113.23283082077025</v>
      </c>
      <c r="AA253">
        <v>128.98792578776838</v>
      </c>
      <c r="AB253">
        <v>0</v>
      </c>
      <c r="AC253">
        <v>113.6959553695951</v>
      </c>
      <c r="AD253">
        <v>141.79177842462622</v>
      </c>
      <c r="AE253">
        <v>0</v>
      </c>
      <c r="AF253">
        <v>118.90032573289969</v>
      </c>
      <c r="AG253">
        <v>91.41139306641827</v>
      </c>
      <c r="AH253">
        <v>134.86636716667931</v>
      </c>
      <c r="AI253">
        <v>0</v>
      </c>
      <c r="AJ253">
        <v>65.877898722195951</v>
      </c>
      <c r="AK253">
        <v>120.33008252063082</v>
      </c>
      <c r="AL253">
        <v>165.41718001626236</v>
      </c>
      <c r="AN253">
        <v>0</v>
      </c>
      <c r="AO253">
        <v>127.61813842482113</v>
      </c>
      <c r="AP253">
        <v>0</v>
      </c>
      <c r="AQ253">
        <v>0</v>
      </c>
      <c r="AR253">
        <v>0</v>
      </c>
      <c r="AS253">
        <v>125.08957586867844</v>
      </c>
      <c r="AT253">
        <v>119.25403684330232</v>
      </c>
      <c r="AU253">
        <v>173.27896527543299</v>
      </c>
      <c r="AV253" s="13">
        <v>0</v>
      </c>
    </row>
    <row r="254" spans="1:48" x14ac:dyDescent="0.25">
      <c r="A254">
        <f t="shared" si="3"/>
        <v>257</v>
      </c>
      <c r="B254" t="s">
        <v>324</v>
      </c>
      <c r="C254">
        <v>972.62291442318633</v>
      </c>
      <c r="E254">
        <v>0</v>
      </c>
      <c r="G254">
        <v>144.4932034678373</v>
      </c>
      <c r="H254">
        <v>255.0807638790865</v>
      </c>
      <c r="I254">
        <v>179.28972248363937</v>
      </c>
      <c r="J254">
        <v>117.61199263610035</v>
      </c>
      <c r="K254">
        <v>149.17184180086446</v>
      </c>
      <c r="L254">
        <v>136.93450371370713</v>
      </c>
      <c r="N254">
        <v>0</v>
      </c>
      <c r="P254">
        <v>0</v>
      </c>
      <c r="Q254">
        <v>120.38996750270796</v>
      </c>
      <c r="R254">
        <v>119.24917188075122</v>
      </c>
      <c r="S254">
        <v>125.72159298502055</v>
      </c>
      <c r="T254">
        <v>0</v>
      </c>
      <c r="U254">
        <v>143.29999999999993</v>
      </c>
      <c r="V254">
        <v>0</v>
      </c>
      <c r="W254">
        <v>93.598107391211187</v>
      </c>
      <c r="X254">
        <v>124.26824749907392</v>
      </c>
      <c r="Y254">
        <v>0</v>
      </c>
      <c r="Z254">
        <v>113.21283032075821</v>
      </c>
      <c r="AA254">
        <v>130.99047806027272</v>
      </c>
      <c r="AB254">
        <v>0</v>
      </c>
      <c r="AC254">
        <v>114.70013947001317</v>
      </c>
      <c r="AD254">
        <v>142.66969976295741</v>
      </c>
      <c r="AE254">
        <v>0</v>
      </c>
      <c r="AF254">
        <v>119.12551574375709</v>
      </c>
      <c r="AG254">
        <v>91.194366967020159</v>
      </c>
      <c r="AH254">
        <v>135.41460443158456</v>
      </c>
      <c r="AI254">
        <v>0</v>
      </c>
      <c r="AJ254">
        <v>66.019876952200704</v>
      </c>
      <c r="AK254">
        <v>121.53038259564954</v>
      </c>
      <c r="AL254">
        <v>166.78238370277879</v>
      </c>
      <c r="AN254">
        <v>0</v>
      </c>
      <c r="AO254">
        <v>131.16945107398615</v>
      </c>
      <c r="AP254">
        <v>0</v>
      </c>
      <c r="AQ254">
        <v>0</v>
      </c>
      <c r="AR254">
        <v>0</v>
      </c>
      <c r="AS254">
        <v>124.28964252978953</v>
      </c>
      <c r="AT254">
        <v>119.48510347964476</v>
      </c>
      <c r="AU254">
        <v>174.52562138015219</v>
      </c>
      <c r="AV254" s="13">
        <v>0</v>
      </c>
    </row>
    <row r="255" spans="1:48" x14ac:dyDescent="0.25">
      <c r="A255">
        <f t="shared" si="3"/>
        <v>258</v>
      </c>
      <c r="B255" t="s">
        <v>325</v>
      </c>
      <c r="C255">
        <v>1016.3985949340356</v>
      </c>
      <c r="E255">
        <v>0</v>
      </c>
      <c r="G255">
        <v>152.07106924970611</v>
      </c>
      <c r="H255">
        <v>261.63866986630148</v>
      </c>
      <c r="I255">
        <v>179.58140225601414</v>
      </c>
      <c r="J255">
        <v>117.40159551152712</v>
      </c>
      <c r="K255">
        <v>156.77170069813036</v>
      </c>
      <c r="L255">
        <v>135.66123275778892</v>
      </c>
      <c r="N255">
        <v>0</v>
      </c>
      <c r="P255">
        <v>0</v>
      </c>
      <c r="Q255">
        <v>125.08957586867749</v>
      </c>
      <c r="R255">
        <v>122.78248067721762</v>
      </c>
      <c r="S255">
        <v>130.76360979174331</v>
      </c>
      <c r="T255">
        <v>0</v>
      </c>
      <c r="U255">
        <v>143.79999999999978</v>
      </c>
      <c r="V255">
        <v>0</v>
      </c>
      <c r="W255">
        <v>91.275360240877816</v>
      </c>
      <c r="X255">
        <v>136.27269359021864</v>
      </c>
      <c r="Y255">
        <v>0</v>
      </c>
      <c r="Z255">
        <v>114.40286007150189</v>
      </c>
      <c r="AA255">
        <v>133.69981348777821</v>
      </c>
      <c r="AB255">
        <v>0</v>
      </c>
      <c r="AC255">
        <v>116.15062761506269</v>
      </c>
      <c r="AD255">
        <v>143.59500890080088</v>
      </c>
      <c r="AE255">
        <v>0</v>
      </c>
      <c r="AF255">
        <v>123.74191096634118</v>
      </c>
      <c r="AG255">
        <v>91.782748836499195</v>
      </c>
      <c r="AH255">
        <v>138.61265514353201</v>
      </c>
      <c r="AI255">
        <v>0</v>
      </c>
      <c r="AJ255">
        <v>66.800757217226675</v>
      </c>
      <c r="AK255">
        <v>124.43110777694531</v>
      </c>
      <c r="AL255">
        <v>166.82789049232966</v>
      </c>
      <c r="AN255">
        <v>0</v>
      </c>
      <c r="AO255">
        <v>135.52267303102644</v>
      </c>
      <c r="AP255">
        <v>0</v>
      </c>
      <c r="AQ255">
        <v>0</v>
      </c>
      <c r="AR255">
        <v>0</v>
      </c>
      <c r="AS255">
        <v>126.38946754437083</v>
      </c>
      <c r="AT255">
        <v>121.05890379804481</v>
      </c>
      <c r="AU255">
        <v>176.7571358075995</v>
      </c>
      <c r="AV255" s="13">
        <v>0</v>
      </c>
    </row>
    <row r="256" spans="1:48" x14ac:dyDescent="0.25">
      <c r="A256">
        <f t="shared" si="3"/>
        <v>259</v>
      </c>
      <c r="B256" t="s">
        <v>326</v>
      </c>
      <c r="C256">
        <v>1070.6239887642591</v>
      </c>
      <c r="E256">
        <v>0</v>
      </c>
      <c r="G256">
        <v>153.48389168361339</v>
      </c>
      <c r="H256">
        <v>266.72044203351595</v>
      </c>
      <c r="I256">
        <v>183.38490648778759</v>
      </c>
      <c r="J256">
        <v>118.03278688524581</v>
      </c>
      <c r="K256">
        <v>162.82599243623741</v>
      </c>
      <c r="L256">
        <v>138.09202276454133</v>
      </c>
      <c r="N256">
        <v>0</v>
      </c>
      <c r="P256">
        <v>0</v>
      </c>
      <c r="Q256">
        <v>125.88950920756628</v>
      </c>
      <c r="R256">
        <v>124.21788737578186</v>
      </c>
      <c r="S256">
        <v>137.12093533065431</v>
      </c>
      <c r="T256">
        <v>0</v>
      </c>
      <c r="U256">
        <v>145.30000000000024</v>
      </c>
      <c r="V256">
        <v>0</v>
      </c>
      <c r="W256">
        <v>89.812889812890148</v>
      </c>
      <c r="X256">
        <v>136.71730270470584</v>
      </c>
      <c r="Y256">
        <v>0</v>
      </c>
      <c r="Z256">
        <v>114.95287382184594</v>
      </c>
      <c r="AA256">
        <v>133.1108275252771</v>
      </c>
      <c r="AB256">
        <v>0</v>
      </c>
      <c r="AC256">
        <v>115.25801952580193</v>
      </c>
      <c r="AD256">
        <v>145.55661439113493</v>
      </c>
      <c r="AE256">
        <v>0</v>
      </c>
      <c r="AF256">
        <v>125.76862106406172</v>
      </c>
      <c r="AG256">
        <v>93.538248840518179</v>
      </c>
      <c r="AH256">
        <v>140.07462118327882</v>
      </c>
      <c r="AI256">
        <v>0</v>
      </c>
      <c r="AJ256">
        <v>67.226691907240948</v>
      </c>
      <c r="AK256">
        <v>125.83145786446697</v>
      </c>
      <c r="AL256">
        <v>173.4133730372879</v>
      </c>
      <c r="AN256">
        <v>0</v>
      </c>
      <c r="AO256">
        <v>138.15751789976184</v>
      </c>
      <c r="AP256">
        <v>0</v>
      </c>
      <c r="AQ256">
        <v>0</v>
      </c>
      <c r="AR256">
        <v>0</v>
      </c>
      <c r="AS256">
        <v>127.98933422214867</v>
      </c>
      <c r="AT256">
        <v>122.4298385262674</v>
      </c>
      <c r="AU256">
        <v>182.11775705789148</v>
      </c>
      <c r="AV256" s="13">
        <v>0</v>
      </c>
    </row>
    <row r="257" spans="1:48" x14ac:dyDescent="0.25">
      <c r="A257">
        <f t="shared" si="3"/>
        <v>260</v>
      </c>
      <c r="B257" t="s">
        <v>327</v>
      </c>
      <c r="C257">
        <v>1157.3871145800979</v>
      </c>
      <c r="E257">
        <v>0</v>
      </c>
      <c r="G257">
        <v>162.08926469014315</v>
      </c>
      <c r="H257">
        <v>274.18580733630449</v>
      </c>
      <c r="I257">
        <v>185.40333051262553</v>
      </c>
      <c r="J257">
        <v>119.29516963268112</v>
      </c>
      <c r="K257">
        <v>170.16989753644492</v>
      </c>
      <c r="L257">
        <v>143.30085849329632</v>
      </c>
      <c r="N257">
        <v>0</v>
      </c>
      <c r="P257">
        <v>0</v>
      </c>
      <c r="Q257">
        <v>131.9890009165907</v>
      </c>
      <c r="R257">
        <v>129.07618697092425</v>
      </c>
      <c r="S257">
        <v>151.58933138472796</v>
      </c>
      <c r="T257">
        <v>0</v>
      </c>
      <c r="U257">
        <v>148.90000000000038</v>
      </c>
      <c r="V257">
        <v>0</v>
      </c>
      <c r="W257">
        <v>96.867158936124625</v>
      </c>
      <c r="X257">
        <v>142.27491663579147</v>
      </c>
      <c r="Y257">
        <v>0</v>
      </c>
      <c r="Z257">
        <v>116.70291757293916</v>
      </c>
      <c r="AA257">
        <v>138.17610680278796</v>
      </c>
      <c r="AB257">
        <v>0</v>
      </c>
      <c r="AC257">
        <v>116.03905160390428</v>
      </c>
      <c r="AD257">
        <v>148.06567367056982</v>
      </c>
      <c r="AE257">
        <v>0</v>
      </c>
      <c r="AF257">
        <v>130.83539630836063</v>
      </c>
      <c r="AG257">
        <v>97.145704892733079</v>
      </c>
      <c r="AH257">
        <v>141.35384146805748</v>
      </c>
      <c r="AI257">
        <v>0</v>
      </c>
      <c r="AJ257">
        <v>67.865593942262151</v>
      </c>
      <c r="AK257">
        <v>134.13353338334645</v>
      </c>
      <c r="AL257">
        <v>183.73691329532801</v>
      </c>
      <c r="AN257">
        <v>0</v>
      </c>
      <c r="AO257">
        <v>145.83293556085923</v>
      </c>
      <c r="AP257">
        <v>0</v>
      </c>
      <c r="AQ257">
        <v>0</v>
      </c>
      <c r="AR257">
        <v>0</v>
      </c>
      <c r="AS257">
        <v>132.08899258395178</v>
      </c>
      <c r="AT257">
        <v>124.94064134637206</v>
      </c>
      <c r="AU257">
        <v>190.5763187284108</v>
      </c>
      <c r="AV257" s="13">
        <v>0</v>
      </c>
    </row>
    <row r="258" spans="1:48" x14ac:dyDescent="0.25">
      <c r="A258">
        <f t="shared" si="3"/>
        <v>261</v>
      </c>
      <c r="B258" t="s">
        <v>328</v>
      </c>
      <c r="C258">
        <v>1218.1067590685859</v>
      </c>
      <c r="E258">
        <v>0</v>
      </c>
      <c r="G258">
        <v>165.30022476720606</v>
      </c>
      <c r="H258">
        <v>274.68188509548526</v>
      </c>
      <c r="I258">
        <v>190.01187091615469</v>
      </c>
      <c r="J258">
        <v>119.98948014377075</v>
      </c>
      <c r="K258">
        <v>173.09367744899379</v>
      </c>
      <c r="L258">
        <v>146.889167550883</v>
      </c>
      <c r="N258">
        <v>0</v>
      </c>
      <c r="P258">
        <v>0</v>
      </c>
      <c r="Q258">
        <v>131.9890009165907</v>
      </c>
      <c r="R258">
        <v>131.83658446816349</v>
      </c>
      <c r="S258">
        <v>155.42564852027758</v>
      </c>
      <c r="T258">
        <v>0</v>
      </c>
      <c r="U258">
        <v>152.30000000000024</v>
      </c>
      <c r="V258">
        <v>0</v>
      </c>
      <c r="W258">
        <v>94.716467130260398</v>
      </c>
      <c r="X258">
        <v>142.49722119303459</v>
      </c>
      <c r="Y258">
        <v>0</v>
      </c>
      <c r="Z258">
        <v>118.59296482412051</v>
      </c>
      <c r="AA258">
        <v>141.8278197702956</v>
      </c>
      <c r="AB258">
        <v>0</v>
      </c>
      <c r="AC258">
        <v>115.36959553695927</v>
      </c>
      <c r="AD258">
        <v>148.94983024567878</v>
      </c>
      <c r="AE258">
        <v>0</v>
      </c>
      <c r="AF258">
        <v>135.78957654723231</v>
      </c>
      <c r="AG258">
        <v>100.21300709755741</v>
      </c>
      <c r="AH258">
        <v>141.71933297799458</v>
      </c>
      <c r="AI258">
        <v>0</v>
      </c>
      <c r="AJ258">
        <v>68.220539517274048</v>
      </c>
      <c r="AK258">
        <v>137.53438359589961</v>
      </c>
      <c r="AL258">
        <v>195.04210001367267</v>
      </c>
      <c r="AN258">
        <v>0</v>
      </c>
      <c r="AO258">
        <v>147.78042959427196</v>
      </c>
      <c r="AP258">
        <v>0</v>
      </c>
      <c r="AQ258">
        <v>0</v>
      </c>
      <c r="AR258">
        <v>0</v>
      </c>
      <c r="AS258">
        <v>137.98850095825469</v>
      </c>
      <c r="AT258">
        <v>125.70297930407057</v>
      </c>
      <c r="AU258">
        <v>191.90400747993675</v>
      </c>
      <c r="AV258" s="13">
        <v>0</v>
      </c>
    </row>
    <row r="259" spans="1:48" x14ac:dyDescent="0.25">
      <c r="A259">
        <f t="shared" si="3"/>
        <v>262</v>
      </c>
      <c r="B259" t="s">
        <v>329</v>
      </c>
      <c r="C259">
        <v>1279.5352700347726</v>
      </c>
      <c r="E259">
        <v>0</v>
      </c>
      <c r="G259">
        <v>165.42866317028816</v>
      </c>
      <c r="H259">
        <v>276.18221783056765</v>
      </c>
      <c r="I259">
        <v>190.9919149513355</v>
      </c>
      <c r="J259">
        <v>120.10519856228549</v>
      </c>
      <c r="K259">
        <v>178.88217101323301</v>
      </c>
      <c r="L259">
        <v>149.08845374746841</v>
      </c>
      <c r="N259">
        <v>0</v>
      </c>
      <c r="P259">
        <v>0</v>
      </c>
      <c r="Q259">
        <v>132.18898425131241</v>
      </c>
      <c r="R259">
        <v>133.49282296650702</v>
      </c>
      <c r="S259">
        <v>150.82206795761823</v>
      </c>
      <c r="T259">
        <v>0</v>
      </c>
      <c r="U259">
        <v>154.99999999999991</v>
      </c>
      <c r="V259">
        <v>0</v>
      </c>
      <c r="W259">
        <v>94.286328769087547</v>
      </c>
      <c r="X259">
        <v>143.27528714338692</v>
      </c>
      <c r="Y259">
        <v>0</v>
      </c>
      <c r="Z259">
        <v>0</v>
      </c>
      <c r="AA259">
        <v>148.42446255030976</v>
      </c>
      <c r="AB259">
        <v>0</v>
      </c>
      <c r="AC259">
        <v>115.70432357043232</v>
      </c>
      <c r="AD259">
        <v>150.12330180728353</v>
      </c>
      <c r="AE259">
        <v>0</v>
      </c>
      <c r="AF259">
        <v>137.1407166123787</v>
      </c>
      <c r="AG259">
        <v>101.65984776021004</v>
      </c>
      <c r="AH259">
        <v>141.07972283560522</v>
      </c>
      <c r="AI259">
        <v>0</v>
      </c>
      <c r="AJ259">
        <v>68.717463322290598</v>
      </c>
      <c r="AK259">
        <v>139.43485871467962</v>
      </c>
      <c r="AL259">
        <v>181.60459515638777</v>
      </c>
      <c r="AN259">
        <v>0</v>
      </c>
      <c r="AO259">
        <v>149.26968973746989</v>
      </c>
      <c r="AP259">
        <v>0</v>
      </c>
      <c r="AQ259">
        <v>0</v>
      </c>
      <c r="AR259">
        <v>0</v>
      </c>
      <c r="AS259">
        <v>139.2883926339471</v>
      </c>
      <c r="AT259">
        <v>126.83102115078462</v>
      </c>
      <c r="AU259">
        <v>194.26642079837961</v>
      </c>
      <c r="AV259" s="13">
        <v>0</v>
      </c>
    </row>
    <row r="260" spans="1:48" x14ac:dyDescent="0.25">
      <c r="A260">
        <f t="shared" si="3"/>
        <v>263</v>
      </c>
      <c r="B260" t="s">
        <v>330</v>
      </c>
      <c r="C260">
        <v>1331.908702232766</v>
      </c>
      <c r="E260">
        <v>0</v>
      </c>
      <c r="G260">
        <v>168.89650005351632</v>
      </c>
      <c r="H260">
        <v>277.38006412712559</v>
      </c>
      <c r="I260">
        <v>192.47364819500197</v>
      </c>
      <c r="J260">
        <v>120.10519856228549</v>
      </c>
      <c r="K260">
        <v>177.22831570916478</v>
      </c>
      <c r="L260">
        <v>152.09800327963799</v>
      </c>
      <c r="N260">
        <v>0</v>
      </c>
      <c r="P260">
        <v>0</v>
      </c>
      <c r="Q260">
        <v>134.2888092658948</v>
      </c>
      <c r="R260">
        <v>134.92822966507219</v>
      </c>
      <c r="S260">
        <v>149.9451954694924</v>
      </c>
      <c r="T260">
        <v>0</v>
      </c>
      <c r="U260">
        <v>155.39999999999964</v>
      </c>
      <c r="V260">
        <v>0</v>
      </c>
      <c r="W260">
        <v>96.006882213778937</v>
      </c>
      <c r="X260">
        <v>144.83141904409069</v>
      </c>
      <c r="Y260">
        <v>0</v>
      </c>
      <c r="Z260">
        <v>0</v>
      </c>
      <c r="AA260">
        <v>152.5473642878176</v>
      </c>
      <c r="AB260">
        <v>0</v>
      </c>
      <c r="AC260">
        <v>115.92747559274696</v>
      </c>
      <c r="AD260">
        <v>151.18204501217437</v>
      </c>
      <c r="AE260">
        <v>0</v>
      </c>
      <c r="AF260">
        <v>139.39261672095563</v>
      </c>
      <c r="AG260">
        <v>109.97435876825649</v>
      </c>
      <c r="AH260">
        <v>142.17619736541576</v>
      </c>
      <c r="AI260">
        <v>0</v>
      </c>
      <c r="AJ260">
        <v>69.569332702318931</v>
      </c>
      <c r="AK260">
        <v>141.63540885221403</v>
      </c>
      <c r="AL260">
        <v>174.51203695643727</v>
      </c>
      <c r="AN260">
        <v>0</v>
      </c>
      <c r="AO260">
        <v>152.01909307875874</v>
      </c>
      <c r="AP260">
        <v>0</v>
      </c>
      <c r="AQ260">
        <v>0</v>
      </c>
      <c r="AR260">
        <v>0</v>
      </c>
      <c r="AS260">
        <v>141.48820931588989</v>
      </c>
      <c r="AT260">
        <v>128.10461678417099</v>
      </c>
      <c r="AU260">
        <v>189.49796119782914</v>
      </c>
      <c r="AV260" s="13">
        <v>0</v>
      </c>
    </row>
    <row r="261" spans="1:48" x14ac:dyDescent="0.25">
      <c r="A261">
        <f t="shared" ref="A261:A290" si="4">+A260+1</f>
        <v>264</v>
      </c>
      <c r="B261" t="s">
        <v>331</v>
      </c>
      <c r="C261">
        <v>1410.0381874014411</v>
      </c>
      <c r="E261">
        <v>0</v>
      </c>
      <c r="G261">
        <v>169.79556887509409</v>
      </c>
      <c r="H261">
        <v>276.48470426909222</v>
      </c>
      <c r="I261">
        <v>194.49207221983892</v>
      </c>
      <c r="J261">
        <v>118.54825984044869</v>
      </c>
      <c r="K261">
        <v>182.02252721560063</v>
      </c>
      <c r="L261">
        <v>154.29728947622246</v>
      </c>
      <c r="N261">
        <v>0</v>
      </c>
      <c r="P261">
        <v>0</v>
      </c>
      <c r="Q261">
        <v>137.18856761936499</v>
      </c>
      <c r="R261">
        <v>138.79278616120712</v>
      </c>
      <c r="S261">
        <v>146.87614176105254</v>
      </c>
      <c r="T261">
        <v>0</v>
      </c>
      <c r="U261">
        <v>154.00000000000017</v>
      </c>
      <c r="V261">
        <v>0</v>
      </c>
      <c r="W261">
        <v>101.34059789232184</v>
      </c>
      <c r="X261">
        <v>152.0563171545021</v>
      </c>
      <c r="Y261">
        <v>0</v>
      </c>
      <c r="Z261">
        <v>0</v>
      </c>
      <c r="AA261">
        <v>158.90841268283165</v>
      </c>
      <c r="AB261">
        <v>0</v>
      </c>
      <c r="AC261">
        <v>116.15062761506269</v>
      </c>
      <c r="AD261">
        <v>151.44392495684716</v>
      </c>
      <c r="AE261">
        <v>0</v>
      </c>
      <c r="AF261">
        <v>140.74375678610303</v>
      </c>
      <c r="AG261">
        <v>112.1639109710717</v>
      </c>
      <c r="AH261">
        <v>142.45031599786796</v>
      </c>
      <c r="AI261">
        <v>0</v>
      </c>
      <c r="AJ261">
        <v>70.137245622337858</v>
      </c>
      <c r="AK261">
        <v>143.43585896474164</v>
      </c>
      <c r="AL261">
        <v>170.64395984464028</v>
      </c>
      <c r="AN261">
        <v>0</v>
      </c>
      <c r="AO261">
        <v>152.47732696897356</v>
      </c>
      <c r="AP261">
        <v>0</v>
      </c>
      <c r="AQ261">
        <v>0</v>
      </c>
      <c r="AR261">
        <v>0</v>
      </c>
      <c r="AS261">
        <v>143.48804266311171</v>
      </c>
      <c r="AT261">
        <v>127.6179213099842</v>
      </c>
      <c r="AU261">
        <v>190.81318338830778</v>
      </c>
      <c r="AV261" s="13">
        <v>0</v>
      </c>
    </row>
    <row r="262" spans="1:48" x14ac:dyDescent="0.25">
      <c r="A262">
        <f t="shared" si="4"/>
        <v>265</v>
      </c>
      <c r="B262" t="s">
        <v>332</v>
      </c>
      <c r="C262">
        <v>1520.3776945286929</v>
      </c>
      <c r="E262">
        <v>0</v>
      </c>
      <c r="G262">
        <v>171.72214492133185</v>
      </c>
      <c r="H262">
        <v>274.71818346810807</v>
      </c>
      <c r="I262">
        <v>193.23201560317759</v>
      </c>
      <c r="J262">
        <v>117.12807924958295</v>
      </c>
      <c r="K262">
        <v>178.37026341911627</v>
      </c>
      <c r="L262">
        <v>159.96913282531148</v>
      </c>
      <c r="N262">
        <v>0</v>
      </c>
      <c r="P262">
        <v>0</v>
      </c>
      <c r="Q262">
        <v>140.58828430964093</v>
      </c>
      <c r="R262">
        <v>144.31358115568653</v>
      </c>
      <c r="S262">
        <v>150.93167701863334</v>
      </c>
      <c r="T262">
        <v>0</v>
      </c>
      <c r="U262">
        <v>153.19999999999985</v>
      </c>
      <c r="V262">
        <v>0</v>
      </c>
      <c r="W262">
        <v>105.29787081511184</v>
      </c>
      <c r="X262">
        <v>156.39125602074819</v>
      </c>
      <c r="Y262">
        <v>0</v>
      </c>
      <c r="Z262">
        <v>0</v>
      </c>
      <c r="AA262">
        <v>169.03897123785251</v>
      </c>
      <c r="AB262">
        <v>0</v>
      </c>
      <c r="AC262">
        <v>117.26638772663809</v>
      </c>
      <c r="AD262">
        <v>151.03863456628238</v>
      </c>
      <c r="AE262">
        <v>0</v>
      </c>
      <c r="AF262">
        <v>139.28002171552745</v>
      </c>
      <c r="AG262">
        <v>115.68455658352707</v>
      </c>
      <c r="AH262">
        <v>142.90718038528914</v>
      </c>
      <c r="AI262">
        <v>0</v>
      </c>
      <c r="AJ262">
        <v>69.995267392333218</v>
      </c>
      <c r="AK262">
        <v>144.53613403350886</v>
      </c>
      <c r="AL262">
        <v>168.79118341293869</v>
      </c>
      <c r="AN262">
        <v>0</v>
      </c>
      <c r="AO262">
        <v>155.45584725537032</v>
      </c>
      <c r="AP262">
        <v>0</v>
      </c>
      <c r="AQ262">
        <v>0</v>
      </c>
      <c r="AR262">
        <v>0</v>
      </c>
      <c r="AS262">
        <v>144.3879676693611</v>
      </c>
      <c r="AT262">
        <v>127.32772344780467</v>
      </c>
      <c r="AU262">
        <v>189.58522712515929</v>
      </c>
      <c r="AV262" s="13">
        <v>0</v>
      </c>
    </row>
    <row r="263" spans="1:48" x14ac:dyDescent="0.25">
      <c r="A263">
        <f t="shared" si="4"/>
        <v>266</v>
      </c>
      <c r="B263" t="s">
        <v>333</v>
      </c>
      <c r="C263">
        <v>1617.4468049144157</v>
      </c>
      <c r="E263">
        <v>0</v>
      </c>
      <c r="G263">
        <v>173.26340575832222</v>
      </c>
      <c r="H263">
        <v>270.09619068745081</v>
      </c>
      <c r="I263">
        <v>193.31368593944251</v>
      </c>
      <c r="J263">
        <v>117.01236083106816</v>
      </c>
      <c r="K263">
        <v>178.08477649162862</v>
      </c>
      <c r="L263">
        <v>156.95958329314195</v>
      </c>
      <c r="N263">
        <v>0</v>
      </c>
      <c r="P263">
        <v>0</v>
      </c>
      <c r="Q263">
        <v>140.98825097908531</v>
      </c>
      <c r="R263">
        <v>145.85940375414091</v>
      </c>
      <c r="S263">
        <v>147.31457800511492</v>
      </c>
      <c r="T263">
        <v>0</v>
      </c>
      <c r="U263">
        <v>151.89999999999966</v>
      </c>
      <c r="V263">
        <v>0</v>
      </c>
      <c r="W263">
        <v>102.28690228690192</v>
      </c>
      <c r="X263">
        <v>160.72619488699522</v>
      </c>
      <c r="Y263">
        <v>0</v>
      </c>
      <c r="Z263">
        <v>0</v>
      </c>
      <c r="AA263">
        <v>168.09659369785038</v>
      </c>
      <c r="AB263">
        <v>0</v>
      </c>
      <c r="AC263">
        <v>118.15899581589883</v>
      </c>
      <c r="AD263">
        <v>150.6408264598513</v>
      </c>
      <c r="AE263">
        <v>0</v>
      </c>
      <c r="AF263">
        <v>138.15407166123848</v>
      </c>
      <c r="AG263">
        <v>117.33877774116041</v>
      </c>
      <c r="AH263">
        <v>143.45541765019442</v>
      </c>
      <c r="AI263">
        <v>0</v>
      </c>
      <c r="AJ263">
        <v>70.492191197349769</v>
      </c>
      <c r="AK263">
        <v>144.83620905226425</v>
      </c>
      <c r="AL263">
        <v>167.49098942578016</v>
      </c>
      <c r="AN263">
        <v>0</v>
      </c>
      <c r="AO263">
        <v>155.45584725537032</v>
      </c>
      <c r="AP263">
        <v>0</v>
      </c>
      <c r="AQ263">
        <v>0</v>
      </c>
      <c r="AR263">
        <v>0</v>
      </c>
      <c r="AS263">
        <v>146.28780934922142</v>
      </c>
      <c r="AT263">
        <v>127.41960427564223</v>
      </c>
      <c r="AU263">
        <v>188.76866737656809</v>
      </c>
      <c r="AV263" s="13">
        <v>0</v>
      </c>
    </row>
    <row r="264" spans="1:48" x14ac:dyDescent="0.25">
      <c r="A264">
        <f t="shared" si="4"/>
        <v>267</v>
      </c>
      <c r="B264" t="s">
        <v>334</v>
      </c>
      <c r="C264">
        <v>1681.9529427303364</v>
      </c>
      <c r="E264">
        <v>0</v>
      </c>
      <c r="G264">
        <v>178.65781868778811</v>
      </c>
      <c r="H264">
        <v>267.26491762286042</v>
      </c>
      <c r="I264">
        <v>198.36557959698297</v>
      </c>
      <c r="J264">
        <v>117.24379766809771</v>
      </c>
      <c r="K264">
        <v>181.8059509257819</v>
      </c>
      <c r="L264">
        <v>151.86649946947094</v>
      </c>
      <c r="N264">
        <v>0</v>
      </c>
      <c r="P264">
        <v>0</v>
      </c>
      <c r="Q264">
        <v>139.28839263394735</v>
      </c>
      <c r="R264">
        <v>143.43025395657017</v>
      </c>
      <c r="S264">
        <v>159.26196565582819</v>
      </c>
      <c r="T264">
        <v>0</v>
      </c>
      <c r="U264">
        <v>152.90000000000026</v>
      </c>
      <c r="V264">
        <v>0</v>
      </c>
      <c r="W264">
        <v>98.329629364111909</v>
      </c>
      <c r="X264">
        <v>154.9462763986665</v>
      </c>
      <c r="Y264">
        <v>0</v>
      </c>
      <c r="Z264">
        <v>0</v>
      </c>
      <c r="AA264">
        <v>167.27201335034826</v>
      </c>
      <c r="AB264">
        <v>0</v>
      </c>
      <c r="AC264">
        <v>119.163179916318</v>
      </c>
      <c r="AD264">
        <v>150.22680673779692</v>
      </c>
      <c r="AE264">
        <v>0</v>
      </c>
      <c r="AF264">
        <v>139.50521172638483</v>
      </c>
      <c r="AG264">
        <v>116.78415548714374</v>
      </c>
      <c r="AH264">
        <v>145.10012944491015</v>
      </c>
      <c r="AI264">
        <v>0</v>
      </c>
      <c r="AJ264">
        <v>70.563180312352145</v>
      </c>
      <c r="AK264">
        <v>146.13653413353444</v>
      </c>
      <c r="AL264">
        <v>163.35637254661549</v>
      </c>
      <c r="AN264">
        <v>0</v>
      </c>
      <c r="AO264">
        <v>152.59188544152798</v>
      </c>
      <c r="AP264">
        <v>0</v>
      </c>
      <c r="AQ264">
        <v>0</v>
      </c>
      <c r="AR264">
        <v>0</v>
      </c>
      <c r="AS264">
        <v>147.58770102491576</v>
      </c>
      <c r="AT264">
        <v>128.03274960200085</v>
      </c>
      <c r="AU264">
        <v>177.81056021608708</v>
      </c>
      <c r="AV264" s="13">
        <v>0</v>
      </c>
    </row>
    <row r="265" spans="1:48" x14ac:dyDescent="0.25">
      <c r="A265">
        <f t="shared" si="4"/>
        <v>268</v>
      </c>
      <c r="B265" t="s">
        <v>335</v>
      </c>
      <c r="C265">
        <v>1798.2766762701076</v>
      </c>
      <c r="E265">
        <v>0</v>
      </c>
      <c r="G265">
        <v>172.62121374290967</v>
      </c>
      <c r="H265">
        <v>266.11546915646619</v>
      </c>
      <c r="I265">
        <v>199.08894543247376</v>
      </c>
      <c r="J265">
        <v>117.3595160866135</v>
      </c>
      <c r="K265">
        <v>184.35564451955352</v>
      </c>
      <c r="L265">
        <v>150.47747660846966</v>
      </c>
      <c r="N265">
        <v>0</v>
      </c>
      <c r="P265">
        <v>0</v>
      </c>
      <c r="Q265">
        <v>139.98833430547481</v>
      </c>
      <c r="R265">
        <v>140.66985645932996</v>
      </c>
      <c r="S265">
        <v>150.05480453050751</v>
      </c>
      <c r="T265">
        <v>0</v>
      </c>
      <c r="U265">
        <v>152.49999999999969</v>
      </c>
      <c r="V265">
        <v>0</v>
      </c>
      <c r="W265">
        <v>94.200301096853181</v>
      </c>
      <c r="X265">
        <v>159.05891070766944</v>
      </c>
      <c r="Y265">
        <v>0</v>
      </c>
      <c r="Z265">
        <v>0</v>
      </c>
      <c r="AA265">
        <v>168.21439089035042</v>
      </c>
      <c r="AB265">
        <v>0</v>
      </c>
      <c r="AC265">
        <v>119.83263598326302</v>
      </c>
      <c r="AD265">
        <v>149.86516300467761</v>
      </c>
      <c r="AE265">
        <v>0</v>
      </c>
      <c r="AF265">
        <v>137.25331161780693</v>
      </c>
      <c r="AG265">
        <v>116.75521867389007</v>
      </c>
      <c r="AH265">
        <v>146.37934972968881</v>
      </c>
      <c r="AI265">
        <v>0</v>
      </c>
      <c r="AJ265">
        <v>69.995267392333218</v>
      </c>
      <c r="AK265">
        <v>145.73643410852759</v>
      </c>
      <c r="AL265">
        <v>162.62176294387098</v>
      </c>
      <c r="AN265">
        <v>0</v>
      </c>
      <c r="AO265">
        <v>149.8424821002391</v>
      </c>
      <c r="AP265">
        <v>0</v>
      </c>
      <c r="AQ265">
        <v>0</v>
      </c>
      <c r="AR265">
        <v>0</v>
      </c>
      <c r="AS265">
        <v>149.28755937005312</v>
      </c>
      <c r="AT265">
        <v>128.07368660450254</v>
      </c>
      <c r="AU265">
        <v>171.65207905877458</v>
      </c>
      <c r="AV265" s="13">
        <v>0</v>
      </c>
    </row>
    <row r="266" spans="1:48" x14ac:dyDescent="0.25">
      <c r="A266">
        <f t="shared" si="4"/>
        <v>269</v>
      </c>
      <c r="B266" t="s">
        <v>336</v>
      </c>
      <c r="C266">
        <v>1928.1372664959874</v>
      </c>
      <c r="E266">
        <v>0</v>
      </c>
      <c r="G266">
        <v>171.59370651824972</v>
      </c>
      <c r="H266">
        <v>266.96243118433512</v>
      </c>
      <c r="I266">
        <v>187.07173881061138</v>
      </c>
      <c r="J266">
        <v>116.77040413780946</v>
      </c>
      <c r="K266">
        <v>181.69766278087249</v>
      </c>
      <c r="L266">
        <v>151.51924375421993</v>
      </c>
      <c r="N266">
        <v>0</v>
      </c>
      <c r="P266">
        <v>0</v>
      </c>
      <c r="Q266">
        <v>141.48820931589009</v>
      </c>
      <c r="R266">
        <v>140.00736105999297</v>
      </c>
      <c r="S266">
        <v>146.43770551698913</v>
      </c>
      <c r="T266">
        <v>0</v>
      </c>
      <c r="U266">
        <v>150.50000000000017</v>
      </c>
      <c r="V266">
        <v>0</v>
      </c>
      <c r="W266">
        <v>98.329629364111909</v>
      </c>
      <c r="X266">
        <v>163.61615413115962</v>
      </c>
      <c r="Y266">
        <v>0</v>
      </c>
      <c r="Z266">
        <v>0</v>
      </c>
      <c r="AA266">
        <v>169.62795720035365</v>
      </c>
      <c r="AB266">
        <v>0</v>
      </c>
      <c r="AC266">
        <v>119.60948396094837</v>
      </c>
      <c r="AD266">
        <v>149.87139824145541</v>
      </c>
      <c r="AE266">
        <v>0</v>
      </c>
      <c r="AF266">
        <v>135.00141150922994</v>
      </c>
      <c r="AG266">
        <v>115.92087389176071</v>
      </c>
      <c r="AH266">
        <v>147.47582425949932</v>
      </c>
      <c r="AI266">
        <v>0</v>
      </c>
      <c r="AJ266">
        <v>69.356365357311901</v>
      </c>
      <c r="AK266">
        <v>146.63665916479184</v>
      </c>
      <c r="AL266">
        <v>161.23055537761135</v>
      </c>
      <c r="AN266">
        <v>0</v>
      </c>
      <c r="AO266">
        <v>147.89498806682639</v>
      </c>
      <c r="AP266">
        <v>0</v>
      </c>
      <c r="AQ266">
        <v>0</v>
      </c>
      <c r="AR266">
        <v>0</v>
      </c>
      <c r="AS266">
        <v>147.78768435963775</v>
      </c>
      <c r="AT266">
        <v>127.15942688196422</v>
      </c>
      <c r="AU266">
        <v>171.25314910526461</v>
      </c>
      <c r="AV266" s="13">
        <v>0</v>
      </c>
    </row>
    <row r="267" spans="1:48" x14ac:dyDescent="0.25">
      <c r="A267">
        <f t="shared" si="4"/>
        <v>270</v>
      </c>
      <c r="B267" t="s">
        <v>337</v>
      </c>
      <c r="C267">
        <v>2055.2575164807754</v>
      </c>
      <c r="E267">
        <v>0</v>
      </c>
      <c r="G267">
        <v>169.28181526276364</v>
      </c>
      <c r="H267">
        <v>266.45425396761419</v>
      </c>
      <c r="I267">
        <v>186.43004331138638</v>
      </c>
      <c r="J267">
        <v>0</v>
      </c>
      <c r="K267">
        <v>182.17019286774965</v>
      </c>
      <c r="L267">
        <v>150.0144689881356</v>
      </c>
      <c r="N267">
        <v>0</v>
      </c>
      <c r="P267">
        <v>0</v>
      </c>
      <c r="Q267">
        <v>143.78801766519516</v>
      </c>
      <c r="R267">
        <v>139.78652926021363</v>
      </c>
      <c r="S267">
        <v>148.41066861527196</v>
      </c>
      <c r="T267">
        <v>0</v>
      </c>
      <c r="U267">
        <v>150.69999999999965</v>
      </c>
      <c r="V267">
        <v>0</v>
      </c>
      <c r="W267">
        <v>93.684135063445751</v>
      </c>
      <c r="X267">
        <v>151.27825120414977</v>
      </c>
      <c r="Y267">
        <v>0</v>
      </c>
      <c r="Z267">
        <v>0</v>
      </c>
      <c r="AA267">
        <v>164.09148915284172</v>
      </c>
      <c r="AB267">
        <v>0</v>
      </c>
      <c r="AC267">
        <v>120.61366806136644</v>
      </c>
      <c r="AD267">
        <v>150.49741601395931</v>
      </c>
      <c r="AE267">
        <v>0</v>
      </c>
      <c r="AF267">
        <v>137.59109663409347</v>
      </c>
      <c r="AG267">
        <v>117.97056483051919</v>
      </c>
      <c r="AH267">
        <v>148.93779029924613</v>
      </c>
      <c r="AI267">
        <v>0</v>
      </c>
      <c r="AJ267">
        <v>0</v>
      </c>
      <c r="AK267">
        <v>149.73743435859058</v>
      </c>
      <c r="AL267">
        <v>159.71582938257146</v>
      </c>
      <c r="AN267">
        <v>0</v>
      </c>
      <c r="AO267">
        <v>145.71837708830577</v>
      </c>
      <c r="AP267">
        <v>0</v>
      </c>
      <c r="AQ267">
        <v>0</v>
      </c>
      <c r="AR267">
        <v>0</v>
      </c>
      <c r="AS267">
        <v>0</v>
      </c>
      <c r="AT267">
        <v>128.00818740049982</v>
      </c>
      <c r="AU267">
        <v>170.47398903981548</v>
      </c>
      <c r="AV267" s="13">
        <v>0</v>
      </c>
    </row>
    <row r="268" spans="1:48" x14ac:dyDescent="0.25">
      <c r="A268">
        <f t="shared" si="4"/>
        <v>271</v>
      </c>
      <c r="B268" t="s">
        <v>338</v>
      </c>
      <c r="C268">
        <v>2187.142506035419</v>
      </c>
      <c r="E268">
        <v>0</v>
      </c>
      <c r="G268">
        <v>166.84148560419644</v>
      </c>
      <c r="H268">
        <v>266.34535884974514</v>
      </c>
      <c r="I268">
        <v>182.39319526171252</v>
      </c>
      <c r="J268">
        <v>0</v>
      </c>
      <c r="K268">
        <v>184.2375119978347</v>
      </c>
      <c r="L268">
        <v>149.55146136780152</v>
      </c>
      <c r="N268">
        <v>0</v>
      </c>
      <c r="P268">
        <v>0</v>
      </c>
      <c r="Q268">
        <v>142.7881009915846</v>
      </c>
      <c r="R268">
        <v>139.01361796098647</v>
      </c>
      <c r="S268">
        <v>143.47826086956533</v>
      </c>
      <c r="T268">
        <v>0</v>
      </c>
      <c r="U268">
        <v>150.89999999999989</v>
      </c>
      <c r="V268">
        <v>0</v>
      </c>
      <c r="W268">
        <v>93.598107391211187</v>
      </c>
      <c r="X268">
        <v>149.83327158206805</v>
      </c>
      <c r="Y268">
        <v>0</v>
      </c>
      <c r="Z268">
        <v>0</v>
      </c>
      <c r="AA268">
        <v>162.56012565033842</v>
      </c>
      <c r="AB268">
        <v>0</v>
      </c>
      <c r="AC268">
        <v>120.8368200836811</v>
      </c>
      <c r="AD268">
        <v>150.43880478824642</v>
      </c>
      <c r="AE268">
        <v>0</v>
      </c>
      <c r="AF268">
        <v>136.80293159609209</v>
      </c>
      <c r="AG268">
        <v>127.63063765483196</v>
      </c>
      <c r="AH268">
        <v>149.12053605421426</v>
      </c>
      <c r="AI268">
        <v>0</v>
      </c>
      <c r="AJ268">
        <v>0</v>
      </c>
      <c r="AK268">
        <v>148.93491655136236</v>
      </c>
      <c r="AL268">
        <v>161.20455149786821</v>
      </c>
      <c r="AN268">
        <v>0</v>
      </c>
      <c r="AO268">
        <v>147.89498806682639</v>
      </c>
      <c r="AP268">
        <v>0</v>
      </c>
      <c r="AQ268">
        <v>0</v>
      </c>
      <c r="AR268">
        <v>0</v>
      </c>
      <c r="AS268">
        <v>0</v>
      </c>
      <c r="AT268">
        <v>128.22924721400901</v>
      </c>
      <c r="AU268">
        <v>172.32527335532291</v>
      </c>
      <c r="AV268" s="13">
        <v>0</v>
      </c>
    </row>
    <row r="269" spans="1:48" x14ac:dyDescent="0.25">
      <c r="A269">
        <f t="shared" si="4"/>
        <v>272</v>
      </c>
      <c r="B269" t="s">
        <v>339</v>
      </c>
      <c r="C269">
        <v>2263.2421730536207</v>
      </c>
      <c r="E269">
        <v>0</v>
      </c>
      <c r="G269">
        <v>165.42866317028816</v>
      </c>
      <c r="H269">
        <v>264.45784347335103</v>
      </c>
      <c r="I269">
        <v>183.04655795183274</v>
      </c>
      <c r="J269">
        <v>0</v>
      </c>
      <c r="K269">
        <v>182.22925912860904</v>
      </c>
      <c r="L269">
        <v>148.7411980322174</v>
      </c>
      <c r="N269">
        <v>0</v>
      </c>
      <c r="P269">
        <v>0</v>
      </c>
      <c r="Q269">
        <v>144.38796766936127</v>
      </c>
      <c r="R269">
        <v>138.13029076187007</v>
      </c>
      <c r="S269">
        <v>135.14797223237147</v>
      </c>
      <c r="T269">
        <v>0</v>
      </c>
      <c r="U269">
        <v>151.00000000000006</v>
      </c>
      <c r="V269">
        <v>0</v>
      </c>
      <c r="W269">
        <v>93.684135063445751</v>
      </c>
      <c r="X269">
        <v>147.61022600963301</v>
      </c>
      <c r="Y269">
        <v>0</v>
      </c>
      <c r="Z269">
        <v>0</v>
      </c>
      <c r="AA269">
        <v>160.20418180033394</v>
      </c>
      <c r="AB269">
        <v>0</v>
      </c>
      <c r="AC269">
        <v>121.17154811715416</v>
      </c>
      <c r="AD269">
        <v>150.75056662714249</v>
      </c>
      <c r="AE269">
        <v>0</v>
      </c>
      <c r="AF269">
        <v>136.01476655808972</v>
      </c>
      <c r="AG269">
        <v>133.59162118496297</v>
      </c>
      <c r="AH269">
        <v>149.76014619660444</v>
      </c>
      <c r="AI269">
        <v>0</v>
      </c>
      <c r="AJ269">
        <v>0</v>
      </c>
      <c r="AK269">
        <v>148.02399963055933</v>
      </c>
      <c r="AL269">
        <v>165.41067904632624</v>
      </c>
      <c r="AN269">
        <v>0</v>
      </c>
      <c r="AO269">
        <v>145.60381861575232</v>
      </c>
      <c r="AP269">
        <v>0</v>
      </c>
      <c r="AQ269">
        <v>0</v>
      </c>
      <c r="AR269">
        <v>0</v>
      </c>
      <c r="AS269">
        <v>0</v>
      </c>
      <c r="AT269">
        <v>128.26472594951107</v>
      </c>
      <c r="AU269">
        <v>177.76692725242231</v>
      </c>
      <c r="AV269" s="13">
        <v>0</v>
      </c>
    </row>
    <row r="270" spans="1:48" x14ac:dyDescent="0.25">
      <c r="A270">
        <f t="shared" si="4"/>
        <v>273</v>
      </c>
      <c r="B270" t="s">
        <v>340</v>
      </c>
      <c r="C270">
        <v>2418.9504667628403</v>
      </c>
      <c r="E270">
        <v>0</v>
      </c>
      <c r="G270">
        <v>156.30953655142895</v>
      </c>
      <c r="H270">
        <v>260.3319284518746</v>
      </c>
      <c r="I270">
        <v>182.39319526171252</v>
      </c>
      <c r="J270">
        <v>0</v>
      </c>
      <c r="K270">
        <v>179.43345611458849</v>
      </c>
      <c r="L270">
        <v>149.08845374746841</v>
      </c>
      <c r="N270">
        <v>0</v>
      </c>
      <c r="P270">
        <v>0</v>
      </c>
      <c r="Q270">
        <v>138.5884509624199</v>
      </c>
      <c r="R270">
        <v>138.35112256164942</v>
      </c>
      <c r="S270">
        <v>134.81914504932416</v>
      </c>
      <c r="T270">
        <v>0</v>
      </c>
      <c r="U270">
        <v>151.10000000000019</v>
      </c>
      <c r="V270">
        <v>0</v>
      </c>
      <c r="W270">
        <v>90.243028174062985</v>
      </c>
      <c r="X270">
        <v>140.38532789922161</v>
      </c>
      <c r="Y270">
        <v>0</v>
      </c>
      <c r="Z270">
        <v>0</v>
      </c>
      <c r="AA270">
        <v>156.78806321782639</v>
      </c>
      <c r="AB270">
        <v>0</v>
      </c>
      <c r="AC270">
        <v>120.72524407252378</v>
      </c>
      <c r="AD270">
        <v>150.91018868865692</v>
      </c>
      <c r="AE270">
        <v>0</v>
      </c>
      <c r="AF270">
        <v>136.12736156351889</v>
      </c>
      <c r="AG270">
        <v>133.71701404239283</v>
      </c>
      <c r="AH270">
        <v>148.75504454427798</v>
      </c>
      <c r="AI270">
        <v>0</v>
      </c>
      <c r="AJ270">
        <v>0</v>
      </c>
      <c r="AK270">
        <v>146.08830117385213</v>
      </c>
      <c r="AL270">
        <v>169.34376585748115</v>
      </c>
      <c r="AN270">
        <v>0</v>
      </c>
      <c r="AO270">
        <v>143.54176610978519</v>
      </c>
      <c r="AP270">
        <v>0</v>
      </c>
      <c r="AQ270">
        <v>0</v>
      </c>
      <c r="AR270">
        <v>0</v>
      </c>
      <c r="AS270">
        <v>0</v>
      </c>
      <c r="AT270">
        <v>128.54491698885556</v>
      </c>
      <c r="AU270">
        <v>179.15071552866038</v>
      </c>
      <c r="AV270" s="13">
        <v>0</v>
      </c>
    </row>
    <row r="271" spans="1:48" x14ac:dyDescent="0.25">
      <c r="A271">
        <f t="shared" si="4"/>
        <v>274</v>
      </c>
      <c r="B271" t="s">
        <v>341</v>
      </c>
      <c r="C271">
        <v>2582.8593656416865</v>
      </c>
      <c r="E271">
        <v>0</v>
      </c>
      <c r="G271">
        <v>154.126083699026</v>
      </c>
      <c r="H271">
        <v>251.55982173465907</v>
      </c>
      <c r="I271">
        <v>174.40116949862968</v>
      </c>
      <c r="J271">
        <v>0</v>
      </c>
      <c r="K271">
        <v>175.5055497674268</v>
      </c>
      <c r="L271">
        <v>148.50969422205128</v>
      </c>
      <c r="N271">
        <v>0</v>
      </c>
      <c r="P271">
        <v>0</v>
      </c>
      <c r="Q271">
        <v>136.58861761519884</v>
      </c>
      <c r="R271">
        <v>137.24696356275277</v>
      </c>
      <c r="S271">
        <v>131.31165509682182</v>
      </c>
      <c r="T271">
        <v>0</v>
      </c>
      <c r="U271">
        <v>149.40000000000026</v>
      </c>
      <c r="V271">
        <v>0</v>
      </c>
      <c r="W271">
        <v>90.415083518532128</v>
      </c>
      <c r="X271">
        <v>137.27306409781411</v>
      </c>
      <c r="Y271">
        <v>0</v>
      </c>
      <c r="Z271">
        <v>0</v>
      </c>
      <c r="AA271">
        <v>154.43211936782191</v>
      </c>
      <c r="AB271">
        <v>0</v>
      </c>
      <c r="AC271">
        <v>120.50209205020911</v>
      </c>
      <c r="AD271">
        <v>150.32781757359933</v>
      </c>
      <c r="AE271">
        <v>0</v>
      </c>
      <c r="AF271">
        <v>134.66362649294334</v>
      </c>
      <c r="AG271">
        <v>134.99505662773586</v>
      </c>
      <c r="AH271">
        <v>147.01895987207817</v>
      </c>
      <c r="AI271">
        <v>0</v>
      </c>
      <c r="AJ271">
        <v>0</v>
      </c>
      <c r="AK271">
        <v>143.35555041144204</v>
      </c>
      <c r="AL271">
        <v>175.67571057494391</v>
      </c>
      <c r="AN271">
        <v>0</v>
      </c>
      <c r="AO271">
        <v>141.93794749403378</v>
      </c>
      <c r="AP271">
        <v>0</v>
      </c>
      <c r="AQ271">
        <v>0</v>
      </c>
      <c r="AR271">
        <v>0</v>
      </c>
      <c r="AS271">
        <v>0</v>
      </c>
      <c r="AT271">
        <v>128.1892199226742</v>
      </c>
      <c r="AU271">
        <v>176.71350284393478</v>
      </c>
      <c r="AV271" s="13">
        <v>0</v>
      </c>
    </row>
    <row r="272" spans="1:48" x14ac:dyDescent="0.25">
      <c r="A272">
        <f t="shared" si="4"/>
        <v>275</v>
      </c>
      <c r="B272" t="s">
        <v>342</v>
      </c>
      <c r="C272">
        <v>2752.2463736874247</v>
      </c>
      <c r="E272">
        <v>0</v>
      </c>
      <c r="G272">
        <v>152.97013807128391</v>
      </c>
      <c r="H272">
        <v>246.19976204400194</v>
      </c>
      <c r="I272">
        <v>175.06619937964516</v>
      </c>
      <c r="J272">
        <v>0</v>
      </c>
      <c r="K272">
        <v>170.7605601450409</v>
      </c>
      <c r="L272">
        <v>148.62544612713435</v>
      </c>
      <c r="N272">
        <v>0</v>
      </c>
      <c r="P272">
        <v>0</v>
      </c>
      <c r="Q272">
        <v>135.68869260894968</v>
      </c>
      <c r="R272">
        <v>137.02613176297439</v>
      </c>
      <c r="S272">
        <v>132.40774570697889</v>
      </c>
      <c r="T272">
        <v>0</v>
      </c>
      <c r="U272">
        <v>148.90000000000038</v>
      </c>
      <c r="V272">
        <v>0</v>
      </c>
      <c r="W272">
        <v>91.275360240877816</v>
      </c>
      <c r="X272">
        <v>136.82845498332691</v>
      </c>
      <c r="Y272">
        <v>0</v>
      </c>
      <c r="Z272">
        <v>0</v>
      </c>
      <c r="AA272">
        <v>152.5473642878176</v>
      </c>
      <c r="AB272">
        <v>0</v>
      </c>
      <c r="AC272">
        <v>120.9483960948395</v>
      </c>
      <c r="AD272">
        <v>149.86142186261077</v>
      </c>
      <c r="AE272">
        <v>0</v>
      </c>
      <c r="AF272">
        <v>134.21324647122754</v>
      </c>
      <c r="AG272">
        <v>134.65746047311725</v>
      </c>
      <c r="AH272">
        <v>0</v>
      </c>
      <c r="AI272">
        <v>0</v>
      </c>
      <c r="AJ272">
        <v>0</v>
      </c>
      <c r="AK272">
        <v>142.21690426043773</v>
      </c>
      <c r="AL272">
        <v>175.61720184552215</v>
      </c>
      <c r="AN272">
        <v>0</v>
      </c>
      <c r="AO272">
        <v>142.73985680190901</v>
      </c>
      <c r="AP272">
        <v>0</v>
      </c>
      <c r="AQ272">
        <v>0</v>
      </c>
      <c r="AR272">
        <v>0</v>
      </c>
      <c r="AS272">
        <v>0</v>
      </c>
      <c r="AT272">
        <v>128.43393222651841</v>
      </c>
      <c r="AU272">
        <v>171.82037763291217</v>
      </c>
      <c r="AV272" s="13">
        <v>0</v>
      </c>
    </row>
    <row r="273" spans="1:48" x14ac:dyDescent="0.25">
      <c r="A273">
        <f t="shared" si="4"/>
        <v>276</v>
      </c>
      <c r="B273" t="s">
        <v>343</v>
      </c>
      <c r="C273">
        <v>2929.2838286099072</v>
      </c>
      <c r="E273">
        <v>0</v>
      </c>
      <c r="G273">
        <v>151.68575404045876</v>
      </c>
      <c r="H273">
        <v>244.69942930891958</v>
      </c>
      <c r="I273">
        <v>177.09629059537735</v>
      </c>
      <c r="J273">
        <v>0</v>
      </c>
      <c r="K273">
        <v>0</v>
      </c>
      <c r="L273">
        <v>147.69943088646716</v>
      </c>
      <c r="N273">
        <v>0</v>
      </c>
      <c r="P273">
        <v>0</v>
      </c>
      <c r="Q273">
        <v>135.18873427214396</v>
      </c>
      <c r="R273">
        <v>136.36363636363637</v>
      </c>
      <c r="S273">
        <v>134.27109974424562</v>
      </c>
      <c r="T273">
        <v>0</v>
      </c>
      <c r="U273">
        <v>152.09999999999994</v>
      </c>
      <c r="V273">
        <v>0</v>
      </c>
      <c r="W273">
        <v>88.178364040433337</v>
      </c>
      <c r="X273">
        <v>136.60615042608379</v>
      </c>
      <c r="Y273">
        <v>0</v>
      </c>
      <c r="Z273">
        <v>0</v>
      </c>
      <c r="AA273">
        <v>154.07872779032087</v>
      </c>
      <c r="AB273">
        <v>0</v>
      </c>
      <c r="AC273">
        <v>120.9483960948395</v>
      </c>
      <c r="AD273">
        <v>0</v>
      </c>
      <c r="AE273">
        <v>0</v>
      </c>
      <c r="AF273">
        <v>133.53767643865439</v>
      </c>
      <c r="AG273">
        <v>138.04306762372536</v>
      </c>
      <c r="AH273">
        <v>0</v>
      </c>
      <c r="AI273">
        <v>0</v>
      </c>
      <c r="AJ273">
        <v>0</v>
      </c>
      <c r="AK273">
        <v>140.62279964903098</v>
      </c>
      <c r="AL273">
        <v>178.08106945118794</v>
      </c>
      <c r="AN273">
        <v>0</v>
      </c>
      <c r="AO273">
        <v>142.39618138424862</v>
      </c>
      <c r="AP273">
        <v>0</v>
      </c>
      <c r="AQ273">
        <v>0</v>
      </c>
      <c r="AR273">
        <v>0</v>
      </c>
      <c r="AS273">
        <v>0</v>
      </c>
      <c r="AT273">
        <v>129.06163293154387</v>
      </c>
      <c r="AU273">
        <v>0</v>
      </c>
      <c r="AV273" s="13">
        <v>0</v>
      </c>
    </row>
    <row r="274" spans="1:48" x14ac:dyDescent="0.25">
      <c r="A274">
        <f t="shared" si="4"/>
        <v>277</v>
      </c>
      <c r="B274" t="s">
        <v>344</v>
      </c>
      <c r="C274">
        <v>3453.6678485535895</v>
      </c>
      <c r="E274">
        <v>0</v>
      </c>
      <c r="G274">
        <v>153.48389168361339</v>
      </c>
      <c r="H274">
        <v>244.94141845973948</v>
      </c>
      <c r="I274">
        <v>181.21480898131611</v>
      </c>
      <c r="J274">
        <v>0</v>
      </c>
      <c r="K274">
        <v>0</v>
      </c>
      <c r="L274">
        <v>147.93093469663415</v>
      </c>
      <c r="N274">
        <v>0</v>
      </c>
      <c r="P274">
        <v>0</v>
      </c>
      <c r="Q274">
        <v>136.38863428047713</v>
      </c>
      <c r="R274">
        <v>136.58446816341572</v>
      </c>
      <c r="S274">
        <v>138.32663500182647</v>
      </c>
      <c r="T274">
        <v>0</v>
      </c>
      <c r="U274">
        <v>152.49999999999969</v>
      </c>
      <c r="V274">
        <v>0</v>
      </c>
      <c r="W274">
        <v>90.329055846297564</v>
      </c>
      <c r="X274">
        <v>137.27306409781411</v>
      </c>
      <c r="Y274">
        <v>0</v>
      </c>
      <c r="Z274">
        <v>0</v>
      </c>
      <c r="AA274">
        <v>153.01855305781868</v>
      </c>
      <c r="AB274">
        <v>0</v>
      </c>
      <c r="AC274">
        <v>121.61785216178454</v>
      </c>
      <c r="AD274">
        <v>0</v>
      </c>
      <c r="AE274">
        <v>0</v>
      </c>
      <c r="AF274">
        <v>134.77622149837157</v>
      </c>
      <c r="AG274">
        <v>143.78220225224888</v>
      </c>
      <c r="AH274">
        <v>0</v>
      </c>
      <c r="AI274">
        <v>0</v>
      </c>
      <c r="AJ274">
        <v>0</v>
      </c>
      <c r="AK274">
        <v>140.50893503393084</v>
      </c>
      <c r="AL274">
        <v>185.91473822381846</v>
      </c>
      <c r="AN274">
        <v>0</v>
      </c>
      <c r="AO274">
        <v>143.65632458233867</v>
      </c>
      <c r="AP274">
        <v>0</v>
      </c>
      <c r="AQ274">
        <v>0</v>
      </c>
      <c r="AR274">
        <v>0</v>
      </c>
      <c r="AS274">
        <v>0</v>
      </c>
      <c r="AT274">
        <v>129.76211052990644</v>
      </c>
      <c r="AU274">
        <v>0</v>
      </c>
      <c r="AV274" s="13">
        <v>0</v>
      </c>
    </row>
    <row r="275" spans="1:48" x14ac:dyDescent="0.25">
      <c r="A275">
        <f t="shared" si="4"/>
        <v>278</v>
      </c>
      <c r="B275" t="s">
        <v>345</v>
      </c>
      <c r="C275">
        <v>3823.6962874629908</v>
      </c>
      <c r="E275">
        <v>0</v>
      </c>
      <c r="G275">
        <v>154.38296050519122</v>
      </c>
      <c r="H275">
        <v>247.44600617072354</v>
      </c>
      <c r="I275">
        <v>184.67996467713471</v>
      </c>
      <c r="J275">
        <v>0</v>
      </c>
      <c r="K275">
        <v>0</v>
      </c>
      <c r="L275">
        <v>150.59322851355273</v>
      </c>
      <c r="N275">
        <v>0</v>
      </c>
      <c r="P275">
        <v>0</v>
      </c>
      <c r="Q275">
        <v>137.28855928672633</v>
      </c>
      <c r="R275">
        <v>136.80529996319504</v>
      </c>
      <c r="S275">
        <v>141.06686152722003</v>
      </c>
      <c r="T275">
        <v>0</v>
      </c>
      <c r="U275">
        <v>151.80000000000032</v>
      </c>
      <c r="V275">
        <v>0</v>
      </c>
      <c r="W275">
        <v>92.04960929098894</v>
      </c>
      <c r="X275">
        <v>138.16228232678753</v>
      </c>
      <c r="Y275">
        <v>0</v>
      </c>
      <c r="Z275">
        <v>0</v>
      </c>
      <c r="AA275">
        <v>154.07872779032087</v>
      </c>
      <c r="AB275">
        <v>0</v>
      </c>
      <c r="AC275">
        <v>121.61785216178454</v>
      </c>
      <c r="AD275">
        <v>0</v>
      </c>
      <c r="AE275">
        <v>0</v>
      </c>
      <c r="AF275">
        <v>136.01476655808972</v>
      </c>
      <c r="AG275">
        <v>148.30599072414395</v>
      </c>
      <c r="AH275">
        <v>0</v>
      </c>
      <c r="AI275">
        <v>0</v>
      </c>
      <c r="AJ275">
        <v>0</v>
      </c>
      <c r="AK275">
        <v>140.96439349433234</v>
      </c>
      <c r="AL275">
        <v>194.56102823842423</v>
      </c>
      <c r="AN275">
        <v>0</v>
      </c>
      <c r="AO275">
        <v>145.4892601431979</v>
      </c>
      <c r="AP275">
        <v>0</v>
      </c>
      <c r="AQ275">
        <v>0</v>
      </c>
      <c r="AR275">
        <v>0</v>
      </c>
      <c r="AS275">
        <v>0</v>
      </c>
      <c r="AT275">
        <v>129.74118717307303</v>
      </c>
      <c r="AU275">
        <v>0</v>
      </c>
      <c r="AV275" s="13">
        <v>0</v>
      </c>
    </row>
    <row r="276" spans="1:48" x14ac:dyDescent="0.25">
      <c r="A276">
        <f t="shared" si="4"/>
        <v>279</v>
      </c>
      <c r="B276" t="s">
        <v>346</v>
      </c>
      <c r="C276">
        <v>4120.9833422117263</v>
      </c>
      <c r="E276">
        <v>0</v>
      </c>
      <c r="G276">
        <v>154.25452210210909</v>
      </c>
      <c r="H276">
        <v>248.86164270301876</v>
      </c>
      <c r="I276">
        <v>186.53504802944084</v>
      </c>
      <c r="J276">
        <v>0</v>
      </c>
      <c r="K276">
        <v>0</v>
      </c>
      <c r="L276">
        <v>150.70898041863671</v>
      </c>
      <c r="N276">
        <v>0</v>
      </c>
      <c r="P276">
        <v>0</v>
      </c>
      <c r="Q276">
        <v>137.18856761936499</v>
      </c>
      <c r="R276">
        <v>136.47405226352558</v>
      </c>
      <c r="S276">
        <v>137.88819875776406</v>
      </c>
      <c r="T276">
        <v>0</v>
      </c>
      <c r="U276">
        <v>152.49999999999969</v>
      </c>
      <c r="V276">
        <v>0</v>
      </c>
      <c r="W276">
        <v>93.253996702272914</v>
      </c>
      <c r="X276">
        <v>140.27417562060052</v>
      </c>
      <c r="Y276">
        <v>0</v>
      </c>
      <c r="Z276">
        <v>0</v>
      </c>
      <c r="AA276">
        <v>151.13379797781528</v>
      </c>
      <c r="AB276">
        <v>0</v>
      </c>
      <c r="AC276">
        <v>121.95258019525758</v>
      </c>
      <c r="AD276">
        <v>0</v>
      </c>
      <c r="AE276">
        <v>0</v>
      </c>
      <c r="AF276">
        <v>135.00141150922994</v>
      </c>
      <c r="AG276">
        <v>145.53287945405916</v>
      </c>
      <c r="AH276">
        <v>0</v>
      </c>
      <c r="AI276">
        <v>0</v>
      </c>
      <c r="AJ276">
        <v>0</v>
      </c>
      <c r="AK276">
        <v>140.16734118862945</v>
      </c>
      <c r="AL276">
        <v>198.46161019989981</v>
      </c>
      <c r="AN276">
        <v>0</v>
      </c>
      <c r="AO276">
        <v>144.11455847255348</v>
      </c>
      <c r="AP276">
        <v>0</v>
      </c>
      <c r="AQ276">
        <v>0</v>
      </c>
      <c r="AR276">
        <v>0</v>
      </c>
      <c r="AS276">
        <v>0</v>
      </c>
      <c r="AT276">
        <v>129.41369115305852</v>
      </c>
      <c r="AU276">
        <v>0</v>
      </c>
      <c r="AV276" s="13">
        <v>0</v>
      </c>
    </row>
    <row r="277" spans="1:48" x14ac:dyDescent="0.25">
      <c r="A277">
        <f t="shared" si="4"/>
        <v>280</v>
      </c>
      <c r="B277" t="s">
        <v>347</v>
      </c>
      <c r="C277">
        <v>4603.5433848838065</v>
      </c>
      <c r="E277">
        <v>0</v>
      </c>
      <c r="G277">
        <v>152.71326126511869</v>
      </c>
      <c r="H277">
        <v>250.42247272580656</v>
      </c>
      <c r="I277">
        <v>184.57495995907925</v>
      </c>
      <c r="J277">
        <v>0</v>
      </c>
      <c r="K277">
        <v>0</v>
      </c>
      <c r="L277">
        <v>147.35217517121612</v>
      </c>
      <c r="N277">
        <v>0</v>
      </c>
      <c r="P277">
        <v>0</v>
      </c>
      <c r="Q277">
        <v>139.28839263394735</v>
      </c>
      <c r="R277">
        <v>135.92197276407774</v>
      </c>
      <c r="S277">
        <v>136.68249908659092</v>
      </c>
      <c r="T277">
        <v>0</v>
      </c>
      <c r="U277">
        <v>153.09999999999971</v>
      </c>
      <c r="V277">
        <v>0</v>
      </c>
      <c r="W277">
        <v>91.361387913112381</v>
      </c>
      <c r="X277">
        <v>138.71804371989677</v>
      </c>
      <c r="Y277">
        <v>0</v>
      </c>
      <c r="Z277">
        <v>0</v>
      </c>
      <c r="AA277">
        <v>150.89820359281433</v>
      </c>
      <c r="AB277">
        <v>0</v>
      </c>
      <c r="AC277">
        <v>121.17154811715416</v>
      </c>
      <c r="AD277">
        <v>0</v>
      </c>
      <c r="AE277">
        <v>0</v>
      </c>
      <c r="AF277">
        <v>133.76286644951179</v>
      </c>
      <c r="AG277">
        <v>147.6259756126974</v>
      </c>
      <c r="AH277">
        <v>0</v>
      </c>
      <c r="AI277">
        <v>0</v>
      </c>
      <c r="AJ277">
        <v>0</v>
      </c>
      <c r="AK277">
        <v>138.4593719621235</v>
      </c>
      <c r="AL277">
        <v>198.25357916195455</v>
      </c>
      <c r="AN277">
        <v>0</v>
      </c>
      <c r="AO277">
        <v>141.70883054892593</v>
      </c>
      <c r="AP277">
        <v>0</v>
      </c>
      <c r="AQ277">
        <v>0</v>
      </c>
      <c r="AR277">
        <v>0</v>
      </c>
      <c r="AS277">
        <v>0</v>
      </c>
      <c r="AT277">
        <v>129.05981350921098</v>
      </c>
      <c r="AU277">
        <v>0</v>
      </c>
      <c r="AV277" s="13">
        <v>0</v>
      </c>
    </row>
    <row r="278" spans="1:48" x14ac:dyDescent="0.25">
      <c r="A278">
        <f t="shared" si="4"/>
        <v>281</v>
      </c>
      <c r="B278" t="s">
        <v>348</v>
      </c>
      <c r="C278">
        <v>6946.6985534118339</v>
      </c>
      <c r="E278">
        <v>0</v>
      </c>
      <c r="G278">
        <v>151.81419244354089</v>
      </c>
      <c r="H278">
        <v>252.40678376252802</v>
      </c>
      <c r="I278">
        <v>185.78834781216048</v>
      </c>
      <c r="J278">
        <v>0</v>
      </c>
      <c r="K278">
        <v>0</v>
      </c>
      <c r="L278">
        <v>146.07890421529882</v>
      </c>
      <c r="N278">
        <v>0</v>
      </c>
      <c r="P278">
        <v>0</v>
      </c>
      <c r="Q278">
        <v>138.98841763186428</v>
      </c>
      <c r="R278">
        <v>135.14906146485058</v>
      </c>
      <c r="S278">
        <v>136.79210814760702</v>
      </c>
      <c r="T278">
        <v>0</v>
      </c>
      <c r="U278">
        <v>151.80000000000032</v>
      </c>
      <c r="V278">
        <v>0</v>
      </c>
      <c r="W278">
        <v>89.554806796186455</v>
      </c>
      <c r="X278">
        <v>137.38421637643614</v>
      </c>
      <c r="Y278">
        <v>0</v>
      </c>
      <c r="Z278">
        <v>0</v>
      </c>
      <c r="AA278">
        <v>149.48463728281197</v>
      </c>
      <c r="AB278">
        <v>0</v>
      </c>
      <c r="AC278">
        <v>120.61366806136644</v>
      </c>
      <c r="AD278">
        <v>0</v>
      </c>
      <c r="AE278">
        <v>0</v>
      </c>
      <c r="AF278">
        <v>132.41172638436538</v>
      </c>
      <c r="AG278">
        <v>147.60186160165316</v>
      </c>
      <c r="AH278">
        <v>0</v>
      </c>
      <c r="AI278">
        <v>0</v>
      </c>
      <c r="AJ278">
        <v>0</v>
      </c>
      <c r="AK278">
        <v>136.52094075465365</v>
      </c>
      <c r="AL278">
        <v>192.12966548243705</v>
      </c>
      <c r="AN278">
        <v>0</v>
      </c>
      <c r="AO278">
        <v>141.3651551312646</v>
      </c>
      <c r="AP278">
        <v>0</v>
      </c>
      <c r="AQ278">
        <v>0</v>
      </c>
      <c r="AR278">
        <v>0</v>
      </c>
      <c r="AS278">
        <v>0</v>
      </c>
      <c r="AT278">
        <v>128.51216738685417</v>
      </c>
      <c r="AU278">
        <v>0</v>
      </c>
      <c r="AV278" s="13">
        <v>0</v>
      </c>
    </row>
    <row r="279" spans="1:48" x14ac:dyDescent="0.25">
      <c r="A279">
        <f t="shared" si="4"/>
        <v>282</v>
      </c>
      <c r="B279" t="s">
        <v>349</v>
      </c>
      <c r="C279">
        <v>8158.3702801527052</v>
      </c>
      <c r="E279">
        <v>0</v>
      </c>
      <c r="G279">
        <v>148.47479396339492</v>
      </c>
      <c r="H279">
        <v>250.91855048498655</v>
      </c>
      <c r="I279">
        <v>187.34008420119659</v>
      </c>
      <c r="J279">
        <v>0</v>
      </c>
      <c r="K279">
        <v>0</v>
      </c>
      <c r="L279">
        <v>149.66721327288553</v>
      </c>
      <c r="N279">
        <v>0</v>
      </c>
      <c r="P279">
        <v>0</v>
      </c>
      <c r="Q279">
        <v>0</v>
      </c>
      <c r="R279">
        <v>135.59072506440921</v>
      </c>
      <c r="S279">
        <v>137.99780781878016</v>
      </c>
      <c r="T279">
        <v>0</v>
      </c>
      <c r="U279">
        <v>151.2000000000003</v>
      </c>
      <c r="V279">
        <v>0</v>
      </c>
      <c r="W279">
        <v>91.103304896408673</v>
      </c>
      <c r="X279">
        <v>135.05001852538007</v>
      </c>
      <c r="Y279">
        <v>0</v>
      </c>
      <c r="Z279">
        <v>0</v>
      </c>
      <c r="AA279">
        <v>150.30921763031319</v>
      </c>
      <c r="AB279">
        <v>0</v>
      </c>
      <c r="AC279">
        <v>122.06415620641491</v>
      </c>
      <c r="AD279">
        <v>0</v>
      </c>
      <c r="AE279">
        <v>0</v>
      </c>
      <c r="AF279">
        <v>133.53767643865439</v>
      </c>
      <c r="AG279">
        <v>149.76729979342343</v>
      </c>
      <c r="AH279">
        <v>0</v>
      </c>
      <c r="AI279">
        <v>0</v>
      </c>
      <c r="AJ279">
        <v>0</v>
      </c>
      <c r="AK279">
        <v>133.90478735810635</v>
      </c>
      <c r="AL279">
        <v>189.4707687786975</v>
      </c>
      <c r="AN279">
        <v>0</v>
      </c>
      <c r="AO279">
        <v>141.59427207637245</v>
      </c>
      <c r="AP279">
        <v>0</v>
      </c>
      <c r="AQ279">
        <v>0</v>
      </c>
      <c r="AR279">
        <v>0</v>
      </c>
      <c r="AS279">
        <v>0</v>
      </c>
      <c r="AT279">
        <v>129.34819194905577</v>
      </c>
      <c r="AU279">
        <v>0</v>
      </c>
      <c r="AV279" s="13">
        <v>0</v>
      </c>
    </row>
    <row r="280" spans="1:48" x14ac:dyDescent="0.25">
      <c r="A280">
        <f t="shared" si="4"/>
        <v>283</v>
      </c>
      <c r="B280" t="s">
        <v>350</v>
      </c>
      <c r="C280">
        <v>8870.5270725907358</v>
      </c>
      <c r="E280">
        <v>0</v>
      </c>
      <c r="G280">
        <v>150.52980841271574</v>
      </c>
      <c r="H280">
        <v>249.00683619351059</v>
      </c>
      <c r="I280">
        <v>192.81199673095682</v>
      </c>
      <c r="J280">
        <v>0</v>
      </c>
      <c r="K280">
        <v>0</v>
      </c>
      <c r="L280">
        <v>147.93093469663415</v>
      </c>
      <c r="N280">
        <v>0</v>
      </c>
      <c r="P280">
        <v>0</v>
      </c>
      <c r="Q280">
        <v>0</v>
      </c>
      <c r="R280">
        <v>135.25947736474069</v>
      </c>
      <c r="S280">
        <v>137.34015345268554</v>
      </c>
      <c r="T280">
        <v>0</v>
      </c>
      <c r="U280">
        <v>151.2000000000003</v>
      </c>
      <c r="V280">
        <v>0</v>
      </c>
      <c r="W280">
        <v>91.877553946519811</v>
      </c>
      <c r="X280">
        <v>133.71619118191941</v>
      </c>
      <c r="Y280">
        <v>0</v>
      </c>
      <c r="Z280">
        <v>0</v>
      </c>
      <c r="AA280">
        <v>148.54225974280982</v>
      </c>
      <c r="AB280">
        <v>0</v>
      </c>
      <c r="AC280">
        <v>121.39470013946988</v>
      </c>
      <c r="AD280">
        <v>0</v>
      </c>
      <c r="AE280">
        <v>0</v>
      </c>
      <c r="AF280">
        <v>134.43843648208497</v>
      </c>
      <c r="AG280">
        <v>151.445634962101</v>
      </c>
      <c r="AH280">
        <v>0</v>
      </c>
      <c r="AI280">
        <v>0</v>
      </c>
      <c r="AJ280">
        <v>0</v>
      </c>
      <c r="AK280">
        <v>134.01865197320649</v>
      </c>
      <c r="AL280">
        <v>191.25853551104061</v>
      </c>
      <c r="AN280">
        <v>0</v>
      </c>
      <c r="AO280">
        <v>138.73031026253014</v>
      </c>
      <c r="AP280">
        <v>0</v>
      </c>
      <c r="AQ280">
        <v>0</v>
      </c>
      <c r="AR280">
        <v>0</v>
      </c>
      <c r="AS280">
        <v>0</v>
      </c>
      <c r="AT280">
        <v>130.325221742097</v>
      </c>
      <c r="AU280">
        <v>0</v>
      </c>
      <c r="AV280" s="13">
        <v>0</v>
      </c>
    </row>
    <row r="281" spans="1:48" x14ac:dyDescent="0.25">
      <c r="A281">
        <f t="shared" si="4"/>
        <v>284</v>
      </c>
      <c r="B281" t="s">
        <v>351</v>
      </c>
      <c r="C281">
        <v>9317.1141754281543</v>
      </c>
      <c r="E281">
        <v>0</v>
      </c>
      <c r="G281">
        <v>151.04356202504619</v>
      </c>
      <c r="H281">
        <v>247.760592066789</v>
      </c>
      <c r="I281">
        <v>198.50558588772321</v>
      </c>
      <c r="J281">
        <v>0</v>
      </c>
      <c r="K281">
        <v>0</v>
      </c>
      <c r="L281">
        <v>146.5419118356329</v>
      </c>
      <c r="N281">
        <v>0</v>
      </c>
      <c r="P281">
        <v>0</v>
      </c>
      <c r="Q281">
        <v>0</v>
      </c>
      <c r="R281">
        <v>135.48030916452004</v>
      </c>
      <c r="S281">
        <v>134.92875411034024</v>
      </c>
      <c r="T281">
        <v>0</v>
      </c>
      <c r="U281">
        <v>151.39999999999981</v>
      </c>
      <c r="V281">
        <v>0</v>
      </c>
      <c r="W281">
        <v>91.189332568643252</v>
      </c>
      <c r="X281">
        <v>133.38273434605426</v>
      </c>
      <c r="Y281">
        <v>0</v>
      </c>
      <c r="Z281">
        <v>0</v>
      </c>
      <c r="AA281">
        <v>147.95327378030871</v>
      </c>
      <c r="AB281">
        <v>0</v>
      </c>
      <c r="AC281">
        <v>121.17154811715416</v>
      </c>
      <c r="AD281">
        <v>0</v>
      </c>
      <c r="AE281">
        <v>0</v>
      </c>
      <c r="AF281">
        <v>135.00141150922994</v>
      </c>
      <c r="AG281">
        <v>153.34099623017667</v>
      </c>
      <c r="AH281">
        <v>0</v>
      </c>
      <c r="AI281">
        <v>0</v>
      </c>
      <c r="AJ281">
        <v>0</v>
      </c>
      <c r="AK281">
        <v>133.33546428260371</v>
      </c>
      <c r="AL281">
        <v>195.85472125564664</v>
      </c>
      <c r="AN281">
        <v>0</v>
      </c>
      <c r="AO281">
        <v>136.5536992840095</v>
      </c>
      <c r="AP281">
        <v>0</v>
      </c>
      <c r="AQ281">
        <v>0</v>
      </c>
      <c r="AR281">
        <v>0</v>
      </c>
      <c r="AS281">
        <v>0</v>
      </c>
      <c r="AT281">
        <v>130.80191039344965</v>
      </c>
      <c r="AU281">
        <v>0</v>
      </c>
      <c r="AV281" s="13">
        <v>0</v>
      </c>
    </row>
    <row r="282" spans="1:48" x14ac:dyDescent="0.25">
      <c r="A282">
        <f t="shared" si="4"/>
        <v>285</v>
      </c>
      <c r="B282" t="s">
        <v>352</v>
      </c>
      <c r="C282">
        <v>9595.2771173094552</v>
      </c>
      <c r="E282">
        <v>0</v>
      </c>
      <c r="G282">
        <v>152.07106924970611</v>
      </c>
      <c r="H282">
        <v>249.84169876383865</v>
      </c>
      <c r="I282">
        <v>204.53752358044349</v>
      </c>
      <c r="J282">
        <v>0</v>
      </c>
      <c r="K282">
        <v>0</v>
      </c>
      <c r="L282">
        <v>147.69943088646716</v>
      </c>
      <c r="N282">
        <v>0</v>
      </c>
      <c r="P282">
        <v>0</v>
      </c>
      <c r="Q282">
        <v>0</v>
      </c>
      <c r="R282">
        <v>135.81155686418853</v>
      </c>
      <c r="S282">
        <v>133.39422725611982</v>
      </c>
      <c r="T282">
        <v>0</v>
      </c>
      <c r="U282">
        <v>152.90000000000026</v>
      </c>
      <c r="V282">
        <v>0</v>
      </c>
      <c r="W282">
        <v>91.533443257581524</v>
      </c>
      <c r="X282">
        <v>132.16005928121569</v>
      </c>
      <c r="Y282">
        <v>0</v>
      </c>
      <c r="Z282">
        <v>0</v>
      </c>
      <c r="AA282">
        <v>148.42446255030976</v>
      </c>
      <c r="AB282">
        <v>0</v>
      </c>
      <c r="AC282">
        <v>121.72942817294292</v>
      </c>
      <c r="AD282">
        <v>0</v>
      </c>
      <c r="AE282">
        <v>0</v>
      </c>
      <c r="AF282">
        <v>136.01476655808972</v>
      </c>
      <c r="AG282">
        <v>152.27515694202239</v>
      </c>
      <c r="AH282">
        <v>0</v>
      </c>
      <c r="AI282">
        <v>0</v>
      </c>
      <c r="AJ282">
        <v>0</v>
      </c>
      <c r="AK282">
        <v>133.79092274300524</v>
      </c>
      <c r="AL282">
        <v>199.33274017129625</v>
      </c>
      <c r="AN282">
        <v>0</v>
      </c>
      <c r="AO282">
        <v>136.32458233890259</v>
      </c>
      <c r="AP282">
        <v>0</v>
      </c>
      <c r="AQ282">
        <v>0</v>
      </c>
      <c r="AR282">
        <v>0</v>
      </c>
      <c r="AS282">
        <v>0</v>
      </c>
      <c r="AT282">
        <v>131.5105753923134</v>
      </c>
      <c r="AU282">
        <v>0</v>
      </c>
      <c r="AV282" s="13">
        <v>0</v>
      </c>
    </row>
    <row r="283" spans="1:48" x14ac:dyDescent="0.25">
      <c r="A283">
        <f t="shared" si="4"/>
        <v>286</v>
      </c>
      <c r="B283" t="s">
        <v>353</v>
      </c>
      <c r="C283">
        <v>9997.8158997550345</v>
      </c>
      <c r="E283">
        <v>0</v>
      </c>
      <c r="G283">
        <v>150.52980841271574</v>
      </c>
      <c r="H283">
        <v>252.26159027203622</v>
      </c>
      <c r="I283">
        <v>205.94925367874035</v>
      </c>
      <c r="J283">
        <v>0</v>
      </c>
      <c r="K283">
        <v>0</v>
      </c>
      <c r="L283">
        <v>147.00491945596605</v>
      </c>
      <c r="N283">
        <v>0</v>
      </c>
      <c r="P283">
        <v>0</v>
      </c>
      <c r="Q283">
        <v>0</v>
      </c>
      <c r="R283">
        <v>135.81155686418853</v>
      </c>
      <c r="S283">
        <v>129.4483010595541</v>
      </c>
      <c r="T283">
        <v>0</v>
      </c>
      <c r="U283">
        <v>153.50000000000026</v>
      </c>
      <c r="V283">
        <v>0</v>
      </c>
      <c r="W283">
        <v>91.361387913112381</v>
      </c>
      <c r="X283">
        <v>132.49351611708082</v>
      </c>
      <c r="Y283">
        <v>0</v>
      </c>
      <c r="Z283">
        <v>0</v>
      </c>
      <c r="AA283">
        <v>149.0134485128109</v>
      </c>
      <c r="AB283">
        <v>0</v>
      </c>
      <c r="AC283">
        <v>120.8368200836811</v>
      </c>
      <c r="AD283">
        <v>0</v>
      </c>
      <c r="AE283">
        <v>0</v>
      </c>
      <c r="AF283">
        <v>135.00141150922994</v>
      </c>
      <c r="AG283">
        <v>148.39762396611221</v>
      </c>
      <c r="AH283">
        <v>0</v>
      </c>
      <c r="AI283">
        <v>0</v>
      </c>
      <c r="AJ283">
        <v>0</v>
      </c>
      <c r="AK283">
        <v>133.33546428260371</v>
      </c>
      <c r="AL283">
        <v>202.44670477054098</v>
      </c>
      <c r="AN283">
        <v>0</v>
      </c>
      <c r="AO283">
        <v>137.35560859188567</v>
      </c>
      <c r="AP283">
        <v>0</v>
      </c>
      <c r="AQ283">
        <v>0</v>
      </c>
      <c r="AR283">
        <v>0</v>
      </c>
      <c r="AS283">
        <v>0</v>
      </c>
      <c r="AT283">
        <v>131.45690243347775</v>
      </c>
      <c r="AU283">
        <v>0</v>
      </c>
      <c r="AV283" s="13">
        <v>0</v>
      </c>
    </row>
    <row r="284" spans="1:48" x14ac:dyDescent="0.25">
      <c r="A284">
        <f t="shared" si="4"/>
        <v>287</v>
      </c>
      <c r="B284" t="s">
        <v>354</v>
      </c>
      <c r="C284">
        <v>10260.061639990379</v>
      </c>
      <c r="E284">
        <v>0</v>
      </c>
      <c r="G284">
        <v>151.17200042812834</v>
      </c>
      <c r="H284">
        <v>253.65302788924961</v>
      </c>
      <c r="I284">
        <v>202.68244022813735</v>
      </c>
      <c r="J284">
        <v>0</v>
      </c>
      <c r="K284">
        <v>0</v>
      </c>
      <c r="L284">
        <v>147.8151827915502</v>
      </c>
      <c r="N284">
        <v>0</v>
      </c>
      <c r="P284">
        <v>0</v>
      </c>
      <c r="Q284">
        <v>0</v>
      </c>
      <c r="R284">
        <v>135.92197276407774</v>
      </c>
      <c r="S284">
        <v>131.42126415783696</v>
      </c>
      <c r="T284">
        <v>0</v>
      </c>
      <c r="U284">
        <v>154.00000000000017</v>
      </c>
      <c r="V284">
        <v>0</v>
      </c>
      <c r="W284">
        <v>92.221664635458083</v>
      </c>
      <c r="X284">
        <v>133.38273434605426</v>
      </c>
      <c r="Y284">
        <v>0</v>
      </c>
      <c r="Z284">
        <v>0</v>
      </c>
      <c r="AA284">
        <v>149.24904289781099</v>
      </c>
      <c r="AB284">
        <v>0</v>
      </c>
      <c r="AC284">
        <v>120.50209205020911</v>
      </c>
      <c r="AD284">
        <v>0</v>
      </c>
      <c r="AE284">
        <v>0</v>
      </c>
      <c r="AF284">
        <v>135.00141150922994</v>
      </c>
      <c r="AG284">
        <v>148.95224622012887</v>
      </c>
      <c r="AH284">
        <v>0</v>
      </c>
      <c r="AI284">
        <v>0</v>
      </c>
      <c r="AJ284">
        <v>0</v>
      </c>
      <c r="AK284">
        <v>133.90478735810635</v>
      </c>
      <c r="AL284">
        <v>199.4887634497552</v>
      </c>
      <c r="AN284">
        <v>0</v>
      </c>
      <c r="AO284">
        <v>139.76133651551322</v>
      </c>
      <c r="AP284">
        <v>0</v>
      </c>
      <c r="AQ284">
        <v>0</v>
      </c>
      <c r="AR284">
        <v>0</v>
      </c>
      <c r="AS284">
        <v>0</v>
      </c>
      <c r="AT284">
        <v>132.20013645667487</v>
      </c>
      <c r="AU284">
        <v>0</v>
      </c>
      <c r="AV284" s="13">
        <v>0</v>
      </c>
    </row>
    <row r="285" spans="1:48" x14ac:dyDescent="0.25">
      <c r="A285">
        <f t="shared" si="4"/>
        <v>288</v>
      </c>
      <c r="B285" t="s">
        <v>355</v>
      </c>
      <c r="C285">
        <v>10523.887966955688</v>
      </c>
      <c r="E285">
        <v>0</v>
      </c>
      <c r="G285">
        <v>151.68575404045876</v>
      </c>
      <c r="H285">
        <v>256.0124221097426</v>
      </c>
      <c r="I285">
        <v>202.99745438230269</v>
      </c>
      <c r="J285">
        <v>0</v>
      </c>
      <c r="K285">
        <v>0</v>
      </c>
      <c r="L285">
        <v>148.1624385068003</v>
      </c>
      <c r="N285">
        <v>0</v>
      </c>
      <c r="P285">
        <v>0</v>
      </c>
      <c r="Q285">
        <v>0</v>
      </c>
      <c r="R285">
        <v>136.14280456385708</v>
      </c>
      <c r="S285">
        <v>134.38070880526172</v>
      </c>
      <c r="T285">
        <v>0</v>
      </c>
      <c r="U285">
        <v>155.30000000000032</v>
      </c>
      <c r="V285">
        <v>0</v>
      </c>
      <c r="W285">
        <v>90.931249551939544</v>
      </c>
      <c r="X285">
        <v>135.16117080400207</v>
      </c>
      <c r="Y285">
        <v>0</v>
      </c>
      <c r="Z285">
        <v>0</v>
      </c>
      <c r="AA285">
        <v>148.77785412780992</v>
      </c>
      <c r="AB285">
        <v>0</v>
      </c>
      <c r="AC285">
        <v>120.27894002789341</v>
      </c>
      <c r="AD285">
        <v>0</v>
      </c>
      <c r="AE285">
        <v>0</v>
      </c>
      <c r="AF285">
        <v>134.77622149837157</v>
      </c>
      <c r="AG285">
        <v>152.34267617294566</v>
      </c>
      <c r="AH285">
        <v>0</v>
      </c>
      <c r="AI285">
        <v>0</v>
      </c>
      <c r="AJ285">
        <v>0</v>
      </c>
      <c r="AK285">
        <v>133.33546428260371</v>
      </c>
      <c r="AL285">
        <v>201.66008740831018</v>
      </c>
      <c r="AN285">
        <v>0</v>
      </c>
      <c r="AO285">
        <v>141.3651551312646</v>
      </c>
      <c r="AP285">
        <v>0</v>
      </c>
      <c r="AQ285">
        <v>0</v>
      </c>
      <c r="AR285">
        <v>0</v>
      </c>
      <c r="AS285">
        <v>0</v>
      </c>
      <c r="AT285">
        <v>132.14828292017216</v>
      </c>
      <c r="AU285">
        <v>0</v>
      </c>
      <c r="AV285" s="13">
        <v>0</v>
      </c>
    </row>
    <row r="286" spans="1:48" x14ac:dyDescent="0.25">
      <c r="A286">
        <f t="shared" si="4"/>
        <v>289</v>
      </c>
      <c r="B286" t="s">
        <v>356</v>
      </c>
      <c r="C286">
        <v>10742.023746272642</v>
      </c>
      <c r="E286">
        <v>0</v>
      </c>
      <c r="G286">
        <v>151.17200042812834</v>
      </c>
      <c r="H286">
        <v>256.29070963318532</v>
      </c>
      <c r="I286">
        <v>197.46720589806708</v>
      </c>
      <c r="J286">
        <v>0</v>
      </c>
      <c r="K286">
        <v>0</v>
      </c>
      <c r="L286">
        <v>156.61232757789185</v>
      </c>
      <c r="N286">
        <v>0</v>
      </c>
      <c r="P286">
        <v>0</v>
      </c>
      <c r="Q286">
        <v>0</v>
      </c>
      <c r="R286">
        <v>136.2532204637472</v>
      </c>
      <c r="S286">
        <v>135.03836317135537</v>
      </c>
      <c r="T286">
        <v>0</v>
      </c>
      <c r="U286">
        <v>154.39999999999989</v>
      </c>
      <c r="V286">
        <v>0</v>
      </c>
      <c r="W286">
        <v>89.984945157359292</v>
      </c>
      <c r="X286">
        <v>136.16154131159658</v>
      </c>
      <c r="Y286">
        <v>0</v>
      </c>
      <c r="Z286">
        <v>0</v>
      </c>
      <c r="AA286">
        <v>148.54225974280982</v>
      </c>
      <c r="AB286">
        <v>0</v>
      </c>
      <c r="AC286">
        <v>120.05578800557875</v>
      </c>
      <c r="AD286">
        <v>0</v>
      </c>
      <c r="AE286">
        <v>0</v>
      </c>
      <c r="AF286">
        <v>134.10065146579834</v>
      </c>
      <c r="AG286">
        <v>152.80566518499481</v>
      </c>
      <c r="AH286">
        <v>0</v>
      </c>
      <c r="AI286">
        <v>0</v>
      </c>
      <c r="AJ286">
        <v>0</v>
      </c>
      <c r="AK286">
        <v>132.65227659200096</v>
      </c>
      <c r="AL286">
        <v>204.48150836044471</v>
      </c>
      <c r="AN286">
        <v>0</v>
      </c>
      <c r="AO286">
        <v>142.85441527446341</v>
      </c>
      <c r="AP286">
        <v>0</v>
      </c>
      <c r="AQ286">
        <v>0</v>
      </c>
      <c r="AR286">
        <v>0</v>
      </c>
      <c r="AS286">
        <v>0</v>
      </c>
      <c r="AT286">
        <v>132.44393904935129</v>
      </c>
      <c r="AU286">
        <v>0</v>
      </c>
      <c r="AV286" s="13">
        <v>0</v>
      </c>
    </row>
    <row r="287" spans="1:48" x14ac:dyDescent="0.25">
      <c r="A287">
        <f t="shared" si="4"/>
        <v>290</v>
      </c>
      <c r="B287" t="s">
        <v>357</v>
      </c>
      <c r="C287">
        <v>10951.109667296603</v>
      </c>
      <c r="E287">
        <v>0</v>
      </c>
      <c r="G287">
        <v>150.65824681579787</v>
      </c>
      <c r="H287">
        <v>259.36397184859572</v>
      </c>
      <c r="I287">
        <v>199.75397531348924</v>
      </c>
      <c r="J287">
        <v>0</v>
      </c>
      <c r="K287">
        <v>0</v>
      </c>
      <c r="L287">
        <v>159.6218771100614</v>
      </c>
      <c r="N287">
        <v>0</v>
      </c>
      <c r="P287">
        <v>0</v>
      </c>
      <c r="Q287">
        <v>0</v>
      </c>
      <c r="R287">
        <v>135.92197276407774</v>
      </c>
      <c r="S287">
        <v>134.70953598830803</v>
      </c>
      <c r="T287">
        <v>0</v>
      </c>
      <c r="U287">
        <v>154.7000000000003</v>
      </c>
      <c r="V287">
        <v>0</v>
      </c>
      <c r="W287">
        <v>89.898917485124713</v>
      </c>
      <c r="X287">
        <v>135.38347536124519</v>
      </c>
      <c r="Y287">
        <v>0</v>
      </c>
      <c r="Z287">
        <v>0</v>
      </c>
      <c r="AA287">
        <v>147.59988220280769</v>
      </c>
      <c r="AB287">
        <v>0</v>
      </c>
      <c r="AC287">
        <v>120.61366806136644</v>
      </c>
      <c r="AD287">
        <v>0</v>
      </c>
      <c r="AE287">
        <v>0</v>
      </c>
      <c r="AF287">
        <v>133.19989142236776</v>
      </c>
      <c r="AG287">
        <v>151.19484924724125</v>
      </c>
      <c r="AH287">
        <v>0</v>
      </c>
      <c r="AI287">
        <v>0</v>
      </c>
      <c r="AJ287">
        <v>0</v>
      </c>
      <c r="AK287">
        <v>132.3106827466996</v>
      </c>
      <c r="AL287">
        <v>205.59317421946503</v>
      </c>
      <c r="AN287">
        <v>0</v>
      </c>
      <c r="AO287">
        <v>140.33412887828149</v>
      </c>
      <c r="AP287">
        <v>0</v>
      </c>
      <c r="AQ287">
        <v>0</v>
      </c>
      <c r="AR287">
        <v>0</v>
      </c>
      <c r="AS287">
        <v>0</v>
      </c>
      <c r="AT287">
        <v>132.51853536502128</v>
      </c>
      <c r="AU287">
        <v>0</v>
      </c>
      <c r="AV287" s="13">
        <v>0</v>
      </c>
    </row>
    <row r="288" spans="1:48" x14ac:dyDescent="0.25">
      <c r="A288">
        <f t="shared" si="4"/>
        <v>291</v>
      </c>
      <c r="B288" t="s">
        <v>358</v>
      </c>
      <c r="C288">
        <v>11099.247748476497</v>
      </c>
      <c r="E288">
        <v>0</v>
      </c>
      <c r="G288">
        <v>151.55731563737567</v>
      </c>
      <c r="H288">
        <v>264.57883804876099</v>
      </c>
      <c r="I288">
        <v>206.22926626021987</v>
      </c>
      <c r="J288">
        <v>0</v>
      </c>
      <c r="K288">
        <v>0</v>
      </c>
      <c r="L288">
        <v>160.20063663547853</v>
      </c>
      <c r="N288">
        <v>0</v>
      </c>
      <c r="P288">
        <v>0</v>
      </c>
      <c r="Q288">
        <v>0</v>
      </c>
      <c r="R288">
        <v>136.14280456385708</v>
      </c>
      <c r="S288">
        <v>134.70953598830803</v>
      </c>
      <c r="T288">
        <v>0</v>
      </c>
      <c r="U288">
        <v>156.69999999999985</v>
      </c>
      <c r="V288">
        <v>0</v>
      </c>
      <c r="W288">
        <v>91.619470929816103</v>
      </c>
      <c r="X288">
        <v>136.38384586884067</v>
      </c>
      <c r="Y288">
        <v>0</v>
      </c>
      <c r="Z288">
        <v>0</v>
      </c>
      <c r="AA288">
        <v>148.30666535780884</v>
      </c>
      <c r="AB288">
        <v>0</v>
      </c>
      <c r="AC288">
        <v>120.39051603905074</v>
      </c>
      <c r="AD288">
        <v>0</v>
      </c>
      <c r="AE288">
        <v>0</v>
      </c>
      <c r="AF288">
        <v>133.42508143322519</v>
      </c>
      <c r="AG288">
        <v>151.19484924724125</v>
      </c>
      <c r="AH288">
        <v>0</v>
      </c>
      <c r="AI288">
        <v>0</v>
      </c>
      <c r="AJ288">
        <v>0</v>
      </c>
      <c r="AK288">
        <v>132.99387043730232</v>
      </c>
      <c r="AL288" s="13">
        <v>0</v>
      </c>
      <c r="AN288">
        <v>0</v>
      </c>
      <c r="AO288">
        <v>140.44868735083588</v>
      </c>
      <c r="AP288">
        <v>0</v>
      </c>
      <c r="AQ288">
        <v>0</v>
      </c>
      <c r="AR288">
        <v>0</v>
      </c>
      <c r="AS288">
        <v>0</v>
      </c>
      <c r="AT288">
        <v>133.08255628837873</v>
      </c>
      <c r="AU288">
        <v>0</v>
      </c>
      <c r="AV288" s="13">
        <v>0</v>
      </c>
    </row>
    <row r="289" spans="1:48" x14ac:dyDescent="0.25">
      <c r="A289">
        <f t="shared" si="4"/>
        <v>292</v>
      </c>
      <c r="B289" t="s">
        <v>359</v>
      </c>
      <c r="C289">
        <v>11257.903880742238</v>
      </c>
      <c r="E289">
        <v>0</v>
      </c>
      <c r="G289">
        <v>153.48389168361339</v>
      </c>
      <c r="H289">
        <v>268.97094113613917</v>
      </c>
      <c r="I289">
        <v>206.15926311485023</v>
      </c>
      <c r="J289">
        <v>0</v>
      </c>
      <c r="K289">
        <v>0</v>
      </c>
      <c r="L289">
        <v>165.75672807948359</v>
      </c>
      <c r="N289">
        <v>0</v>
      </c>
      <c r="P289">
        <v>0</v>
      </c>
      <c r="Q289">
        <v>0</v>
      </c>
      <c r="R289">
        <v>136.91571586308424</v>
      </c>
      <c r="S289">
        <v>135.03836317135537</v>
      </c>
      <c r="T289">
        <v>0</v>
      </c>
      <c r="U289">
        <v>156.40000000000023</v>
      </c>
      <c r="V289">
        <v>0</v>
      </c>
      <c r="W289">
        <v>94.200301096853181</v>
      </c>
      <c r="X289">
        <v>138.05113004816647</v>
      </c>
      <c r="Y289">
        <v>0</v>
      </c>
      <c r="Z289">
        <v>0</v>
      </c>
      <c r="AA289">
        <v>148.30666535780884</v>
      </c>
      <c r="AB289">
        <v>0</v>
      </c>
      <c r="AC289">
        <v>120.8368200836811</v>
      </c>
      <c r="AD289">
        <v>0</v>
      </c>
      <c r="AE289">
        <v>0</v>
      </c>
      <c r="AF289">
        <v>133.98805646037016</v>
      </c>
      <c r="AG289">
        <v>151.00675996109609</v>
      </c>
      <c r="AH289">
        <v>0</v>
      </c>
      <c r="AI289">
        <v>0</v>
      </c>
      <c r="AJ289">
        <v>0</v>
      </c>
      <c r="AK289">
        <v>133.22159966750357</v>
      </c>
      <c r="AL289">
        <v>0</v>
      </c>
      <c r="AN289">
        <v>0</v>
      </c>
      <c r="AO289">
        <v>143.65632458233867</v>
      </c>
      <c r="AP289">
        <v>0</v>
      </c>
      <c r="AQ289">
        <v>0</v>
      </c>
      <c r="AR289">
        <v>0</v>
      </c>
      <c r="AS289">
        <v>0</v>
      </c>
      <c r="AT289">
        <v>132.81237207186751</v>
      </c>
      <c r="AU289">
        <v>0</v>
      </c>
      <c r="AV289" s="13">
        <v>0</v>
      </c>
    </row>
    <row r="290" spans="1:48" x14ac:dyDescent="0.25">
      <c r="A290">
        <f t="shared" si="4"/>
        <v>293</v>
      </c>
      <c r="B290" t="s">
        <v>360</v>
      </c>
      <c r="C290">
        <v>11343.981184737188</v>
      </c>
      <c r="E290">
        <v>0</v>
      </c>
      <c r="G290">
        <v>154.63983731135647</v>
      </c>
      <c r="H290">
        <v>271.87481094597592</v>
      </c>
      <c r="I290">
        <v>206.50927884170036</v>
      </c>
      <c r="J290">
        <v>0</v>
      </c>
      <c r="K290">
        <v>0</v>
      </c>
      <c r="L290">
        <v>167.84026237098502</v>
      </c>
      <c r="N290">
        <v>0</v>
      </c>
      <c r="P290">
        <v>0</v>
      </c>
      <c r="Q290">
        <v>0</v>
      </c>
      <c r="R290">
        <v>136.91571586308424</v>
      </c>
      <c r="S290">
        <v>135.69601753744996</v>
      </c>
      <c r="T290">
        <v>0</v>
      </c>
      <c r="U290">
        <v>155.70000000000007</v>
      </c>
      <c r="V290">
        <v>0</v>
      </c>
      <c r="W290">
        <v>94.372356441321941</v>
      </c>
      <c r="X290">
        <v>138.82919599851786</v>
      </c>
      <c r="Y290">
        <v>0</v>
      </c>
      <c r="Z290">
        <v>0</v>
      </c>
      <c r="AA290">
        <v>148.66005693530985</v>
      </c>
      <c r="AB290">
        <v>0</v>
      </c>
      <c r="AC290">
        <v>120.9483960948395</v>
      </c>
      <c r="AD290">
        <v>0</v>
      </c>
      <c r="AE290">
        <v>0</v>
      </c>
      <c r="AF290">
        <v>134.21324647122754</v>
      </c>
      <c r="AG290">
        <v>150.44731490487069</v>
      </c>
      <c r="AH290">
        <v>0</v>
      </c>
      <c r="AI290">
        <v>0</v>
      </c>
      <c r="AJ290">
        <v>0</v>
      </c>
      <c r="AK290">
        <v>132.76614120710207</v>
      </c>
      <c r="AL290">
        <v>0</v>
      </c>
      <c r="AN290">
        <v>0</v>
      </c>
      <c r="AO290">
        <v>144.57279236276827</v>
      </c>
      <c r="AP290">
        <v>0</v>
      </c>
      <c r="AQ290">
        <v>0</v>
      </c>
      <c r="AR290">
        <v>0</v>
      </c>
      <c r="AS290">
        <v>0</v>
      </c>
      <c r="AT290">
        <v>132.9897657493743</v>
      </c>
      <c r="AU290">
        <v>0</v>
      </c>
      <c r="AV290" s="13">
        <v>0</v>
      </c>
    </row>
    <row r="291" spans="1:48" x14ac:dyDescent="0.25">
      <c r="D291" s="13"/>
      <c r="E291" s="13"/>
      <c r="M291" s="13"/>
    </row>
    <row r="292" spans="1:48" x14ac:dyDescent="0.25"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</row>
    <row r="293" spans="1:48" x14ac:dyDescent="0.25"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</row>
    <row r="294" spans="1:48" x14ac:dyDescent="0.25"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</row>
    <row r="295" spans="1:48" x14ac:dyDescent="0.25"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</row>
    <row r="296" spans="1:48" x14ac:dyDescent="0.25"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</row>
    <row r="297" spans="1:48" x14ac:dyDescent="0.25"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</row>
    <row r="298" spans="1:48" x14ac:dyDescent="0.25"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</row>
    <row r="299" spans="1:48" x14ac:dyDescent="0.25"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</row>
  </sheetData>
  <mergeCells count="2">
    <mergeCell ref="B1:G1"/>
    <mergeCell ref="I1:K1"/>
  </mergeCells>
  <conditionalFormatting sqref="C3:AW290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EF83-E77E-410D-BD6D-2A9C530E80A6}">
  <sheetPr>
    <tabColor rgb="FF92D050"/>
  </sheetPr>
  <dimension ref="A1:AU290"/>
  <sheetViews>
    <sheetView workbookViewId="0">
      <pane xSplit="1" ySplit="2" topLeftCell="B240" activePane="bottomRight" state="frozen"/>
      <selection pane="topRight" activeCell="B1" sqref="B1"/>
      <selection pane="bottomLeft" activeCell="A3" sqref="A3"/>
      <selection pane="bottomRight" activeCell="P1" sqref="P1"/>
    </sheetView>
  </sheetViews>
  <sheetFormatPr baseColWidth="10" defaultRowHeight="15" x14ac:dyDescent="0.25"/>
  <sheetData>
    <row r="1" spans="1:47" x14ac:dyDescent="0.25">
      <c r="A1" s="16" t="s">
        <v>426</v>
      </c>
      <c r="B1" s="16"/>
      <c r="C1" s="16"/>
      <c r="D1" s="16"/>
      <c r="E1" s="16"/>
      <c r="F1" s="16"/>
      <c r="G1" s="16"/>
      <c r="H1" s="16"/>
      <c r="I1" s="16"/>
      <c r="K1" s="20" t="s">
        <v>424</v>
      </c>
      <c r="L1" s="20"/>
      <c r="M1" s="20"/>
    </row>
    <row r="2" spans="1:47" x14ac:dyDescent="0.25">
      <c r="A2" t="s">
        <v>0</v>
      </c>
      <c r="B2" t="s">
        <v>2</v>
      </c>
      <c r="C2" s="14" t="s">
        <v>3</v>
      </c>
      <c r="D2" t="s">
        <v>4</v>
      </c>
      <c r="E2" s="7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t="s">
        <v>18</v>
      </c>
      <c r="S2" t="s">
        <v>19</v>
      </c>
      <c r="T2" t="s">
        <v>20</v>
      </c>
      <c r="U2" s="7" t="s">
        <v>21</v>
      </c>
      <c r="V2" s="7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s="7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s="7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7" x14ac:dyDescent="0.25">
      <c r="A3" t="s">
        <v>73</v>
      </c>
      <c r="B3">
        <f>'TC_$'!C3*PPI!D3/PPI!$C3</f>
        <v>0</v>
      </c>
      <c r="C3">
        <f>'TC_$'!D3*PPI!E3/PPI!$C3</f>
        <v>3.5571836041278146</v>
      </c>
      <c r="D3">
        <f>'TC_$'!E3*PPI!F3/PPI!$C3</f>
        <v>0</v>
      </c>
      <c r="E3">
        <f>'TC_$'!F3*PPI!G3/PPI!$C3</f>
        <v>6.0124892270045871</v>
      </c>
      <c r="F3">
        <f>'TC_$'!G3*PPI!H3/PPI!$C3</f>
        <v>1.4091228461197813</v>
      </c>
      <c r="G3">
        <f>'TC_$'!H3*PPI!I3/PPI!$C3</f>
        <v>0</v>
      </c>
      <c r="H3">
        <f>'TC_$'!I3*PPI!J3/PPI!$C3</f>
        <v>0</v>
      </c>
      <c r="I3">
        <f>'TC_$'!J3*PPI!K3/PPI!$C3</f>
        <v>2.3097017149598092E-3</v>
      </c>
      <c r="J3">
        <f>'TC_$'!K3*PPI!L3/PPI!$C3</f>
        <v>0.75193838332461471</v>
      </c>
      <c r="K3">
        <f>'TC_$'!L3*PPI!M3/PPI!$C3</f>
        <v>0</v>
      </c>
      <c r="L3">
        <f>'TC_$'!M3*PPI!N3/PPI!$C3</f>
        <v>6.4017210450046624</v>
      </c>
      <c r="M3">
        <f>'TC_$'!N3*PPI!O3/PPI!$C3</f>
        <v>0</v>
      </c>
      <c r="N3">
        <f>'TC_$'!O3*PPI!P3/PPI!$C3</f>
        <v>6.8146602947654822</v>
      </c>
      <c r="O3">
        <f>'TC_$'!P3*PPI!Q3/PPI!$C3</f>
        <v>6.9306008007383042</v>
      </c>
      <c r="P3">
        <f>'TC_$'!Q3*PPI!R3/PPI!$C3</f>
        <v>6.8523205476718632</v>
      </c>
      <c r="Q3">
        <f>'TC_$'!R3*PPI!S3/PPI!$C3</f>
        <v>5.745325668085691</v>
      </c>
      <c r="R3">
        <f>'TC_$'!S3*PPI!T3/PPI!$C3</f>
        <v>0.13755309507960173</v>
      </c>
      <c r="S3">
        <f>'TC_$'!T3*PPI!U3/PPI!$C3</f>
        <v>4.5723456633201307E-4</v>
      </c>
      <c r="T3">
        <f>'TC_$'!U3*PPI!V3/PPI!$C3</f>
        <v>2.5567872596323816E-3</v>
      </c>
      <c r="U3">
        <f>'TC_$'!V3*PPI!W3/PPI!$C3</f>
        <v>8.9117117301746376</v>
      </c>
      <c r="V3">
        <f>'TC_$'!W3*PPI!X3/PPI!$C3</f>
        <v>6.7514481444133398</v>
      </c>
      <c r="W3">
        <f>'TC_$'!X3*PPI!Y3/PPI!$C3</f>
        <v>0</v>
      </c>
      <c r="X3">
        <f>'TC_$'!Y3*PPI!Z3/PPI!$C3</f>
        <v>5.4298270345532673E-3</v>
      </c>
      <c r="Y3">
        <f>'TC_$'!Z3*PPI!AA3/PPI!$C3</f>
        <v>7.3642035362856388</v>
      </c>
      <c r="Z3">
        <f>'TC_$'!AA3*PPI!AB3/PPI!$C3</f>
        <v>1.5837177674343006</v>
      </c>
      <c r="AA3">
        <f>'TC_$'!AB3*PPI!AC3/PPI!$C3</f>
        <v>23.833615773649317</v>
      </c>
      <c r="AB3">
        <f>'TC_$'!AC3*PPI!AD3/PPI!$C3</f>
        <v>0.4615862653232562</v>
      </c>
      <c r="AC3">
        <f>'TC_$'!AD3*PPI!AE3/PPI!$C3</f>
        <v>0</v>
      </c>
      <c r="AD3">
        <f>'TC_$'!AE3*PPI!AF3/PPI!$C3</f>
        <v>6.4224798588436443</v>
      </c>
      <c r="AE3">
        <f>'TC_$'!AF3*PPI!AG3/PPI!$C3</f>
        <v>4.1719372777373684E-2</v>
      </c>
      <c r="AF3">
        <f>'TC_$'!AG3*PPI!AH3/PPI!$C3</f>
        <v>8.4387229346405879E-4</v>
      </c>
      <c r="AG3">
        <f>'TC_$'!AH3*PPI!AI3/PPI!$C3</f>
        <v>1.7839025913145776</v>
      </c>
      <c r="AH3">
        <f>'TC_$'!AI3*PPI!AJ3/PPI!$C3</f>
        <v>0.13579582110530475</v>
      </c>
      <c r="AI3">
        <f>'TC_$'!AJ3*PPI!AK3/PPI!$C3</f>
        <v>1.5958618670361921</v>
      </c>
      <c r="AJ3">
        <f>'TC_$'!AK3*PPI!AL3/PPI!$C3</f>
        <v>6.1028107362704781E-2</v>
      </c>
      <c r="AK3">
        <f>'TC_$'!AL3*PPI!AM3/PPI!$C3</f>
        <v>0</v>
      </c>
      <c r="AL3">
        <f>'TC_$'!AM3*PPI!AN3/PPI!$C3</f>
        <v>0.63207266513695171</v>
      </c>
      <c r="AM3">
        <f>'TC_$'!AN3*PPI!AO3/PPI!$C3</f>
        <v>6.1180538971800171</v>
      </c>
      <c r="AN3">
        <f>'TC_$'!AO3*PPI!AP3/PPI!$C3</f>
        <v>0.12163406183544392</v>
      </c>
      <c r="AO3">
        <f>'TC_$'!AP3*PPI!AQ3/PPI!$C3</f>
        <v>3.5147766899036759</v>
      </c>
      <c r="AP3">
        <f>'TC_$'!AQ3*PPI!AR3/PPI!$C3</f>
        <v>2.0141159669583066</v>
      </c>
      <c r="AQ3">
        <f>'TC_$'!AR3*PPI!AS3/PPI!$C3</f>
        <v>9.2056871555331234</v>
      </c>
      <c r="AR3">
        <f>'TC_$'!AS3*PPI!AT3/PPI!$C3</f>
        <v>6.0027210659940611</v>
      </c>
      <c r="AS3">
        <f>'TC_$'!AT3*PPI!AU3/PPI!$C3</f>
        <v>0.14529700558446432</v>
      </c>
      <c r="AT3">
        <f>'TC_$'!AU3*PPI!AV3/PPI!$C3</f>
        <v>0.18002043335184353</v>
      </c>
      <c r="AU3">
        <f>'TC_$'!AV3*PPI!AW3/PPI!$C3</f>
        <v>0</v>
      </c>
    </row>
    <row r="4" spans="1:47" x14ac:dyDescent="0.25">
      <c r="A4" t="s">
        <v>74</v>
      </c>
      <c r="B4">
        <f>'TC_$'!C4*PPI!D4/PPI!$C4</f>
        <v>0</v>
      </c>
      <c r="C4">
        <f>'TC_$'!D4*PPI!E4/PPI!$C4</f>
        <v>3.4226260884865831</v>
      </c>
      <c r="D4">
        <f>'TC_$'!E4*PPI!F4/PPI!$C4</f>
        <v>0</v>
      </c>
      <c r="E4">
        <f>'TC_$'!F4*PPI!G4/PPI!$C4</f>
        <v>5.9033853600197022</v>
      </c>
      <c r="F4">
        <f>'TC_$'!G4*PPI!H4/PPI!$C4</f>
        <v>1.3793580078344885</v>
      </c>
      <c r="G4">
        <f>'TC_$'!H4*PPI!I4/PPI!$C4</f>
        <v>0</v>
      </c>
      <c r="H4">
        <f>'TC_$'!I4*PPI!J4/PPI!$C4</f>
        <v>0</v>
      </c>
      <c r="I4">
        <f>'TC_$'!J4*PPI!K4/PPI!$C4</f>
        <v>2.3473333934864557E-3</v>
      </c>
      <c r="J4">
        <f>'TC_$'!K4*PPI!L4/PPI!$C4</f>
        <v>0.74445028562888049</v>
      </c>
      <c r="K4">
        <f>'TC_$'!L4*PPI!M4/PPI!$C4</f>
        <v>0</v>
      </c>
      <c r="L4">
        <f>'TC_$'!M4*PPI!N4/PPI!$C4</f>
        <v>6.3985994724256665</v>
      </c>
      <c r="M4">
        <f>'TC_$'!N4*PPI!O4/PPI!$C4</f>
        <v>0</v>
      </c>
      <c r="N4">
        <f>'TC_$'!O4*PPI!P4/PPI!$C4</f>
        <v>6.7071814451218863</v>
      </c>
      <c r="O4">
        <f>'TC_$'!P4*PPI!Q4/PPI!$C4</f>
        <v>6.8129280556601355</v>
      </c>
      <c r="P4">
        <f>'TC_$'!Q4*PPI!R4/PPI!$C4</f>
        <v>6.754781617649626</v>
      </c>
      <c r="Q4">
        <f>'TC_$'!R4*PPI!S4/PPI!$C4</f>
        <v>5.6942874457072161</v>
      </c>
      <c r="R4">
        <f>'TC_$'!S4*PPI!T4/PPI!$C4</f>
        <v>0.13754841253576056</v>
      </c>
      <c r="S4">
        <f>'TC_$'!T4*PPI!U4/PPI!$C4</f>
        <v>4.4820993496183514E-4</v>
      </c>
      <c r="T4">
        <f>'TC_$'!U4*PPI!V4/PPI!$C4</f>
        <v>2.5716731104553801E-3</v>
      </c>
      <c r="U4">
        <f>'TC_$'!V4*PPI!W4/PPI!$C4</f>
        <v>8.7934870304798078</v>
      </c>
      <c r="V4">
        <f>'TC_$'!W4*PPI!X4/PPI!$C4</f>
        <v>6.6379294611877064</v>
      </c>
      <c r="W4">
        <f>'TC_$'!X4*PPI!Y4/PPI!$C4</f>
        <v>0</v>
      </c>
      <c r="X4">
        <f>'TC_$'!Y4*PPI!Z4/PPI!$C4</f>
        <v>5.5042756702152586E-3</v>
      </c>
      <c r="Y4">
        <f>'TC_$'!Z4*PPI!AA4/PPI!$C4</f>
        <v>7.329705625149229</v>
      </c>
      <c r="Z4">
        <f>'TC_$'!AA4*PPI!AB4/PPI!$C4</f>
        <v>1.5889479825044024</v>
      </c>
      <c r="AA4">
        <f>'TC_$'!AB4*PPI!AC4/PPI!$C4</f>
        <v>23.402238042171117</v>
      </c>
      <c r="AB4">
        <f>'TC_$'!AC4*PPI!AD4/PPI!$C4</f>
        <v>0.46458608264586998</v>
      </c>
      <c r="AC4">
        <f>'TC_$'!AD4*PPI!AE4/PPI!$C4</f>
        <v>0</v>
      </c>
      <c r="AD4">
        <f>'TC_$'!AE4*PPI!AF4/PPI!$C4</f>
        <v>6.3295245075607109</v>
      </c>
      <c r="AE4">
        <f>'TC_$'!AF4*PPI!AG4/PPI!$C4</f>
        <v>4.1138902485906736E-2</v>
      </c>
      <c r="AF4">
        <f>'TC_$'!AG4*PPI!AH4/PPI!$C4</f>
        <v>8.1519169641265903E-4</v>
      </c>
      <c r="AG4">
        <f>'TC_$'!AH4*PPI!AI4/PPI!$C4</f>
        <v>1.7837327826842113</v>
      </c>
      <c r="AH4">
        <f>'TC_$'!AI4*PPI!AJ4/PPI!$C4</f>
        <v>0.14313045779581718</v>
      </c>
      <c r="AI4">
        <f>'TC_$'!AJ4*PPI!AK4/PPI!$C4</f>
        <v>1.6019553233581834</v>
      </c>
      <c r="AJ4">
        <f>'TC_$'!AK4*PPI!AL4/PPI!$C4</f>
        <v>6.1140622793948982E-2</v>
      </c>
      <c r="AK4">
        <f>'TC_$'!AL4*PPI!AM4/PPI!$C4</f>
        <v>0</v>
      </c>
      <c r="AL4">
        <f>'TC_$'!AM4*PPI!AN4/PPI!$C4</f>
        <v>0.62913895945291498</v>
      </c>
      <c r="AM4">
        <f>'TC_$'!AN4*PPI!AO4/PPI!$C4</f>
        <v>6.0255746616914188</v>
      </c>
      <c r="AN4">
        <f>'TC_$'!AO4*PPI!AP4/PPI!$C4</f>
        <v>0.12321363225697773</v>
      </c>
      <c r="AO4">
        <f>'TC_$'!AP4*PPI!AQ4/PPI!$C4</f>
        <v>3.4880737994984226</v>
      </c>
      <c r="AP4">
        <f>'TC_$'!AQ4*PPI!AR4/PPI!$C4</f>
        <v>1.8271618090010733</v>
      </c>
      <c r="AQ4">
        <f>'TC_$'!AR4*PPI!AS4/PPI!$C4</f>
        <v>9.0491090889372359</v>
      </c>
      <c r="AR4">
        <f>'TC_$'!AS4*PPI!AT4/PPI!$C4</f>
        <v>5.8883693049529571</v>
      </c>
      <c r="AS4">
        <f>'TC_$'!AT4*PPI!AU4/PPI!$C4</f>
        <v>0.14518393035794916</v>
      </c>
      <c r="AT4">
        <f>'TC_$'!AU4*PPI!AV4/PPI!$C4</f>
        <v>0.18084716831465497</v>
      </c>
      <c r="AU4">
        <f>'TC_$'!AV4*PPI!AW4/PPI!$C4</f>
        <v>0</v>
      </c>
    </row>
    <row r="5" spans="1:47" x14ac:dyDescent="0.25">
      <c r="A5" t="s">
        <v>75</v>
      </c>
      <c r="B5">
        <f>'TC_$'!C5*PPI!D5/PPI!$C5</f>
        <v>0</v>
      </c>
      <c r="C5">
        <f>'TC_$'!D5*PPI!E5/PPI!$C5</f>
        <v>3.2603495677631438</v>
      </c>
      <c r="D5">
        <f>'TC_$'!E5*PPI!F5/PPI!$C5</f>
        <v>0</v>
      </c>
      <c r="E5">
        <f>'TC_$'!F5*PPI!G5/PPI!$C5</f>
        <v>5.871742677488804</v>
      </c>
      <c r="F5">
        <f>'TC_$'!G5*PPI!H5/PPI!$C5</f>
        <v>1.3457906258787393</v>
      </c>
      <c r="G5">
        <f>'TC_$'!H5*PPI!I5/PPI!$C5</f>
        <v>0</v>
      </c>
      <c r="H5">
        <f>'TC_$'!I5*PPI!J5/PPI!$C5</f>
        <v>0</v>
      </c>
      <c r="I5">
        <f>'TC_$'!J5*PPI!K5/PPI!$C5</f>
        <v>2.3514826718370693E-3</v>
      </c>
      <c r="J5">
        <f>'TC_$'!K5*PPI!L5/PPI!$C5</f>
        <v>0.74389625311937135</v>
      </c>
      <c r="K5">
        <f>'TC_$'!L5*PPI!M5/PPI!$C5</f>
        <v>0</v>
      </c>
      <c r="L5">
        <f>'TC_$'!M5*PPI!N5/PPI!$C5</f>
        <v>6.4583938552863343</v>
      </c>
      <c r="M5">
        <f>'TC_$'!N5*PPI!O5/PPI!$C5</f>
        <v>0</v>
      </c>
      <c r="N5">
        <f>'TC_$'!O5*PPI!P5/PPI!$C5</f>
        <v>6.687324987433338</v>
      </c>
      <c r="O5">
        <f>'TC_$'!P5*PPI!Q5/PPI!$C5</f>
        <v>6.776410141544094</v>
      </c>
      <c r="P5">
        <f>'TC_$'!Q5*PPI!R5/PPI!$C5</f>
        <v>6.7452363871184264</v>
      </c>
      <c r="Q5">
        <f>'TC_$'!R5*PPI!S5/PPI!$C5</f>
        <v>5.6637655470176167</v>
      </c>
      <c r="R5">
        <f>'TC_$'!S5*PPI!T5/PPI!$C5</f>
        <v>0.13853120097996233</v>
      </c>
      <c r="S5">
        <f>'TC_$'!T5*PPI!U5/PPI!$C5</f>
        <v>4.3069598159348947E-4</v>
      </c>
      <c r="T5">
        <f>'TC_$'!U5*PPI!V5/PPI!$C5</f>
        <v>2.613221940334341E-3</v>
      </c>
      <c r="U5">
        <f>'TC_$'!V5*PPI!W5/PPI!$C5</f>
        <v>8.7723067102459353</v>
      </c>
      <c r="V5">
        <f>'TC_$'!W5*PPI!X5/PPI!$C5</f>
        <v>6.6023495554567759</v>
      </c>
      <c r="W5">
        <f>'TC_$'!X5*PPI!Y5/PPI!$C5</f>
        <v>0</v>
      </c>
      <c r="X5">
        <f>'TC_$'!Y5*PPI!Z5/PPI!$C5</f>
        <v>5.4054889963725539E-3</v>
      </c>
      <c r="Y5">
        <f>'TC_$'!Z5*PPI!AA5/PPI!$C5</f>
        <v>7.3170274940347948</v>
      </c>
      <c r="Z5">
        <f>'TC_$'!AA5*PPI!AB5/PPI!$C5</f>
        <v>1.6136739898088135</v>
      </c>
      <c r="AA5">
        <f>'TC_$'!AB5*PPI!AC5/PPI!$C5</f>
        <v>23.28144124998207</v>
      </c>
      <c r="AB5">
        <f>'TC_$'!AC5*PPI!AD5/PPI!$C5</f>
        <v>0.47624773234514178</v>
      </c>
      <c r="AC5">
        <f>'TC_$'!AD5*PPI!AE5/PPI!$C5</f>
        <v>0</v>
      </c>
      <c r="AD5">
        <f>'TC_$'!AE5*PPI!AF5/PPI!$C5</f>
        <v>6.2955976804352636</v>
      </c>
      <c r="AE5">
        <f>'TC_$'!AF5*PPI!AG5/PPI!$C5</f>
        <v>4.0789126702576298E-2</v>
      </c>
      <c r="AF5">
        <f>'TC_$'!AG5*PPI!AH5/PPI!$C5</f>
        <v>8.005386264135681E-4</v>
      </c>
      <c r="AG5">
        <f>'TC_$'!AH5*PPI!AI5/PPI!$C5</f>
        <v>1.8040845708451003</v>
      </c>
      <c r="AH5">
        <f>'TC_$'!AI5*PPI!AJ5/PPI!$C5</f>
        <v>0.14413207425698027</v>
      </c>
      <c r="AI5">
        <f>'TC_$'!AJ5*PPI!AK5/PPI!$C5</f>
        <v>1.6286545774517216</v>
      </c>
      <c r="AJ5">
        <f>'TC_$'!AK5*PPI!AL5/PPI!$C5</f>
        <v>6.1880941420613102E-2</v>
      </c>
      <c r="AK5">
        <f>'TC_$'!AL5*PPI!AM5/PPI!$C5</f>
        <v>0</v>
      </c>
      <c r="AL5">
        <f>'TC_$'!AM5*PPI!AN5/PPI!$C5</f>
        <v>0.62992916067776761</v>
      </c>
      <c r="AM5">
        <f>'TC_$'!AN5*PPI!AO5/PPI!$C5</f>
        <v>6.0117178857990368</v>
      </c>
      <c r="AN5">
        <f>'TC_$'!AO5*PPI!AP5/PPI!$C5</f>
        <v>0.12063971508734386</v>
      </c>
      <c r="AO5">
        <f>'TC_$'!AP5*PPI!AQ5/PPI!$C5</f>
        <v>3.4622387760190172</v>
      </c>
      <c r="AP5">
        <f>'TC_$'!AQ5*PPI!AR5/PPI!$C5</f>
        <v>1.6070025315791825</v>
      </c>
      <c r="AQ5">
        <f>'TC_$'!AR5*PPI!AS5/PPI!$C5</f>
        <v>9.0021327373410447</v>
      </c>
      <c r="AR5">
        <f>'TC_$'!AS5*PPI!AT5/PPI!$C5</f>
        <v>5.8704586420006777</v>
      </c>
      <c r="AS5">
        <f>'TC_$'!AT5*PPI!AU5/PPI!$C5</f>
        <v>0.14566597252951194</v>
      </c>
      <c r="AT5">
        <f>'TC_$'!AU5*PPI!AV5/PPI!$C5</f>
        <v>0.18012722906353337</v>
      </c>
      <c r="AU5">
        <f>'TC_$'!AV5*PPI!AW5/PPI!$C5</f>
        <v>0</v>
      </c>
    </row>
    <row r="6" spans="1:47" x14ac:dyDescent="0.25">
      <c r="A6" t="s">
        <v>76</v>
      </c>
      <c r="B6">
        <f>'TC_$'!C6*PPI!D6/PPI!$C6</f>
        <v>0</v>
      </c>
      <c r="C6">
        <f>'TC_$'!D6*PPI!E6/PPI!$C6</f>
        <v>3.255925072201296</v>
      </c>
      <c r="D6">
        <f>'TC_$'!E6*PPI!F6/PPI!$C6</f>
        <v>0</v>
      </c>
      <c r="E6">
        <f>'TC_$'!F6*PPI!G6/PPI!$C6</f>
        <v>5.79941825753105</v>
      </c>
      <c r="F6">
        <f>'TC_$'!G6*PPI!H6/PPI!$C6</f>
        <v>1.3047168057476017</v>
      </c>
      <c r="G6">
        <f>'TC_$'!H6*PPI!I6/PPI!$C6</f>
        <v>0</v>
      </c>
      <c r="H6">
        <f>'TC_$'!I6*PPI!J6/PPI!$C6</f>
        <v>0</v>
      </c>
      <c r="I6">
        <f>'TC_$'!J6*PPI!K6/PPI!$C6</f>
        <v>2.3483062705180148E-3</v>
      </c>
      <c r="J6">
        <f>'TC_$'!K6*PPI!L6/PPI!$C6</f>
        <v>0.73907189666907747</v>
      </c>
      <c r="K6">
        <f>'TC_$'!L6*PPI!M6/PPI!$C6</f>
        <v>0</v>
      </c>
      <c r="L6">
        <f>'TC_$'!M6*PPI!N6/PPI!$C6</f>
        <v>6.4990869181195627</v>
      </c>
      <c r="M6">
        <f>'TC_$'!N6*PPI!O6/PPI!$C6</f>
        <v>0</v>
      </c>
      <c r="N6">
        <f>'TC_$'!O6*PPI!P6/PPI!$C6</f>
        <v>6.6134607085067607</v>
      </c>
      <c r="O6">
        <f>'TC_$'!P6*PPI!Q6/PPI!$C6</f>
        <v>6.6853005340804952</v>
      </c>
      <c r="P6">
        <f>'TC_$'!Q6*PPI!R6/PPI!$C6</f>
        <v>6.7087507807156879</v>
      </c>
      <c r="Q6">
        <f>'TC_$'!R6*PPI!S6/PPI!$C6</f>
        <v>5.6177889116545821</v>
      </c>
      <c r="R6">
        <f>'TC_$'!S6*PPI!T6/PPI!$C6</f>
        <v>0.13891093314494854</v>
      </c>
      <c r="S6">
        <f>'TC_$'!T6*PPI!U6/PPI!$C6</f>
        <v>3.9542652219485679E-4</v>
      </c>
      <c r="T6">
        <f>'TC_$'!U6*PPI!V6/PPI!$C6</f>
        <v>2.6536193943337864E-3</v>
      </c>
      <c r="U6">
        <f>'TC_$'!V6*PPI!W6/PPI!$C6</f>
        <v>8.7104859197102034</v>
      </c>
      <c r="V6">
        <f>'TC_$'!W6*PPI!X6/PPI!$C6</f>
        <v>6.5157553377929585</v>
      </c>
      <c r="W6">
        <f>'TC_$'!X6*PPI!Y6/PPI!$C6</f>
        <v>0</v>
      </c>
      <c r="X6">
        <f>'TC_$'!Y6*PPI!Z6/PPI!$C6</f>
        <v>5.2694258136642119E-3</v>
      </c>
      <c r="Y6">
        <f>'TC_$'!Z6*PPI!AA6/PPI!$C6</f>
        <v>7.2730793392135915</v>
      </c>
      <c r="Z6">
        <f>'TC_$'!AA6*PPI!AB6/PPI!$C6</f>
        <v>1.6074647215827853</v>
      </c>
      <c r="AA6">
        <f>'TC_$'!AB6*PPI!AC6/PPI!$C6</f>
        <v>23.215762910335229</v>
      </c>
      <c r="AB6">
        <f>'TC_$'!AC6*PPI!AD6/PPI!$C6</f>
        <v>0.4920012370589697</v>
      </c>
      <c r="AC6">
        <f>'TC_$'!AD6*PPI!AE6/PPI!$C6</f>
        <v>0</v>
      </c>
      <c r="AD6">
        <f>'TC_$'!AE6*PPI!AF6/PPI!$C6</f>
        <v>6.2193263121780999</v>
      </c>
      <c r="AE6">
        <f>'TC_$'!AF6*PPI!AG6/PPI!$C6</f>
        <v>4.0848908253562806E-2</v>
      </c>
      <c r="AF6">
        <f>'TC_$'!AG6*PPI!AH6/PPI!$C6</f>
        <v>7.9234179144244685E-4</v>
      </c>
      <c r="AG6">
        <f>'TC_$'!AH6*PPI!AI6/PPI!$C6</f>
        <v>1.7884695702431792</v>
      </c>
      <c r="AH6">
        <f>'TC_$'!AI6*PPI!AJ6/PPI!$C6</f>
        <v>0.13981791517000167</v>
      </c>
      <c r="AI6">
        <f>'TC_$'!AJ6*PPI!AK6/PPI!$C6</f>
        <v>1.6560892738550659</v>
      </c>
      <c r="AJ6">
        <f>'TC_$'!AK6*PPI!AL6/PPI!$C6</f>
        <v>6.2219792951915397E-2</v>
      </c>
      <c r="AK6">
        <f>'TC_$'!AL6*PPI!AM6/PPI!$C6</f>
        <v>0</v>
      </c>
      <c r="AL6">
        <f>'TC_$'!AM6*PPI!AN6/PPI!$C6</f>
        <v>0.61794199860643839</v>
      </c>
      <c r="AM6">
        <f>'TC_$'!AN6*PPI!AO6/PPI!$C6</f>
        <v>5.9077605111339873</v>
      </c>
      <c r="AN6">
        <f>'TC_$'!AO6*PPI!AP6/PPI!$C6</f>
        <v>0.11873145962592635</v>
      </c>
      <c r="AO6">
        <f>'TC_$'!AP6*PPI!AQ6/PPI!$C6</f>
        <v>3.4463928778863759</v>
      </c>
      <c r="AP6">
        <f>'TC_$'!AQ6*PPI!AR6/PPI!$C6</f>
        <v>1.4681433392573127</v>
      </c>
      <c r="AQ6">
        <f>'TC_$'!AR6*PPI!AS6/PPI!$C6</f>
        <v>8.9829426104527528</v>
      </c>
      <c r="AR6">
        <f>'TC_$'!AS6*PPI!AT6/PPI!$C6</f>
        <v>5.9129818283888484</v>
      </c>
      <c r="AS6">
        <f>'TC_$'!AT6*PPI!AU6/PPI!$C6</f>
        <v>0.14646766273429571</v>
      </c>
      <c r="AT6">
        <f>'TC_$'!AU6*PPI!AV6/PPI!$C6</f>
        <v>0.18153755386987444</v>
      </c>
      <c r="AU6">
        <f>'TC_$'!AV6*PPI!AW6/PPI!$C6</f>
        <v>0</v>
      </c>
    </row>
    <row r="7" spans="1:47" x14ac:dyDescent="0.25">
      <c r="A7" t="s">
        <v>77</v>
      </c>
      <c r="B7">
        <f>'TC_$'!C7*PPI!D7/PPI!$C7</f>
        <v>0</v>
      </c>
      <c r="C7">
        <f>'TC_$'!D7*PPI!E7/PPI!$C7</f>
        <v>3.3731646768203913</v>
      </c>
      <c r="D7">
        <f>'TC_$'!E7*PPI!F7/PPI!$C7</f>
        <v>0</v>
      </c>
      <c r="E7">
        <f>'TC_$'!F7*PPI!G7/PPI!$C7</f>
        <v>5.67763134123883</v>
      </c>
      <c r="F7">
        <f>'TC_$'!G7*PPI!H7/PPI!$C7</f>
        <v>1.2418000810315684</v>
      </c>
      <c r="G7">
        <f>'TC_$'!H7*PPI!I7/PPI!$C7</f>
        <v>0</v>
      </c>
      <c r="H7">
        <f>'TC_$'!I7*PPI!J7/PPI!$C7</f>
        <v>0</v>
      </c>
      <c r="I7">
        <f>'TC_$'!J7*PPI!K7/PPI!$C7</f>
        <v>2.3328741153202759E-3</v>
      </c>
      <c r="J7">
        <f>'TC_$'!K7*PPI!L7/PPI!$C7</f>
        <v>0.72501006677297963</v>
      </c>
      <c r="K7">
        <f>'TC_$'!L7*PPI!M7/PPI!$C7</f>
        <v>0</v>
      </c>
      <c r="L7">
        <f>'TC_$'!M7*PPI!N7/PPI!$C7</f>
        <v>6.4874052330480509</v>
      </c>
      <c r="M7">
        <f>'TC_$'!N7*PPI!O7/PPI!$C7</f>
        <v>0</v>
      </c>
      <c r="N7">
        <f>'TC_$'!O7*PPI!P7/PPI!$C7</f>
        <v>6.4673943842896255</v>
      </c>
      <c r="O7">
        <f>'TC_$'!P7*PPI!Q7/PPI!$C7</f>
        <v>6.5452084775498927</v>
      </c>
      <c r="P7">
        <f>'TC_$'!Q7*PPI!R7/PPI!$C7</f>
        <v>6.5790359260169735</v>
      </c>
      <c r="Q7">
        <f>'TC_$'!R7*PPI!S7/PPI!$C7</f>
        <v>5.5059983580639837</v>
      </c>
      <c r="R7">
        <f>'TC_$'!S7*PPI!T7/PPI!$C7</f>
        <v>0.13827328898395091</v>
      </c>
      <c r="S7">
        <f>'TC_$'!T7*PPI!U7/PPI!$C7</f>
        <v>3.9293823324378042E-4</v>
      </c>
      <c r="T7">
        <f>'TC_$'!U7*PPI!V7/PPI!$C7</f>
        <v>2.652387344433692E-3</v>
      </c>
      <c r="U7">
        <f>'TC_$'!V7*PPI!W7/PPI!$C7</f>
        <v>8.5143637425425744</v>
      </c>
      <c r="V7">
        <f>'TC_$'!W7*PPI!X7/PPI!$C7</f>
        <v>6.3480314857067306</v>
      </c>
      <c r="W7">
        <f>'TC_$'!X7*PPI!Y7/PPI!$C7</f>
        <v>0</v>
      </c>
      <c r="X7">
        <f>'TC_$'!Y7*PPI!Z7/PPI!$C7</f>
        <v>5.350296294204966E-3</v>
      </c>
      <c r="Y7">
        <f>'TC_$'!Z7*PPI!AA7/PPI!$C7</f>
        <v>7.2717179618504879</v>
      </c>
      <c r="Z7">
        <f>'TC_$'!AA7*PPI!AB7/PPI!$C7</f>
        <v>1.6217969744967238</v>
      </c>
      <c r="AA7">
        <f>'TC_$'!AB7*PPI!AC7/PPI!$C7</f>
        <v>22.837722635875409</v>
      </c>
      <c r="AB7">
        <f>'TC_$'!AC7*PPI!AD7/PPI!$C7</f>
        <v>0.49956706940565815</v>
      </c>
      <c r="AC7">
        <f>'TC_$'!AD7*PPI!AE7/PPI!$C7</f>
        <v>0</v>
      </c>
      <c r="AD7">
        <f>'TC_$'!AE7*PPI!AF7/PPI!$C7</f>
        <v>6.0974689467353587</v>
      </c>
      <c r="AE7">
        <f>'TC_$'!AF7*PPI!AG7/PPI!$C7</f>
        <v>3.9590502625710781E-2</v>
      </c>
      <c r="AF7">
        <f>'TC_$'!AG7*PPI!AH7/PPI!$C7</f>
        <v>7.8520923750604059E-4</v>
      </c>
      <c r="AG7">
        <f>'TC_$'!AH7*PPI!AI7/PPI!$C7</f>
        <v>1.7611311303443908</v>
      </c>
      <c r="AH7">
        <f>'TC_$'!AI7*PPI!AJ7/PPI!$C7</f>
        <v>0.13895645660441849</v>
      </c>
      <c r="AI7">
        <f>'TC_$'!AJ7*PPI!AK7/PPI!$C7</f>
        <v>1.6638906980608363</v>
      </c>
      <c r="AJ7">
        <f>'TC_$'!AK7*PPI!AL7/PPI!$C7</f>
        <v>6.2263627929721267E-2</v>
      </c>
      <c r="AK7">
        <f>'TC_$'!AL7*PPI!AM7/PPI!$C7</f>
        <v>0</v>
      </c>
      <c r="AL7">
        <f>'TC_$'!AM7*PPI!AN7/PPI!$C7</f>
        <v>0.6252906020185216</v>
      </c>
      <c r="AM7">
        <f>'TC_$'!AN7*PPI!AO7/PPI!$C7</f>
        <v>5.7900354978154907</v>
      </c>
      <c r="AN7">
        <f>'TC_$'!AO7*PPI!AP7/PPI!$C7</f>
        <v>0.11882542203005342</v>
      </c>
      <c r="AO7">
        <f>'TC_$'!AP7*PPI!AQ7/PPI!$C7</f>
        <v>3.3682599292790569</v>
      </c>
      <c r="AP7">
        <f>'TC_$'!AQ7*PPI!AR7/PPI!$C7</f>
        <v>1.6518214016201826</v>
      </c>
      <c r="AQ7">
        <f>'TC_$'!AR7*PPI!AS7/PPI!$C7</f>
        <v>8.8827190235580797</v>
      </c>
      <c r="AR7">
        <f>'TC_$'!AS7*PPI!AT7/PPI!$C7</f>
        <v>5.9035327131318578</v>
      </c>
      <c r="AS7">
        <f>'TC_$'!AT7*PPI!AU7/PPI!$C7</f>
        <v>0.1439928235757644</v>
      </c>
      <c r="AT7">
        <f>'TC_$'!AU7*PPI!AV7/PPI!$C7</f>
        <v>0.18310234800921857</v>
      </c>
      <c r="AU7">
        <f>'TC_$'!AV7*PPI!AW7/PPI!$C7</f>
        <v>0</v>
      </c>
    </row>
    <row r="8" spans="1:47" x14ac:dyDescent="0.25">
      <c r="A8" t="s">
        <v>78</v>
      </c>
      <c r="B8">
        <f>'TC_$'!C8*PPI!D8/PPI!$C8</f>
        <v>0</v>
      </c>
      <c r="C8">
        <f>'TC_$'!D8*PPI!E8/PPI!$C8</f>
        <v>3.3655549256718094</v>
      </c>
      <c r="D8">
        <f>'TC_$'!E8*PPI!F8/PPI!$C8</f>
        <v>0</v>
      </c>
      <c r="E8">
        <f>'TC_$'!F8*PPI!G8/PPI!$C8</f>
        <v>5.5462758146375055</v>
      </c>
      <c r="F8">
        <f>'TC_$'!G8*PPI!H8/PPI!$C8</f>
        <v>1.2275465955773854</v>
      </c>
      <c r="G8">
        <f>'TC_$'!H8*PPI!I8/PPI!$C8</f>
        <v>0</v>
      </c>
      <c r="H8">
        <f>'TC_$'!I8*PPI!J8/PPI!$C8</f>
        <v>0</v>
      </c>
      <c r="I8">
        <f>'TC_$'!J8*PPI!K8/PPI!$C8</f>
        <v>2.3752672287468404E-3</v>
      </c>
      <c r="J8">
        <f>'TC_$'!K8*PPI!L8/PPI!$C8</f>
        <v>0.71760252132620617</v>
      </c>
      <c r="K8">
        <f>'TC_$'!L8*PPI!M8/PPI!$C8</f>
        <v>0</v>
      </c>
      <c r="L8">
        <f>'TC_$'!M8*PPI!N8/PPI!$C8</f>
        <v>6.4957902509406464</v>
      </c>
      <c r="M8">
        <f>'TC_$'!N8*PPI!O8/PPI!$C8</f>
        <v>0</v>
      </c>
      <c r="N8">
        <f>'TC_$'!O8*PPI!P8/PPI!$C8</f>
        <v>6.3288315901763497</v>
      </c>
      <c r="O8">
        <f>'TC_$'!P8*PPI!Q8/PPI!$C8</f>
        <v>6.4125404882141508</v>
      </c>
      <c r="P8">
        <f>'TC_$'!Q8*PPI!R8/PPI!$C8</f>
        <v>6.438081231388332</v>
      </c>
      <c r="Q8">
        <f>'TC_$'!R8*PPI!S8/PPI!$C8</f>
        <v>5.3880333057502217</v>
      </c>
      <c r="R8">
        <f>'TC_$'!S8*PPI!T8/PPI!$C8</f>
        <v>0.13819283737480967</v>
      </c>
      <c r="S8">
        <f>'TC_$'!T8*PPI!U8/PPI!$C8</f>
        <v>3.9231221533944242E-4</v>
      </c>
      <c r="T8">
        <f>'TC_$'!U8*PPI!V8/PPI!$C8</f>
        <v>2.6309053867680427E-3</v>
      </c>
      <c r="U8">
        <f>'TC_$'!V8*PPI!W8/PPI!$C8</f>
        <v>8.3644598950303219</v>
      </c>
      <c r="V8">
        <f>'TC_$'!W8*PPI!X8/PPI!$C8</f>
        <v>6.2120260208296747</v>
      </c>
      <c r="W8">
        <f>'TC_$'!X8*PPI!Y8/PPI!$C8</f>
        <v>0</v>
      </c>
      <c r="X8">
        <f>'TC_$'!Y8*PPI!Z8/PPI!$C8</f>
        <v>5.3617932380649229E-3</v>
      </c>
      <c r="Y8">
        <f>'TC_$'!Z8*PPI!AA8/PPI!$C8</f>
        <v>7.1899080564099593</v>
      </c>
      <c r="Z8">
        <f>'TC_$'!AA8*PPI!AB8/PPI!$C8</f>
        <v>1.5976691191156389</v>
      </c>
      <c r="AA8">
        <f>'TC_$'!AB8*PPI!AC8/PPI!$C8</f>
        <v>22.642286757809263</v>
      </c>
      <c r="AB8">
        <f>'TC_$'!AC8*PPI!AD8/PPI!$C8</f>
        <v>0.50328441005796776</v>
      </c>
      <c r="AC8">
        <f>'TC_$'!AD8*PPI!AE8/PPI!$C8</f>
        <v>0</v>
      </c>
      <c r="AD8">
        <f>'TC_$'!AE8*PPI!AF8/PPI!$C8</f>
        <v>5.9447867956008391</v>
      </c>
      <c r="AE8">
        <f>'TC_$'!AF8*PPI!AG8/PPI!$C8</f>
        <v>3.917040251375304E-2</v>
      </c>
      <c r="AF8">
        <f>'TC_$'!AG8*PPI!AH8/PPI!$C8</f>
        <v>7.7384937119306528E-4</v>
      </c>
      <c r="AG8">
        <f>'TC_$'!AH8*PPI!AI8/PPI!$C8</f>
        <v>1.7983548593532617</v>
      </c>
      <c r="AH8">
        <f>'TC_$'!AI8*PPI!AJ8/PPI!$C8</f>
        <v>0.13773560916948413</v>
      </c>
      <c r="AI8">
        <f>'TC_$'!AJ8*PPI!AK8/PPI!$C8</f>
        <v>1.6661333091088468</v>
      </c>
      <c r="AJ8">
        <f>'TC_$'!AK8*PPI!AL8/PPI!$C8</f>
        <v>6.3765374834888436E-2</v>
      </c>
      <c r="AK8">
        <f>'TC_$'!AL8*PPI!AM8/PPI!$C8</f>
        <v>0</v>
      </c>
      <c r="AL8">
        <f>'TC_$'!AM8*PPI!AN8/PPI!$C8</f>
        <v>0.61982035359887999</v>
      </c>
      <c r="AM8">
        <f>'TC_$'!AN8*PPI!AO8/PPI!$C8</f>
        <v>5.6659849994353015</v>
      </c>
      <c r="AN8">
        <f>'TC_$'!AO8*PPI!AP8/PPI!$C8</f>
        <v>0.11964212273382346</v>
      </c>
      <c r="AO8">
        <f>'TC_$'!AP8*PPI!AQ8/PPI!$C8</f>
        <v>3.303592096364679</v>
      </c>
      <c r="AP8">
        <f>'TC_$'!AQ8*PPI!AR8/PPI!$C8</f>
        <v>1.5907925675187027</v>
      </c>
      <c r="AQ8">
        <f>'TC_$'!AR8*PPI!AS8/PPI!$C8</f>
        <v>8.7554722166083536</v>
      </c>
      <c r="AR8">
        <f>'TC_$'!AS8*PPI!AT8/PPI!$C8</f>
        <v>5.8629774460052104</v>
      </c>
      <c r="AS8">
        <f>'TC_$'!AT8*PPI!AU8/PPI!$C8</f>
        <v>0.14075806611911845</v>
      </c>
      <c r="AT8">
        <f>'TC_$'!AU8*PPI!AV8/PPI!$C8</f>
        <v>0.1876425890439577</v>
      </c>
      <c r="AU8">
        <f>'TC_$'!AV8*PPI!AW8/PPI!$C8</f>
        <v>0</v>
      </c>
    </row>
    <row r="9" spans="1:47" x14ac:dyDescent="0.25">
      <c r="A9" t="s">
        <v>79</v>
      </c>
      <c r="B9">
        <f>'TC_$'!C9*PPI!D9/PPI!$C9</f>
        <v>0</v>
      </c>
      <c r="C9">
        <f>'TC_$'!D9*PPI!E9/PPI!$C9</f>
        <v>3.2684978735184758</v>
      </c>
      <c r="D9">
        <f>'TC_$'!E9*PPI!F9/PPI!$C9</f>
        <v>0</v>
      </c>
      <c r="E9">
        <f>'TC_$'!F9*PPI!G9/PPI!$C9</f>
        <v>5.5166232400990918</v>
      </c>
      <c r="F9">
        <f>'TC_$'!G9*PPI!H9/PPI!$C9</f>
        <v>1.2054095073407023</v>
      </c>
      <c r="G9">
        <f>'TC_$'!H9*PPI!I9/PPI!$C9</f>
        <v>0</v>
      </c>
      <c r="H9">
        <f>'TC_$'!I9*PPI!J9/PPI!$C9</f>
        <v>0</v>
      </c>
      <c r="I9">
        <f>'TC_$'!J9*PPI!K9/PPI!$C9</f>
        <v>2.3782045219227894E-3</v>
      </c>
      <c r="J9">
        <f>'TC_$'!K9*PPI!L9/PPI!$C9</f>
        <v>0.7206060064528278</v>
      </c>
      <c r="K9">
        <f>'TC_$'!L9*PPI!M9/PPI!$C9</f>
        <v>0</v>
      </c>
      <c r="L9">
        <f>'TC_$'!M9*PPI!N9/PPI!$C9</f>
        <v>6.4071710115007976</v>
      </c>
      <c r="M9">
        <f>'TC_$'!N9*PPI!O9/PPI!$C9</f>
        <v>0</v>
      </c>
      <c r="N9">
        <f>'TC_$'!O9*PPI!P9/PPI!$C9</f>
        <v>6.3539333892191312</v>
      </c>
      <c r="O9">
        <f>'TC_$'!P9*PPI!Q9/PPI!$C9</f>
        <v>6.4612605343296874</v>
      </c>
      <c r="P9">
        <f>'TC_$'!Q9*PPI!R9/PPI!$C9</f>
        <v>6.4441120612157787</v>
      </c>
      <c r="Q9">
        <f>'TC_$'!R9*PPI!S9/PPI!$C9</f>
        <v>5.427017059009704</v>
      </c>
      <c r="R9">
        <f>'TC_$'!S9*PPI!T9/PPI!$C9</f>
        <v>0.13591267820166461</v>
      </c>
      <c r="S9">
        <f>'TC_$'!T9*PPI!U9/PPI!$C9</f>
        <v>4.1528984481427225E-4</v>
      </c>
      <c r="T9">
        <f>'TC_$'!U9*PPI!V9/PPI!$C9</f>
        <v>2.6608913664685732E-3</v>
      </c>
      <c r="U9">
        <f>'TC_$'!V9*PPI!W9/PPI!$C9</f>
        <v>8.462560775407951</v>
      </c>
      <c r="V9">
        <f>'TC_$'!W9*PPI!X9/PPI!$C9</f>
        <v>6.2496527983631101</v>
      </c>
      <c r="W9">
        <f>'TC_$'!X9*PPI!Y9/PPI!$C9</f>
        <v>0</v>
      </c>
      <c r="X9">
        <f>'TC_$'!Y9*PPI!Z9/PPI!$C9</f>
        <v>5.3222913900572251E-3</v>
      </c>
      <c r="Y9">
        <f>'TC_$'!Z9*PPI!AA9/PPI!$C9</f>
        <v>7.2062487565381614</v>
      </c>
      <c r="Z9">
        <f>'TC_$'!AA9*PPI!AB9/PPI!$C9</f>
        <v>1.6123169892389067</v>
      </c>
      <c r="AA9">
        <f>'TC_$'!AB9*PPI!AC9/PPI!$C9</f>
        <v>23.0958427791745</v>
      </c>
      <c r="AB9">
        <f>'TC_$'!AC9*PPI!AD9/PPI!$C9</f>
        <v>0.49886721855622163</v>
      </c>
      <c r="AC9">
        <f>'TC_$'!AD9*PPI!AE9/PPI!$C9</f>
        <v>0</v>
      </c>
      <c r="AD9">
        <f>'TC_$'!AE9*PPI!AF9/PPI!$C9</f>
        <v>5.922896127646017</v>
      </c>
      <c r="AE9">
        <f>'TC_$'!AF9*PPI!AG9/PPI!$C9</f>
        <v>3.9442361231527813E-2</v>
      </c>
      <c r="AF9">
        <f>'TC_$'!AG9*PPI!AH9/PPI!$C9</f>
        <v>7.4077507033548846E-4</v>
      </c>
      <c r="AG9">
        <f>'TC_$'!AH9*PPI!AI9/PPI!$C9</f>
        <v>1.8011981680407636</v>
      </c>
      <c r="AH9">
        <f>'TC_$'!AI9*PPI!AJ9/PPI!$C9</f>
        <v>0.13454361491718755</v>
      </c>
      <c r="AI9">
        <f>'TC_$'!AJ9*PPI!AK9/PPI!$C9</f>
        <v>1.5854750373956832</v>
      </c>
      <c r="AJ9">
        <f>'TC_$'!AK9*PPI!AL9/PPI!$C9</f>
        <v>6.3911764259414222E-2</v>
      </c>
      <c r="AK9">
        <f>'TC_$'!AL9*PPI!AM9/PPI!$C9</f>
        <v>0</v>
      </c>
      <c r="AL9">
        <f>'TC_$'!AM9*PPI!AN9/PPI!$C9</f>
        <v>0.60412782771786322</v>
      </c>
      <c r="AM9">
        <f>'TC_$'!AN9*PPI!AO9/PPI!$C9</f>
        <v>5.7245130138358675</v>
      </c>
      <c r="AN9">
        <f>'TC_$'!AO9*PPI!AP9/PPI!$C9</f>
        <v>0.11867802915514991</v>
      </c>
      <c r="AO9">
        <f>'TC_$'!AP9*PPI!AQ9/PPI!$C9</f>
        <v>3.343951562296001</v>
      </c>
      <c r="AP9">
        <f>'TC_$'!AQ9*PPI!AR9/PPI!$C9</f>
        <v>1.5083619697800177</v>
      </c>
      <c r="AQ9">
        <f>'TC_$'!AR9*PPI!AS9/PPI!$C9</f>
        <v>8.7598731239812153</v>
      </c>
      <c r="AR9">
        <f>'TC_$'!AS9*PPI!AT9/PPI!$C9</f>
        <v>5.772112112893697</v>
      </c>
      <c r="AS9">
        <f>'TC_$'!AT9*PPI!AU9/PPI!$C9</f>
        <v>0.14067967942437776</v>
      </c>
      <c r="AT9">
        <f>'TC_$'!AU9*PPI!AV9/PPI!$C9</f>
        <v>0.18896934422344075</v>
      </c>
      <c r="AU9">
        <f>'TC_$'!AV9*PPI!AW9/PPI!$C9</f>
        <v>0</v>
      </c>
    </row>
    <row r="10" spans="1:47" x14ac:dyDescent="0.25">
      <c r="A10" t="s">
        <v>80</v>
      </c>
      <c r="B10">
        <f>'TC_$'!C10*PPI!D10/PPI!$C10</f>
        <v>0</v>
      </c>
      <c r="C10">
        <f>'TC_$'!D10*PPI!E10/PPI!$C10</f>
        <v>3.3609975340031406</v>
      </c>
      <c r="D10">
        <f>'TC_$'!E10*PPI!F10/PPI!$C10</f>
        <v>0</v>
      </c>
      <c r="E10">
        <f>'TC_$'!F10*PPI!G10/PPI!$C10</f>
        <v>5.7706427257233175</v>
      </c>
      <c r="F10">
        <f>'TC_$'!G10*PPI!H10/PPI!$C10</f>
        <v>1.2034706602340153</v>
      </c>
      <c r="G10">
        <f>'TC_$'!H10*PPI!I10/PPI!$C10</f>
        <v>0</v>
      </c>
      <c r="H10">
        <f>'TC_$'!I10*PPI!J10/PPI!$C10</f>
        <v>0</v>
      </c>
      <c r="I10">
        <f>'TC_$'!J10*PPI!K10/PPI!$C10</f>
        <v>2.4137870393491959E-3</v>
      </c>
      <c r="J10">
        <f>'TC_$'!K10*PPI!L10/PPI!$C10</f>
        <v>0.75842370701312356</v>
      </c>
      <c r="K10">
        <f>'TC_$'!L10*PPI!M10/PPI!$C10</f>
        <v>0</v>
      </c>
      <c r="L10">
        <f>'TC_$'!M10*PPI!N10/PPI!$C10</f>
        <v>6.4045152409443453</v>
      </c>
      <c r="M10">
        <f>'TC_$'!N10*PPI!O10/PPI!$C10</f>
        <v>0</v>
      </c>
      <c r="N10">
        <f>'TC_$'!O10*PPI!P10/PPI!$C10</f>
        <v>6.650027126989678</v>
      </c>
      <c r="O10">
        <f>'TC_$'!P10*PPI!Q10/PPI!$C10</f>
        <v>6.7789398745842346</v>
      </c>
      <c r="P10">
        <f>'TC_$'!Q10*PPI!R10/PPI!$C10</f>
        <v>6.750374234262754</v>
      </c>
      <c r="Q10">
        <f>'TC_$'!R10*PPI!S10/PPI!$C10</f>
        <v>5.698528516494946</v>
      </c>
      <c r="R10">
        <f>'TC_$'!S10*PPI!T10/PPI!$C10</f>
        <v>0.13590102602843476</v>
      </c>
      <c r="S10">
        <f>'TC_$'!T10*PPI!U10/PPI!$C10</f>
        <v>5.081141266045999E-4</v>
      </c>
      <c r="T10">
        <f>'TC_$'!U10*PPI!V10/PPI!$C10</f>
        <v>2.6851972423018529E-3</v>
      </c>
      <c r="U10">
        <f>'TC_$'!V10*PPI!W10/PPI!$C10</f>
        <v>8.7271782420483586</v>
      </c>
      <c r="V10">
        <f>'TC_$'!W10*PPI!X10/PPI!$C10</f>
        <v>6.5635295860263385</v>
      </c>
      <c r="W10">
        <f>'TC_$'!X10*PPI!Y10/PPI!$C10</f>
        <v>0</v>
      </c>
      <c r="X10">
        <f>'TC_$'!Y10*PPI!Z10/PPI!$C10</f>
        <v>5.3949683873732992E-3</v>
      </c>
      <c r="Y10">
        <f>'TC_$'!Z10*PPI!AA10/PPI!$C10</f>
        <v>7.386921751916435</v>
      </c>
      <c r="Z10">
        <f>'TC_$'!AA10*PPI!AB10/PPI!$C10</f>
        <v>1.634979517592547</v>
      </c>
      <c r="AA10">
        <f>'TC_$'!AB10*PPI!AC10/PPI!$C10</f>
        <v>23.717201565732985</v>
      </c>
      <c r="AB10">
        <f>'TC_$'!AC10*PPI!AD10/PPI!$C10</f>
        <v>0.50504500933248908</v>
      </c>
      <c r="AC10">
        <f>'TC_$'!AD10*PPI!AE10/PPI!$C10</f>
        <v>0</v>
      </c>
      <c r="AD10">
        <f>'TC_$'!AE10*PPI!AF10/PPI!$C10</f>
        <v>6.1976307215989106</v>
      </c>
      <c r="AE10">
        <f>'TC_$'!AF10*PPI!AG10/PPI!$C10</f>
        <v>3.9753896265799178E-2</v>
      </c>
      <c r="AF10">
        <f>'TC_$'!AG10*PPI!AH10/PPI!$C10</f>
        <v>7.4520849691408738E-4</v>
      </c>
      <c r="AG10">
        <f>'TC_$'!AH10*PPI!AI10/PPI!$C10</f>
        <v>1.810229983020156</v>
      </c>
      <c r="AH10">
        <f>'TC_$'!AI10*PPI!AJ10/PPI!$C10</f>
        <v>0.13881622480428132</v>
      </c>
      <c r="AI10">
        <f>'TC_$'!AJ10*PPI!AK10/PPI!$C10</f>
        <v>1.5831923052725565</v>
      </c>
      <c r="AJ10">
        <f>'TC_$'!AK10*PPI!AL10/PPI!$C10</f>
        <v>6.3907658543793933E-2</v>
      </c>
      <c r="AK10">
        <f>'TC_$'!AL10*PPI!AM10/PPI!$C10</f>
        <v>0</v>
      </c>
      <c r="AL10">
        <f>'TC_$'!AM10*PPI!AN10/PPI!$C10</f>
        <v>0.59197547057801203</v>
      </c>
      <c r="AM10">
        <f>'TC_$'!AN10*PPI!AO10/PPI!$C10</f>
        <v>5.9926108031289163</v>
      </c>
      <c r="AN10">
        <f>'TC_$'!AO10*PPI!AP10/PPI!$C10</f>
        <v>0.12127591815031333</v>
      </c>
      <c r="AO10">
        <f>'TC_$'!AP10*PPI!AQ10/PPI!$C10</f>
        <v>3.4783245170397605</v>
      </c>
      <c r="AP10">
        <f>'TC_$'!AQ10*PPI!AR10/PPI!$C10</f>
        <v>1.4819467590242892</v>
      </c>
      <c r="AQ10">
        <f>'TC_$'!AR10*PPI!AS10/PPI!$C10</f>
        <v>8.9360032200783106</v>
      </c>
      <c r="AR10">
        <f>'TC_$'!AS10*PPI!AT10/PPI!$C10</f>
        <v>5.8018181530629827</v>
      </c>
      <c r="AS10">
        <f>'TC_$'!AT10*PPI!AU10/PPI!$C10</f>
        <v>0.14117719104868734</v>
      </c>
      <c r="AT10">
        <f>'TC_$'!AU10*PPI!AV10/PPI!$C10</f>
        <v>0.18941339747158933</v>
      </c>
      <c r="AU10">
        <f>'TC_$'!AV10*PPI!AW10/PPI!$C10</f>
        <v>0</v>
      </c>
    </row>
    <row r="11" spans="1:47" x14ac:dyDescent="0.25">
      <c r="A11" t="s">
        <v>81</v>
      </c>
      <c r="B11">
        <f>'TC_$'!C11*PPI!D11/PPI!$C11</f>
        <v>0</v>
      </c>
      <c r="C11">
        <f>'TC_$'!D11*PPI!E11/PPI!$C11</f>
        <v>3.3050981126896031</v>
      </c>
      <c r="D11">
        <f>'TC_$'!E11*PPI!F11/PPI!$C11</f>
        <v>0</v>
      </c>
      <c r="E11">
        <f>'TC_$'!F11*PPI!G11/PPI!$C11</f>
        <v>5.9528217671290635</v>
      </c>
      <c r="F11">
        <f>'TC_$'!G11*PPI!H11/PPI!$C11</f>
        <v>1.1503278860307307</v>
      </c>
      <c r="G11">
        <f>'TC_$'!H11*PPI!I11/PPI!$C11</f>
        <v>0</v>
      </c>
      <c r="H11">
        <f>'TC_$'!I11*PPI!J11/PPI!$C11</f>
        <v>0</v>
      </c>
      <c r="I11">
        <f>'TC_$'!J11*PPI!K11/PPI!$C11</f>
        <v>2.4041622152602099E-3</v>
      </c>
      <c r="J11">
        <f>'TC_$'!K11*PPI!L11/PPI!$C11</f>
        <v>0.77690569960611811</v>
      </c>
      <c r="K11">
        <f>'TC_$'!L11*PPI!M11/PPI!$C11</f>
        <v>0</v>
      </c>
      <c r="L11">
        <f>'TC_$'!M11*PPI!N11/PPI!$C11</f>
        <v>6.5285272510146468</v>
      </c>
      <c r="M11">
        <f>'TC_$'!N11*PPI!O11/PPI!$C11</f>
        <v>0</v>
      </c>
      <c r="N11">
        <f>'TC_$'!O11*PPI!P11/PPI!$C11</f>
        <v>6.8195323576889155</v>
      </c>
      <c r="O11">
        <f>'TC_$'!P11*PPI!Q11/PPI!$C11</f>
        <v>6.9351384462231733</v>
      </c>
      <c r="P11">
        <f>'TC_$'!Q11*PPI!R11/PPI!$C11</f>
        <v>6.941317821313759</v>
      </c>
      <c r="Q11">
        <f>'TC_$'!R11*PPI!S11/PPI!$C11</f>
        <v>5.863761858841527</v>
      </c>
      <c r="R11">
        <f>'TC_$'!S11*PPI!T11/PPI!$C11</f>
        <v>0.13702151809206747</v>
      </c>
      <c r="S11">
        <f>'TC_$'!T11*PPI!U11/PPI!$C11</f>
        <v>4.8797306255406414E-4</v>
      </c>
      <c r="T11">
        <f>'TC_$'!U11*PPI!V11/PPI!$C11</f>
        <v>2.7118061127875178E-3</v>
      </c>
      <c r="U11">
        <f>'TC_$'!V11*PPI!W11/PPI!$C11</f>
        <v>8.9211804283747469</v>
      </c>
      <c r="V11">
        <f>'TC_$'!W11*PPI!X11/PPI!$C11</f>
        <v>6.7227206121342356</v>
      </c>
      <c r="W11">
        <f>'TC_$'!X11*PPI!Y11/PPI!$C11</f>
        <v>0</v>
      </c>
      <c r="X11">
        <f>'TC_$'!Y11*PPI!Z11/PPI!$C11</f>
        <v>5.4117301502579962E-3</v>
      </c>
      <c r="Y11">
        <f>'TC_$'!Z11*PPI!AA11/PPI!$C11</f>
        <v>7.5500884535112496</v>
      </c>
      <c r="Z11">
        <f>'TC_$'!AA11*PPI!AB11/PPI!$C11</f>
        <v>1.6352472792590274</v>
      </c>
      <c r="AA11">
        <f>'TC_$'!AB11*PPI!AC11/PPI!$C11</f>
        <v>23.926456087462523</v>
      </c>
      <c r="AB11">
        <f>'TC_$'!AC11*PPI!AD11/PPI!$C11</f>
        <v>0.50049803091682454</v>
      </c>
      <c r="AC11">
        <f>'TC_$'!AD11*PPI!AE11/PPI!$C11</f>
        <v>0</v>
      </c>
      <c r="AD11">
        <f>'TC_$'!AE11*PPI!AF11/PPI!$C11</f>
        <v>6.3559321217369522</v>
      </c>
      <c r="AE11">
        <f>'TC_$'!AF11*PPI!AG11/PPI!$C11</f>
        <v>4.028349275926426E-2</v>
      </c>
      <c r="AF11">
        <f>'TC_$'!AG11*PPI!AH11/PPI!$C11</f>
        <v>7.3914186532396278E-4</v>
      </c>
      <c r="AG11">
        <f>'TC_$'!AH11*PPI!AI11/PPI!$C11</f>
        <v>1.8366320968180518</v>
      </c>
      <c r="AH11">
        <f>'TC_$'!AI11*PPI!AJ11/PPI!$C11</f>
        <v>0.14267543695990312</v>
      </c>
      <c r="AI11">
        <f>'TC_$'!AJ11*PPI!AK11/PPI!$C11</f>
        <v>1.6213165191540377</v>
      </c>
      <c r="AJ11">
        <f>'TC_$'!AK11*PPI!AL11/PPI!$C11</f>
        <v>6.4404362942817608E-2</v>
      </c>
      <c r="AK11">
        <f>'TC_$'!AL11*PPI!AM11/PPI!$C11</f>
        <v>0</v>
      </c>
      <c r="AL11">
        <f>'TC_$'!AM11*PPI!AN11/PPI!$C11</f>
        <v>0.58089230896735267</v>
      </c>
      <c r="AM11">
        <f>'TC_$'!AN11*PPI!AO11/PPI!$C11</f>
        <v>6.1285407952837234</v>
      </c>
      <c r="AN11">
        <f>'TC_$'!AO11*PPI!AP11/PPI!$C11</f>
        <v>0.12438341182719945</v>
      </c>
      <c r="AO11">
        <f>'TC_$'!AP11*PPI!AQ11/PPI!$C11</f>
        <v>3.54161416946642</v>
      </c>
      <c r="AP11">
        <f>'TC_$'!AQ11*PPI!AR11/PPI!$C11</f>
        <v>1.5029008560562309</v>
      </c>
      <c r="AQ11">
        <f>'TC_$'!AR11*PPI!AS11/PPI!$C11</f>
        <v>9.1947454214373892</v>
      </c>
      <c r="AR11">
        <f>'TC_$'!AS11*PPI!AT11/PPI!$C11</f>
        <v>5.8689135770651601</v>
      </c>
      <c r="AS11">
        <f>'TC_$'!AT11*PPI!AU11/PPI!$C11</f>
        <v>0.14116213582039616</v>
      </c>
      <c r="AT11">
        <f>'TC_$'!AU11*PPI!AV11/PPI!$C11</f>
        <v>0.19036651342885752</v>
      </c>
      <c r="AU11">
        <f>'TC_$'!AV11*PPI!AW11/PPI!$C11</f>
        <v>0</v>
      </c>
    </row>
    <row r="12" spans="1:47" x14ac:dyDescent="0.25">
      <c r="A12" t="s">
        <v>82</v>
      </c>
      <c r="B12">
        <f>'TC_$'!C12*PPI!D12/PPI!$C12</f>
        <v>0</v>
      </c>
      <c r="C12">
        <f>'TC_$'!D12*PPI!E12/PPI!$C12</f>
        <v>3.3050507335881982</v>
      </c>
      <c r="D12">
        <f>'TC_$'!E12*PPI!F12/PPI!$C12</f>
        <v>0</v>
      </c>
      <c r="E12">
        <f>'TC_$'!F12*PPI!G12/PPI!$C12</f>
        <v>5.9327765849482068</v>
      </c>
      <c r="F12">
        <f>'TC_$'!G12*PPI!H12/PPI!$C12</f>
        <v>1.1618605551885859</v>
      </c>
      <c r="G12">
        <f>'TC_$'!H12*PPI!I12/PPI!$C12</f>
        <v>0</v>
      </c>
      <c r="H12">
        <f>'TC_$'!I12*PPI!J12/PPI!$C12</f>
        <v>0</v>
      </c>
      <c r="I12">
        <f>'TC_$'!J12*PPI!K12/PPI!$C12</f>
        <v>2.4428330525789513E-3</v>
      </c>
      <c r="J12">
        <f>'TC_$'!K12*PPI!L12/PPI!$C12</f>
        <v>0.78248815823040152</v>
      </c>
      <c r="K12">
        <f>'TC_$'!L12*PPI!M12/PPI!$C12</f>
        <v>0</v>
      </c>
      <c r="L12">
        <f>'TC_$'!M12*PPI!N12/PPI!$C12</f>
        <v>6.5465783920768308</v>
      </c>
      <c r="M12">
        <f>'TC_$'!N12*PPI!O12/PPI!$C12</f>
        <v>0</v>
      </c>
      <c r="N12">
        <f>'TC_$'!O12*PPI!P12/PPI!$C12</f>
        <v>6.8196028885523567</v>
      </c>
      <c r="O12">
        <f>'TC_$'!P12*PPI!Q12/PPI!$C12</f>
        <v>6.9863141655906471</v>
      </c>
      <c r="P12">
        <f>'TC_$'!Q12*PPI!R12/PPI!$C12</f>
        <v>6.8798850967791161</v>
      </c>
      <c r="Q12">
        <f>'TC_$'!R12*PPI!S12/PPI!$C12</f>
        <v>5.8825723950480864</v>
      </c>
      <c r="R12">
        <f>'TC_$'!S12*PPI!T12/PPI!$C12</f>
        <v>0.13632888284492015</v>
      </c>
      <c r="S12">
        <f>'TC_$'!T12*PPI!U12/PPI!$C12</f>
        <v>4.5875174260188593E-4</v>
      </c>
      <c r="T12">
        <f>'TC_$'!U12*PPI!V12/PPI!$C12</f>
        <v>2.7457862947803131E-3</v>
      </c>
      <c r="U12">
        <f>'TC_$'!V12*PPI!W12/PPI!$C12</f>
        <v>9.0458591546636473</v>
      </c>
      <c r="V12">
        <f>'TC_$'!W12*PPI!X12/PPI!$C12</f>
        <v>6.7780182739456425</v>
      </c>
      <c r="W12">
        <f>'TC_$'!X12*PPI!Y12/PPI!$C12</f>
        <v>0</v>
      </c>
      <c r="X12">
        <f>'TC_$'!Y12*PPI!Z12/PPI!$C12</f>
        <v>5.4390492677603725E-3</v>
      </c>
      <c r="Y12">
        <f>'TC_$'!Z12*PPI!AA12/PPI!$C12</f>
        <v>7.6228650782926826</v>
      </c>
      <c r="Z12">
        <f>'TC_$'!AA12*PPI!AB12/PPI!$C12</f>
        <v>1.6284140284397148</v>
      </c>
      <c r="AA12">
        <f>'TC_$'!AB12*PPI!AC12/PPI!$C12</f>
        <v>24.480192228866343</v>
      </c>
      <c r="AB12">
        <f>'TC_$'!AC12*PPI!AD12/PPI!$C12</f>
        <v>0.51119861222982765</v>
      </c>
      <c r="AC12">
        <f>'TC_$'!AD12*PPI!AE12/PPI!$C12</f>
        <v>0</v>
      </c>
      <c r="AD12">
        <f>'TC_$'!AE12*PPI!AF12/PPI!$C12</f>
        <v>6.3530217480673263</v>
      </c>
      <c r="AE12">
        <f>'TC_$'!AF12*PPI!AG12/PPI!$C12</f>
        <v>4.1480013544788662E-2</v>
      </c>
      <c r="AF12">
        <f>'TC_$'!AG12*PPI!AH12/PPI!$C12</f>
        <v>7.2831063356359679E-4</v>
      </c>
      <c r="AG12">
        <f>'TC_$'!AH12*PPI!AI12/PPI!$C12</f>
        <v>1.8722279711715992</v>
      </c>
      <c r="AH12">
        <f>'TC_$'!AI12*PPI!AJ12/PPI!$C12</f>
        <v>0.14371924365393318</v>
      </c>
      <c r="AI12">
        <f>'TC_$'!AJ12*PPI!AK12/PPI!$C12</f>
        <v>1.6730141648335641</v>
      </c>
      <c r="AJ12">
        <f>'TC_$'!AK12*PPI!AL12/PPI!$C12</f>
        <v>6.5524015232402727E-2</v>
      </c>
      <c r="AK12">
        <f>'TC_$'!AL12*PPI!AM12/PPI!$C12</f>
        <v>0</v>
      </c>
      <c r="AL12">
        <f>'TC_$'!AM12*PPI!AN12/PPI!$C12</f>
        <v>0.54239661649608961</v>
      </c>
      <c r="AM12">
        <f>'TC_$'!AN12*PPI!AO12/PPI!$C12</f>
        <v>6.186270078048314</v>
      </c>
      <c r="AN12">
        <f>'TC_$'!AO12*PPI!AP12/PPI!$C12</f>
        <v>0.12428270019950859</v>
      </c>
      <c r="AO12">
        <f>'TC_$'!AP12*PPI!AQ12/PPI!$C12</f>
        <v>3.5786374656771129</v>
      </c>
      <c r="AP12">
        <f>'TC_$'!AQ12*PPI!AR12/PPI!$C12</f>
        <v>1.4984084418512174</v>
      </c>
      <c r="AQ12">
        <f>'TC_$'!AR12*PPI!AS12/PPI!$C12</f>
        <v>9.2906974026420421</v>
      </c>
      <c r="AR12">
        <f>'TC_$'!AS12*PPI!AT12/PPI!$C12</f>
        <v>5.833262045319672</v>
      </c>
      <c r="AS12">
        <f>'TC_$'!AT12*PPI!AU12/PPI!$C12</f>
        <v>0.14118044092626625</v>
      </c>
      <c r="AT12">
        <f>'TC_$'!AU12*PPI!AV12/PPI!$C12</f>
        <v>0.19338033645732514</v>
      </c>
      <c r="AU12">
        <f>'TC_$'!AV12*PPI!AW12/PPI!$C12</f>
        <v>0</v>
      </c>
    </row>
    <row r="13" spans="1:47" x14ac:dyDescent="0.25">
      <c r="A13" t="s">
        <v>83</v>
      </c>
      <c r="B13">
        <f>'TC_$'!C13*PPI!D13/PPI!$C13</f>
        <v>0</v>
      </c>
      <c r="C13">
        <f>'TC_$'!D13*PPI!E13/PPI!$C13</f>
        <v>3.3867231214484126</v>
      </c>
      <c r="D13">
        <f>'TC_$'!E13*PPI!F13/PPI!$C13</f>
        <v>0</v>
      </c>
      <c r="E13">
        <f>'TC_$'!F13*PPI!G13/PPI!$C13</f>
        <v>5.8256389927884555</v>
      </c>
      <c r="F13">
        <f>'TC_$'!G13*PPI!H13/PPI!$C13</f>
        <v>1.276509368258494</v>
      </c>
      <c r="G13">
        <f>'TC_$'!H13*PPI!I13/PPI!$C13</f>
        <v>0</v>
      </c>
      <c r="H13">
        <f>'TC_$'!I13*PPI!J13/PPI!$C13</f>
        <v>0</v>
      </c>
      <c r="I13">
        <f>'TC_$'!J13*PPI!K13/PPI!$C13</f>
        <v>2.4805419194477399E-3</v>
      </c>
      <c r="J13">
        <f>'TC_$'!K13*PPI!L13/PPI!$C13</f>
        <v>0.77312317955536458</v>
      </c>
      <c r="K13">
        <f>'TC_$'!L13*PPI!M13/PPI!$C13</f>
        <v>0</v>
      </c>
      <c r="L13">
        <f>'TC_$'!M13*PPI!N13/PPI!$C13</f>
        <v>6.5526657626096023</v>
      </c>
      <c r="M13">
        <f>'TC_$'!N13*PPI!O13/PPI!$C13</f>
        <v>0</v>
      </c>
      <c r="N13">
        <f>'TC_$'!O13*PPI!P13/PPI!$C13</f>
        <v>6.7365209062976703</v>
      </c>
      <c r="O13">
        <f>'TC_$'!P13*PPI!Q13/PPI!$C13</f>
        <v>6.9184969354028576</v>
      </c>
      <c r="P13">
        <f>'TC_$'!Q13*PPI!R13/PPI!$C13</f>
        <v>6.7838130469215319</v>
      </c>
      <c r="Q13">
        <f>'TC_$'!R13*PPI!S13/PPI!$C13</f>
        <v>5.8122383009744034</v>
      </c>
      <c r="R13">
        <f>'TC_$'!S13*PPI!T13/PPI!$C13</f>
        <v>0.1365213502866845</v>
      </c>
      <c r="S13">
        <f>'TC_$'!T13*PPI!U13/PPI!$C13</f>
        <v>4.436147193959212E-4</v>
      </c>
      <c r="T13">
        <f>'TC_$'!U13*PPI!V13/PPI!$C13</f>
        <v>2.7847289234153717E-3</v>
      </c>
      <c r="U13">
        <f>'TC_$'!V13*PPI!W13/PPI!$C13</f>
        <v>9.0148603924395232</v>
      </c>
      <c r="V13">
        <f>'TC_$'!W13*PPI!X13/PPI!$C13</f>
        <v>6.7098905015735948</v>
      </c>
      <c r="W13">
        <f>'TC_$'!X13*PPI!Y13/PPI!$C13</f>
        <v>0</v>
      </c>
      <c r="X13">
        <f>'TC_$'!Y13*PPI!Z13/PPI!$C13</f>
        <v>5.5631387376108817E-3</v>
      </c>
      <c r="Y13">
        <f>'TC_$'!Z13*PPI!AA13/PPI!$C13</f>
        <v>7.6725289339194047</v>
      </c>
      <c r="Z13">
        <f>'TC_$'!AA13*PPI!AB13/PPI!$C13</f>
        <v>1.6357345650544557</v>
      </c>
      <c r="AA13">
        <f>'TC_$'!AB13*PPI!AC13/PPI!$C13</f>
        <v>24.698862945750133</v>
      </c>
      <c r="AB13">
        <f>'TC_$'!AC13*PPI!AD13/PPI!$C13</f>
        <v>0.52575659053483959</v>
      </c>
      <c r="AC13">
        <f>'TC_$'!AD13*PPI!AE13/PPI!$C13</f>
        <v>0</v>
      </c>
      <c r="AD13">
        <f>'TC_$'!AE13*PPI!AF13/PPI!$C13</f>
        <v>6.2502571967549763</v>
      </c>
      <c r="AE13">
        <f>'TC_$'!AF13*PPI!AG13/PPI!$C13</f>
        <v>4.2367223286261899E-2</v>
      </c>
      <c r="AF13">
        <f>'TC_$'!AG13*PPI!AH13/PPI!$C13</f>
        <v>7.2397573083026639E-4</v>
      </c>
      <c r="AG13">
        <f>'TC_$'!AH13*PPI!AI13/PPI!$C13</f>
        <v>1.8959116538549972</v>
      </c>
      <c r="AH13">
        <f>'TC_$'!AI13*PPI!AJ13/PPI!$C13</f>
        <v>0.14425700690879495</v>
      </c>
      <c r="AI13">
        <f>'TC_$'!AJ13*PPI!AK13/PPI!$C13</f>
        <v>1.6998475270171227</v>
      </c>
      <c r="AJ13">
        <f>'TC_$'!AK13*PPI!AL13/PPI!$C13</f>
        <v>6.5855508864420015E-2</v>
      </c>
      <c r="AK13">
        <f>'TC_$'!AL13*PPI!AM13/PPI!$C13</f>
        <v>0</v>
      </c>
      <c r="AL13">
        <f>'TC_$'!AM13*PPI!AN13/PPI!$C13</f>
        <v>0.51625471816745205</v>
      </c>
      <c r="AM13">
        <f>'TC_$'!AN13*PPI!AO13/PPI!$C13</f>
        <v>6.1219277814771811</v>
      </c>
      <c r="AN13">
        <f>'TC_$'!AO13*PPI!AP13/PPI!$C13</f>
        <v>0.12616807031435867</v>
      </c>
      <c r="AO13">
        <f>'TC_$'!AP13*PPI!AQ13/PPI!$C13</f>
        <v>3.6018101772720486</v>
      </c>
      <c r="AP13">
        <f>'TC_$'!AQ13*PPI!AR13/PPI!$C13</f>
        <v>1.6667500069303181</v>
      </c>
      <c r="AQ13">
        <f>'TC_$'!AR13*PPI!AS13/PPI!$C13</f>
        <v>9.3078530230873469</v>
      </c>
      <c r="AR13">
        <f>'TC_$'!AS13*PPI!AT13/PPI!$C13</f>
        <v>5.8821882239407053</v>
      </c>
      <c r="AS13">
        <f>'TC_$'!AT13*PPI!AU13/PPI!$C13</f>
        <v>0.14204234163998314</v>
      </c>
      <c r="AT13">
        <f>'TC_$'!AU13*PPI!AV13/PPI!$C13</f>
        <v>0.19616438064403471</v>
      </c>
      <c r="AU13">
        <f>'TC_$'!AV13*PPI!AW13/PPI!$C13</f>
        <v>0</v>
      </c>
    </row>
    <row r="14" spans="1:47" x14ac:dyDescent="0.25">
      <c r="A14" t="s">
        <v>84</v>
      </c>
      <c r="B14">
        <f>'TC_$'!C14*PPI!D14/PPI!$C14</f>
        <v>0</v>
      </c>
      <c r="C14">
        <f>'TC_$'!D14*PPI!E14/PPI!$C14</f>
        <v>3.3455937204922011</v>
      </c>
      <c r="D14">
        <f>'TC_$'!E14*PPI!F14/PPI!$C14</f>
        <v>0</v>
      </c>
      <c r="E14">
        <f>'TC_$'!F14*PPI!G14/PPI!$C14</f>
        <v>5.8086671772367859</v>
      </c>
      <c r="F14">
        <f>'TC_$'!G14*PPI!H14/PPI!$C14</f>
        <v>1.3749770334644287</v>
      </c>
      <c r="G14">
        <f>'TC_$'!H14*PPI!I14/PPI!$C14</f>
        <v>0</v>
      </c>
      <c r="H14">
        <f>'TC_$'!I14*PPI!J14/PPI!$C14</f>
        <v>0</v>
      </c>
      <c r="I14">
        <f>'TC_$'!J14*PPI!K14/PPI!$C14</f>
        <v>2.4956294673927496E-3</v>
      </c>
      <c r="J14">
        <f>'TC_$'!K14*PPI!L14/PPI!$C14</f>
        <v>0.78041997378830386</v>
      </c>
      <c r="K14">
        <f>'TC_$'!L14*PPI!M14/PPI!$C14</f>
        <v>0</v>
      </c>
      <c r="L14">
        <f>'TC_$'!M14*PPI!N14/PPI!$C14</f>
        <v>6.5077150813526101</v>
      </c>
      <c r="M14">
        <f>'TC_$'!N14*PPI!O14/PPI!$C14</f>
        <v>0</v>
      </c>
      <c r="N14">
        <f>'TC_$'!O14*PPI!P14/PPI!$C14</f>
        <v>6.7619246350520186</v>
      </c>
      <c r="O14">
        <f>'TC_$'!P14*PPI!Q14/PPI!$C14</f>
        <v>6.9699263665360522</v>
      </c>
      <c r="P14">
        <f>'TC_$'!Q14*PPI!R14/PPI!$C14</f>
        <v>6.8077801736997365</v>
      </c>
      <c r="Q14">
        <f>'TC_$'!R14*PPI!S14/PPI!$C14</f>
        <v>5.866664674510611</v>
      </c>
      <c r="R14">
        <f>'TC_$'!S14*PPI!T14/PPI!$C14</f>
        <v>0.13581206946654512</v>
      </c>
      <c r="S14">
        <f>'TC_$'!T14*PPI!U14/PPI!$C14</f>
        <v>4.4481696438448699E-4</v>
      </c>
      <c r="T14">
        <f>'TC_$'!U14*PPI!V14/PPI!$C14</f>
        <v>2.8296262383035874E-3</v>
      </c>
      <c r="U14">
        <f>'TC_$'!V14*PPI!W14/PPI!$C14</f>
        <v>9.008625605865813</v>
      </c>
      <c r="V14">
        <f>'TC_$'!W14*PPI!X14/PPI!$C14</f>
        <v>6.7424982250291263</v>
      </c>
      <c r="W14">
        <f>'TC_$'!X14*PPI!Y14/PPI!$C14</f>
        <v>0</v>
      </c>
      <c r="X14">
        <f>'TC_$'!Y14*PPI!Z14/PPI!$C14</f>
        <v>5.5139873860419811E-3</v>
      </c>
      <c r="Y14">
        <f>'TC_$'!Z14*PPI!AA14/PPI!$C14</f>
        <v>7.6314817488834743</v>
      </c>
      <c r="Z14">
        <f>'TC_$'!AA14*PPI!AB14/PPI!$C14</f>
        <v>1.6497301348018596</v>
      </c>
      <c r="AA14">
        <f>'TC_$'!AB14*PPI!AC14/PPI!$C14</f>
        <v>24.832042890492655</v>
      </c>
      <c r="AB14">
        <f>'TC_$'!AC14*PPI!AD14/PPI!$C14</f>
        <v>0.52809956483350995</v>
      </c>
      <c r="AC14">
        <f>'TC_$'!AD14*PPI!AE14/PPI!$C14</f>
        <v>0</v>
      </c>
      <c r="AD14">
        <f>'TC_$'!AE14*PPI!AF14/PPI!$C14</f>
        <v>6.2408444585606722</v>
      </c>
      <c r="AE14">
        <f>'TC_$'!AF14*PPI!AG14/PPI!$C14</f>
        <v>4.2604490645393379E-2</v>
      </c>
      <c r="AF14">
        <f>'TC_$'!AG14*PPI!AH14/PPI!$C14</f>
        <v>7.3168593928917274E-4</v>
      </c>
      <c r="AG14">
        <f>'TC_$'!AH14*PPI!AI14/PPI!$C14</f>
        <v>1.8924635196242854</v>
      </c>
      <c r="AH14">
        <f>'TC_$'!AI14*PPI!AJ14/PPI!$C14</f>
        <v>0.1441639691367739</v>
      </c>
      <c r="AI14">
        <f>'TC_$'!AJ14*PPI!AK14/PPI!$C14</f>
        <v>1.7309903070184662</v>
      </c>
      <c r="AJ14">
        <f>'TC_$'!AK14*PPI!AL14/PPI!$C14</f>
        <v>6.5099563707348151E-2</v>
      </c>
      <c r="AK14">
        <f>'TC_$'!AL14*PPI!AM14/PPI!$C14</f>
        <v>0</v>
      </c>
      <c r="AL14">
        <f>'TC_$'!AM14*PPI!AN14/PPI!$C14</f>
        <v>0.43129952242308317</v>
      </c>
      <c r="AM14">
        <f>'TC_$'!AN14*PPI!AO14/PPI!$C14</f>
        <v>6.1695999573581801</v>
      </c>
      <c r="AN14">
        <f>'TC_$'!AO14*PPI!AP14/PPI!$C14</f>
        <v>0.12722607738547334</v>
      </c>
      <c r="AO14">
        <f>'TC_$'!AP14*PPI!AQ14/PPI!$C14</f>
        <v>3.6174476072800177</v>
      </c>
      <c r="AP14">
        <f>'TC_$'!AQ14*PPI!AR14/PPI!$C14</f>
        <v>1.8204590568747623</v>
      </c>
      <c r="AQ14">
        <f>'TC_$'!AR14*PPI!AS14/PPI!$C14</f>
        <v>9.3947472550217732</v>
      </c>
      <c r="AR14">
        <f>'TC_$'!AS14*PPI!AT14/PPI!$C14</f>
        <v>5.8147430748803179</v>
      </c>
      <c r="AS14">
        <f>'TC_$'!AT14*PPI!AU14/PPI!$C14</f>
        <v>0.14032697444322348</v>
      </c>
      <c r="AT14">
        <f>'TC_$'!AU14*PPI!AV14/PPI!$C14</f>
        <v>0.1957388886694201</v>
      </c>
      <c r="AU14">
        <f>'TC_$'!AV14*PPI!AW14/PPI!$C14</f>
        <v>0</v>
      </c>
    </row>
    <row r="15" spans="1:47" x14ac:dyDescent="0.25">
      <c r="A15" t="s">
        <v>85</v>
      </c>
      <c r="B15">
        <f>'TC_$'!C15*PPI!D15/PPI!$C15</f>
        <v>0</v>
      </c>
      <c r="C15">
        <f>'TC_$'!D15*PPI!E15/PPI!$C15</f>
        <v>3.1857229249797174</v>
      </c>
      <c r="D15">
        <f>'TC_$'!E15*PPI!F15/PPI!$C15</f>
        <v>0</v>
      </c>
      <c r="E15">
        <f>'TC_$'!F15*PPI!G15/PPI!$C15</f>
        <v>5.4503983571826051</v>
      </c>
      <c r="F15">
        <f>'TC_$'!G15*PPI!H15/PPI!$C15</f>
        <v>1.2816465615466044</v>
      </c>
      <c r="G15">
        <f>'TC_$'!H15*PPI!I15/PPI!$C15</f>
        <v>0</v>
      </c>
      <c r="H15">
        <f>'TC_$'!I15*PPI!J15/PPI!$C15</f>
        <v>0</v>
      </c>
      <c r="I15">
        <f>'TC_$'!J15*PPI!K15/PPI!$C15</f>
        <v>2.3874029030629255E-3</v>
      </c>
      <c r="J15">
        <f>'TC_$'!K15*PPI!L15/PPI!$C15</f>
        <v>0.7302825210258953</v>
      </c>
      <c r="K15">
        <f>'TC_$'!L15*PPI!M15/PPI!$C15</f>
        <v>0</v>
      </c>
      <c r="L15">
        <f>'TC_$'!M15*PPI!N15/PPI!$C15</f>
        <v>6.1654570056302456</v>
      </c>
      <c r="M15">
        <f>'TC_$'!N15*PPI!O15/PPI!$C15</f>
        <v>0</v>
      </c>
      <c r="N15">
        <f>'TC_$'!O15*PPI!P15/PPI!$C15</f>
        <v>6.3026086110489583</v>
      </c>
      <c r="O15">
        <f>'TC_$'!P15*PPI!Q15/PPI!$C15</f>
        <v>6.4882931614521695</v>
      </c>
      <c r="P15">
        <f>'TC_$'!Q15*PPI!R15/PPI!$C15</f>
        <v>6.3553738416306729</v>
      </c>
      <c r="Q15">
        <f>'TC_$'!R15*PPI!S15/PPI!$C15</f>
        <v>5.4970599367675472</v>
      </c>
      <c r="R15">
        <f>'TC_$'!S15*PPI!T15/PPI!$C15</f>
        <v>0.1275549072441523</v>
      </c>
      <c r="S15">
        <f>'TC_$'!T15*PPI!U15/PPI!$C15</f>
        <v>4.2198560045381855E-4</v>
      </c>
      <c r="T15">
        <f>'TC_$'!U15*PPI!V15/PPI!$C15</f>
        <v>2.6762100466296642E-3</v>
      </c>
      <c r="U15">
        <f>'TC_$'!V15*PPI!W15/PPI!$C15</f>
        <v>8.4839551273260678</v>
      </c>
      <c r="V15">
        <f>'TC_$'!W15*PPI!X15/PPI!$C15</f>
        <v>6.2862696060659085</v>
      </c>
      <c r="W15">
        <f>'TC_$'!X15*PPI!Y15/PPI!$C15</f>
        <v>6.2343751594162082</v>
      </c>
      <c r="X15">
        <f>'TC_$'!Y15*PPI!Z15/PPI!$C15</f>
        <v>5.081694621793891E-3</v>
      </c>
      <c r="Y15">
        <f>'TC_$'!Z15*PPI!AA15/PPI!$C15</f>
        <v>7.1447513630960398</v>
      </c>
      <c r="Z15">
        <f>'TC_$'!AA15*PPI!AB15/PPI!$C15</f>
        <v>1.5393687731984376</v>
      </c>
      <c r="AA15">
        <f>'TC_$'!AB15*PPI!AC15/PPI!$C15</f>
        <v>23.02120724454716</v>
      </c>
      <c r="AB15">
        <f>'TC_$'!AC15*PPI!AD15/PPI!$C15</f>
        <v>0.49769657610921403</v>
      </c>
      <c r="AC15">
        <f>'TC_$'!AD15*PPI!AE15/PPI!$C15</f>
        <v>0</v>
      </c>
      <c r="AD15">
        <f>'TC_$'!AE15*PPI!AF15/PPI!$C15</f>
        <v>5.7801930140384101</v>
      </c>
      <c r="AE15">
        <f>'TC_$'!AF15*PPI!AG15/PPI!$C15</f>
        <v>4.0183093886602947E-2</v>
      </c>
      <c r="AF15">
        <f>'TC_$'!AG15*PPI!AH15/PPI!$C15</f>
        <v>6.7264137668336427E-4</v>
      </c>
      <c r="AG15">
        <f>'TC_$'!AH15*PPI!AI15/PPI!$C15</f>
        <v>1.761714177878708</v>
      </c>
      <c r="AH15">
        <f>'TC_$'!AI15*PPI!AJ15/PPI!$C15</f>
        <v>0.13388712126614269</v>
      </c>
      <c r="AI15">
        <f>'TC_$'!AJ15*PPI!AK15/PPI!$C15</f>
        <v>1.6078763264050846</v>
      </c>
      <c r="AJ15">
        <f>'TC_$'!AK15*PPI!AL15/PPI!$C15</f>
        <v>6.054860840155752E-2</v>
      </c>
      <c r="AK15">
        <f>'TC_$'!AL15*PPI!AM15/PPI!$C15</f>
        <v>0</v>
      </c>
      <c r="AL15">
        <f>'TC_$'!AM15*PPI!AN15/PPI!$C15</f>
        <v>0.40886810524683792</v>
      </c>
      <c r="AM15">
        <f>'TC_$'!AN15*PPI!AO15/PPI!$C15</f>
        <v>5.727602613937913</v>
      </c>
      <c r="AN15">
        <f>'TC_$'!AO15*PPI!AP15/PPI!$C15</f>
        <v>0.11941313633945924</v>
      </c>
      <c r="AO15">
        <f>'TC_$'!AP15*PPI!AQ15/PPI!$C15</f>
        <v>3.4165601983889742</v>
      </c>
      <c r="AP15">
        <f>'TC_$'!AQ15*PPI!AR15/PPI!$C15</f>
        <v>1.8918535064760418</v>
      </c>
      <c r="AQ15">
        <f>'TC_$'!AR15*PPI!AS15/PPI!$C15</f>
        <v>8.8076885126640683</v>
      </c>
      <c r="AR15">
        <f>'TC_$'!AS15*PPI!AT15/PPI!$C15</f>
        <v>5.479167914938901</v>
      </c>
      <c r="AS15">
        <f>'TC_$'!AT15*PPI!AU15/PPI!$C15</f>
        <v>0.13027448944373421</v>
      </c>
      <c r="AT15">
        <f>'TC_$'!AU15*PPI!AV15/PPI!$C15</f>
        <v>0.1863212050588183</v>
      </c>
      <c r="AU15">
        <f>'TC_$'!AV15*PPI!AW15/PPI!$C15</f>
        <v>0</v>
      </c>
    </row>
    <row r="16" spans="1:47" x14ac:dyDescent="0.25">
      <c r="A16" t="s">
        <v>86</v>
      </c>
      <c r="B16">
        <f>'TC_$'!C16*PPI!D16/PPI!$C16</f>
        <v>0</v>
      </c>
      <c r="C16">
        <f>'TC_$'!D16*PPI!E16/PPI!$C16</f>
        <v>2.8445705946662363</v>
      </c>
      <c r="D16">
        <f>'TC_$'!E16*PPI!F16/PPI!$C16</f>
        <v>0</v>
      </c>
      <c r="E16">
        <f>'TC_$'!F16*PPI!G16/PPI!$C16</f>
        <v>4.8259785481458284</v>
      </c>
      <c r="F16">
        <f>'TC_$'!G16*PPI!H16/PPI!$C16</f>
        <v>1.1358717647208461</v>
      </c>
      <c r="G16">
        <f>'TC_$'!H16*PPI!I16/PPI!$C16</f>
        <v>0</v>
      </c>
      <c r="H16">
        <f>'TC_$'!I16*PPI!J16/PPI!$C16</f>
        <v>0</v>
      </c>
      <c r="I16">
        <f>'TC_$'!J16*PPI!K16/PPI!$C16</f>
        <v>2.1453940791249034E-3</v>
      </c>
      <c r="J16">
        <f>'TC_$'!K16*PPI!L16/PPI!$C16</f>
        <v>0.65680196697492443</v>
      </c>
      <c r="K16">
        <f>'TC_$'!L16*PPI!M16/PPI!$C16</f>
        <v>0</v>
      </c>
      <c r="L16">
        <f>'TC_$'!M16*PPI!N16/PPI!$C16</f>
        <v>5.5444947745936934</v>
      </c>
      <c r="M16">
        <f>'TC_$'!N16*PPI!O16/PPI!$C16</f>
        <v>0</v>
      </c>
      <c r="N16">
        <f>'TC_$'!O16*PPI!P16/PPI!$C16</f>
        <v>5.5907210757893822</v>
      </c>
      <c r="O16">
        <f>'TC_$'!P16*PPI!Q16/PPI!$C16</f>
        <v>5.7622758817495168</v>
      </c>
      <c r="P16">
        <f>'TC_$'!Q16*PPI!R16/PPI!$C16</f>
        <v>5.6450834134081358</v>
      </c>
      <c r="Q16">
        <f>'TC_$'!R16*PPI!S16/PPI!$C16</f>
        <v>4.8761601330419424</v>
      </c>
      <c r="R16">
        <f>'TC_$'!S16*PPI!T16/PPI!$C16</f>
        <v>0.11386986998949906</v>
      </c>
      <c r="S16">
        <f>'TC_$'!T16*PPI!U16/PPI!$C16</f>
        <v>3.8504239097498046E-4</v>
      </c>
      <c r="T16">
        <f>'TC_$'!U16*PPI!V16/PPI!$C16</f>
        <v>2.4443902588325911E-3</v>
      </c>
      <c r="U16">
        <f>'TC_$'!V16*PPI!W16/PPI!$C16</f>
        <v>7.5551077020725499</v>
      </c>
      <c r="V16">
        <f>'TC_$'!W16*PPI!X16/PPI!$C16</f>
        <v>5.5762275818802065</v>
      </c>
      <c r="W16">
        <f>'TC_$'!X16*PPI!Y16/PPI!$C16</f>
        <v>5.558724509632798</v>
      </c>
      <c r="X16">
        <f>'TC_$'!Y16*PPI!Z16/PPI!$C16</f>
        <v>4.5957453911649035E-3</v>
      </c>
      <c r="Y16">
        <f>'TC_$'!Z16*PPI!AA16/PPI!$C16</f>
        <v>6.3410045529919463</v>
      </c>
      <c r="Z16">
        <f>'TC_$'!AA16*PPI!AB16/PPI!$C16</f>
        <v>1.393993280371107</v>
      </c>
      <c r="AA16">
        <f>'TC_$'!AB16*PPI!AC16/PPI!$C16</f>
        <v>20.156155535221838</v>
      </c>
      <c r="AB16">
        <f>'TC_$'!AC16*PPI!AD16/PPI!$C16</f>
        <v>0.4512091531179373</v>
      </c>
      <c r="AC16">
        <f>'TC_$'!AD16*PPI!AE16/PPI!$C16</f>
        <v>0</v>
      </c>
      <c r="AD16">
        <f>'TC_$'!AE16*PPI!AF16/PPI!$C16</f>
        <v>5.127312974672682</v>
      </c>
      <c r="AE16">
        <f>'TC_$'!AF16*PPI!AG16/PPI!$C16</f>
        <v>3.6569431889958821E-2</v>
      </c>
      <c r="AF16">
        <f>'TC_$'!AG16*PPI!AH16/PPI!$C16</f>
        <v>5.9905559967388718E-4</v>
      </c>
      <c r="AG16">
        <f>'TC_$'!AH16*PPI!AI16/PPI!$C16</f>
        <v>1.571793604410997</v>
      </c>
      <c r="AH16">
        <f>'TC_$'!AI16*PPI!AJ16/PPI!$C16</f>
        <v>0.1207653421159835</v>
      </c>
      <c r="AI16">
        <f>'TC_$'!AJ16*PPI!AK16/PPI!$C16</f>
        <v>1.4084318657023385</v>
      </c>
      <c r="AJ16">
        <f>'TC_$'!AK16*PPI!AL16/PPI!$C16</f>
        <v>5.3624382268445625E-2</v>
      </c>
      <c r="AK16">
        <f>'TC_$'!AL16*PPI!AM16/PPI!$C16</f>
        <v>0</v>
      </c>
      <c r="AL16">
        <f>'TC_$'!AM16*PPI!AN16/PPI!$C16</f>
        <v>0.37118828074618943</v>
      </c>
      <c r="AM16">
        <f>'TC_$'!AN16*PPI!AO16/PPI!$C16</f>
        <v>5.080662726121532</v>
      </c>
      <c r="AN16">
        <f>'TC_$'!AO16*PPI!AP16/PPI!$C16</f>
        <v>0.108571338031027</v>
      </c>
      <c r="AO16">
        <f>'TC_$'!AP16*PPI!AQ16/PPI!$C16</f>
        <v>3.049487669238133</v>
      </c>
      <c r="AP16">
        <f>'TC_$'!AQ16*PPI!AR16/PPI!$C16</f>
        <v>1.7624905370383288</v>
      </c>
      <c r="AQ16">
        <f>'TC_$'!AR16*PPI!AS16/PPI!$C16</f>
        <v>7.8441179336772082</v>
      </c>
      <c r="AR16">
        <f>'TC_$'!AS16*PPI!AT16/PPI!$C16</f>
        <v>4.9304753867091327</v>
      </c>
      <c r="AS16">
        <f>'TC_$'!AT16*PPI!AU16/PPI!$C16</f>
        <v>0.11741907411808514</v>
      </c>
      <c r="AT16">
        <f>'TC_$'!AU16*PPI!AV16/PPI!$C16</f>
        <v>0.15126208151175791</v>
      </c>
      <c r="AU16">
        <f>'TC_$'!AV16*PPI!AW16/PPI!$C16</f>
        <v>0</v>
      </c>
    </row>
    <row r="17" spans="1:47" x14ac:dyDescent="0.25">
      <c r="A17" t="s">
        <v>87</v>
      </c>
      <c r="B17">
        <f>'TC_$'!C17*PPI!D17/PPI!$C17</f>
        <v>0</v>
      </c>
      <c r="C17">
        <f>'TC_$'!D17*PPI!E17/PPI!$C17</f>
        <v>6.2204971822687316</v>
      </c>
      <c r="D17">
        <f>'TC_$'!E17*PPI!F17/PPI!$C17</f>
        <v>0</v>
      </c>
      <c r="E17">
        <f>'TC_$'!F17*PPI!G17/PPI!$C17</f>
        <v>10.393895047177315</v>
      </c>
      <c r="F17">
        <f>'TC_$'!G17*PPI!H17/PPI!$C17</f>
        <v>2.4805381758349672</v>
      </c>
      <c r="G17">
        <f>'TC_$'!H17*PPI!I17/PPI!$C17</f>
        <v>0</v>
      </c>
      <c r="H17">
        <f>'TC_$'!I17*PPI!J17/PPI!$C17</f>
        <v>0</v>
      </c>
      <c r="I17">
        <f>'TC_$'!J17*PPI!K17/PPI!$C17</f>
        <v>4.5826632672146669E-3</v>
      </c>
      <c r="J17">
        <f>'TC_$'!K17*PPI!L17/PPI!$C17</f>
        <v>1.4016234913145367</v>
      </c>
      <c r="K17">
        <f>'TC_$'!L17*PPI!M17/PPI!$C17</f>
        <v>0</v>
      </c>
      <c r="L17">
        <f>'TC_$'!M17*PPI!N17/PPI!$C17</f>
        <v>11.85576998962962</v>
      </c>
      <c r="M17">
        <f>'TC_$'!N17*PPI!O17/PPI!$C17</f>
        <v>0</v>
      </c>
      <c r="N17">
        <f>'TC_$'!O17*PPI!P17/PPI!$C17</f>
        <v>11.990697478603641</v>
      </c>
      <c r="O17">
        <f>'TC_$'!P17*PPI!Q17/PPI!$C17</f>
        <v>12.342245607809161</v>
      </c>
      <c r="P17">
        <f>'TC_$'!Q17*PPI!R17/PPI!$C17</f>
        <v>12.128947666083024</v>
      </c>
      <c r="Q17">
        <f>'TC_$'!R17*PPI!S17/PPI!$C17</f>
        <v>10.503256268772699</v>
      </c>
      <c r="R17">
        <f>'TC_$'!S17*PPI!T17/PPI!$C17</f>
        <v>0.24324797309180451</v>
      </c>
      <c r="S17">
        <f>'TC_$'!T17*PPI!U17/PPI!$C17</f>
        <v>8.521700038943915E-4</v>
      </c>
      <c r="T17">
        <f>'TC_$'!U17*PPI!V17/PPI!$C17</f>
        <v>1.1507221173502398E-3</v>
      </c>
      <c r="U17">
        <f>'TC_$'!V17*PPI!W17/PPI!$C17</f>
        <v>16.030662769120855</v>
      </c>
      <c r="V17">
        <f>'TC_$'!W17*PPI!X17/PPI!$C17</f>
        <v>11.933817018729107</v>
      </c>
      <c r="W17">
        <f>'TC_$'!X17*PPI!Y17/PPI!$C17</f>
        <v>11.793120300731452</v>
      </c>
      <c r="X17">
        <f>'TC_$'!Y17*PPI!Z17/PPI!$C17</f>
        <v>9.7666575811723999E-3</v>
      </c>
      <c r="Y17">
        <f>'TC_$'!Z17*PPI!AA17/PPI!$C17</f>
        <v>13.507543250643064</v>
      </c>
      <c r="Z17">
        <f>'TC_$'!AA17*PPI!AB17/PPI!$C17</f>
        <v>2.9715789366909848</v>
      </c>
      <c r="AA17">
        <f>'TC_$'!AB17*PPI!AC17/PPI!$C17</f>
        <v>42.926664592883249</v>
      </c>
      <c r="AB17">
        <f>'TC_$'!AC17*PPI!AD17/PPI!$C17</f>
        <v>0.97442123416238036</v>
      </c>
      <c r="AC17">
        <f>'TC_$'!AD17*PPI!AE17/PPI!$C17</f>
        <v>0</v>
      </c>
      <c r="AD17">
        <f>'TC_$'!AE17*PPI!AF17/PPI!$C17</f>
        <v>11.042580314514524</v>
      </c>
      <c r="AE17">
        <f>'TC_$'!AF17*PPI!AG17/PPI!$C17</f>
        <v>7.860615678345477E-2</v>
      </c>
      <c r="AF17">
        <f>'TC_$'!AG17*PPI!AH17/PPI!$C17</f>
        <v>1.2875476226083308E-3</v>
      </c>
      <c r="AG17">
        <f>'TC_$'!AH17*PPI!AI17/PPI!$C17</f>
        <v>3.3568459437589757</v>
      </c>
      <c r="AH17">
        <f>'TC_$'!AI17*PPI!AJ17/PPI!$C17</f>
        <v>0.25829320779462989</v>
      </c>
      <c r="AI17">
        <f>'TC_$'!AJ17*PPI!AK17/PPI!$C17</f>
        <v>3.0240277617140934</v>
      </c>
      <c r="AJ17">
        <f>'TC_$'!AK17*PPI!AL17/PPI!$C17</f>
        <v>0.11284540585127416</v>
      </c>
      <c r="AK17">
        <f>'TC_$'!AL17*PPI!AM17/PPI!$C17</f>
        <v>0</v>
      </c>
      <c r="AL17">
        <f>'TC_$'!AM17*PPI!AN17/PPI!$C17</f>
        <v>0.79147835546522471</v>
      </c>
      <c r="AM17">
        <f>'TC_$'!AN17*PPI!AO17/PPI!$C17</f>
        <v>10.92733005540658</v>
      </c>
      <c r="AN17">
        <f>'TC_$'!AO17*PPI!AP17/PPI!$C17</f>
        <v>0.23430696849122232</v>
      </c>
      <c r="AO17">
        <f>'TC_$'!AP17*PPI!AQ17/PPI!$C17</f>
        <v>6.4285714173881594</v>
      </c>
      <c r="AP17">
        <f>'TC_$'!AQ17*PPI!AR17/PPI!$C17</f>
        <v>3.8063417374208028</v>
      </c>
      <c r="AQ17">
        <f>'TC_$'!AR17*PPI!AS17/PPI!$C17</f>
        <v>16.582869673550789</v>
      </c>
      <c r="AR17">
        <f>'TC_$'!AS17*PPI!AT17/PPI!$C17</f>
        <v>10.567828742740113</v>
      </c>
      <c r="AS17">
        <f>'TC_$'!AT17*PPI!AU17/PPI!$C17</f>
        <v>0.24802504739232897</v>
      </c>
      <c r="AT17">
        <f>'TC_$'!AU17*PPI!AV17/PPI!$C17</f>
        <v>0.32164278634644439</v>
      </c>
      <c r="AU17">
        <f>'TC_$'!AV17*PPI!AW17/PPI!$C17</f>
        <v>0</v>
      </c>
    </row>
    <row r="18" spans="1:47" x14ac:dyDescent="0.25">
      <c r="A18" t="s">
        <v>88</v>
      </c>
      <c r="B18">
        <f>'TC_$'!C18*PPI!D18/PPI!$C18</f>
        <v>0</v>
      </c>
      <c r="C18">
        <f>'TC_$'!D18*PPI!E18/PPI!$C18</f>
        <v>6.4353015332188033</v>
      </c>
      <c r="D18">
        <f>'TC_$'!E18*PPI!F18/PPI!$C18</f>
        <v>0</v>
      </c>
      <c r="E18">
        <f>'TC_$'!F18*PPI!G18/PPI!$C18</f>
        <v>10.652301874537308</v>
      </c>
      <c r="F18">
        <f>'TC_$'!G18*PPI!H18/PPI!$C18</f>
        <v>2.5200651468528328</v>
      </c>
      <c r="G18">
        <f>'TC_$'!H18*PPI!I18/PPI!$C18</f>
        <v>0</v>
      </c>
      <c r="H18">
        <f>'TC_$'!I18*PPI!J18/PPI!$C18</f>
        <v>0</v>
      </c>
      <c r="I18">
        <f>'TC_$'!J18*PPI!K18/PPI!$C18</f>
        <v>4.6252869645752731E-3</v>
      </c>
      <c r="J18">
        <f>'TC_$'!K18*PPI!L18/PPI!$C18</f>
        <v>1.4119239453861061</v>
      </c>
      <c r="K18">
        <f>'TC_$'!L18*PPI!M18/PPI!$C18</f>
        <v>0</v>
      </c>
      <c r="L18">
        <f>'TC_$'!M18*PPI!N18/PPI!$C18</f>
        <v>12.020242321838076</v>
      </c>
      <c r="M18">
        <f>'TC_$'!N18*PPI!O18/PPI!$C18</f>
        <v>0</v>
      </c>
      <c r="N18">
        <f>'TC_$'!O18*PPI!P18/PPI!$C18</f>
        <v>12.092356826812377</v>
      </c>
      <c r="O18">
        <f>'TC_$'!P18*PPI!Q18/PPI!$C18</f>
        <v>12.491075571840909</v>
      </c>
      <c r="P18">
        <f>'TC_$'!Q18*PPI!R18/PPI!$C18</f>
        <v>12.150450806269799</v>
      </c>
      <c r="Q18">
        <f>'TC_$'!R18*PPI!S18/PPI!$C18</f>
        <v>10.656892040122056</v>
      </c>
      <c r="R18">
        <f>'TC_$'!S18*PPI!T18/PPI!$C18</f>
        <v>0.24571474201163288</v>
      </c>
      <c r="S18">
        <f>'TC_$'!T18*PPI!U18/PPI!$C18</f>
        <v>8.9376339654992126E-4</v>
      </c>
      <c r="T18">
        <f>'TC_$'!U18*PPI!V18/PPI!$C18</f>
        <v>1.1694559382067159E-3</v>
      </c>
      <c r="U18">
        <f>'TC_$'!V18*PPI!W18/PPI!$C18</f>
        <v>16.261578040116312</v>
      </c>
      <c r="V18">
        <f>'TC_$'!W18*PPI!X18/PPI!$C18</f>
        <v>12.051368265556917</v>
      </c>
      <c r="W18">
        <f>'TC_$'!X18*PPI!Y18/PPI!$C18</f>
        <v>11.685000180446382</v>
      </c>
      <c r="X18">
        <f>'TC_$'!Y18*PPI!Z18/PPI!$C18</f>
        <v>9.8398812473197393E-3</v>
      </c>
      <c r="Y18">
        <f>'TC_$'!Z18*PPI!AA18/PPI!$C18</f>
        <v>13.561807721527231</v>
      </c>
      <c r="Z18">
        <f>'TC_$'!AA18*PPI!AB18/PPI!$C18</f>
        <v>2.9650845397891605</v>
      </c>
      <c r="AA18">
        <f>'TC_$'!AB18*PPI!AC18/PPI!$C18</f>
        <v>42.922642294302307</v>
      </c>
      <c r="AB18">
        <f>'TC_$'!AC18*PPI!AD18/PPI!$C18</f>
        <v>0.97535541334167208</v>
      </c>
      <c r="AC18">
        <f>'TC_$'!AD18*PPI!AE18/PPI!$C18</f>
        <v>0</v>
      </c>
      <c r="AD18">
        <f>'TC_$'!AE18*PPI!AF18/PPI!$C18</f>
        <v>11.29365406858483</v>
      </c>
      <c r="AE18">
        <f>'TC_$'!AF18*PPI!AG18/PPI!$C18</f>
        <v>7.8679835784595434E-2</v>
      </c>
      <c r="AF18">
        <f>'TC_$'!AG18*PPI!AH18/PPI!$C18</f>
        <v>1.2916527460950032E-3</v>
      </c>
      <c r="AG18">
        <f>'TC_$'!AH18*PPI!AI18/PPI!$C18</f>
        <v>3.3859523414321884</v>
      </c>
      <c r="AH18">
        <f>'TC_$'!AI18*PPI!AJ18/PPI!$C18</f>
        <v>0.2593176679442728</v>
      </c>
      <c r="AI18">
        <f>'TC_$'!AJ18*PPI!AK18/PPI!$C18</f>
        <v>3.0870907426055298</v>
      </c>
      <c r="AJ18">
        <f>'TC_$'!AK18*PPI!AL18/PPI!$C18</f>
        <v>0.11443486573079736</v>
      </c>
      <c r="AK18">
        <f>'TC_$'!AL18*PPI!AM18/PPI!$C18</f>
        <v>0</v>
      </c>
      <c r="AL18">
        <f>'TC_$'!AM18*PPI!AN18/PPI!$C18</f>
        <v>0.83523511941453377</v>
      </c>
      <c r="AM18">
        <f>'TC_$'!AN18*PPI!AO18/PPI!$C18</f>
        <v>11.01997397817059</v>
      </c>
      <c r="AN18">
        <f>'TC_$'!AO18*PPI!AP18/PPI!$C18</f>
        <v>0.23548568622063637</v>
      </c>
      <c r="AO18">
        <f>'TC_$'!AP18*PPI!AQ18/PPI!$C18</f>
        <v>6.4447263574074061</v>
      </c>
      <c r="AP18">
        <f>'TC_$'!AQ18*PPI!AR18/PPI!$C18</f>
        <v>3.9744851154053236</v>
      </c>
      <c r="AQ18">
        <f>'TC_$'!AR18*PPI!AS18/PPI!$C18</f>
        <v>16.744573465017613</v>
      </c>
      <c r="AR18">
        <f>'TC_$'!AS18*PPI!AT18/PPI!$C18</f>
        <v>10.617776502136493</v>
      </c>
      <c r="AS18">
        <f>'TC_$'!AT18*PPI!AU18/PPI!$C18</f>
        <v>0.23635915613234038</v>
      </c>
      <c r="AT18">
        <f>'TC_$'!AU18*PPI!AV18/PPI!$C18</f>
        <v>0.34903199364408732</v>
      </c>
      <c r="AU18">
        <f>'TC_$'!AV18*PPI!AW18/PPI!$C18</f>
        <v>0</v>
      </c>
    </row>
    <row r="19" spans="1:47" x14ac:dyDescent="0.25">
      <c r="A19" t="s">
        <v>89</v>
      </c>
      <c r="B19">
        <f>'TC_$'!C19*PPI!D19/PPI!$C19</f>
        <v>0</v>
      </c>
      <c r="C19">
        <f>'TC_$'!D19*PPI!E19/PPI!$C19</f>
        <v>6.8421765718607261</v>
      </c>
      <c r="D19">
        <f>'TC_$'!E19*PPI!F19/PPI!$C19</f>
        <v>0</v>
      </c>
      <c r="E19">
        <f>'TC_$'!F19*PPI!G19/PPI!$C19</f>
        <v>11.422328139368259</v>
      </c>
      <c r="F19">
        <f>'TC_$'!G19*PPI!H19/PPI!$C19</f>
        <v>2.4685511302297494</v>
      </c>
      <c r="G19">
        <f>'TC_$'!H19*PPI!I19/PPI!$C19</f>
        <v>0</v>
      </c>
      <c r="H19">
        <f>'TC_$'!I19*PPI!J19/PPI!$C19</f>
        <v>0</v>
      </c>
      <c r="I19">
        <f>'TC_$'!J19*PPI!K19/PPI!$C19</f>
        <v>4.7172989259971609E-3</v>
      </c>
      <c r="J19">
        <f>'TC_$'!K19*PPI!L19/PPI!$C19</f>
        <v>1.5063404081512912</v>
      </c>
      <c r="K19">
        <f>'TC_$'!L19*PPI!M19/PPI!$C19</f>
        <v>0</v>
      </c>
      <c r="L19">
        <f>'TC_$'!M19*PPI!N19/PPI!$C19</f>
        <v>12.446329714808972</v>
      </c>
      <c r="M19">
        <f>'TC_$'!N19*PPI!O19/PPI!$C19</f>
        <v>0</v>
      </c>
      <c r="N19">
        <f>'TC_$'!O19*PPI!P19/PPI!$C19</f>
        <v>12.927725060157881</v>
      </c>
      <c r="O19">
        <f>'TC_$'!P19*PPI!Q19/PPI!$C19</f>
        <v>13.370273578204737</v>
      </c>
      <c r="P19">
        <f>'TC_$'!Q19*PPI!R19/PPI!$C19</f>
        <v>12.988263025970536</v>
      </c>
      <c r="Q19">
        <f>'TC_$'!R19*PPI!S19/PPI!$C19</f>
        <v>11.372422400481407</v>
      </c>
      <c r="R19">
        <f>'TC_$'!S19*PPI!T19/PPI!$C19</f>
        <v>0.2540067288736525</v>
      </c>
      <c r="S19">
        <f>'TC_$'!T19*PPI!U19/PPI!$C19</f>
        <v>9.6020179333029419E-4</v>
      </c>
      <c r="T19">
        <f>'TC_$'!U19*PPI!V19/PPI!$C19</f>
        <v>1.2247689566779669E-3</v>
      </c>
      <c r="U19">
        <f>'TC_$'!V19*PPI!W19/PPI!$C19</f>
        <v>17.287527091908977</v>
      </c>
      <c r="V19">
        <f>'TC_$'!W19*PPI!X19/PPI!$C19</f>
        <v>12.899616992585662</v>
      </c>
      <c r="W19">
        <f>'TC_$'!X19*PPI!Y19/PPI!$C19</f>
        <v>12.112301254629287</v>
      </c>
      <c r="X19">
        <f>'TC_$'!Y19*PPI!Z19/PPI!$C19</f>
        <v>1.0644314844449578E-2</v>
      </c>
      <c r="Y19">
        <f>'TC_$'!Z19*PPI!AA19/PPI!$C19</f>
        <v>14.279104236409342</v>
      </c>
      <c r="Z19">
        <f>'TC_$'!AA19*PPI!AB19/PPI!$C19</f>
        <v>3.0545913023758953</v>
      </c>
      <c r="AA19">
        <f>'TC_$'!AB19*PPI!AC19/PPI!$C19</f>
        <v>45.40042137944954</v>
      </c>
      <c r="AB19">
        <f>'TC_$'!AC19*PPI!AD19/PPI!$C19</f>
        <v>0.97955298058399065</v>
      </c>
      <c r="AC19">
        <f>'TC_$'!AD19*PPI!AE19/PPI!$C19</f>
        <v>0</v>
      </c>
      <c r="AD19">
        <f>'TC_$'!AE19*PPI!AF19/PPI!$C19</f>
        <v>12.073248871891638</v>
      </c>
      <c r="AE19">
        <f>'TC_$'!AF19*PPI!AG19/PPI!$C19</f>
        <v>8.1258629697389645E-2</v>
      </c>
      <c r="AF19">
        <f>'TC_$'!AG19*PPI!AH19/PPI!$C19</f>
        <v>1.3215278640435083E-3</v>
      </c>
      <c r="AG19">
        <f>'TC_$'!AH19*PPI!AI19/PPI!$C19</f>
        <v>3.4894177227644971</v>
      </c>
      <c r="AH19">
        <f>'TC_$'!AI19*PPI!AJ19/PPI!$C19</f>
        <v>0.27505503151348448</v>
      </c>
      <c r="AI19">
        <f>'TC_$'!AJ19*PPI!AK19/PPI!$C19</f>
        <v>3.2069140772335798</v>
      </c>
      <c r="AJ19">
        <f>'TC_$'!AK19*PPI!AL19/PPI!$C19</f>
        <v>0.12053943881589833</v>
      </c>
      <c r="AK19">
        <f>'TC_$'!AL19*PPI!AM19/PPI!$C19</f>
        <v>0</v>
      </c>
      <c r="AL19">
        <f>'TC_$'!AM19*PPI!AN19/PPI!$C19</f>
        <v>0.93979083408842989</v>
      </c>
      <c r="AM19">
        <f>'TC_$'!AN19*PPI!AO19/PPI!$C19</f>
        <v>11.813690638162607</v>
      </c>
      <c r="AN19">
        <f>'TC_$'!AO19*PPI!AP19/PPI!$C19</f>
        <v>0.24748441144674199</v>
      </c>
      <c r="AO19">
        <f>'TC_$'!AP19*PPI!AQ19/PPI!$C19</f>
        <v>6.7959361562438199</v>
      </c>
      <c r="AP19">
        <f>'TC_$'!AQ19*PPI!AR19/PPI!$C19</f>
        <v>3.9005933147133018</v>
      </c>
      <c r="AQ19">
        <f>'TC_$'!AR19*PPI!AS19/PPI!$C19</f>
        <v>17.439514105260521</v>
      </c>
      <c r="AR19">
        <f>'TC_$'!AS19*PPI!AT19/PPI!$C19</f>
        <v>10.978964715021311</v>
      </c>
      <c r="AS19">
        <f>'TC_$'!AT19*PPI!AU19/PPI!$C19</f>
        <v>0.244586025088493</v>
      </c>
      <c r="AT19">
        <f>'TC_$'!AU19*PPI!AV19/PPI!$C19</f>
        <v>0.33820351249362862</v>
      </c>
      <c r="AU19">
        <f>'TC_$'!AV19*PPI!AW19/PPI!$C19</f>
        <v>0</v>
      </c>
    </row>
    <row r="20" spans="1:47" x14ac:dyDescent="0.25">
      <c r="A20" t="s">
        <v>90</v>
      </c>
      <c r="B20">
        <f>'TC_$'!C20*PPI!D20/PPI!$C20</f>
        <v>0</v>
      </c>
      <c r="C20">
        <f>'TC_$'!D20*PPI!E20/PPI!$C20</f>
        <v>7.0135945747838093</v>
      </c>
      <c r="D20">
        <f>'TC_$'!E20*PPI!F20/PPI!$C20</f>
        <v>0</v>
      </c>
      <c r="E20">
        <f>'TC_$'!F20*PPI!G20/PPI!$C20</f>
        <v>11.760222680524855</v>
      </c>
      <c r="F20">
        <f>'TC_$'!G20*PPI!H20/PPI!$C20</f>
        <v>2.2972972063398314</v>
      </c>
      <c r="G20">
        <f>'TC_$'!H20*PPI!I20/PPI!$C20</f>
        <v>0</v>
      </c>
      <c r="H20">
        <f>'TC_$'!I20*PPI!J20/PPI!$C20</f>
        <v>0</v>
      </c>
      <c r="I20">
        <f>'TC_$'!J20*PPI!K20/PPI!$C20</f>
        <v>4.5956710964104386E-3</v>
      </c>
      <c r="J20">
        <f>'TC_$'!K20*PPI!L20/PPI!$C20</f>
        <v>1.5666048905949161</v>
      </c>
      <c r="K20">
        <f>'TC_$'!L20*PPI!M20/PPI!$C20</f>
        <v>0</v>
      </c>
      <c r="L20">
        <f>'TC_$'!M20*PPI!N20/PPI!$C20</f>
        <v>12.313487451164944</v>
      </c>
      <c r="M20">
        <f>'TC_$'!N20*PPI!O20/PPI!$C20</f>
        <v>0</v>
      </c>
      <c r="N20">
        <f>'TC_$'!O20*PPI!P20/PPI!$C20</f>
        <v>13.34869204692704</v>
      </c>
      <c r="O20">
        <f>'TC_$'!P20*PPI!Q20/PPI!$C20</f>
        <v>13.823085917381171</v>
      </c>
      <c r="P20">
        <f>'TC_$'!Q20*PPI!R20/PPI!$C20</f>
        <v>13.425970104318909</v>
      </c>
      <c r="Q20">
        <f>'TC_$'!R20*PPI!S20/PPI!$C20</f>
        <v>11.717785507867374</v>
      </c>
      <c r="R20">
        <f>'TC_$'!S20*PPI!T20/PPI!$C20</f>
        <v>0.25149526739007638</v>
      </c>
      <c r="S20">
        <f>'TC_$'!T20*PPI!U20/PPI!$C20</f>
        <v>1.0013513165626779E-3</v>
      </c>
      <c r="T20">
        <f>'TC_$'!U20*PPI!V20/PPI!$C20</f>
        <v>1.2295191130791039E-3</v>
      </c>
      <c r="U20">
        <f>'TC_$'!V20*PPI!W20/PPI!$C20</f>
        <v>17.7011313098001</v>
      </c>
      <c r="V20">
        <f>'TC_$'!W20*PPI!X20/PPI!$C20</f>
        <v>13.334093496459966</v>
      </c>
      <c r="W20">
        <f>'TC_$'!X20*PPI!Y20/PPI!$C20</f>
        <v>12.100748050714177</v>
      </c>
      <c r="X20">
        <f>'TC_$'!Y20*PPI!Z20/PPI!$C20</f>
        <v>1.0872816910356508E-2</v>
      </c>
      <c r="Y20">
        <f>'TC_$'!Z20*PPI!AA20/PPI!$C20</f>
        <v>14.373458244473351</v>
      </c>
      <c r="Z20">
        <f>'TC_$'!AA20*PPI!AB20/PPI!$C20</f>
        <v>3.0436834453967823</v>
      </c>
      <c r="AA20">
        <f>'TC_$'!AB20*PPI!AC20/PPI!$C20</f>
        <v>45.908295217222232</v>
      </c>
      <c r="AB20">
        <f>'TC_$'!AC20*PPI!AD20/PPI!$C20</f>
        <v>0.95565510997668246</v>
      </c>
      <c r="AC20">
        <f>'TC_$'!AD20*PPI!AE20/PPI!$C20</f>
        <v>0</v>
      </c>
      <c r="AD20">
        <f>'TC_$'!AE20*PPI!AF20/PPI!$C20</f>
        <v>12.433435731122445</v>
      </c>
      <c r="AE20">
        <f>'TC_$'!AF20*PPI!AG20/PPI!$C20</f>
        <v>8.1570019536388136E-2</v>
      </c>
      <c r="AF20">
        <f>'TC_$'!AG20*PPI!AH20/PPI!$C20</f>
        <v>1.2453046527820596E-3</v>
      </c>
      <c r="AG20">
        <f>'TC_$'!AH20*PPI!AI20/PPI!$C20</f>
        <v>3.4357596312717997</v>
      </c>
      <c r="AH20">
        <f>'TC_$'!AI20*PPI!AJ20/PPI!$C20</f>
        <v>0.28003516247826876</v>
      </c>
      <c r="AI20">
        <f>'TC_$'!AJ20*PPI!AK20/PPI!$C20</f>
        <v>3.2083803139215035</v>
      </c>
      <c r="AJ20">
        <f>'TC_$'!AK20*PPI!AL20/PPI!$C20</f>
        <v>0.12277082907219231</v>
      </c>
      <c r="AK20">
        <f>'TC_$'!AL20*PPI!AM20/PPI!$C20</f>
        <v>0</v>
      </c>
      <c r="AL20">
        <f>'TC_$'!AM20*PPI!AN20/PPI!$C20</f>
        <v>0.93425192201478824</v>
      </c>
      <c r="AM20">
        <f>'TC_$'!AN20*PPI!AO20/PPI!$C20</f>
        <v>12.172113399307833</v>
      </c>
      <c r="AN20">
        <f>'TC_$'!AO20*PPI!AP20/PPI!$C20</f>
        <v>0.24985232411341318</v>
      </c>
      <c r="AO20">
        <f>'TC_$'!AP20*PPI!AQ20/PPI!$C20</f>
        <v>6.8987639379162875</v>
      </c>
      <c r="AP20">
        <f>'TC_$'!AQ20*PPI!AR20/PPI!$C20</f>
        <v>3.5784749969826795</v>
      </c>
      <c r="AQ20">
        <f>'TC_$'!AR20*PPI!AS20/PPI!$C20</f>
        <v>17.617486518282632</v>
      </c>
      <c r="AR20">
        <f>'TC_$'!AS20*PPI!AT20/PPI!$C20</f>
        <v>10.915317274357569</v>
      </c>
      <c r="AS20">
        <f>'TC_$'!AT20*PPI!AU20/PPI!$C20</f>
        <v>0.23280634219347768</v>
      </c>
      <c r="AT20">
        <f>'TC_$'!AU20*PPI!AV20/PPI!$C20</f>
        <v>0.29131203708592046</v>
      </c>
      <c r="AU20">
        <f>'TC_$'!AV20*PPI!AW20/PPI!$C20</f>
        <v>0</v>
      </c>
    </row>
    <row r="21" spans="1:47" x14ac:dyDescent="0.25">
      <c r="A21" t="s">
        <v>91</v>
      </c>
      <c r="B21">
        <f>'TC_$'!C21*PPI!D21/PPI!$C21</f>
        <v>0</v>
      </c>
      <c r="C21">
        <f>'TC_$'!D21*PPI!E21/PPI!$C21</f>
        <v>6.4498453717372568</v>
      </c>
      <c r="D21">
        <f>'TC_$'!E21*PPI!F21/PPI!$C21</f>
        <v>0</v>
      </c>
      <c r="E21">
        <f>'TC_$'!F21*PPI!G21/PPI!$C21</f>
        <v>11.539367855149125</v>
      </c>
      <c r="F21">
        <f>'TC_$'!G21*PPI!H21/PPI!$C21</f>
        <v>2.0639755073419161</v>
      </c>
      <c r="G21">
        <f>'TC_$'!H21*PPI!I21/PPI!$C21</f>
        <v>0</v>
      </c>
      <c r="H21">
        <f>'TC_$'!I21*PPI!J21/PPI!$C21</f>
        <v>0</v>
      </c>
      <c r="I21">
        <f>'TC_$'!J21*PPI!K21/PPI!$C21</f>
        <v>4.1336076490990021E-3</v>
      </c>
      <c r="J21">
        <f>'TC_$'!K21*PPI!L21/PPI!$C21</f>
        <v>1.520171783967073</v>
      </c>
      <c r="K21">
        <f>'TC_$'!L21*PPI!M21/PPI!$C21</f>
        <v>0</v>
      </c>
      <c r="L21">
        <f>'TC_$'!M21*PPI!N21/PPI!$C21</f>
        <v>11.634811567623121</v>
      </c>
      <c r="M21">
        <f>'TC_$'!N21*PPI!O21/PPI!$C21</f>
        <v>0</v>
      </c>
      <c r="N21">
        <f>'TC_$'!O21*PPI!P21/PPI!$C21</f>
        <v>13.08199382579547</v>
      </c>
      <c r="O21">
        <f>'TC_$'!P21*PPI!Q21/PPI!$C21</f>
        <v>13.595518031873585</v>
      </c>
      <c r="P21">
        <f>'TC_$'!Q21*PPI!R21/PPI!$C21</f>
        <v>13.12078385645218</v>
      </c>
      <c r="Q21">
        <f>'TC_$'!R21*PPI!S21/PPI!$C21</f>
        <v>11.515281427475951</v>
      </c>
      <c r="R21">
        <f>'TC_$'!S21*PPI!T21/PPI!$C21</f>
        <v>0.23859472235969428</v>
      </c>
      <c r="S21">
        <f>'TC_$'!T21*PPI!U21/PPI!$C21</f>
        <v>9.2652806151280128E-4</v>
      </c>
      <c r="T21">
        <f>'TC_$'!U21*PPI!V21/PPI!$C21</f>
        <v>1.1722914513891871E-3</v>
      </c>
      <c r="U21">
        <f>'TC_$'!V21*PPI!W21/PPI!$C21</f>
        <v>17.093286777630542</v>
      </c>
      <c r="V21">
        <f>'TC_$'!W21*PPI!X21/PPI!$C21</f>
        <v>13.101482593210466</v>
      </c>
      <c r="W21">
        <f>'TC_$'!X21*PPI!Y21/PPI!$C21</f>
        <v>11.462944642343912</v>
      </c>
      <c r="X21">
        <f>'TC_$'!Y21*PPI!Z21/PPI!$C21</f>
        <v>1.0576029161215019E-2</v>
      </c>
      <c r="Y21">
        <f>'TC_$'!Z21*PPI!AA21/PPI!$C21</f>
        <v>13.951847054763336</v>
      </c>
      <c r="Z21">
        <f>'TC_$'!AA21*PPI!AB21/PPI!$C21</f>
        <v>2.9038197648936896</v>
      </c>
      <c r="AA21">
        <f>'TC_$'!AB21*PPI!AC21/PPI!$C21</f>
        <v>44.314731573468499</v>
      </c>
      <c r="AB21">
        <f>'TC_$'!AC21*PPI!AD21/PPI!$C21</f>
        <v>0.90245658574888366</v>
      </c>
      <c r="AC21">
        <f>'TC_$'!AD21*PPI!AE21/PPI!$C21</f>
        <v>0</v>
      </c>
      <c r="AD21">
        <f>'TC_$'!AE21*PPI!AF21/PPI!$C21</f>
        <v>12.262182670191056</v>
      </c>
      <c r="AE21">
        <f>'TC_$'!AF21*PPI!AG21/PPI!$C21</f>
        <v>7.845257322942005E-2</v>
      </c>
      <c r="AF21">
        <f>'TC_$'!AG21*PPI!AH21/PPI!$C21</f>
        <v>1.0995670397406774E-3</v>
      </c>
      <c r="AG21">
        <f>'TC_$'!AH21*PPI!AI21/PPI!$C21</f>
        <v>3.2173274987953566</v>
      </c>
      <c r="AH21">
        <f>'TC_$'!AI21*PPI!AJ21/PPI!$C21</f>
        <v>0.26156982187150218</v>
      </c>
      <c r="AI21">
        <f>'TC_$'!AJ21*PPI!AK21/PPI!$C21</f>
        <v>2.9875186163472538</v>
      </c>
      <c r="AJ21">
        <f>'TC_$'!AK21*PPI!AL21/PPI!$C21</f>
        <v>0.11854315573375941</v>
      </c>
      <c r="AK21">
        <f>'TC_$'!AL21*PPI!AM21/PPI!$C21</f>
        <v>0</v>
      </c>
      <c r="AL21">
        <f>'TC_$'!AM21*PPI!AN21/PPI!$C21</f>
        <v>0.88252312667905275</v>
      </c>
      <c r="AM21">
        <f>'TC_$'!AN21*PPI!AO21/PPI!$C21</f>
        <v>12.016909045861871</v>
      </c>
      <c r="AN21">
        <f>'TC_$'!AO21*PPI!AP21/PPI!$C21</f>
        <v>0.24014771765194418</v>
      </c>
      <c r="AO21">
        <f>'TC_$'!AP21*PPI!AQ21/PPI!$C21</f>
        <v>6.7249826260680017</v>
      </c>
      <c r="AP21">
        <f>'TC_$'!AQ21*PPI!AR21/PPI!$C21</f>
        <v>3.2055297598195502</v>
      </c>
      <c r="AQ21">
        <f>'TC_$'!AR21*PPI!AS21/PPI!$C21</f>
        <v>17.400756572252785</v>
      </c>
      <c r="AR21">
        <f>'TC_$'!AS21*PPI!AT21/PPI!$C21</f>
        <v>10.337340798738484</v>
      </c>
      <c r="AS21">
        <f>'TC_$'!AT21*PPI!AU21/PPI!$C21</f>
        <v>0.19091000312131351</v>
      </c>
      <c r="AT21">
        <f>'TC_$'!AU21*PPI!AV21/PPI!$C21</f>
        <v>0.26595885127963587</v>
      </c>
      <c r="AU21">
        <f>'TC_$'!AV21*PPI!AW21/PPI!$C21</f>
        <v>0</v>
      </c>
    </row>
    <row r="22" spans="1:47" x14ac:dyDescent="0.25">
      <c r="A22" t="s">
        <v>92</v>
      </c>
      <c r="B22">
        <f>'TC_$'!C22*PPI!D22/PPI!$C22</f>
        <v>0</v>
      </c>
      <c r="C22">
        <f>'TC_$'!D22*PPI!E22/PPI!$C22</f>
        <v>6.0479376578441872</v>
      </c>
      <c r="D22">
        <f>'TC_$'!E22*PPI!F22/PPI!$C22</f>
        <v>0</v>
      </c>
      <c r="E22">
        <f>'TC_$'!F22*PPI!G22/PPI!$C22</f>
        <v>10.917140792162595</v>
      </c>
      <c r="F22">
        <f>'TC_$'!G22*PPI!H22/PPI!$C22</f>
        <v>1.9214919688373193</v>
      </c>
      <c r="G22">
        <f>'TC_$'!H22*PPI!I22/PPI!$C22</f>
        <v>0</v>
      </c>
      <c r="H22">
        <f>'TC_$'!I22*PPI!J22/PPI!$C22</f>
        <v>0</v>
      </c>
      <c r="I22">
        <f>'TC_$'!J22*PPI!K22/PPI!$C22</f>
        <v>3.783076960232344E-3</v>
      </c>
      <c r="J22">
        <f>'TC_$'!K22*PPI!L22/PPI!$C22</f>
        <v>1.4397961105094566</v>
      </c>
      <c r="K22">
        <f>'TC_$'!L22*PPI!M22/PPI!$C22</f>
        <v>0</v>
      </c>
      <c r="L22">
        <f>'TC_$'!M22*PPI!N22/PPI!$C22</f>
        <v>11.15663059742517</v>
      </c>
      <c r="M22">
        <f>'TC_$'!N22*PPI!O22/PPI!$C22</f>
        <v>0</v>
      </c>
      <c r="N22">
        <f>'TC_$'!O22*PPI!P22/PPI!$C22</f>
        <v>12.310752215957496</v>
      </c>
      <c r="O22">
        <f>'TC_$'!P22*PPI!Q22/PPI!$C22</f>
        <v>12.794001890442001</v>
      </c>
      <c r="P22">
        <f>'TC_$'!Q22*PPI!R22/PPI!$C22</f>
        <v>12.297333884311339</v>
      </c>
      <c r="Q22">
        <f>'TC_$'!R22*PPI!S22/PPI!$C22</f>
        <v>10.902480105497993</v>
      </c>
      <c r="R22">
        <f>'TC_$'!S22*PPI!T22/PPI!$C22</f>
        <v>0.2296236122187017</v>
      </c>
      <c r="S22">
        <f>'TC_$'!T22*PPI!U22/PPI!$C22</f>
        <v>8.9905659669861139E-4</v>
      </c>
      <c r="T22">
        <f>'TC_$'!U22*PPI!V22/PPI!$C22</f>
        <v>1.1213921786842487E-3</v>
      </c>
      <c r="U22">
        <f>'TC_$'!V22*PPI!W22/PPI!$C22</f>
        <v>16.036964778318044</v>
      </c>
      <c r="V22">
        <f>'TC_$'!W22*PPI!X22/PPI!$C22</f>
        <v>12.362595001502271</v>
      </c>
      <c r="W22">
        <f>'TC_$'!X22*PPI!Y22/PPI!$C22</f>
        <v>11.060954216946737</v>
      </c>
      <c r="X22">
        <f>'TC_$'!Y22*PPI!Z22/PPI!$C22</f>
        <v>1.0017256362807404E-2</v>
      </c>
      <c r="Y22">
        <f>'TC_$'!Z22*PPI!AA22/PPI!$C22</f>
        <v>13.264927540960757</v>
      </c>
      <c r="Z22">
        <f>'TC_$'!AA22*PPI!AB22/PPI!$C22</f>
        <v>2.7811473855165931</v>
      </c>
      <c r="AA22">
        <f>'TC_$'!AB22*PPI!AC22/PPI!$C22</f>
        <v>41.968740089607557</v>
      </c>
      <c r="AB22">
        <f>'TC_$'!AC22*PPI!AD22/PPI!$C22</f>
        <v>0.86448624988335054</v>
      </c>
      <c r="AC22">
        <f>'TC_$'!AD22*PPI!AE22/PPI!$C22</f>
        <v>0</v>
      </c>
      <c r="AD22">
        <f>'TC_$'!AE22*PPI!AF22/PPI!$C22</f>
        <v>11.627135048772322</v>
      </c>
      <c r="AE22">
        <f>'TC_$'!AF22*PPI!AG22/PPI!$C22</f>
        <v>7.648765981114837E-2</v>
      </c>
      <c r="AF22">
        <f>'TC_$'!AG22*PPI!AH22/PPI!$C22</f>
        <v>1.0901662532631841E-3</v>
      </c>
      <c r="AG22">
        <f>'TC_$'!AH22*PPI!AI22/PPI!$C22</f>
        <v>3.0462359380827464</v>
      </c>
      <c r="AH22">
        <f>'TC_$'!AI22*PPI!AJ22/PPI!$C22</f>
        <v>0.24717740320723572</v>
      </c>
      <c r="AI22">
        <f>'TC_$'!AJ22*PPI!AK22/PPI!$C22</f>
        <v>2.8216980116496031</v>
      </c>
      <c r="AJ22">
        <f>'TC_$'!AK22*PPI!AL22/PPI!$C22</f>
        <v>0.11526814922823883</v>
      </c>
      <c r="AK22">
        <f>'TC_$'!AL22*PPI!AM22/PPI!$C22</f>
        <v>0</v>
      </c>
      <c r="AL22">
        <f>'TC_$'!AM22*PPI!AN22/PPI!$C22</f>
        <v>0.81002088307884368</v>
      </c>
      <c r="AM22">
        <f>'TC_$'!AN22*PPI!AO22/PPI!$C22</f>
        <v>11.291194089176942</v>
      </c>
      <c r="AN22">
        <f>'TC_$'!AO22*PPI!AP22/PPI!$C22</f>
        <v>0.22476766912842044</v>
      </c>
      <c r="AO22">
        <f>'TC_$'!AP22*PPI!AQ22/PPI!$C22</f>
        <v>6.4054839397153627</v>
      </c>
      <c r="AP22">
        <f>'TC_$'!AQ22*PPI!AR22/PPI!$C22</f>
        <v>3.1567656356985569</v>
      </c>
      <c r="AQ22">
        <f>'TC_$'!AR22*PPI!AS22/PPI!$C22</f>
        <v>16.455340126487958</v>
      </c>
      <c r="AR22">
        <f>'TC_$'!AS22*PPI!AT22/PPI!$C22</f>
        <v>9.8939827777709404</v>
      </c>
      <c r="AS22">
        <f>'TC_$'!AT22*PPI!AU22/PPI!$C22</f>
        <v>0.17693899565667909</v>
      </c>
      <c r="AT22">
        <f>'TC_$'!AU22*PPI!AV22/PPI!$C22</f>
        <v>0.25294545659264628</v>
      </c>
      <c r="AU22">
        <f>'TC_$'!AV22*PPI!AW22/PPI!$C22</f>
        <v>0</v>
      </c>
    </row>
    <row r="23" spans="1:47" x14ac:dyDescent="0.25">
      <c r="A23" t="s">
        <v>93</v>
      </c>
      <c r="B23">
        <f>'TC_$'!C23*PPI!D23/PPI!$C23</f>
        <v>0</v>
      </c>
      <c r="C23">
        <f>'TC_$'!D23*PPI!E23/PPI!$C23</f>
        <v>6.0794949321135796</v>
      </c>
      <c r="D23">
        <f>'TC_$'!E23*PPI!F23/PPI!$C23</f>
        <v>0</v>
      </c>
      <c r="E23">
        <f>'TC_$'!F23*PPI!G23/PPI!$C23</f>
        <v>10.906767000704084</v>
      </c>
      <c r="F23">
        <f>'TC_$'!G23*PPI!H23/PPI!$C23</f>
        <v>1.8170200409312252</v>
      </c>
      <c r="G23">
        <f>'TC_$'!H23*PPI!I23/PPI!$C23</f>
        <v>0</v>
      </c>
      <c r="H23">
        <f>'TC_$'!I23*PPI!J23/PPI!$C23</f>
        <v>0</v>
      </c>
      <c r="I23">
        <f>'TC_$'!J23*PPI!K23/PPI!$C23</f>
        <v>3.6323466779567648E-3</v>
      </c>
      <c r="J23">
        <f>'TC_$'!K23*PPI!L23/PPI!$C23</f>
        <v>1.4272070118317786</v>
      </c>
      <c r="K23">
        <f>'TC_$'!L23*PPI!M23/PPI!$C23</f>
        <v>0</v>
      </c>
      <c r="L23">
        <f>'TC_$'!M23*PPI!N23/PPI!$C23</f>
        <v>11.113985480346154</v>
      </c>
      <c r="M23">
        <f>'TC_$'!N23*PPI!O23/PPI!$C23</f>
        <v>0</v>
      </c>
      <c r="N23">
        <f>'TC_$'!O23*PPI!P23/PPI!$C23</f>
        <v>12.129159912345337</v>
      </c>
      <c r="O23">
        <f>'TC_$'!P23*PPI!Q23/PPI!$C23</f>
        <v>12.573957320403535</v>
      </c>
      <c r="P23">
        <f>'TC_$'!Q23*PPI!R23/PPI!$C23</f>
        <v>12.120618097079909</v>
      </c>
      <c r="Q23">
        <f>'TC_$'!R23*PPI!S23/PPI!$C23</f>
        <v>10.799656253115304</v>
      </c>
      <c r="R23">
        <f>'TC_$'!S23*PPI!T23/PPI!$C23</f>
        <v>0.22941866794868307</v>
      </c>
      <c r="S23">
        <f>'TC_$'!T23*PPI!U23/PPI!$C23</f>
        <v>8.7712439099904603E-4</v>
      </c>
      <c r="T23">
        <f>'TC_$'!U23*PPI!V23/PPI!$C23</f>
        <v>1.0975786700320605E-3</v>
      </c>
      <c r="U23">
        <f>'TC_$'!V23*PPI!W23/PPI!$C23</f>
        <v>15.790306686108817</v>
      </c>
      <c r="V23">
        <f>'TC_$'!W23*PPI!X23/PPI!$C23</f>
        <v>12.168564145064671</v>
      </c>
      <c r="W23">
        <f>'TC_$'!X23*PPI!Y23/PPI!$C23</f>
        <v>10.758944752586135</v>
      </c>
      <c r="X23">
        <f>'TC_$'!Y23*PPI!Z23/PPI!$C23</f>
        <v>9.7245229224284507E-3</v>
      </c>
      <c r="Y23">
        <f>'TC_$'!Z23*PPI!AA23/PPI!$C23</f>
        <v>13.010506042191398</v>
      </c>
      <c r="Z23">
        <f>'TC_$'!AA23*PPI!AB23/PPI!$C23</f>
        <v>2.7063821316913086</v>
      </c>
      <c r="AA23">
        <f>'TC_$'!AB23*PPI!AC23/PPI!$C23</f>
        <v>41.045630456224735</v>
      </c>
      <c r="AB23">
        <f>'TC_$'!AC23*PPI!AD23/PPI!$C23</f>
        <v>0.83469789200971323</v>
      </c>
      <c r="AC23">
        <f>'TC_$'!AD23*PPI!AE23/PPI!$C23</f>
        <v>0</v>
      </c>
      <c r="AD23">
        <f>'TC_$'!AE23*PPI!AF23/PPI!$C23</f>
        <v>11.499965494204003</v>
      </c>
      <c r="AE23">
        <f>'TC_$'!AF23*PPI!AG23/PPI!$C23</f>
        <v>7.5494735490738082E-2</v>
      </c>
      <c r="AF23">
        <f>'TC_$'!AG23*PPI!AH23/PPI!$C23</f>
        <v>1.1038737619609965E-3</v>
      </c>
      <c r="AG23">
        <f>'TC_$'!AH23*PPI!AI23/PPI!$C23</f>
        <v>2.9677531046881804</v>
      </c>
      <c r="AH23">
        <f>'TC_$'!AI23*PPI!AJ23/PPI!$C23</f>
        <v>0.24176757923999567</v>
      </c>
      <c r="AI23">
        <f>'TC_$'!AJ23*PPI!AK23/PPI!$C23</f>
        <v>2.789343657735905</v>
      </c>
      <c r="AJ23">
        <f>'TC_$'!AK23*PPI!AL23/PPI!$C23</f>
        <v>0.11380640086557769</v>
      </c>
      <c r="AK23">
        <f>'TC_$'!AL23*PPI!AM23/PPI!$C23</f>
        <v>0</v>
      </c>
      <c r="AL23">
        <f>'TC_$'!AM23*PPI!AN23/PPI!$C23</f>
        <v>0.80603973727859568</v>
      </c>
      <c r="AM23">
        <f>'TC_$'!AN23*PPI!AO23/PPI!$C23</f>
        <v>11.117836927386628</v>
      </c>
      <c r="AN23">
        <f>'TC_$'!AO23*PPI!AP23/PPI!$C23</f>
        <v>0.21912964109329869</v>
      </c>
      <c r="AO23">
        <f>'TC_$'!AP23*PPI!AQ23/PPI!$C23</f>
        <v>6.2782248252464257</v>
      </c>
      <c r="AP23">
        <f>'TC_$'!AQ23*PPI!AR23/PPI!$C23</f>
        <v>3.1644394579939488</v>
      </c>
      <c r="AQ23">
        <f>'TC_$'!AR23*PPI!AS23/PPI!$C23</f>
        <v>16.484391656595683</v>
      </c>
      <c r="AR23">
        <f>'TC_$'!AS23*PPI!AT23/PPI!$C23</f>
        <v>9.7412141572156479</v>
      </c>
      <c r="AS23">
        <f>'TC_$'!AT23*PPI!AU23/PPI!$C23</f>
        <v>0.18865883247846665</v>
      </c>
      <c r="AT23">
        <f>'TC_$'!AU23*PPI!AV23/PPI!$C23</f>
        <v>0.24192565107072769</v>
      </c>
      <c r="AU23">
        <f>'TC_$'!AV23*PPI!AW23/PPI!$C23</f>
        <v>0</v>
      </c>
    </row>
    <row r="24" spans="1:47" x14ac:dyDescent="0.25">
      <c r="A24" t="s">
        <v>94</v>
      </c>
      <c r="B24">
        <f>'TC_$'!C24*PPI!D24/PPI!$C24</f>
        <v>0</v>
      </c>
      <c r="C24">
        <f>'TC_$'!D24*PPI!E24/PPI!$C24</f>
        <v>6.1649281293162002</v>
      </c>
      <c r="D24">
        <f>'TC_$'!E24*PPI!F24/PPI!$C24</f>
        <v>0</v>
      </c>
      <c r="E24">
        <f>'TC_$'!F24*PPI!G24/PPI!$C24</f>
        <v>11.005876634243929</v>
      </c>
      <c r="F24">
        <f>'TC_$'!G24*PPI!H24/PPI!$C24</f>
        <v>1.6887725680607975</v>
      </c>
      <c r="G24">
        <f>'TC_$'!H24*PPI!I24/PPI!$C24</f>
        <v>0</v>
      </c>
      <c r="H24">
        <f>'TC_$'!I24*PPI!J24/PPI!$C24</f>
        <v>0</v>
      </c>
      <c r="I24">
        <f>'TC_$'!J24*PPI!K24/PPI!$C24</f>
        <v>3.5856760493099093E-3</v>
      </c>
      <c r="J24">
        <f>'TC_$'!K24*PPI!L24/PPI!$C24</f>
        <v>1.4311021800738946</v>
      </c>
      <c r="K24">
        <f>'TC_$'!L24*PPI!M24/PPI!$C24</f>
        <v>0</v>
      </c>
      <c r="L24">
        <f>'TC_$'!M24*PPI!N24/PPI!$C24</f>
        <v>11.21585374566496</v>
      </c>
      <c r="M24">
        <f>'TC_$'!N24*PPI!O24/PPI!$C24</f>
        <v>0</v>
      </c>
      <c r="N24">
        <f>'TC_$'!O24*PPI!P24/PPI!$C24</f>
        <v>12.142306488236878</v>
      </c>
      <c r="O24">
        <f>'TC_$'!P24*PPI!Q24/PPI!$C24</f>
        <v>12.571732167444894</v>
      </c>
      <c r="P24">
        <f>'TC_$'!Q24*PPI!R24/PPI!$C24</f>
        <v>12.153171842412551</v>
      </c>
      <c r="Q24">
        <f>'TC_$'!R24*PPI!S24/PPI!$C24</f>
        <v>10.785056787609056</v>
      </c>
      <c r="R24">
        <f>'TC_$'!S24*PPI!T24/PPI!$C24</f>
        <v>0.23187892490930145</v>
      </c>
      <c r="S24">
        <f>'TC_$'!T24*PPI!U24/PPI!$C24</f>
        <v>8.5433691291715878E-4</v>
      </c>
      <c r="T24">
        <f>'TC_$'!U24*PPI!V24/PPI!$C24</f>
        <v>1.0881106112657563E-3</v>
      </c>
      <c r="U24">
        <f>'TC_$'!V24*PPI!W24/PPI!$C24</f>
        <v>15.705440146894825</v>
      </c>
      <c r="V24">
        <f>'TC_$'!W24*PPI!X24/PPI!$C24</f>
        <v>12.168535903585303</v>
      </c>
      <c r="W24">
        <f>'TC_$'!X24*PPI!Y24/PPI!$C24</f>
        <v>10.862789166645117</v>
      </c>
      <c r="X24">
        <f>'TC_$'!Y24*PPI!Z24/PPI!$C24</f>
        <v>9.4651714890602E-3</v>
      </c>
      <c r="Y24">
        <f>'TC_$'!Z24*PPI!AA24/PPI!$C24</f>
        <v>12.945970105298274</v>
      </c>
      <c r="Z24">
        <f>'TC_$'!AA24*PPI!AB24/PPI!$C24</f>
        <v>2.6974417771161985</v>
      </c>
      <c r="AA24">
        <f>'TC_$'!AB24*PPI!AC24/PPI!$C24</f>
        <v>41.086117110840135</v>
      </c>
      <c r="AB24">
        <f>'TC_$'!AC24*PPI!AD24/PPI!$C24</f>
        <v>0.82833653823257791</v>
      </c>
      <c r="AC24">
        <f>'TC_$'!AD24*PPI!AE24/PPI!$C24</f>
        <v>0</v>
      </c>
      <c r="AD24">
        <f>'TC_$'!AE24*PPI!AF24/PPI!$C24</f>
        <v>11.470063794730882</v>
      </c>
      <c r="AE24">
        <f>'TC_$'!AF24*PPI!AG24/PPI!$C24</f>
        <v>7.583558068913733E-2</v>
      </c>
      <c r="AF24">
        <f>'TC_$'!AG24*PPI!AH24/PPI!$C24</f>
        <v>1.0842973485122888E-3</v>
      </c>
      <c r="AG24">
        <f>'TC_$'!AH24*PPI!AI24/PPI!$C24</f>
        <v>2.9814120407829168</v>
      </c>
      <c r="AH24">
        <f>'TC_$'!AI24*PPI!AJ24/PPI!$C24</f>
        <v>0.23943167338358315</v>
      </c>
      <c r="AI24">
        <f>'TC_$'!AJ24*PPI!AK24/PPI!$C24</f>
        <v>2.8028512416988756</v>
      </c>
      <c r="AJ24">
        <f>'TC_$'!AK24*PPI!AL24/PPI!$C24</f>
        <v>0.11569818045465845</v>
      </c>
      <c r="AK24">
        <f>'TC_$'!AL24*PPI!AM24/PPI!$C24</f>
        <v>0</v>
      </c>
      <c r="AL24">
        <f>'TC_$'!AM24*PPI!AN24/PPI!$C24</f>
        <v>0.83447259494819348</v>
      </c>
      <c r="AM24">
        <f>'TC_$'!AN24*PPI!AO24/PPI!$C24</f>
        <v>11.119732341978079</v>
      </c>
      <c r="AN24">
        <f>'TC_$'!AO24*PPI!AP24/PPI!$C24</f>
        <v>0.21619543035053623</v>
      </c>
      <c r="AO24">
        <f>'TC_$'!AP24*PPI!AQ24/PPI!$C24</f>
        <v>6.2766756308016012</v>
      </c>
      <c r="AP24">
        <f>'TC_$'!AQ24*PPI!AR24/PPI!$C24</f>
        <v>3.2500750292917964</v>
      </c>
      <c r="AQ24">
        <f>'TC_$'!AR24*PPI!AS24/PPI!$C24</f>
        <v>16.531421652515345</v>
      </c>
      <c r="AR24">
        <f>'TC_$'!AS24*PPI!AT24/PPI!$C24</f>
        <v>9.7910935347704999</v>
      </c>
      <c r="AS24">
        <f>'TC_$'!AT24*PPI!AU24/PPI!$C24</f>
        <v>0.19398037109290239</v>
      </c>
      <c r="AT24">
        <f>'TC_$'!AU24*PPI!AV24/PPI!$C24</f>
        <v>0.24852839968764198</v>
      </c>
      <c r="AU24">
        <f>'TC_$'!AV24*PPI!AW24/PPI!$C24</f>
        <v>0</v>
      </c>
    </row>
    <row r="25" spans="1:47" x14ac:dyDescent="0.25">
      <c r="A25" t="s">
        <v>95</v>
      </c>
      <c r="B25">
        <f>'TC_$'!C25*PPI!D25/PPI!$C25</f>
        <v>0</v>
      </c>
      <c r="C25">
        <f>'TC_$'!D25*PPI!E25/PPI!$C25</f>
        <v>6.0374702084214462</v>
      </c>
      <c r="D25">
        <f>'TC_$'!E25*PPI!F25/PPI!$C25</f>
        <v>0</v>
      </c>
      <c r="E25">
        <f>'TC_$'!F25*PPI!G25/PPI!$C25</f>
        <v>10.771970544577705</v>
      </c>
      <c r="F25">
        <f>'TC_$'!G25*PPI!H25/PPI!$C25</f>
        <v>1.8777123015347714</v>
      </c>
      <c r="G25">
        <f>'TC_$'!H25*PPI!I25/PPI!$C25</f>
        <v>0</v>
      </c>
      <c r="H25">
        <f>'TC_$'!I25*PPI!J25/PPI!$C25</f>
        <v>0</v>
      </c>
      <c r="I25">
        <f>'TC_$'!J25*PPI!K25/PPI!$C25</f>
        <v>3.6138694646206462E-3</v>
      </c>
      <c r="J25">
        <f>'TC_$'!K25*PPI!L25/PPI!$C25</f>
        <v>1.3707589903452553</v>
      </c>
      <c r="K25">
        <f>'TC_$'!L25*PPI!M25/PPI!$C25</f>
        <v>0</v>
      </c>
      <c r="L25">
        <f>'TC_$'!M25*PPI!N25/PPI!$C25</f>
        <v>10.759496407832028</v>
      </c>
      <c r="M25">
        <f>'TC_$'!N25*PPI!O25/PPI!$C25</f>
        <v>0</v>
      </c>
      <c r="N25">
        <f>'TC_$'!O25*PPI!P25/PPI!$C25</f>
        <v>11.991821586372451</v>
      </c>
      <c r="O25">
        <f>'TC_$'!P25*PPI!Q25/PPI!$C25</f>
        <v>12.432655326026888</v>
      </c>
      <c r="P25">
        <f>'TC_$'!Q25*PPI!R25/PPI!$C25</f>
        <v>12.028865288887197</v>
      </c>
      <c r="Q25">
        <f>'TC_$'!R25*PPI!S25/PPI!$C25</f>
        <v>10.623121483291486</v>
      </c>
      <c r="R25">
        <f>'TC_$'!S25*PPI!T25/PPI!$C25</f>
        <v>0.22241853039446052</v>
      </c>
      <c r="S25">
        <f>'TC_$'!T25*PPI!U25/PPI!$C25</f>
        <v>8.4452373117426579E-4</v>
      </c>
      <c r="T25">
        <f>'TC_$'!U25*PPI!V25/PPI!$C25</f>
        <v>1.0652644269712832E-3</v>
      </c>
      <c r="U25">
        <f>'TC_$'!V25*PPI!W25/PPI!$C25</f>
        <v>15.539363177477444</v>
      </c>
      <c r="V25">
        <f>'TC_$'!W25*PPI!X25/PPI!$C25</f>
        <v>12.027599633656763</v>
      </c>
      <c r="W25">
        <f>'TC_$'!X25*PPI!Y25/PPI!$C25</f>
        <v>10.518156518428926</v>
      </c>
      <c r="X25">
        <f>'TC_$'!Y25*PPI!Z25/PPI!$C25</f>
        <v>9.4448217561690379E-3</v>
      </c>
      <c r="Y25">
        <f>'TC_$'!Z25*PPI!AA25/PPI!$C25</f>
        <v>12.771257008920109</v>
      </c>
      <c r="Z25">
        <f>'TC_$'!AA25*PPI!AB25/PPI!$C25</f>
        <v>2.6394062682293344</v>
      </c>
      <c r="AA25">
        <f>'TC_$'!AB25*PPI!AC25/PPI!$C25</f>
        <v>40.557565790250351</v>
      </c>
      <c r="AB25">
        <f>'TC_$'!AC25*PPI!AD25/PPI!$C25</f>
        <v>0.80246046729116494</v>
      </c>
      <c r="AC25">
        <f>'TC_$'!AD25*PPI!AE25/PPI!$C25</f>
        <v>0</v>
      </c>
      <c r="AD25">
        <f>'TC_$'!AE25*PPI!AF25/PPI!$C25</f>
        <v>11.240834113807468</v>
      </c>
      <c r="AE25">
        <f>'TC_$'!AF25*PPI!AG25/PPI!$C25</f>
        <v>7.3642546936452793E-2</v>
      </c>
      <c r="AF25">
        <f>'TC_$'!AG25*PPI!AH25/PPI!$C25</f>
        <v>1.0544626235426671E-3</v>
      </c>
      <c r="AG25">
        <f>'TC_$'!AH25*PPI!AI25/PPI!$C25</f>
        <v>2.9171943544041197</v>
      </c>
      <c r="AH25">
        <f>'TC_$'!AI25*PPI!AJ25/PPI!$C25</f>
        <v>0.23125737862617926</v>
      </c>
      <c r="AI25">
        <f>'TC_$'!AJ25*PPI!AK25/PPI!$C25</f>
        <v>2.8264522830817325</v>
      </c>
      <c r="AJ25">
        <f>'TC_$'!AK25*PPI!AL25/PPI!$C25</f>
        <v>0.11394087680129493</v>
      </c>
      <c r="AK25">
        <f>'TC_$'!AL25*PPI!AM25/PPI!$C25</f>
        <v>0</v>
      </c>
      <c r="AL25">
        <f>'TC_$'!AM25*PPI!AN25/PPI!$C25</f>
        <v>0.83026975330339114</v>
      </c>
      <c r="AM25">
        <f>'TC_$'!AN25*PPI!AO25/PPI!$C25</f>
        <v>11.002027992503473</v>
      </c>
      <c r="AN25">
        <f>'TC_$'!AO25*PPI!AP25/PPI!$C25</f>
        <v>0.21064954934841665</v>
      </c>
      <c r="AO25">
        <f>'TC_$'!AP25*PPI!AQ25/PPI!$C25</f>
        <v>6.1710559945740462</v>
      </c>
      <c r="AP25">
        <f>'TC_$'!AQ25*PPI!AR25/PPI!$C25</f>
        <v>3.3063713800559174</v>
      </c>
      <c r="AQ25">
        <f>'TC_$'!AR25*PPI!AS25/PPI!$C25</f>
        <v>16.120232634988067</v>
      </c>
      <c r="AR25">
        <f>'TC_$'!AS25*PPI!AT25/PPI!$C25</f>
        <v>9.5133521081474193</v>
      </c>
      <c r="AS25">
        <f>'TC_$'!AT25*PPI!AU25/PPI!$C25</f>
        <v>0.18774198720131247</v>
      </c>
      <c r="AT25">
        <f>'TC_$'!AU25*PPI!AV25/PPI!$C25</f>
        <v>0.257620518159694</v>
      </c>
      <c r="AU25">
        <f>'TC_$'!AV25*PPI!AW25/PPI!$C25</f>
        <v>0</v>
      </c>
    </row>
    <row r="26" spans="1:47" x14ac:dyDescent="0.25">
      <c r="A26" t="s">
        <v>96</v>
      </c>
      <c r="B26">
        <f>'TC_$'!C26*PPI!D26/PPI!$C26</f>
        <v>0</v>
      </c>
      <c r="C26">
        <f>'TC_$'!D26*PPI!E26/PPI!$C26</f>
        <v>6.0125617840228438</v>
      </c>
      <c r="D26">
        <f>'TC_$'!E26*PPI!F26/PPI!$C26</f>
        <v>0</v>
      </c>
      <c r="E26">
        <f>'TC_$'!F26*PPI!G26/PPI!$C26</f>
        <v>10.870893579478867</v>
      </c>
      <c r="F26">
        <f>'TC_$'!G26*PPI!H26/PPI!$C26</f>
        <v>1.8825741303565389</v>
      </c>
      <c r="G26">
        <f>'TC_$'!H26*PPI!I26/PPI!$C26</f>
        <v>0</v>
      </c>
      <c r="H26">
        <f>'TC_$'!I26*PPI!J26/PPI!$C26</f>
        <v>0</v>
      </c>
      <c r="I26">
        <f>'TC_$'!J26*PPI!K26/PPI!$C26</f>
        <v>3.4686817609330543E-3</v>
      </c>
      <c r="J26">
        <f>'TC_$'!K26*PPI!L26/PPI!$C26</f>
        <v>1.4009561961730934</v>
      </c>
      <c r="K26">
        <f>'TC_$'!L26*PPI!M26/PPI!$C26</f>
        <v>0</v>
      </c>
      <c r="L26">
        <f>'TC_$'!M26*PPI!N26/PPI!$C26</f>
        <v>10.676145206182323</v>
      </c>
      <c r="M26">
        <f>'TC_$'!N26*PPI!O26/PPI!$C26</f>
        <v>0</v>
      </c>
      <c r="N26">
        <f>'TC_$'!O26*PPI!P26/PPI!$C26</f>
        <v>12.061981119962532</v>
      </c>
      <c r="O26">
        <f>'TC_$'!P26*PPI!Q26/PPI!$C26</f>
        <v>12.489084374061184</v>
      </c>
      <c r="P26">
        <f>'TC_$'!Q26*PPI!R26/PPI!$C26</f>
        <v>12.087479559198679</v>
      </c>
      <c r="Q26">
        <f>'TC_$'!R26*PPI!S26/PPI!$C26</f>
        <v>10.678440923184551</v>
      </c>
      <c r="R26">
        <f>'TC_$'!S26*PPI!T26/PPI!$C26</f>
        <v>0.22178437197989762</v>
      </c>
      <c r="S26">
        <f>'TC_$'!T26*PPI!U26/PPI!$C26</f>
        <v>8.4302295948441783E-4</v>
      </c>
      <c r="T26">
        <f>'TC_$'!U26*PPI!V26/PPI!$C26</f>
        <v>1.066600405115807E-3</v>
      </c>
      <c r="U26">
        <f>'TC_$'!V26*PPI!W26/PPI!$C26</f>
        <v>15.557369435744992</v>
      </c>
      <c r="V26">
        <f>'TC_$'!W26*PPI!X26/PPI!$C26</f>
        <v>12.102760572071698</v>
      </c>
      <c r="W26">
        <f>'TC_$'!X26*PPI!Y26/PPI!$C26</f>
        <v>10.456841172782404</v>
      </c>
      <c r="X26">
        <f>'TC_$'!Y26*PPI!Z26/PPI!$C26</f>
        <v>9.3326260817666578E-3</v>
      </c>
      <c r="Y26">
        <f>'TC_$'!Z26*PPI!AA26/PPI!$C26</f>
        <v>12.64349847006436</v>
      </c>
      <c r="Z26">
        <f>'TC_$'!AA26*PPI!AB26/PPI!$C26</f>
        <v>2.6685904625630164</v>
      </c>
      <c r="AA26">
        <f>'TC_$'!AB26*PPI!AC26/PPI!$C26</f>
        <v>40.194252193075343</v>
      </c>
      <c r="AB26">
        <f>'TC_$'!AC26*PPI!AD26/PPI!$C26</f>
        <v>0.8015483572036981</v>
      </c>
      <c r="AC26">
        <f>'TC_$'!AD26*PPI!AE26/PPI!$C26</f>
        <v>0</v>
      </c>
      <c r="AD26">
        <f>'TC_$'!AE26*PPI!AF26/PPI!$C26</f>
        <v>11.322396393100931</v>
      </c>
      <c r="AE26">
        <f>'TC_$'!AF26*PPI!AG26/PPI!$C26</f>
        <v>7.2889536001384383E-2</v>
      </c>
      <c r="AF26">
        <f>'TC_$'!AG26*PPI!AH26/PPI!$C26</f>
        <v>1.0379858606370037E-3</v>
      </c>
      <c r="AG26">
        <f>'TC_$'!AH26*PPI!AI26/PPI!$C26</f>
        <v>2.918825908190485</v>
      </c>
      <c r="AH26">
        <f>'TC_$'!AI26*PPI!AJ26/PPI!$C26</f>
        <v>0.22644136882878585</v>
      </c>
      <c r="AI26">
        <f>'TC_$'!AJ26*PPI!AK26/PPI!$C26</f>
        <v>2.8206952940664567</v>
      </c>
      <c r="AJ26">
        <f>'TC_$'!AK26*PPI!AL26/PPI!$C26</f>
        <v>0.1123510682282097</v>
      </c>
      <c r="AK26">
        <f>'TC_$'!AL26*PPI!AM26/PPI!$C26</f>
        <v>0</v>
      </c>
      <c r="AL26">
        <f>'TC_$'!AM26*PPI!AN26/PPI!$C26</f>
        <v>0.91682285117063977</v>
      </c>
      <c r="AM26">
        <f>'TC_$'!AN26*PPI!AO26/PPI!$C26</f>
        <v>11.025959121761717</v>
      </c>
      <c r="AN26">
        <f>'TC_$'!AO26*PPI!AP26/PPI!$C26</f>
        <v>0.20836044948775856</v>
      </c>
      <c r="AO26">
        <f>'TC_$'!AP26*PPI!AQ26/PPI!$C26</f>
        <v>6.1379912829804768</v>
      </c>
      <c r="AP26">
        <f>'TC_$'!AQ26*PPI!AR26/PPI!$C26</f>
        <v>3.3805057265674088</v>
      </c>
      <c r="AQ26">
        <f>'TC_$'!AR26*PPI!AS26/PPI!$C26</f>
        <v>16.06909997985861</v>
      </c>
      <c r="AR26">
        <f>'TC_$'!AS26*PPI!AT26/PPI!$C26</f>
        <v>9.3617845697137589</v>
      </c>
      <c r="AS26">
        <f>'TC_$'!AT26*PPI!AU26/PPI!$C26</f>
        <v>0.18527904002418563</v>
      </c>
      <c r="AT26">
        <f>'TC_$'!AU26*PPI!AV26/PPI!$C26</f>
        <v>0.26223012071082474</v>
      </c>
      <c r="AU26">
        <f>'TC_$'!AV26*PPI!AW26/PPI!$C26</f>
        <v>0</v>
      </c>
    </row>
    <row r="27" spans="1:47" x14ac:dyDescent="0.25">
      <c r="A27" t="s">
        <v>97</v>
      </c>
      <c r="B27">
        <f>'TC_$'!C27*PPI!D27/PPI!$C27</f>
        <v>0</v>
      </c>
      <c r="C27">
        <f>'TC_$'!D27*PPI!E27/PPI!$C27</f>
        <v>5.6110657659708671</v>
      </c>
      <c r="D27">
        <f>'TC_$'!E27*PPI!F27/PPI!$C27</f>
        <v>0</v>
      </c>
      <c r="E27">
        <f>'TC_$'!F27*PPI!G27/PPI!$C27</f>
        <v>10.24777376036424</v>
      </c>
      <c r="F27">
        <f>'TC_$'!G27*PPI!H27/PPI!$C27</f>
        <v>1.8928342425592188</v>
      </c>
      <c r="G27">
        <f>'TC_$'!H27*PPI!I27/PPI!$C27</f>
        <v>0</v>
      </c>
      <c r="H27">
        <f>'TC_$'!I27*PPI!J27/PPI!$C27</f>
        <v>0</v>
      </c>
      <c r="I27">
        <f>'TC_$'!J27*PPI!K27/PPI!$C27</f>
        <v>3.1617844543915547E-3</v>
      </c>
      <c r="J27">
        <f>'TC_$'!K27*PPI!L27/PPI!$C27</f>
        <v>1.3826156247732162</v>
      </c>
      <c r="K27">
        <f>'TC_$'!L27*PPI!M27/PPI!$C27</f>
        <v>0</v>
      </c>
      <c r="L27">
        <f>'TC_$'!M27*PPI!N27/PPI!$C27</f>
        <v>9.6361637931900699</v>
      </c>
      <c r="M27">
        <f>'TC_$'!N27*PPI!O27/PPI!$C27</f>
        <v>0</v>
      </c>
      <c r="N27">
        <f>'TC_$'!O27*PPI!P27/PPI!$C27</f>
        <v>11.880345756591639</v>
      </c>
      <c r="O27">
        <f>'TC_$'!P27*PPI!Q27/PPI!$C27</f>
        <v>12.195883699857422</v>
      </c>
      <c r="P27">
        <f>'TC_$'!Q27*PPI!R27/PPI!$C27</f>
        <v>12.06216896431261</v>
      </c>
      <c r="Q27">
        <f>'TC_$'!R27*PPI!S27/PPI!$C27</f>
        <v>10.453764785132252</v>
      </c>
      <c r="R27">
        <f>'TC_$'!S27*PPI!T27/PPI!$C27</f>
        <v>0.20104660532422428</v>
      </c>
      <c r="S27">
        <f>'TC_$'!T27*PPI!U27/PPI!$C27</f>
        <v>7.9118291744812569E-4</v>
      </c>
      <c r="T27">
        <f>'TC_$'!U27*PPI!V27/PPI!$C27</f>
        <v>1.0084299614215703E-3</v>
      </c>
      <c r="U27">
        <f>'TC_$'!V27*PPI!W27/PPI!$C27</f>
        <v>14.892797371592383</v>
      </c>
      <c r="V27">
        <f>'TC_$'!W27*PPI!X27/PPI!$C27</f>
        <v>11.84063723506663</v>
      </c>
      <c r="W27">
        <f>'TC_$'!X27*PPI!Y27/PPI!$C27</f>
        <v>9.7565322334062543</v>
      </c>
      <c r="X27">
        <f>'TC_$'!Y27*PPI!Z27/PPI!$C27</f>
        <v>8.9920386238750618E-3</v>
      </c>
      <c r="Y27">
        <f>'TC_$'!Z27*PPI!AA27/PPI!$C27</f>
        <v>12.129499776041754</v>
      </c>
      <c r="Z27">
        <f>'TC_$'!AA27*PPI!AB27/PPI!$C27</f>
        <v>2.5137853308569862</v>
      </c>
      <c r="AA27">
        <f>'TC_$'!AB27*PPI!AC27/PPI!$C27</f>
        <v>39.41423974122489</v>
      </c>
      <c r="AB27">
        <f>'TC_$'!AC27*PPI!AD27/PPI!$C27</f>
        <v>0.73083824898930327</v>
      </c>
      <c r="AC27">
        <f>'TC_$'!AD27*PPI!AE27/PPI!$C27</f>
        <v>0</v>
      </c>
      <c r="AD27">
        <f>'TC_$'!AE27*PPI!AF27/PPI!$C27</f>
        <v>11.142742783093706</v>
      </c>
      <c r="AE27">
        <f>'TC_$'!AF27*PPI!AG27/PPI!$C27</f>
        <v>6.8500385781371256E-2</v>
      </c>
      <c r="AF27">
        <f>'TC_$'!AG27*PPI!AH27/PPI!$C27</f>
        <v>9.8555491425833335E-4</v>
      </c>
      <c r="AG27">
        <f>'TC_$'!AH27*PPI!AI27/PPI!$C27</f>
        <v>2.7339572951870061</v>
      </c>
      <c r="AH27">
        <f>'TC_$'!AI27*PPI!AJ27/PPI!$C27</f>
        <v>0.21516411106419864</v>
      </c>
      <c r="AI27">
        <f>'TC_$'!AJ27*PPI!AK27/PPI!$C27</f>
        <v>2.6958246260703951</v>
      </c>
      <c r="AJ27">
        <f>'TC_$'!AK27*PPI!AL27/PPI!$C27</f>
        <v>0.10539538115867673</v>
      </c>
      <c r="AK27">
        <f>'TC_$'!AL27*PPI!AM27/PPI!$C27</f>
        <v>0</v>
      </c>
      <c r="AL27">
        <f>'TC_$'!AM27*PPI!AN27/PPI!$C27</f>
        <v>0.8519510631779863</v>
      </c>
      <c r="AM27">
        <f>'TC_$'!AN27*PPI!AO27/PPI!$C27</f>
        <v>10.794761757417252</v>
      </c>
      <c r="AN27">
        <f>'TC_$'!AO27*PPI!AP27/PPI!$C27</f>
        <v>0.19890775892469306</v>
      </c>
      <c r="AO27">
        <f>'TC_$'!AP27*PPI!AQ27/PPI!$C27</f>
        <v>5.8461953168550611</v>
      </c>
      <c r="AP27">
        <f>'TC_$'!AQ27*PPI!AR27/PPI!$C27</f>
        <v>3.1850193743749644</v>
      </c>
      <c r="AQ27">
        <f>'TC_$'!AR27*PPI!AS27/PPI!$C27</f>
        <v>15.251147354508223</v>
      </c>
      <c r="AR27">
        <f>'TC_$'!AS27*PPI!AT27/PPI!$C27</f>
        <v>8.8907798709689718</v>
      </c>
      <c r="AS27">
        <f>'TC_$'!AT27*PPI!AU27/PPI!$C27</f>
        <v>0.17258955255692329</v>
      </c>
      <c r="AT27">
        <f>'TC_$'!AU27*PPI!AV27/PPI!$C27</f>
        <v>0.20867610545197149</v>
      </c>
      <c r="AU27">
        <f>'TC_$'!AV27*PPI!AW27/PPI!$C27</f>
        <v>0</v>
      </c>
    </row>
    <row r="28" spans="1:47" x14ac:dyDescent="0.25">
      <c r="A28" t="s">
        <v>98</v>
      </c>
      <c r="B28">
        <f>'TC_$'!C28*PPI!D28/PPI!$C28</f>
        <v>0</v>
      </c>
      <c r="C28">
        <f>'TC_$'!D28*PPI!E28/PPI!$C28</f>
        <v>5.6422736995766156</v>
      </c>
      <c r="D28">
        <f>'TC_$'!E28*PPI!F28/PPI!$C28</f>
        <v>0</v>
      </c>
      <c r="E28">
        <f>'TC_$'!F28*PPI!G28/PPI!$C28</f>
        <v>10.225742955640994</v>
      </c>
      <c r="F28">
        <f>'TC_$'!G28*PPI!H28/PPI!$C28</f>
        <v>1.794411936946408</v>
      </c>
      <c r="G28">
        <f>'TC_$'!H28*PPI!I28/PPI!$C28</f>
        <v>0</v>
      </c>
      <c r="H28">
        <f>'TC_$'!I28*PPI!J28/PPI!$C28</f>
        <v>0</v>
      </c>
      <c r="I28">
        <f>'TC_$'!J28*PPI!K28/PPI!$C28</f>
        <v>3.0751496126800262E-3</v>
      </c>
      <c r="J28">
        <f>'TC_$'!K28*PPI!L28/PPI!$C28</f>
        <v>1.3719491009580895</v>
      </c>
      <c r="K28">
        <f>'TC_$'!L28*PPI!M28/PPI!$C28</f>
        <v>0</v>
      </c>
      <c r="L28">
        <f>'TC_$'!M28*PPI!N28/PPI!$C28</f>
        <v>9.4976393184973151</v>
      </c>
      <c r="M28">
        <f>'TC_$'!N28*PPI!O28/PPI!$C28</f>
        <v>0</v>
      </c>
      <c r="N28">
        <f>'TC_$'!O28*PPI!P28/PPI!$C28</f>
        <v>11.785146066502561</v>
      </c>
      <c r="O28">
        <f>'TC_$'!P28*PPI!Q28/PPI!$C28</f>
        <v>12.082545672609141</v>
      </c>
      <c r="P28">
        <f>'TC_$'!Q28*PPI!R28/PPI!$C28</f>
        <v>12.001712303706105</v>
      </c>
      <c r="Q28">
        <f>'TC_$'!R28*PPI!S28/PPI!$C28</f>
        <v>10.397683673565185</v>
      </c>
      <c r="R28">
        <f>'TC_$'!S28*PPI!T28/PPI!$C28</f>
        <v>0.19896265084326281</v>
      </c>
      <c r="S28">
        <f>'TC_$'!T28*PPI!U28/PPI!$C28</f>
        <v>7.768604942929683E-4</v>
      </c>
      <c r="T28">
        <f>'TC_$'!U28*PPI!V28/PPI!$C28</f>
        <v>9.9559369453009828E-4</v>
      </c>
      <c r="U28">
        <f>'TC_$'!V28*PPI!W28/PPI!$C28</f>
        <v>14.47509144296072</v>
      </c>
      <c r="V28">
        <f>'TC_$'!W28*PPI!X28/PPI!$C28</f>
        <v>11.70517923307836</v>
      </c>
      <c r="W28">
        <f>'TC_$'!X28*PPI!Y28/PPI!$C28</f>
        <v>9.3937374472765942</v>
      </c>
      <c r="X28">
        <f>'TC_$'!Y28*PPI!Z28/PPI!$C28</f>
        <v>8.7113685534238733E-3</v>
      </c>
      <c r="Y28">
        <f>'TC_$'!Z28*PPI!AA28/PPI!$C28</f>
        <v>11.967158586423073</v>
      </c>
      <c r="Z28">
        <f>'TC_$'!AA28*PPI!AB28/PPI!$C28</f>
        <v>2.4781973734283498</v>
      </c>
      <c r="AA28">
        <f>'TC_$'!AB28*PPI!AC28/PPI!$C28</f>
        <v>37.316570546452652</v>
      </c>
      <c r="AB28">
        <f>'TC_$'!AC28*PPI!AD28/PPI!$C28</f>
        <v>0.69727040586827094</v>
      </c>
      <c r="AC28">
        <f>'TC_$'!AD28*PPI!AE28/PPI!$C28</f>
        <v>0</v>
      </c>
      <c r="AD28">
        <f>'TC_$'!AE28*PPI!AF28/PPI!$C28</f>
        <v>11.13766636220743</v>
      </c>
      <c r="AE28">
        <f>'TC_$'!AF28*PPI!AG28/PPI!$C28</f>
        <v>6.8816793481094471E-2</v>
      </c>
      <c r="AF28">
        <f>'TC_$'!AG28*PPI!AH28/PPI!$C28</f>
        <v>1.0007053367070279E-3</v>
      </c>
      <c r="AG28">
        <f>'TC_$'!AH28*PPI!AI28/PPI!$C28</f>
        <v>2.6804419619688518</v>
      </c>
      <c r="AH28">
        <f>'TC_$'!AI28*PPI!AJ28/PPI!$C28</f>
        <v>0.21261873856880795</v>
      </c>
      <c r="AI28">
        <f>'TC_$'!AJ28*PPI!AK28/PPI!$C28</f>
        <v>2.6196371592326195</v>
      </c>
      <c r="AJ28">
        <f>'TC_$'!AK28*PPI!AL28/PPI!$C28</f>
        <v>0.10461830750445142</v>
      </c>
      <c r="AK28">
        <f>'TC_$'!AL28*PPI!AM28/PPI!$C28</f>
        <v>0</v>
      </c>
      <c r="AL28">
        <f>'TC_$'!AM28*PPI!AN28/PPI!$C28</f>
        <v>0.88019232856930563</v>
      </c>
      <c r="AM28">
        <f>'TC_$'!AN28*PPI!AO28/PPI!$C28</f>
        <v>10.6731354367551</v>
      </c>
      <c r="AN28">
        <f>'TC_$'!AO28*PPI!AP28/PPI!$C28</f>
        <v>0.19533436819032862</v>
      </c>
      <c r="AO28">
        <f>'TC_$'!AP28*PPI!AQ28/PPI!$C28</f>
        <v>5.7536776797510258</v>
      </c>
      <c r="AP28">
        <f>'TC_$'!AQ28*PPI!AR28/PPI!$C28</f>
        <v>3.2305000051280834</v>
      </c>
      <c r="AQ28">
        <f>'TC_$'!AR28*PPI!AS28/PPI!$C28</f>
        <v>14.888865759984423</v>
      </c>
      <c r="AR28">
        <f>'TC_$'!AS28*PPI!AT28/PPI!$C28</f>
        <v>8.8013037586843907</v>
      </c>
      <c r="AS28">
        <f>'TC_$'!AT28*PPI!AU28/PPI!$C28</f>
        <v>0.16603986637291981</v>
      </c>
      <c r="AT28">
        <f>'TC_$'!AU28*PPI!AV28/PPI!$C28</f>
        <v>0.22140277331501529</v>
      </c>
      <c r="AU28">
        <f>'TC_$'!AV28*PPI!AW28/PPI!$C28</f>
        <v>0</v>
      </c>
    </row>
    <row r="29" spans="1:47" x14ac:dyDescent="0.25">
      <c r="A29" t="s">
        <v>99</v>
      </c>
      <c r="B29">
        <f>'TC_$'!C29*PPI!D29/PPI!$C29</f>
        <v>0</v>
      </c>
      <c r="C29">
        <f>'TC_$'!D29*PPI!E29/PPI!$C29</f>
        <v>5.6281379066376278</v>
      </c>
      <c r="D29">
        <f>'TC_$'!E29*PPI!F29/PPI!$C29</f>
        <v>0</v>
      </c>
      <c r="E29">
        <f>'TC_$'!F29*PPI!G29/PPI!$C29</f>
        <v>10.101736261574969</v>
      </c>
      <c r="F29">
        <f>'TC_$'!G29*PPI!H29/PPI!$C29</f>
        <v>1.8698071876194506</v>
      </c>
      <c r="G29">
        <f>'TC_$'!H29*PPI!I29/PPI!$C29</f>
        <v>0</v>
      </c>
      <c r="H29">
        <f>'TC_$'!I29*PPI!J29/PPI!$C29</f>
        <v>0</v>
      </c>
      <c r="I29">
        <f>'TC_$'!J29*PPI!K29/PPI!$C29</f>
        <v>3.0378056890211667E-3</v>
      </c>
      <c r="J29">
        <f>'TC_$'!K29*PPI!L29/PPI!$C29</f>
        <v>1.3445100334805684</v>
      </c>
      <c r="K29">
        <f>'TC_$'!L29*PPI!M29/PPI!$C29</f>
        <v>0</v>
      </c>
      <c r="L29">
        <f>'TC_$'!M29*PPI!N29/PPI!$C29</f>
        <v>9.3459732450043145</v>
      </c>
      <c r="M29">
        <f>'TC_$'!N29*PPI!O29/PPI!$C29</f>
        <v>0</v>
      </c>
      <c r="N29">
        <f>'TC_$'!O29*PPI!P29/PPI!$C29</f>
        <v>11.614983530663627</v>
      </c>
      <c r="O29">
        <f>'TC_$'!P29*PPI!Q29/PPI!$C29</f>
        <v>11.921634295970895</v>
      </c>
      <c r="P29">
        <f>'TC_$'!Q29*PPI!R29/PPI!$C29</f>
        <v>11.860303634366456</v>
      </c>
      <c r="Q29">
        <f>'TC_$'!R29*PPI!S29/PPI!$C29</f>
        <v>10.220065395790289</v>
      </c>
      <c r="R29">
        <f>'TC_$'!S29*PPI!T29/PPI!$C29</f>
        <v>0.19614251759074164</v>
      </c>
      <c r="S29">
        <f>'TC_$'!T29*PPI!U29/PPI!$C29</f>
        <v>7.6944187778168322E-4</v>
      </c>
      <c r="T29">
        <f>'TC_$'!U29*PPI!V29/PPI!$C29</f>
        <v>9.6555860204449427E-4</v>
      </c>
      <c r="U29">
        <f>'TC_$'!V29*PPI!W29/PPI!$C29</f>
        <v>14.174344389613276</v>
      </c>
      <c r="V29">
        <f>'TC_$'!W29*PPI!X29/PPI!$C29</f>
        <v>11.553263146659706</v>
      </c>
      <c r="W29">
        <f>'TC_$'!X29*PPI!Y29/PPI!$C29</f>
        <v>9.25359501842307</v>
      </c>
      <c r="X29">
        <f>'TC_$'!Y29*PPI!Z29/PPI!$C29</f>
        <v>8.3431612221294277E-3</v>
      </c>
      <c r="Y29">
        <f>'TC_$'!Z29*PPI!AA29/PPI!$C29</f>
        <v>11.801363080055621</v>
      </c>
      <c r="Z29">
        <f>'TC_$'!AA29*PPI!AB29/PPI!$C29</f>
        <v>2.4473554118314391</v>
      </c>
      <c r="AA29">
        <f>'TC_$'!AB29*PPI!AC29/PPI!$C29</f>
        <v>36.555676413577018</v>
      </c>
      <c r="AB29">
        <f>'TC_$'!AC29*PPI!AD29/PPI!$C29</f>
        <v>0.69193744717294614</v>
      </c>
      <c r="AC29">
        <f>'TC_$'!AD29*PPI!AE29/PPI!$C29</f>
        <v>0</v>
      </c>
      <c r="AD29">
        <f>'TC_$'!AE29*PPI!AF29/PPI!$C29</f>
        <v>10.923216040622908</v>
      </c>
      <c r="AE29">
        <f>'TC_$'!AF29*PPI!AG29/PPI!$C29</f>
        <v>6.8106494255938496E-2</v>
      </c>
      <c r="AF29">
        <f>'TC_$'!AG29*PPI!AH29/PPI!$C29</f>
        <v>1.0022034297516632E-3</v>
      </c>
      <c r="AG29">
        <f>'TC_$'!AH29*PPI!AI29/PPI!$C29</f>
        <v>2.655939585694556</v>
      </c>
      <c r="AH29">
        <f>'TC_$'!AI29*PPI!AJ29/PPI!$C29</f>
        <v>0.20751140546187349</v>
      </c>
      <c r="AI29">
        <f>'TC_$'!AJ29*PPI!AK29/PPI!$C29</f>
        <v>2.5019311079701136</v>
      </c>
      <c r="AJ29">
        <f>'TC_$'!AK29*PPI!AL29/PPI!$C29</f>
        <v>0.10490214225772677</v>
      </c>
      <c r="AK29">
        <f>'TC_$'!AL29*PPI!AM29/PPI!$C29</f>
        <v>0</v>
      </c>
      <c r="AL29">
        <f>'TC_$'!AM29*PPI!AN29/PPI!$C29</f>
        <v>0.89353432186624249</v>
      </c>
      <c r="AM29">
        <f>'TC_$'!AN29*PPI!AO29/PPI!$C29</f>
        <v>10.52236520919614</v>
      </c>
      <c r="AN29">
        <f>'TC_$'!AO29*PPI!AP29/PPI!$C29</f>
        <v>0.19272947070420077</v>
      </c>
      <c r="AO29">
        <f>'TC_$'!AP29*PPI!AQ29/PPI!$C29</f>
        <v>5.6690603582334198</v>
      </c>
      <c r="AP29">
        <f>'TC_$'!AQ29*PPI!AR29/PPI!$C29</f>
        <v>3.1572217603024089</v>
      </c>
      <c r="AQ29">
        <f>'TC_$'!AR29*PPI!AS29/PPI!$C29</f>
        <v>14.409156924160605</v>
      </c>
      <c r="AR29">
        <f>'TC_$'!AS29*PPI!AT29/PPI!$C29</f>
        <v>8.8628975500413247</v>
      </c>
      <c r="AS29">
        <f>'TC_$'!AT29*PPI!AU29/PPI!$C29</f>
        <v>0.17341411922069022</v>
      </c>
      <c r="AT29">
        <f>'TC_$'!AU29*PPI!AV29/PPI!$C29</f>
        <v>0.23783723341891039</v>
      </c>
      <c r="AU29">
        <f>'TC_$'!AV29*PPI!AW29/PPI!$C29</f>
        <v>0</v>
      </c>
    </row>
    <row r="30" spans="1:47" x14ac:dyDescent="0.25">
      <c r="A30" t="s">
        <v>100</v>
      </c>
      <c r="B30">
        <f>'TC_$'!C30*PPI!D30/PPI!$C30</f>
        <v>0</v>
      </c>
      <c r="C30">
        <f>'TC_$'!D30*PPI!E30/PPI!$C30</f>
        <v>5.4016503117455201</v>
      </c>
      <c r="D30">
        <f>'TC_$'!E30*PPI!F30/PPI!$C30</f>
        <v>0</v>
      </c>
      <c r="E30">
        <f>'TC_$'!F30*PPI!G30/PPI!$C30</f>
        <v>9.6075363693830997</v>
      </c>
      <c r="F30">
        <f>'TC_$'!G30*PPI!H30/PPI!$C30</f>
        <v>1.9839676549576037</v>
      </c>
      <c r="G30">
        <f>'TC_$'!H30*PPI!I30/PPI!$C30</f>
        <v>0</v>
      </c>
      <c r="H30">
        <f>'TC_$'!I30*PPI!J30/PPI!$C30</f>
        <v>0</v>
      </c>
      <c r="I30">
        <f>'TC_$'!J30*PPI!K30/PPI!$C30</f>
        <v>2.9784959656512138E-3</v>
      </c>
      <c r="J30">
        <f>'TC_$'!K30*PPI!L30/PPI!$C30</f>
        <v>1.2696858646296258</v>
      </c>
      <c r="K30">
        <f>'TC_$'!L30*PPI!M30/PPI!$C30</f>
        <v>0</v>
      </c>
      <c r="L30">
        <f>'TC_$'!M30*PPI!N30/PPI!$C30</f>
        <v>8.8549793725475485</v>
      </c>
      <c r="M30">
        <f>'TC_$'!N30*PPI!O30/PPI!$C30</f>
        <v>0</v>
      </c>
      <c r="N30">
        <f>'TC_$'!O30*PPI!P30/PPI!$C30</f>
        <v>11.104807846320687</v>
      </c>
      <c r="O30">
        <f>'TC_$'!P30*PPI!Q30/PPI!$C30</f>
        <v>11.413482402282181</v>
      </c>
      <c r="P30">
        <f>'TC_$'!Q30*PPI!R30/PPI!$C30</f>
        <v>11.317896498286157</v>
      </c>
      <c r="Q30">
        <f>'TC_$'!R30*PPI!S30/PPI!$C30</f>
        <v>9.7244560485858305</v>
      </c>
      <c r="R30">
        <f>'TC_$'!S30*PPI!T30/PPI!$C30</f>
        <v>0.18690263041628513</v>
      </c>
      <c r="S30">
        <f>'TC_$'!T30*PPI!U30/PPI!$C30</f>
        <v>7.5592792116193621E-4</v>
      </c>
      <c r="T30">
        <f>'TC_$'!U30*PPI!V30/PPI!$C30</f>
        <v>9.3541181865949364E-4</v>
      </c>
      <c r="U30">
        <f>'TC_$'!V30*PPI!W30/PPI!$C30</f>
        <v>13.664099257941272</v>
      </c>
      <c r="V30">
        <f>'TC_$'!W30*PPI!X30/PPI!$C30</f>
        <v>11.066152167695579</v>
      </c>
      <c r="W30">
        <f>'TC_$'!X30*PPI!Y30/PPI!$C30</f>
        <v>8.9566545753020428</v>
      </c>
      <c r="X30">
        <f>'TC_$'!Y30*PPI!Z30/PPI!$C30</f>
        <v>7.9611834277852171E-3</v>
      </c>
      <c r="Y30">
        <f>'TC_$'!Z30*PPI!AA30/PPI!$C30</f>
        <v>11.321530974806549</v>
      </c>
      <c r="Z30">
        <f>'TC_$'!AA30*PPI!AB30/PPI!$C30</f>
        <v>2.2991668785646806</v>
      </c>
      <c r="AA30">
        <f>'TC_$'!AB30*PPI!AC30/PPI!$C30</f>
        <v>35.166668844720455</v>
      </c>
      <c r="AB30">
        <f>'TC_$'!AC30*PPI!AD30/PPI!$C30</f>
        <v>0.68130560386171768</v>
      </c>
      <c r="AC30">
        <f>'TC_$'!AD30*PPI!AE30/PPI!$C30</f>
        <v>0</v>
      </c>
      <c r="AD30">
        <f>'TC_$'!AE30*PPI!AF30/PPI!$C30</f>
        <v>10.323884540772042</v>
      </c>
      <c r="AE30">
        <f>'TC_$'!AF30*PPI!AG30/PPI!$C30</f>
        <v>6.4401882177114594E-2</v>
      </c>
      <c r="AF30">
        <f>'TC_$'!AG30*PPI!AH30/PPI!$C30</f>
        <v>9.7078698946208427E-4</v>
      </c>
      <c r="AG30">
        <f>'TC_$'!AH30*PPI!AI30/PPI!$C30</f>
        <v>2.5528385214557758</v>
      </c>
      <c r="AH30">
        <f>'TC_$'!AI30*PPI!AJ30/PPI!$C30</f>
        <v>0.20364415415589157</v>
      </c>
      <c r="AI30">
        <f>'TC_$'!AJ30*PPI!AK30/PPI!$C30</f>
        <v>2.4108996486514225</v>
      </c>
      <c r="AJ30">
        <f>'TC_$'!AK30*PPI!AL30/PPI!$C30</f>
        <v>0.10252050623380887</v>
      </c>
      <c r="AK30">
        <f>'TC_$'!AL30*PPI!AM30/PPI!$C30</f>
        <v>0</v>
      </c>
      <c r="AL30">
        <f>'TC_$'!AM30*PPI!AN30/PPI!$C30</f>
        <v>0.88096150167147524</v>
      </c>
      <c r="AM30">
        <f>'TC_$'!AN30*PPI!AO30/PPI!$C30</f>
        <v>10.132905816256555</v>
      </c>
      <c r="AN30">
        <f>'TC_$'!AO30*PPI!AP30/PPI!$C30</f>
        <v>0.18471643950470548</v>
      </c>
      <c r="AO30">
        <f>'TC_$'!AP30*PPI!AQ30/PPI!$C30</f>
        <v>5.4442103848304892</v>
      </c>
      <c r="AP30">
        <f>'TC_$'!AQ30*PPI!AR30/PPI!$C30</f>
        <v>3.0751402166213739</v>
      </c>
      <c r="AQ30">
        <f>'TC_$'!AR30*PPI!AS30/PPI!$C30</f>
        <v>13.612294641396035</v>
      </c>
      <c r="AR30">
        <f>'TC_$'!AS30*PPI!AT30/PPI!$C30</f>
        <v>8.2375889440516303</v>
      </c>
      <c r="AS30">
        <f>'TC_$'!AT30*PPI!AU30/PPI!$C30</f>
        <v>0.16573875750410344</v>
      </c>
      <c r="AT30">
        <f>'TC_$'!AU30*PPI!AV30/PPI!$C30</f>
        <v>0.23068156637150861</v>
      </c>
      <c r="AU30">
        <f>'TC_$'!AV30*PPI!AW30/PPI!$C30</f>
        <v>0</v>
      </c>
    </row>
    <row r="31" spans="1:47" x14ac:dyDescent="0.25">
      <c r="A31" t="s">
        <v>101</v>
      </c>
      <c r="B31">
        <f>'TC_$'!C31*PPI!D31/PPI!$C31</f>
        <v>0</v>
      </c>
      <c r="C31">
        <f>'TC_$'!D31*PPI!E31/PPI!$C31</f>
        <v>5.5467716560740739</v>
      </c>
      <c r="D31">
        <f>'TC_$'!E31*PPI!F31/PPI!$C31</f>
        <v>0</v>
      </c>
      <c r="E31">
        <f>'TC_$'!F31*PPI!G31/PPI!$C31</f>
        <v>9.9234653528035999</v>
      </c>
      <c r="F31">
        <f>'TC_$'!G31*PPI!H31/PPI!$C31</f>
        <v>2.0237374310666794</v>
      </c>
      <c r="G31">
        <f>'TC_$'!H31*PPI!I31/PPI!$C31</f>
        <v>0</v>
      </c>
      <c r="H31">
        <f>'TC_$'!I31*PPI!J31/PPI!$C31</f>
        <v>0</v>
      </c>
      <c r="I31">
        <f>'TC_$'!J31*PPI!K31/PPI!$C31</f>
        <v>2.9995626784214799E-3</v>
      </c>
      <c r="J31">
        <f>'TC_$'!K31*PPI!L31/PPI!$C31</f>
        <v>1.3282540888057734</v>
      </c>
      <c r="K31">
        <f>'TC_$'!L31*PPI!M31/PPI!$C31</f>
        <v>0</v>
      </c>
      <c r="L31">
        <f>'TC_$'!M31*PPI!N31/PPI!$C31</f>
        <v>8.573145739344648</v>
      </c>
      <c r="M31">
        <f>'TC_$'!N31*PPI!O31/PPI!$C31</f>
        <v>0</v>
      </c>
      <c r="N31">
        <f>'TC_$'!O31*PPI!P31/PPI!$C31</f>
        <v>11.573390482796048</v>
      </c>
      <c r="O31">
        <f>'TC_$'!P31*PPI!Q31/PPI!$C31</f>
        <v>11.911471983240027</v>
      </c>
      <c r="P31">
        <f>'TC_$'!Q31*PPI!R31/PPI!$C31</f>
        <v>11.819316397585558</v>
      </c>
      <c r="Q31">
        <f>'TC_$'!R31*PPI!S31/PPI!$C31</f>
        <v>10.162397163819213</v>
      </c>
      <c r="R31">
        <f>'TC_$'!S31*PPI!T31/PPI!$C31</f>
        <v>0.18208518160940448</v>
      </c>
      <c r="S31">
        <f>'TC_$'!T31*PPI!U31/PPI!$C31</f>
        <v>7.7904143329465695E-4</v>
      </c>
      <c r="T31">
        <f>'TC_$'!U31*PPI!V31/PPI!$C31</f>
        <v>9.2890671794011476E-4</v>
      </c>
      <c r="U31">
        <f>'TC_$'!V31*PPI!W31/PPI!$C31</f>
        <v>13.861190204470248</v>
      </c>
      <c r="V31">
        <f>'TC_$'!W31*PPI!X31/PPI!$C31</f>
        <v>11.570239509972009</v>
      </c>
      <c r="W31">
        <f>'TC_$'!X31*PPI!Y31/PPI!$C31</f>
        <v>8.8178926608699495</v>
      </c>
      <c r="X31">
        <f>'TC_$'!Y31*PPI!Z31/PPI!$C31</f>
        <v>7.9988006059647475E-3</v>
      </c>
      <c r="Y31">
        <f>'TC_$'!Z31*PPI!AA31/PPI!$C31</f>
        <v>11.405145594489163</v>
      </c>
      <c r="Z31">
        <f>'TC_$'!AA31*PPI!AB31/PPI!$C31</f>
        <v>2.2518102562769919</v>
      </c>
      <c r="AA31">
        <f>'TC_$'!AB31*PPI!AC31/PPI!$C31</f>
        <v>36.149303084817596</v>
      </c>
      <c r="AB31">
        <f>'TC_$'!AC31*PPI!AD31/PPI!$C31</f>
        <v>0.69057005024850948</v>
      </c>
      <c r="AC31">
        <f>'TC_$'!AD31*PPI!AE31/PPI!$C31</f>
        <v>0</v>
      </c>
      <c r="AD31">
        <f>'TC_$'!AE31*PPI!AF31/PPI!$C31</f>
        <v>10.728663435693434</v>
      </c>
      <c r="AE31">
        <f>'TC_$'!AF31*PPI!AG31/PPI!$C31</f>
        <v>6.3290719124668826E-2</v>
      </c>
      <c r="AF31">
        <f>'TC_$'!AG31*PPI!AH31/PPI!$C31</f>
        <v>9.8608850303647357E-4</v>
      </c>
      <c r="AG31">
        <f>'TC_$'!AH31*PPI!AI31/PPI!$C31</f>
        <v>2.4949766092474688</v>
      </c>
      <c r="AH31">
        <f>'TC_$'!AI31*PPI!AJ31/PPI!$C31</f>
        <v>0.20235661913175942</v>
      </c>
      <c r="AI31">
        <f>'TC_$'!AJ31*PPI!AK31/PPI!$C31</f>
        <v>2.4895435994400219</v>
      </c>
      <c r="AJ31">
        <f>'TC_$'!AK31*PPI!AL31/PPI!$C31</f>
        <v>0.10175640345341082</v>
      </c>
      <c r="AK31">
        <f>'TC_$'!AL31*PPI!AM31/PPI!$C31</f>
        <v>0</v>
      </c>
      <c r="AL31">
        <f>'TC_$'!AM31*PPI!AN31/PPI!$C31</f>
        <v>0.85647742451613096</v>
      </c>
      <c r="AM31">
        <f>'TC_$'!AN31*PPI!AO31/PPI!$C31</f>
        <v>10.573002989255338</v>
      </c>
      <c r="AN31">
        <f>'TC_$'!AO31*PPI!AP31/PPI!$C31</f>
        <v>0.18424576416541272</v>
      </c>
      <c r="AO31">
        <f>'TC_$'!AP31*PPI!AQ31/PPI!$C31</f>
        <v>5.5753674919581391</v>
      </c>
      <c r="AP31">
        <f>'TC_$'!AQ31*PPI!AR31/PPI!$C31</f>
        <v>3.2504221128663739</v>
      </c>
      <c r="AQ31">
        <f>'TC_$'!AR31*PPI!AS31/PPI!$C31</f>
        <v>13.738582884125586</v>
      </c>
      <c r="AR31">
        <f>'TC_$'!AS31*PPI!AT31/PPI!$C31</f>
        <v>8.0935716773648103</v>
      </c>
      <c r="AS31">
        <f>'TC_$'!AT31*PPI!AU31/PPI!$C31</f>
        <v>0.15877307423985218</v>
      </c>
      <c r="AT31">
        <f>'TC_$'!AU31*PPI!AV31/PPI!$C31</f>
        <v>0.23387840905744706</v>
      </c>
      <c r="AU31">
        <f>'TC_$'!AV31*PPI!AW31/PPI!$C31</f>
        <v>0</v>
      </c>
    </row>
    <row r="32" spans="1:47" x14ac:dyDescent="0.25">
      <c r="A32" t="s">
        <v>102</v>
      </c>
      <c r="B32">
        <f>'TC_$'!C32*PPI!D32/PPI!$C32</f>
        <v>0</v>
      </c>
      <c r="C32">
        <f>'TC_$'!D32*PPI!E32/PPI!$C32</f>
        <v>5.6524485300157892</v>
      </c>
      <c r="D32">
        <f>'TC_$'!E32*PPI!F32/PPI!$C32</f>
        <v>0</v>
      </c>
      <c r="E32">
        <f>'TC_$'!F32*PPI!G32/PPI!$C32</f>
        <v>9.9353047335228162</v>
      </c>
      <c r="F32">
        <f>'TC_$'!G32*PPI!H32/PPI!$C32</f>
        <v>2.0350457531189097</v>
      </c>
      <c r="G32">
        <f>'TC_$'!H32*PPI!I32/PPI!$C32</f>
        <v>0</v>
      </c>
      <c r="H32">
        <f>'TC_$'!I32*PPI!J32/PPI!$C32</f>
        <v>0</v>
      </c>
      <c r="I32">
        <f>'TC_$'!J32*PPI!K32/PPI!$C32</f>
        <v>3.0046895840770125E-3</v>
      </c>
      <c r="J32">
        <f>'TC_$'!K32*PPI!L32/PPI!$C32</f>
        <v>1.3272544279835909</v>
      </c>
      <c r="K32">
        <f>'TC_$'!L32*PPI!M32/PPI!$C32</f>
        <v>0</v>
      </c>
      <c r="L32">
        <f>'TC_$'!M32*PPI!N32/PPI!$C32</f>
        <v>8.5082916253209646</v>
      </c>
      <c r="M32">
        <f>'TC_$'!N32*PPI!O32/PPI!$C32</f>
        <v>0</v>
      </c>
      <c r="N32">
        <f>'TC_$'!O32*PPI!P32/PPI!$C32</f>
        <v>11.566168940271925</v>
      </c>
      <c r="O32">
        <f>'TC_$'!P32*PPI!Q32/PPI!$C32</f>
        <v>11.904039485254259</v>
      </c>
      <c r="P32">
        <f>'TC_$'!Q32*PPI!R32/PPI!$C32</f>
        <v>11.827442638106154</v>
      </c>
      <c r="Q32">
        <f>'TC_$'!R32*PPI!S32/PPI!$C32</f>
        <v>10.20221994140198</v>
      </c>
      <c r="R32">
        <f>'TC_$'!S32*PPI!T32/PPI!$C32</f>
        <v>0.18212215177012822</v>
      </c>
      <c r="S32">
        <f>'TC_$'!T32*PPI!U32/PPI!$C32</f>
        <v>7.8960919310573944E-4</v>
      </c>
      <c r="T32">
        <f>'TC_$'!U32*PPI!V32/PPI!$C32</f>
        <v>9.2910529136596223E-4</v>
      </c>
      <c r="U32">
        <f>'TC_$'!V32*PPI!W32/PPI!$C32</f>
        <v>13.611102499687776</v>
      </c>
      <c r="V32">
        <f>'TC_$'!W32*PPI!X32/PPI!$C32</f>
        <v>11.563019933586006</v>
      </c>
      <c r="W32">
        <f>'TC_$'!X32*PPI!Y32/PPI!$C32</f>
        <v>8.756403888904698</v>
      </c>
      <c r="X32">
        <f>'TC_$'!Y32*PPI!Z32/PPI!$C32</f>
        <v>7.9382757345729648E-3</v>
      </c>
      <c r="Y32">
        <f>'TC_$'!Z32*PPI!AA32/PPI!$C32</f>
        <v>11.594712408145567</v>
      </c>
      <c r="Z32">
        <f>'TC_$'!AA32*PPI!AB32/PPI!$C32</f>
        <v>2.2331762476630503</v>
      </c>
      <c r="AA32">
        <f>'TC_$'!AB32*PPI!AC32/PPI!$C32</f>
        <v>35.908139534988727</v>
      </c>
      <c r="AB32">
        <f>'TC_$'!AC32*PPI!AD32/PPI!$C32</f>
        <v>0.67167202540501902</v>
      </c>
      <c r="AC32">
        <f>'TC_$'!AD32*PPI!AE32/PPI!$C32</f>
        <v>0</v>
      </c>
      <c r="AD32">
        <f>'TC_$'!AE32*PPI!AF32/PPI!$C32</f>
        <v>10.694686620542628</v>
      </c>
      <c r="AE32">
        <f>'TC_$'!AF32*PPI!AG32/PPI!$C32</f>
        <v>6.2521040300830569E-2</v>
      </c>
      <c r="AF32">
        <f>'TC_$'!AG32*PPI!AH32/PPI!$C32</f>
        <v>1.0069414783535303E-3</v>
      </c>
      <c r="AG32">
        <f>'TC_$'!AH32*PPI!AI32/PPI!$C32</f>
        <v>2.4700406180126731</v>
      </c>
      <c r="AH32">
        <f>'TC_$'!AI32*PPI!AJ32/PPI!$C32</f>
        <v>0.19475073388222525</v>
      </c>
      <c r="AI32">
        <f>'TC_$'!AJ32*PPI!AK32/PPI!$C32</f>
        <v>2.4468170048836151</v>
      </c>
      <c r="AJ32">
        <f>'TC_$'!AK32*PPI!AL32/PPI!$C32</f>
        <v>0.10285198345612348</v>
      </c>
      <c r="AK32">
        <f>'TC_$'!AL32*PPI!AM32/PPI!$C32</f>
        <v>0</v>
      </c>
      <c r="AL32">
        <f>'TC_$'!AM32*PPI!AN32/PPI!$C32</f>
        <v>0.82736865259031811</v>
      </c>
      <c r="AM32">
        <f>'TC_$'!AN32*PPI!AO32/PPI!$C32</f>
        <v>10.485991620477057</v>
      </c>
      <c r="AN32">
        <f>'TC_$'!AO32*PPI!AP32/PPI!$C32</f>
        <v>0.18506676360238355</v>
      </c>
      <c r="AO32">
        <f>'TC_$'!AP32*PPI!AQ32/PPI!$C32</f>
        <v>5.584396799703736</v>
      </c>
      <c r="AP32">
        <f>'TC_$'!AQ32*PPI!AR32/PPI!$C32</f>
        <v>3.3852003980318837</v>
      </c>
      <c r="AQ32">
        <f>'TC_$'!AR32*PPI!AS32/PPI!$C32</f>
        <v>13.891422506536603</v>
      </c>
      <c r="AR32">
        <f>'TC_$'!AS32*PPI!AT32/PPI!$C32</f>
        <v>8.108732050421958</v>
      </c>
      <c r="AS32">
        <f>'TC_$'!AT32*PPI!AU32/PPI!$C32</f>
        <v>0.16696784696096531</v>
      </c>
      <c r="AT32">
        <f>'TC_$'!AU32*PPI!AV32/PPI!$C32</f>
        <v>0.23520551297604161</v>
      </c>
      <c r="AU32">
        <f>'TC_$'!AV32*PPI!AW32/PPI!$C32</f>
        <v>0</v>
      </c>
    </row>
    <row r="33" spans="1:47" x14ac:dyDescent="0.25">
      <c r="A33" t="s">
        <v>103</v>
      </c>
      <c r="B33">
        <f>'TC_$'!C33*PPI!D33/PPI!$C33</f>
        <v>0</v>
      </c>
      <c r="C33">
        <f>'TC_$'!D33*PPI!E33/PPI!$C33</f>
        <v>5.6368748585692492</v>
      </c>
      <c r="D33">
        <f>'TC_$'!E33*PPI!F33/PPI!$C33</f>
        <v>0</v>
      </c>
      <c r="E33">
        <f>'TC_$'!F33*PPI!G33/PPI!$C33</f>
        <v>9.6995226051381831</v>
      </c>
      <c r="F33">
        <f>'TC_$'!G33*PPI!H33/PPI!$C33</f>
        <v>2.0242342506760957</v>
      </c>
      <c r="G33">
        <f>'TC_$'!H33*PPI!I33/PPI!$C33</f>
        <v>0</v>
      </c>
      <c r="H33">
        <f>'TC_$'!I33*PPI!J33/PPI!$C33</f>
        <v>0</v>
      </c>
      <c r="I33">
        <f>'TC_$'!J33*PPI!K33/PPI!$C33</f>
        <v>2.9757295571450708E-3</v>
      </c>
      <c r="J33">
        <f>'TC_$'!K33*PPI!L33/PPI!$C33</f>
        <v>1.294716510403479</v>
      </c>
      <c r="K33">
        <f>'TC_$'!L33*PPI!M33/PPI!$C33</f>
        <v>0</v>
      </c>
      <c r="L33">
        <f>'TC_$'!M33*PPI!N33/PPI!$C33</f>
        <v>8.5155141113433928</v>
      </c>
      <c r="M33">
        <f>'TC_$'!N33*PPI!O33/PPI!$C33</f>
        <v>0</v>
      </c>
      <c r="N33">
        <f>'TC_$'!O33*PPI!P33/PPI!$C33</f>
        <v>11.298584956860994</v>
      </c>
      <c r="O33">
        <f>'TC_$'!P33*PPI!Q33/PPI!$C33</f>
        <v>11.641521779062924</v>
      </c>
      <c r="P33">
        <f>'TC_$'!Q33*PPI!R33/PPI!$C33</f>
        <v>11.586262530096189</v>
      </c>
      <c r="Q33">
        <f>'TC_$'!R33*PPI!S33/PPI!$C33</f>
        <v>10.002042044568151</v>
      </c>
      <c r="R33">
        <f>'TC_$'!S33*PPI!T33/PPI!$C33</f>
        <v>0.18420059090628341</v>
      </c>
      <c r="S33">
        <f>'TC_$'!T33*PPI!U33/PPI!$C33</f>
        <v>7.762017956345987E-4</v>
      </c>
      <c r="T33">
        <f>'TC_$'!U33*PPI!V33/PPI!$C33</f>
        <v>9.3774027890543624E-4</v>
      </c>
      <c r="U33">
        <f>'TC_$'!V33*PPI!W33/PPI!$C33</f>
        <v>13.411065810697895</v>
      </c>
      <c r="V33">
        <f>'TC_$'!W33*PPI!X33/PPI!$C33</f>
        <v>11.283365594553267</v>
      </c>
      <c r="W33">
        <f>'TC_$'!X33*PPI!Y33/PPI!$C33</f>
        <v>8.8305355192822326</v>
      </c>
      <c r="X33">
        <f>'TC_$'!Y33*PPI!Z33/PPI!$C33</f>
        <v>8.031508585517327E-3</v>
      </c>
      <c r="Y33">
        <f>'TC_$'!Z33*PPI!AA33/PPI!$C33</f>
        <v>11.347248463222806</v>
      </c>
      <c r="Z33">
        <f>'TC_$'!AA33*PPI!AB33/PPI!$C33</f>
        <v>2.2443240211660682</v>
      </c>
      <c r="AA33">
        <f>'TC_$'!AB33*PPI!AC33/PPI!$C33</f>
        <v>34.540347691714487</v>
      </c>
      <c r="AB33">
        <f>'TC_$'!AC33*PPI!AD33/PPI!$C33</f>
        <v>0.67550401367872137</v>
      </c>
      <c r="AC33">
        <f>'TC_$'!AD33*PPI!AE33/PPI!$C33</f>
        <v>0</v>
      </c>
      <c r="AD33">
        <f>'TC_$'!AE33*PPI!AF33/PPI!$C33</f>
        <v>10.39538173686082</v>
      </c>
      <c r="AE33">
        <f>'TC_$'!AF33*PPI!AG33/PPI!$C33</f>
        <v>6.326441580561204E-2</v>
      </c>
      <c r="AF33">
        <f>'TC_$'!AG33*PPI!AH33/PPI!$C33</f>
        <v>1.0365721385387214E-3</v>
      </c>
      <c r="AG33">
        <f>'TC_$'!AH33*PPI!AI33/PPI!$C33</f>
        <v>2.4671531906387858</v>
      </c>
      <c r="AH33">
        <f>'TC_$'!AI33*PPI!AJ33/PPI!$C33</f>
        <v>0.19922467662246757</v>
      </c>
      <c r="AI33">
        <f>'TC_$'!AJ33*PPI!AK33/PPI!$C33</f>
        <v>2.3929479633641737</v>
      </c>
      <c r="AJ33">
        <f>'TC_$'!AK33*PPI!AL33/PPI!$C33</f>
        <v>0.10548984795699069</v>
      </c>
      <c r="AK33">
        <f>'TC_$'!AL33*PPI!AM33/PPI!$C33</f>
        <v>0</v>
      </c>
      <c r="AL33">
        <f>'TC_$'!AM33*PPI!AN33/PPI!$C33</f>
        <v>0.86698176401037252</v>
      </c>
      <c r="AM33">
        <f>'TC_$'!AN33*PPI!AO33/PPI!$C33</f>
        <v>10.296958645977739</v>
      </c>
      <c r="AN33">
        <f>'TC_$'!AO33*PPI!AP33/PPI!$C33</f>
        <v>0.18353293862096254</v>
      </c>
      <c r="AO33">
        <f>'TC_$'!AP33*PPI!AQ33/PPI!$C33</f>
        <v>5.5212273484748495</v>
      </c>
      <c r="AP33">
        <f>'TC_$'!AQ33*PPI!AR33/PPI!$C33</f>
        <v>3.4101480469439802</v>
      </c>
      <c r="AQ33">
        <f>'TC_$'!AR33*PPI!AS33/PPI!$C33</f>
        <v>13.623347677095699</v>
      </c>
      <c r="AR33">
        <f>'TC_$'!AS33*PPI!AT33/PPI!$C33</f>
        <v>8.0865349031823879</v>
      </c>
      <c r="AS33">
        <f>'TC_$'!AT33*PPI!AU33/PPI!$C33</f>
        <v>0.16746772496268439</v>
      </c>
      <c r="AT33">
        <f>'TC_$'!AU33*PPI!AV33/PPI!$C33</f>
        <v>0.24050282402703374</v>
      </c>
      <c r="AU33">
        <f>'TC_$'!AV33*PPI!AW33/PPI!$C33</f>
        <v>0</v>
      </c>
    </row>
    <row r="34" spans="1:47" x14ac:dyDescent="0.25">
      <c r="A34" t="s">
        <v>104</v>
      </c>
      <c r="B34">
        <f>'TC_$'!C34*PPI!D34/PPI!$C34</f>
        <v>0</v>
      </c>
      <c r="C34">
        <f>'TC_$'!D34*PPI!E34/PPI!$C34</f>
        <v>5.744816501354399</v>
      </c>
      <c r="D34">
        <f>'TC_$'!E34*PPI!F34/PPI!$C34</f>
        <v>0</v>
      </c>
      <c r="E34">
        <f>'TC_$'!F34*PPI!G34/PPI!$C34</f>
        <v>9.8394234628748105</v>
      </c>
      <c r="F34">
        <f>'TC_$'!G34*PPI!H34/PPI!$C34</f>
        <v>2.0175287541442013</v>
      </c>
      <c r="G34">
        <f>'TC_$'!H34*PPI!I34/PPI!$C34</f>
        <v>0</v>
      </c>
      <c r="H34">
        <f>'TC_$'!I34*PPI!J34/PPI!$C34</f>
        <v>0</v>
      </c>
      <c r="I34">
        <f>'TC_$'!J34*PPI!K34/PPI!$C34</f>
        <v>3.0667557576294804E-3</v>
      </c>
      <c r="J34">
        <f>'TC_$'!K34*PPI!L34/PPI!$C34</f>
        <v>1.3154980569584223</v>
      </c>
      <c r="K34">
        <f>'TC_$'!L34*PPI!M34/PPI!$C34</f>
        <v>0</v>
      </c>
      <c r="L34">
        <f>'TC_$'!M34*PPI!N34/PPI!$C34</f>
        <v>8.8245551795654791</v>
      </c>
      <c r="M34">
        <f>'TC_$'!N34*PPI!O34/PPI!$C34</f>
        <v>0</v>
      </c>
      <c r="N34">
        <f>'TC_$'!O34*PPI!P34/PPI!$C34</f>
        <v>11.461650043871584</v>
      </c>
      <c r="O34">
        <f>'TC_$'!P34*PPI!Q34/PPI!$C34</f>
        <v>11.794453741645819</v>
      </c>
      <c r="P34">
        <f>'TC_$'!Q34*PPI!R34/PPI!$C34</f>
        <v>11.741482794367418</v>
      </c>
      <c r="Q34">
        <f>'TC_$'!R34*PPI!S34/PPI!$C34</f>
        <v>10.155147831616587</v>
      </c>
      <c r="R34">
        <f>'TC_$'!S34*PPI!T34/PPI!$C34</f>
        <v>0.19211798009199219</v>
      </c>
      <c r="S34">
        <f>'TC_$'!T34*PPI!U34/PPI!$C34</f>
        <v>7.8846595027889357E-4</v>
      </c>
      <c r="T34">
        <f>'TC_$'!U34*PPI!V34/PPI!$C34</f>
        <v>9.5238881644362373E-4</v>
      </c>
      <c r="U34">
        <f>'TC_$'!V34*PPI!W34/PPI!$C34</f>
        <v>13.570249676476516</v>
      </c>
      <c r="V34">
        <f>'TC_$'!W34*PPI!X34/PPI!$C34</f>
        <v>11.435529949544685</v>
      </c>
      <c r="W34">
        <f>'TC_$'!X34*PPI!Y34/PPI!$C34</f>
        <v>9.0837025289336601</v>
      </c>
      <c r="X34">
        <f>'TC_$'!Y34*PPI!Z34/PPI!$C34</f>
        <v>8.3407130491933018E-3</v>
      </c>
      <c r="Y34">
        <f>'TC_$'!Z34*PPI!AA34/PPI!$C34</f>
        <v>11.537937113182155</v>
      </c>
      <c r="Z34">
        <f>'TC_$'!AA34*PPI!AB34/PPI!$C34</f>
        <v>2.3297376033290877</v>
      </c>
      <c r="AA34">
        <f>'TC_$'!AB34*PPI!AC34/PPI!$C34</f>
        <v>35.235156456075735</v>
      </c>
      <c r="AB34">
        <f>'TC_$'!AC34*PPI!AD34/PPI!$C34</f>
        <v>0.68130181080803731</v>
      </c>
      <c r="AC34">
        <f>'TC_$'!AD34*PPI!AE34/PPI!$C34</f>
        <v>0</v>
      </c>
      <c r="AD34">
        <f>'TC_$'!AE34*PPI!AF34/PPI!$C34</f>
        <v>10.574431461737687</v>
      </c>
      <c r="AE34">
        <f>'TC_$'!AF34*PPI!AG34/PPI!$C34</f>
        <v>6.5881406842462603E-2</v>
      </c>
      <c r="AF34">
        <f>'TC_$'!AG34*PPI!AH34/PPI!$C34</f>
        <v>1.0446818958663982E-3</v>
      </c>
      <c r="AG34">
        <f>'TC_$'!AH34*PPI!AI34/PPI!$C34</f>
        <v>2.5429877065406425</v>
      </c>
      <c r="AH34">
        <f>'TC_$'!AI34*PPI!AJ34/PPI!$C34</f>
        <v>0.19936510621436687</v>
      </c>
      <c r="AI34">
        <f>'TC_$'!AJ34*PPI!AK34/PPI!$C34</f>
        <v>2.4693642475343847</v>
      </c>
      <c r="AJ34">
        <f>'TC_$'!AK34*PPI!AL34/PPI!$C34</f>
        <v>0.11082898776987718</v>
      </c>
      <c r="AK34">
        <f>'TC_$'!AL34*PPI!AM34/PPI!$C34</f>
        <v>0</v>
      </c>
      <c r="AL34">
        <f>'TC_$'!AM34*PPI!AN34/PPI!$C34</f>
        <v>0.91680670228921046</v>
      </c>
      <c r="AM34">
        <f>'TC_$'!AN34*PPI!AO34/PPI!$C34</f>
        <v>10.360243256252209</v>
      </c>
      <c r="AN34">
        <f>'TC_$'!AO34*PPI!AP34/PPI!$C34</f>
        <v>0.1914953290897328</v>
      </c>
      <c r="AO34">
        <f>'TC_$'!AP34*PPI!AQ34/PPI!$C34</f>
        <v>5.6942380832006032</v>
      </c>
      <c r="AP34">
        <f>'TC_$'!AQ34*PPI!AR34/PPI!$C34</f>
        <v>3.5756582204622926</v>
      </c>
      <c r="AQ34">
        <f>'TC_$'!AR34*PPI!AS34/PPI!$C34</f>
        <v>13.852458023830549</v>
      </c>
      <c r="AR34">
        <f>'TC_$'!AS34*PPI!AT34/PPI!$C34</f>
        <v>8.3628290389978091</v>
      </c>
      <c r="AS34">
        <f>'TC_$'!AT34*PPI!AU34/PPI!$C34</f>
        <v>0.17433233540461485</v>
      </c>
      <c r="AT34">
        <f>'TC_$'!AU34*PPI!AV34/PPI!$C34</f>
        <v>0.25251760188163996</v>
      </c>
      <c r="AU34">
        <f>'TC_$'!AV34*PPI!AW34/PPI!$C34</f>
        <v>0</v>
      </c>
    </row>
    <row r="35" spans="1:47" x14ac:dyDescent="0.25">
      <c r="A35" t="s">
        <v>105</v>
      </c>
      <c r="B35">
        <f>'TC_$'!C35*PPI!D35/PPI!$C35</f>
        <v>0</v>
      </c>
      <c r="C35">
        <f>'TC_$'!D35*PPI!E35/PPI!$C35</f>
        <v>5.8461096255652043</v>
      </c>
      <c r="D35">
        <f>'TC_$'!E35*PPI!F35/PPI!$C35</f>
        <v>0</v>
      </c>
      <c r="E35">
        <f>'TC_$'!F35*PPI!G35/PPI!$C35</f>
        <v>9.9227635155353866</v>
      </c>
      <c r="F35">
        <f>'TC_$'!G35*PPI!H35/PPI!$C35</f>
        <v>2.0938118597500064</v>
      </c>
      <c r="G35">
        <f>'TC_$'!H35*PPI!I35/PPI!$C35</f>
        <v>0</v>
      </c>
      <c r="H35">
        <f>'TC_$'!I35*PPI!J35/PPI!$C35</f>
        <v>0</v>
      </c>
      <c r="I35">
        <f>'TC_$'!J35*PPI!K35/PPI!$C35</f>
        <v>3.0868148198846057E-3</v>
      </c>
      <c r="J35">
        <f>'TC_$'!K35*PPI!L35/PPI!$C35</f>
        <v>1.3073808139407965</v>
      </c>
      <c r="K35">
        <f>'TC_$'!L35*PPI!M35/PPI!$C35</f>
        <v>0</v>
      </c>
      <c r="L35">
        <f>'TC_$'!M35*PPI!N35/PPI!$C35</f>
        <v>8.8387916039882892</v>
      </c>
      <c r="M35">
        <f>'TC_$'!N35*PPI!O35/PPI!$C35</f>
        <v>0</v>
      </c>
      <c r="N35">
        <f>'TC_$'!O35*PPI!P35/PPI!$C35</f>
        <v>11.503259385911047</v>
      </c>
      <c r="O35">
        <f>'TC_$'!P35*PPI!Q35/PPI!$C35</f>
        <v>11.851567485589769</v>
      </c>
      <c r="P35">
        <f>'TC_$'!Q35*PPI!R35/PPI!$C35</f>
        <v>11.813682475306715</v>
      </c>
      <c r="Q35">
        <f>'TC_$'!R35*PPI!S35/PPI!$C35</f>
        <v>10.219553694920972</v>
      </c>
      <c r="R35">
        <f>'TC_$'!S35*PPI!T35/PPI!$C35</f>
        <v>0.19278887613122539</v>
      </c>
      <c r="S35">
        <f>'TC_$'!T35*PPI!U35/PPI!$C35</f>
        <v>8.0224741050274808E-4</v>
      </c>
      <c r="T35">
        <f>'TC_$'!U35*PPI!V35/PPI!$C35</f>
        <v>9.4238975017531463E-4</v>
      </c>
      <c r="U35">
        <f>'TC_$'!V35*PPI!W35/PPI!$C35</f>
        <v>13.680768587643321</v>
      </c>
      <c r="V35">
        <f>'TC_$'!W35*PPI!X35/PPI!$C35</f>
        <v>11.475460866727179</v>
      </c>
      <c r="W35">
        <f>'TC_$'!X35*PPI!Y35/PPI!$C35</f>
        <v>9.1504616087564798</v>
      </c>
      <c r="X35">
        <f>'TC_$'!Y35*PPI!Z35/PPI!$C35</f>
        <v>8.4414949306460211E-3</v>
      </c>
      <c r="Y35">
        <f>'TC_$'!Z35*PPI!AA35/PPI!$C35</f>
        <v>11.58753697351206</v>
      </c>
      <c r="Z35">
        <f>'TC_$'!AA35*PPI!AB35/PPI!$C35</f>
        <v>2.301945922186929</v>
      </c>
      <c r="AA35">
        <f>'TC_$'!AB35*PPI!AC35/PPI!$C35</f>
        <v>35.58543931505983</v>
      </c>
      <c r="AB35">
        <f>'TC_$'!AC35*PPI!AD35/PPI!$C35</f>
        <v>0.67079197142206903</v>
      </c>
      <c r="AC35">
        <f>'TC_$'!AD35*PPI!AE35/PPI!$C35</f>
        <v>0</v>
      </c>
      <c r="AD35">
        <f>'TC_$'!AE35*PPI!AF35/PPI!$C35</f>
        <v>10.625637340711632</v>
      </c>
      <c r="AE35">
        <f>'TC_$'!AF35*PPI!AG35/PPI!$C35</f>
        <v>6.5945506224949477E-2</v>
      </c>
      <c r="AF35">
        <f>'TC_$'!AG35*PPI!AH35/PPI!$C35</f>
        <v>1.0518971379240949E-3</v>
      </c>
      <c r="AG35">
        <f>'TC_$'!AH35*PPI!AI35/PPI!$C35</f>
        <v>2.5529614675633958</v>
      </c>
      <c r="AH35">
        <f>'TC_$'!AI35*PPI!AJ35/PPI!$C35</f>
        <v>0.20576080754922188</v>
      </c>
      <c r="AI35">
        <f>'TC_$'!AJ35*PPI!AK35/PPI!$C35</f>
        <v>2.4358552867211118</v>
      </c>
      <c r="AJ35">
        <f>'TC_$'!AK35*PPI!AL35/PPI!$C35</f>
        <v>0.11120242272941105</v>
      </c>
      <c r="AK35">
        <f>'TC_$'!AL35*PPI!AM35/PPI!$C35</f>
        <v>0</v>
      </c>
      <c r="AL35">
        <f>'TC_$'!AM35*PPI!AN35/PPI!$C35</f>
        <v>0.92910973964179999</v>
      </c>
      <c r="AM35">
        <f>'TC_$'!AN35*PPI!AO35/PPI!$C35</f>
        <v>10.505920311623598</v>
      </c>
      <c r="AN35">
        <f>'TC_$'!AO35*PPI!AP35/PPI!$C35</f>
        <v>0.19630322118550522</v>
      </c>
      <c r="AO35">
        <f>'TC_$'!AP35*PPI!AQ35/PPI!$C35</f>
        <v>5.7337496514934356</v>
      </c>
      <c r="AP35">
        <f>'TC_$'!AQ35*PPI!AR35/PPI!$C35</f>
        <v>3.6301009612322592</v>
      </c>
      <c r="AQ35">
        <f>'TC_$'!AR35*PPI!AS35/PPI!$C35</f>
        <v>13.876020667429925</v>
      </c>
      <c r="AR35">
        <f>'TC_$'!AS35*PPI!AT35/PPI!$C35</f>
        <v>8.3713474192684192</v>
      </c>
      <c r="AS35">
        <f>'TC_$'!AT35*PPI!AU35/PPI!$C35</f>
        <v>0.18016707667601914</v>
      </c>
      <c r="AT35">
        <f>'TC_$'!AU35*PPI!AV35/PPI!$C35</f>
        <v>0.25901369410694908</v>
      </c>
      <c r="AU35">
        <f>'TC_$'!AV35*PPI!AW35/PPI!$C35</f>
        <v>0</v>
      </c>
    </row>
    <row r="36" spans="1:47" x14ac:dyDescent="0.25">
      <c r="A36" t="s">
        <v>106</v>
      </c>
      <c r="B36">
        <f>'TC_$'!C36*PPI!D36/PPI!$C36</f>
        <v>0</v>
      </c>
      <c r="C36">
        <f>'TC_$'!D36*PPI!E36/PPI!$C36</f>
        <v>5.9514570792402024</v>
      </c>
      <c r="D36">
        <f>'TC_$'!E36*PPI!F36/PPI!$C36</f>
        <v>0</v>
      </c>
      <c r="E36">
        <f>'TC_$'!F36*PPI!G36/PPI!$C36</f>
        <v>10.025622238445175</v>
      </c>
      <c r="F36">
        <f>'TC_$'!G36*PPI!H36/PPI!$C36</f>
        <v>2.0805177041636234</v>
      </c>
      <c r="G36">
        <f>'TC_$'!H36*PPI!I36/PPI!$C36</f>
        <v>0</v>
      </c>
      <c r="H36">
        <f>'TC_$'!I36*PPI!J36/PPI!$C36</f>
        <v>0</v>
      </c>
      <c r="I36">
        <f>'TC_$'!J36*PPI!K36/PPI!$C36</f>
        <v>2.9554153070979129E-3</v>
      </c>
      <c r="J36">
        <f>'TC_$'!K36*PPI!L36/PPI!$C36</f>
        <v>1.331710716139809</v>
      </c>
      <c r="K36">
        <f>'TC_$'!L36*PPI!M36/PPI!$C36</f>
        <v>0</v>
      </c>
      <c r="L36">
        <f>'TC_$'!M36*PPI!N36/PPI!$C36</f>
        <v>8.579858583715847</v>
      </c>
      <c r="M36">
        <f>'TC_$'!N36*PPI!O36/PPI!$C36</f>
        <v>0</v>
      </c>
      <c r="N36">
        <f>'TC_$'!O36*PPI!P36/PPI!$C36</f>
        <v>11.601635176169118</v>
      </c>
      <c r="O36">
        <f>'TC_$'!P36*PPI!Q36/PPI!$C36</f>
        <v>11.952922004172539</v>
      </c>
      <c r="P36">
        <f>'TC_$'!Q36*PPI!R36/PPI!$C36</f>
        <v>11.914713001558228</v>
      </c>
      <c r="Q36">
        <f>'TC_$'!R36*PPI!S36/PPI!$C36</f>
        <v>10.353032992710542</v>
      </c>
      <c r="R36">
        <f>'TC_$'!S36*PPI!T36/PPI!$C36</f>
        <v>0.18903779901107906</v>
      </c>
      <c r="S36">
        <f>'TC_$'!T36*PPI!U36/PPI!$C36</f>
        <v>7.7822815177626913E-4</v>
      </c>
      <c r="T36">
        <f>'TC_$'!U36*PPI!V36/PPI!$C36</f>
        <v>9.1135348711962095E-4</v>
      </c>
      <c r="U36">
        <f>'TC_$'!V36*PPI!W36/PPI!$C36</f>
        <v>13.647135782911374</v>
      </c>
      <c r="V36">
        <f>'TC_$'!W36*PPI!X36/PPI!$C36</f>
        <v>11.573598924252209</v>
      </c>
      <c r="W36">
        <f>'TC_$'!X36*PPI!Y36/PPI!$C36</f>
        <v>8.8783652573939253</v>
      </c>
      <c r="X36">
        <f>'TC_$'!Y36*PPI!Z36/PPI!$C36</f>
        <v>8.1942495254905337E-3</v>
      </c>
      <c r="Y36">
        <f>'TC_$'!Z36*PPI!AA36/PPI!$C36</f>
        <v>11.690104245488731</v>
      </c>
      <c r="Z36">
        <f>'TC_$'!AA36*PPI!AB36/PPI!$C36</f>
        <v>2.2446452921303566</v>
      </c>
      <c r="AA36">
        <f>'TC_$'!AB36*PPI!AC36/PPI!$C36</f>
        <v>35.343582090597174</v>
      </c>
      <c r="AB36">
        <f>'TC_$'!AC36*PPI!AD36/PPI!$C36</f>
        <v>0.63986046011346598</v>
      </c>
      <c r="AC36">
        <f>'TC_$'!AD36*PPI!AE36/PPI!$C36</f>
        <v>0</v>
      </c>
      <c r="AD36">
        <f>'TC_$'!AE36*PPI!AF36/PPI!$C36</f>
        <v>10.757358441908996</v>
      </c>
      <c r="AE36">
        <f>'TC_$'!AF36*PPI!AG36/PPI!$C36</f>
        <v>6.5745093784992811E-2</v>
      </c>
      <c r="AF36">
        <f>'TC_$'!AG36*PPI!AH36/PPI!$C36</f>
        <v>1.0456572196375854E-3</v>
      </c>
      <c r="AG36">
        <f>'TC_$'!AH36*PPI!AI36/PPI!$C36</f>
        <v>2.4776646755382252</v>
      </c>
      <c r="AH36">
        <f>'TC_$'!AI36*PPI!AJ36/PPI!$C36</f>
        <v>0.19866006922257778</v>
      </c>
      <c r="AI36">
        <f>'TC_$'!AJ36*PPI!AK36/PPI!$C36</f>
        <v>2.4097256152463093</v>
      </c>
      <c r="AJ36">
        <f>'TC_$'!AK36*PPI!AL36/PPI!$C36</f>
        <v>0.1100814040796983</v>
      </c>
      <c r="AK36">
        <f>'TC_$'!AL36*PPI!AM36/PPI!$C36</f>
        <v>0</v>
      </c>
      <c r="AL36">
        <f>'TC_$'!AM36*PPI!AN36/PPI!$C36</f>
        <v>0.94834957194267688</v>
      </c>
      <c r="AM36">
        <f>'TC_$'!AN36*PPI!AO36/PPI!$C36</f>
        <v>10.547604288741185</v>
      </c>
      <c r="AN36">
        <f>'TC_$'!AO36*PPI!AP36/PPI!$C36</f>
        <v>0.1935644396515874</v>
      </c>
      <c r="AO36">
        <f>'TC_$'!AP36*PPI!AQ36/PPI!$C36</f>
        <v>5.6521688955799929</v>
      </c>
      <c r="AP36">
        <f>'TC_$'!AQ36*PPI!AR36/PPI!$C36</f>
        <v>3.4131789878542622</v>
      </c>
      <c r="AQ36">
        <f>'TC_$'!AR36*PPI!AS36/PPI!$C36</f>
        <v>14.083494755667624</v>
      </c>
      <c r="AR36">
        <f>'TC_$'!AS36*PPI!AT36/PPI!$C36</f>
        <v>8.1502162808578849</v>
      </c>
      <c r="AS36">
        <f>'TC_$'!AT36*PPI!AU36/PPI!$C36</f>
        <v>0.17627584478517164</v>
      </c>
      <c r="AT36">
        <f>'TC_$'!AU36*PPI!AV36/PPI!$C36</f>
        <v>0.25497015685204211</v>
      </c>
      <c r="AU36">
        <f>'TC_$'!AV36*PPI!AW36/PPI!$C36</f>
        <v>0</v>
      </c>
    </row>
    <row r="37" spans="1:47" x14ac:dyDescent="0.25">
      <c r="A37" t="s">
        <v>107</v>
      </c>
      <c r="B37">
        <f>'TC_$'!C37*PPI!D37/PPI!$C37</f>
        <v>0</v>
      </c>
      <c r="C37">
        <f>'TC_$'!D37*PPI!E37/PPI!$C37</f>
        <v>6.1313574033227392</v>
      </c>
      <c r="D37">
        <f>'TC_$'!E37*PPI!F37/PPI!$C37</f>
        <v>0</v>
      </c>
      <c r="E37">
        <f>'TC_$'!F37*PPI!G37/PPI!$C37</f>
        <v>10.029590388459535</v>
      </c>
      <c r="F37">
        <f>'TC_$'!G37*PPI!H37/PPI!$C37</f>
        <v>2.040544847296228</v>
      </c>
      <c r="G37">
        <f>'TC_$'!H37*PPI!I37/PPI!$C37</f>
        <v>0</v>
      </c>
      <c r="H37">
        <f>'TC_$'!I37*PPI!J37/PPI!$C37</f>
        <v>0</v>
      </c>
      <c r="I37">
        <f>'TC_$'!J37*PPI!K37/PPI!$C37</f>
        <v>2.986174884936335E-3</v>
      </c>
      <c r="J37">
        <f>'TC_$'!K37*PPI!L37/PPI!$C37</f>
        <v>1.3162556645339625</v>
      </c>
      <c r="K37">
        <f>'TC_$'!L37*PPI!M37/PPI!$C37</f>
        <v>0</v>
      </c>
      <c r="L37">
        <f>'TC_$'!M37*PPI!N37/PPI!$C37</f>
        <v>8.5656902331639664</v>
      </c>
      <c r="M37">
        <f>'TC_$'!N37*PPI!O37/PPI!$C37</f>
        <v>0</v>
      </c>
      <c r="N37">
        <f>'TC_$'!O37*PPI!P37/PPI!$C37</f>
        <v>11.544050896797611</v>
      </c>
      <c r="O37">
        <f>'TC_$'!P37*PPI!Q37/PPI!$C37</f>
        <v>11.907537378056036</v>
      </c>
      <c r="P37">
        <f>'TC_$'!Q37*PPI!R37/PPI!$C37</f>
        <v>11.824781071481445</v>
      </c>
      <c r="Q37">
        <f>'TC_$'!R37*PPI!S37/PPI!$C37</f>
        <v>10.347499127462694</v>
      </c>
      <c r="R37">
        <f>'TC_$'!S37*PPI!T37/PPI!$C37</f>
        <v>0.18816594686446042</v>
      </c>
      <c r="S37">
        <f>'TC_$'!T37*PPI!U37/PPI!$C37</f>
        <v>7.7073647177500996E-4</v>
      </c>
      <c r="T37">
        <f>'TC_$'!U37*PPI!V37/PPI!$C37</f>
        <v>9.0830093936820444E-4</v>
      </c>
      <c r="U37">
        <f>'TC_$'!V37*PPI!W37/PPI!$C37</f>
        <v>13.534433841811294</v>
      </c>
      <c r="V37">
        <f>'TC_$'!W37*PPI!X37/PPI!$C37</f>
        <v>11.531653335814971</v>
      </c>
      <c r="W37">
        <f>'TC_$'!X37*PPI!Y37/PPI!$C37</f>
        <v>8.8224168840261115</v>
      </c>
      <c r="X37">
        <f>'TC_$'!Y37*PPI!Z37/PPI!$C37</f>
        <v>8.0559118295223803E-3</v>
      </c>
      <c r="Y37">
        <f>'TC_$'!Z37*PPI!AA37/PPI!$C37</f>
        <v>11.647259893510721</v>
      </c>
      <c r="Z37">
        <f>'TC_$'!AA37*PPI!AB37/PPI!$C37</f>
        <v>2.2368084695418107</v>
      </c>
      <c r="AA37">
        <f>'TC_$'!AB37*PPI!AC37/PPI!$C37</f>
        <v>35.122911288672377</v>
      </c>
      <c r="AB37">
        <f>'TC_$'!AC37*PPI!AD37/PPI!$C37</f>
        <v>0.64557067269987012</v>
      </c>
      <c r="AC37">
        <f>'TC_$'!AD37*PPI!AE37/PPI!$C37</f>
        <v>0</v>
      </c>
      <c r="AD37">
        <f>'TC_$'!AE37*PPI!AF37/PPI!$C37</f>
        <v>10.731063343125102</v>
      </c>
      <c r="AE37">
        <f>'TC_$'!AF37*PPI!AG37/PPI!$C37</f>
        <v>6.6423649349050651E-2</v>
      </c>
      <c r="AF37">
        <f>'TC_$'!AG37*PPI!AH37/PPI!$C37</f>
        <v>1.0837280536908063E-3</v>
      </c>
      <c r="AG37">
        <f>'TC_$'!AH37*PPI!AI37/PPI!$C37</f>
        <v>2.4679835553729044</v>
      </c>
      <c r="AH37">
        <f>'TC_$'!AI37*PPI!AJ37/PPI!$C37</f>
        <v>0.19493769616850917</v>
      </c>
      <c r="AI37">
        <f>'TC_$'!AJ37*PPI!AK37/PPI!$C37</f>
        <v>2.3896414654110059</v>
      </c>
      <c r="AJ37">
        <f>'TC_$'!AK37*PPI!AL37/PPI!$C37</f>
        <v>0.11093934504038465</v>
      </c>
      <c r="AK37">
        <f>'TC_$'!AL37*PPI!AM37/PPI!$C37</f>
        <v>0</v>
      </c>
      <c r="AL37">
        <f>'TC_$'!AM37*PPI!AN37/PPI!$C37</f>
        <v>0.978258633862225</v>
      </c>
      <c r="AM37">
        <f>'TC_$'!AN37*PPI!AO37/PPI!$C37</f>
        <v>10.543175175518073</v>
      </c>
      <c r="AN37">
        <f>'TC_$'!AO37*PPI!AP37/PPI!$C37</f>
        <v>0.19211793104525685</v>
      </c>
      <c r="AO37">
        <f>'TC_$'!AP37*PPI!AQ37/PPI!$C37</f>
        <v>5.6319325637634368</v>
      </c>
      <c r="AP37">
        <f>'TC_$'!AQ37*PPI!AR37/PPI!$C37</f>
        <v>3.3608819262715772</v>
      </c>
      <c r="AQ37">
        <f>'TC_$'!AR37*PPI!AS37/PPI!$C37</f>
        <v>14.167883041103664</v>
      </c>
      <c r="AR37">
        <f>'TC_$'!AS37*PPI!AT37/PPI!$C37</f>
        <v>8.0795398975245902</v>
      </c>
      <c r="AS37">
        <f>'TC_$'!AT37*PPI!AU37/PPI!$C37</f>
        <v>0.17155524122132471</v>
      </c>
      <c r="AT37">
        <f>'TC_$'!AU37*PPI!AV37/PPI!$C37</f>
        <v>0.25910270996457591</v>
      </c>
      <c r="AU37">
        <f>'TC_$'!AV37*PPI!AW37/PPI!$C37</f>
        <v>0</v>
      </c>
    </row>
    <row r="38" spans="1:47" x14ac:dyDescent="0.25">
      <c r="A38" t="s">
        <v>108</v>
      </c>
      <c r="B38">
        <f>'TC_$'!C38*PPI!D38/PPI!$C38</f>
        <v>0</v>
      </c>
      <c r="C38">
        <f>'TC_$'!D38*PPI!E38/PPI!$C38</f>
        <v>6.3568382006108104</v>
      </c>
      <c r="D38">
        <f>'TC_$'!E38*PPI!F38/PPI!$C38</f>
        <v>0</v>
      </c>
      <c r="E38">
        <f>'TC_$'!F38*PPI!G38/PPI!$C38</f>
        <v>10.574239266218676</v>
      </c>
      <c r="F38">
        <f>'TC_$'!G38*PPI!H38/PPI!$C38</f>
        <v>2.0635598571522156</v>
      </c>
      <c r="G38">
        <f>'TC_$'!H38*PPI!I38/PPI!$C38</f>
        <v>0</v>
      </c>
      <c r="H38">
        <f>'TC_$'!I38*PPI!J38/PPI!$C38</f>
        <v>0</v>
      </c>
      <c r="I38">
        <f>'TC_$'!J38*PPI!K38/PPI!$C38</f>
        <v>3.0600833745674572E-3</v>
      </c>
      <c r="J38">
        <f>'TC_$'!K38*PPI!L38/PPI!$C38</f>
        <v>1.3854675542735373</v>
      </c>
      <c r="K38">
        <f>'TC_$'!L38*PPI!M38/PPI!$C38</f>
        <v>0</v>
      </c>
      <c r="L38">
        <f>'TC_$'!M38*PPI!N38/PPI!$C38</f>
        <v>8.6086209964131761</v>
      </c>
      <c r="M38">
        <f>'TC_$'!N38*PPI!O38/PPI!$C38</f>
        <v>0</v>
      </c>
      <c r="N38">
        <f>'TC_$'!O38*PPI!P38/PPI!$C38</f>
        <v>12.199812896022753</v>
      </c>
      <c r="O38">
        <f>'TC_$'!P38*PPI!Q38/PPI!$C38</f>
        <v>12.569657438876424</v>
      </c>
      <c r="P38">
        <f>'TC_$'!Q38*PPI!R38/PPI!$C38</f>
        <v>12.51160063026896</v>
      </c>
      <c r="Q38">
        <f>'TC_$'!R38*PPI!S38/PPI!$C38</f>
        <v>10.899997310669898</v>
      </c>
      <c r="R38">
        <f>'TC_$'!S38*PPI!T38/PPI!$C38</f>
        <v>0.18883524165160079</v>
      </c>
      <c r="S38">
        <f>'TC_$'!T38*PPI!U38/PPI!$C38</f>
        <v>7.7911121582821649E-4</v>
      </c>
      <c r="T38">
        <f>'TC_$'!U38*PPI!V38/PPI!$C38</f>
        <v>9.3933053694679404E-4</v>
      </c>
      <c r="U38">
        <f>'TC_$'!V38*PPI!W38/PPI!$C38</f>
        <v>14.193684356474401</v>
      </c>
      <c r="V38">
        <f>'TC_$'!W38*PPI!X38/PPI!$C38</f>
        <v>12.185047341966698</v>
      </c>
      <c r="W38">
        <f>'TC_$'!X38*PPI!Y38/PPI!$C38</f>
        <v>8.8887645879984287</v>
      </c>
      <c r="X38">
        <f>'TC_$'!Y38*PPI!Z38/PPI!$C38</f>
        <v>8.1162310551966665E-3</v>
      </c>
      <c r="Y38">
        <f>'TC_$'!Z38*PPI!AA38/PPI!$C38</f>
        <v>11.996271344987173</v>
      </c>
      <c r="Z38">
        <f>'TC_$'!AA38*PPI!AB38/PPI!$C38</f>
        <v>2.2809542114113355</v>
      </c>
      <c r="AA38">
        <f>'TC_$'!AB38*PPI!AC38/PPI!$C38</f>
        <v>36.673160009774655</v>
      </c>
      <c r="AB38">
        <f>'TC_$'!AC38*PPI!AD38/PPI!$C38</f>
        <v>0.64747741438244411</v>
      </c>
      <c r="AC38">
        <f>'TC_$'!AD38*PPI!AE38/PPI!$C38</f>
        <v>0</v>
      </c>
      <c r="AD38">
        <f>'TC_$'!AE38*PPI!AF38/PPI!$C38</f>
        <v>11.28267487805625</v>
      </c>
      <c r="AE38">
        <f>'TC_$'!AF38*PPI!AG38/PPI!$C38</f>
        <v>6.8007865652274069E-2</v>
      </c>
      <c r="AF38">
        <f>'TC_$'!AG38*PPI!AH38/PPI!$C38</f>
        <v>1.094834564679087E-3</v>
      </c>
      <c r="AG38">
        <f>'TC_$'!AH38*PPI!AI38/PPI!$C38</f>
        <v>2.5085324568733931</v>
      </c>
      <c r="AH38">
        <f>'TC_$'!AI38*PPI!AJ38/PPI!$C38</f>
        <v>0.19712404777237272</v>
      </c>
      <c r="AI38">
        <f>'TC_$'!AJ38*PPI!AK38/PPI!$C38</f>
        <v>2.513657583744866</v>
      </c>
      <c r="AJ38">
        <f>'TC_$'!AK38*PPI!AL38/PPI!$C38</f>
        <v>0.11379950670506564</v>
      </c>
      <c r="AK38">
        <f>'TC_$'!AL38*PPI!AM38/PPI!$C38</f>
        <v>0</v>
      </c>
      <c r="AL38">
        <f>'TC_$'!AM38*PPI!AN38/PPI!$C38</f>
        <v>1.0176583777395685</v>
      </c>
      <c r="AM38">
        <f>'TC_$'!AN38*PPI!AO38/PPI!$C38</f>
        <v>11.155555132364212</v>
      </c>
      <c r="AN38">
        <f>'TC_$'!AO38*PPI!AP38/PPI!$C38</f>
        <v>0.19454195009148945</v>
      </c>
      <c r="AO38">
        <f>'TC_$'!AP38*PPI!AQ38/PPI!$C38</f>
        <v>5.8345480684915225</v>
      </c>
      <c r="AP38">
        <f>'TC_$'!AQ38*PPI!AR38/PPI!$C38</f>
        <v>3.5092007270911241</v>
      </c>
      <c r="AQ38">
        <f>'TC_$'!AR38*PPI!AS38/PPI!$C38</f>
        <v>14.818173501365958</v>
      </c>
      <c r="AR38">
        <f>'TC_$'!AS38*PPI!AT38/PPI!$C38</f>
        <v>8.1778577092537112</v>
      </c>
      <c r="AS38">
        <f>'TC_$'!AT38*PPI!AU38/PPI!$C38</f>
        <v>0.17305910928893356</v>
      </c>
      <c r="AT38">
        <f>'TC_$'!AU38*PPI!AV38/PPI!$C38</f>
        <v>0.26759161344267002</v>
      </c>
      <c r="AU38">
        <f>'TC_$'!AV38*PPI!AW38/PPI!$C38</f>
        <v>0</v>
      </c>
    </row>
    <row r="39" spans="1:47" x14ac:dyDescent="0.25">
      <c r="A39" t="s">
        <v>109</v>
      </c>
      <c r="B39">
        <f>'TC_$'!C39*PPI!D39/PPI!$C39</f>
        <v>0</v>
      </c>
      <c r="C39">
        <f>'TC_$'!D39*PPI!E39/PPI!$C39</f>
        <v>6.5704326406370992</v>
      </c>
      <c r="D39">
        <f>'TC_$'!E39*PPI!F39/PPI!$C39</f>
        <v>0</v>
      </c>
      <c r="E39">
        <f>'TC_$'!F39*PPI!G39/PPI!$C39</f>
        <v>10.775594079057507</v>
      </c>
      <c r="F39">
        <f>'TC_$'!G39*PPI!H39/PPI!$C39</f>
        <v>2.0906159699364979</v>
      </c>
      <c r="G39">
        <f>'TC_$'!H39*PPI!I39/PPI!$C39</f>
        <v>0</v>
      </c>
      <c r="H39">
        <f>'TC_$'!I39*PPI!J39/PPI!$C39</f>
        <v>0</v>
      </c>
      <c r="I39">
        <f>'TC_$'!J39*PPI!K39/PPI!$C39</f>
        <v>3.0841677555750249E-3</v>
      </c>
      <c r="J39">
        <f>'TC_$'!K39*PPI!L39/PPI!$C39</f>
        <v>1.4029615554443609</v>
      </c>
      <c r="K39">
        <f>'TC_$'!L39*PPI!M39/PPI!$C39</f>
        <v>0</v>
      </c>
      <c r="L39">
        <f>'TC_$'!M39*PPI!N39/PPI!$C39</f>
        <v>8.5447819448221392</v>
      </c>
      <c r="M39">
        <f>'TC_$'!N39*PPI!O39/PPI!$C39</f>
        <v>0</v>
      </c>
      <c r="N39">
        <f>'TC_$'!O39*PPI!P39/PPI!$C39</f>
        <v>12.263249067191424</v>
      </c>
      <c r="O39">
        <f>'TC_$'!P39*PPI!Q39/PPI!$C39</f>
        <v>12.680008916729159</v>
      </c>
      <c r="P39">
        <f>'TC_$'!Q39*PPI!R39/PPI!$C39</f>
        <v>12.542696956020132</v>
      </c>
      <c r="Q39">
        <f>'TC_$'!R39*PPI!S39/PPI!$C39</f>
        <v>11.018767108291389</v>
      </c>
      <c r="R39">
        <f>'TC_$'!S39*PPI!T39/PPI!$C39</f>
        <v>0.18798042808321375</v>
      </c>
      <c r="S39">
        <f>'TC_$'!T39*PPI!U39/PPI!$C39</f>
        <v>7.8146747862872486E-4</v>
      </c>
      <c r="T39">
        <f>'TC_$'!U39*PPI!V39/PPI!$C39</f>
        <v>9.3028531280095147E-4</v>
      </c>
      <c r="U39">
        <f>'TC_$'!V39*PPI!W39/PPI!$C39</f>
        <v>14.204958045525348</v>
      </c>
      <c r="V39">
        <f>'TC_$'!W39*PPI!X39/PPI!$C39</f>
        <v>12.279740342636218</v>
      </c>
      <c r="W39">
        <f>'TC_$'!X39*PPI!Y39/PPI!$C39</f>
        <v>8.8469779146196927</v>
      </c>
      <c r="X39">
        <f>'TC_$'!Y39*PPI!Z39/PPI!$C39</f>
        <v>8.1234979607772862E-3</v>
      </c>
      <c r="Y39">
        <f>'TC_$'!Z39*PPI!AA39/PPI!$C39</f>
        <v>12.163385886457148</v>
      </c>
      <c r="Z39">
        <f>'TC_$'!AA39*PPI!AB39/PPI!$C39</f>
        <v>2.2769252359223562</v>
      </c>
      <c r="AA39">
        <f>'TC_$'!AB39*PPI!AC39/PPI!$C39</f>
        <v>36.382342734475692</v>
      </c>
      <c r="AB39">
        <f>'TC_$'!AC39*PPI!AD39/PPI!$C39</f>
        <v>0.6566281915600507</v>
      </c>
      <c r="AC39">
        <f>'TC_$'!AD39*PPI!AE39/PPI!$C39</f>
        <v>0.97459729066177825</v>
      </c>
      <c r="AD39">
        <f>'TC_$'!AE39*PPI!AF39/PPI!$C39</f>
        <v>11.398357486508266</v>
      </c>
      <c r="AE39">
        <f>'TC_$'!AF39*PPI!AG39/PPI!$C39</f>
        <v>6.6576599812831788E-2</v>
      </c>
      <c r="AF39">
        <f>'TC_$'!AG39*PPI!AH39/PPI!$C39</f>
        <v>1.0464033530401624E-3</v>
      </c>
      <c r="AG39">
        <f>'TC_$'!AH39*PPI!AI39/PPI!$C39</f>
        <v>2.4746282475713142</v>
      </c>
      <c r="AH39">
        <f>'TC_$'!AI39*PPI!AJ39/PPI!$C39</f>
        <v>0.20078133818469468</v>
      </c>
      <c r="AI39">
        <f>'TC_$'!AJ39*PPI!AK39/PPI!$C39</f>
        <v>2.5108419038955989</v>
      </c>
      <c r="AJ39">
        <f>'TC_$'!AK39*PPI!AL39/PPI!$C39</f>
        <v>0.1180946469739298</v>
      </c>
      <c r="AK39">
        <f>'TC_$'!AL39*PPI!AM39/PPI!$C39</f>
        <v>0</v>
      </c>
      <c r="AL39">
        <f>'TC_$'!AM39*PPI!AN39/PPI!$C39</f>
        <v>0.94137444875916121</v>
      </c>
      <c r="AM39">
        <f>'TC_$'!AN39*PPI!AO39/PPI!$C39</f>
        <v>11.227137147818201</v>
      </c>
      <c r="AN39">
        <f>'TC_$'!AO39*PPI!AP39/PPI!$C39</f>
        <v>0.19568002826382122</v>
      </c>
      <c r="AO39">
        <f>'TC_$'!AP39*PPI!AQ39/PPI!$C39</f>
        <v>5.8007965869639397</v>
      </c>
      <c r="AP39">
        <f>'TC_$'!AQ39*PPI!AR39/PPI!$C39</f>
        <v>3.7867333880450831</v>
      </c>
      <c r="AQ39">
        <f>'TC_$'!AR39*PPI!AS39/PPI!$C39</f>
        <v>15.054055506336123</v>
      </c>
      <c r="AR39">
        <f>'TC_$'!AS39*PPI!AT39/PPI!$C39</f>
        <v>8.1257729479909742</v>
      </c>
      <c r="AS39">
        <f>'TC_$'!AT39*PPI!AU39/PPI!$C39</f>
        <v>0.17089475490554723</v>
      </c>
      <c r="AT39">
        <f>'TC_$'!AU39*PPI!AV39/PPI!$C39</f>
        <v>0.2691138465902721</v>
      </c>
      <c r="AU39">
        <f>'TC_$'!AV39*PPI!AW39/PPI!$C39</f>
        <v>0</v>
      </c>
    </row>
    <row r="40" spans="1:47" x14ac:dyDescent="0.25">
      <c r="A40" t="s">
        <v>110</v>
      </c>
      <c r="B40">
        <f>'TC_$'!C40*PPI!D40/PPI!$C40</f>
        <v>0</v>
      </c>
      <c r="C40">
        <f>'TC_$'!D40*PPI!E40/PPI!$C40</f>
        <v>6.6388789528171657</v>
      </c>
      <c r="D40">
        <f>'TC_$'!E40*PPI!F40/PPI!$C40</f>
        <v>0</v>
      </c>
      <c r="E40">
        <f>'TC_$'!F40*PPI!G40/PPI!$C40</f>
        <v>10.793414173619491</v>
      </c>
      <c r="F40">
        <f>'TC_$'!G40*PPI!H40/PPI!$C40</f>
        <v>2.0615203899637944</v>
      </c>
      <c r="G40">
        <f>'TC_$'!H40*PPI!I40/PPI!$C40</f>
        <v>0</v>
      </c>
      <c r="H40">
        <f>'TC_$'!I40*PPI!J40/PPI!$C40</f>
        <v>0</v>
      </c>
      <c r="I40">
        <f>'TC_$'!J40*PPI!K40/PPI!$C40</f>
        <v>3.1463318958640427E-3</v>
      </c>
      <c r="J40">
        <f>'TC_$'!K40*PPI!L40/PPI!$C40</f>
        <v>1.4093082508074561</v>
      </c>
      <c r="K40">
        <f>'TC_$'!L40*PPI!M40/PPI!$C40</f>
        <v>0</v>
      </c>
      <c r="L40">
        <f>'TC_$'!M40*PPI!N40/PPI!$C40</f>
        <v>8.536403335111368</v>
      </c>
      <c r="M40">
        <f>'TC_$'!N40*PPI!O40/PPI!$C40</f>
        <v>0</v>
      </c>
      <c r="N40">
        <f>'TC_$'!O40*PPI!P40/PPI!$C40</f>
        <v>12.298400466021567</v>
      </c>
      <c r="O40">
        <f>'TC_$'!P40*PPI!Q40/PPI!$C40</f>
        <v>12.700978429526794</v>
      </c>
      <c r="P40">
        <f>'TC_$'!Q40*PPI!R40/PPI!$C40</f>
        <v>12.579862186313184</v>
      </c>
      <c r="Q40">
        <f>'TC_$'!R40*PPI!S40/PPI!$C40</f>
        <v>11.03698934925422</v>
      </c>
      <c r="R40">
        <f>'TC_$'!S40*PPI!T40/PPI!$C40</f>
        <v>0.18856520356859502</v>
      </c>
      <c r="S40">
        <f>'TC_$'!T40*PPI!U40/PPI!$C40</f>
        <v>7.8089555503684882E-4</v>
      </c>
      <c r="T40">
        <f>'TC_$'!U40*PPI!V40/PPI!$C40</f>
        <v>9.2367426685780775E-4</v>
      </c>
      <c r="U40">
        <f>'TC_$'!V40*PPI!W40/PPI!$C40</f>
        <v>14.2444364585362</v>
      </c>
      <c r="V40">
        <f>'TC_$'!W40*PPI!X40/PPI!$C40</f>
        <v>12.316580235382908</v>
      </c>
      <c r="W40">
        <f>'TC_$'!X40*PPI!Y40/PPI!$C40</f>
        <v>8.8569922078098955</v>
      </c>
      <c r="X40">
        <f>'TC_$'!Y40*PPI!Z40/PPI!$C40</f>
        <v>8.3409931548281361E-3</v>
      </c>
      <c r="Y40">
        <f>'TC_$'!Z40*PPI!AA40/PPI!$C40</f>
        <v>12.326363669678667</v>
      </c>
      <c r="Z40">
        <f>'TC_$'!AA40*PPI!AB40/PPI!$C40</f>
        <v>2.2789228258597429</v>
      </c>
      <c r="AA40">
        <f>'TC_$'!AB40*PPI!AC40/PPI!$C40</f>
        <v>36.91454557390076</v>
      </c>
      <c r="AB40">
        <f>'TC_$'!AC40*PPI!AD40/PPI!$C40</f>
        <v>0.65894671158109808</v>
      </c>
      <c r="AC40">
        <f>'TC_$'!AD40*PPI!AE40/PPI!$C40</f>
        <v>0.97205157797005326</v>
      </c>
      <c r="AD40">
        <f>'TC_$'!AE40*PPI!AF40/PPI!$C40</f>
        <v>11.44611179622167</v>
      </c>
      <c r="AE40">
        <f>'TC_$'!AF40*PPI!AG40/PPI!$C40</f>
        <v>6.6803954487000536E-2</v>
      </c>
      <c r="AF40">
        <f>'TC_$'!AG40*PPI!AH40/PPI!$C40</f>
        <v>1.0900859573754194E-3</v>
      </c>
      <c r="AG40">
        <f>'TC_$'!AH40*PPI!AI40/PPI!$C40</f>
        <v>2.4920809384264144</v>
      </c>
      <c r="AH40">
        <f>'TC_$'!AI40*PPI!AJ40/PPI!$C40</f>
        <v>0.20132043583042586</v>
      </c>
      <c r="AI40">
        <f>'TC_$'!AJ40*PPI!AK40/PPI!$C40</f>
        <v>2.4613433257557538</v>
      </c>
      <c r="AJ40">
        <f>'TC_$'!AK40*PPI!AL40/PPI!$C40</f>
        <v>0.12362937720324409</v>
      </c>
      <c r="AK40">
        <f>'TC_$'!AL40*PPI!AM40/PPI!$C40</f>
        <v>0</v>
      </c>
      <c r="AL40">
        <f>'TC_$'!AM40*PPI!AN40/PPI!$C40</f>
        <v>0.9694289722952637</v>
      </c>
      <c r="AM40">
        <f>'TC_$'!AN40*PPI!AO40/PPI!$C40</f>
        <v>11.279781870728359</v>
      </c>
      <c r="AN40">
        <f>'TC_$'!AO40*PPI!AP40/PPI!$C40</f>
        <v>0.19636165004824641</v>
      </c>
      <c r="AO40">
        <f>'TC_$'!AP40*PPI!AQ40/PPI!$C40</f>
        <v>5.7652880872398651</v>
      </c>
      <c r="AP40">
        <f>'TC_$'!AQ40*PPI!AR40/PPI!$C40</f>
        <v>3.8477812341816922</v>
      </c>
      <c r="AQ40">
        <f>'TC_$'!AR40*PPI!AS40/PPI!$C40</f>
        <v>15.393324492120694</v>
      </c>
      <c r="AR40">
        <f>'TC_$'!AS40*PPI!AT40/PPI!$C40</f>
        <v>8.1579923531669785</v>
      </c>
      <c r="AS40">
        <f>'TC_$'!AT40*PPI!AU40/PPI!$C40</f>
        <v>0.17007266146417946</v>
      </c>
      <c r="AT40">
        <f>'TC_$'!AU40*PPI!AV40/PPI!$C40</f>
        <v>0.23360149048969042</v>
      </c>
      <c r="AU40">
        <f>'TC_$'!AV40*PPI!AW40/PPI!$C40</f>
        <v>0</v>
      </c>
    </row>
    <row r="41" spans="1:47" x14ac:dyDescent="0.25">
      <c r="A41" t="s">
        <v>111</v>
      </c>
      <c r="B41">
        <f>'TC_$'!C41*PPI!D41/PPI!$C41</f>
        <v>0</v>
      </c>
      <c r="C41">
        <f>'TC_$'!D41*PPI!E41/PPI!$C41</f>
        <v>6.3822675701945117</v>
      </c>
      <c r="D41">
        <f>'TC_$'!E41*PPI!F41/PPI!$C41</f>
        <v>0</v>
      </c>
      <c r="E41">
        <f>'TC_$'!F41*PPI!G41/PPI!$C41</f>
        <v>10.439241114490779</v>
      </c>
      <c r="F41">
        <f>'TC_$'!G41*PPI!H41/PPI!$C41</f>
        <v>2.0673409295394447</v>
      </c>
      <c r="G41">
        <f>'TC_$'!H41*PPI!I41/PPI!$C41</f>
        <v>0</v>
      </c>
      <c r="H41">
        <f>'TC_$'!I41*PPI!J41/PPI!$C41</f>
        <v>0</v>
      </c>
      <c r="I41">
        <f>'TC_$'!J41*PPI!K41/PPI!$C41</f>
        <v>3.166446999166247E-3</v>
      </c>
      <c r="J41">
        <f>'TC_$'!K41*PPI!L41/PPI!$C41</f>
        <v>1.3576504217410794</v>
      </c>
      <c r="K41">
        <f>'TC_$'!L41*PPI!M41/PPI!$C41</f>
        <v>0</v>
      </c>
      <c r="L41">
        <f>'TC_$'!M41*PPI!N41/PPI!$C41</f>
        <v>8.5121579037198263</v>
      </c>
      <c r="M41">
        <f>'TC_$'!N41*PPI!O41/PPI!$C41</f>
        <v>0</v>
      </c>
      <c r="N41">
        <f>'TC_$'!O41*PPI!P41/PPI!$C41</f>
        <v>11.785501210511319</v>
      </c>
      <c r="O41">
        <f>'TC_$'!P41*PPI!Q41/PPI!$C41</f>
        <v>12.169437583320306</v>
      </c>
      <c r="P41">
        <f>'TC_$'!Q41*PPI!R41/PPI!$C41</f>
        <v>12.012859278014119</v>
      </c>
      <c r="Q41">
        <f>'TC_$'!R41*PPI!S41/PPI!$C41</f>
        <v>10.650167500832227</v>
      </c>
      <c r="R41">
        <f>'TC_$'!S41*PPI!T41/PPI!$C41</f>
        <v>0.18908343115464535</v>
      </c>
      <c r="S41">
        <f>'TC_$'!T41*PPI!U41/PPI!$C41</f>
        <v>7.5359253906459882E-4</v>
      </c>
      <c r="T41">
        <f>'TC_$'!U41*PPI!V41/PPI!$C41</f>
        <v>9.0604340285153331E-4</v>
      </c>
      <c r="U41">
        <f>'TC_$'!V41*PPI!W41/PPI!$C41</f>
        <v>13.737138318334567</v>
      </c>
      <c r="V41">
        <f>'TC_$'!W41*PPI!X41/PPI!$C41</f>
        <v>11.824942645604546</v>
      </c>
      <c r="W41">
        <f>'TC_$'!X41*PPI!Y41/PPI!$C41</f>
        <v>8.7644804840579429</v>
      </c>
      <c r="X41">
        <f>'TC_$'!Y41*PPI!Z41/PPI!$C41</f>
        <v>8.2861077292479771E-3</v>
      </c>
      <c r="Y41">
        <f>'TC_$'!Z41*PPI!AA41/PPI!$C41</f>
        <v>11.995916220294367</v>
      </c>
      <c r="Z41">
        <f>'TC_$'!AA41*PPI!AB41/PPI!$C41</f>
        <v>2.3017696706954043</v>
      </c>
      <c r="AA41">
        <f>'TC_$'!AB41*PPI!AC41/PPI!$C41</f>
        <v>35.544181547630707</v>
      </c>
      <c r="AB41">
        <f>'TC_$'!AC41*PPI!AD41/PPI!$C41</f>
        <v>0.65605539259279577</v>
      </c>
      <c r="AC41">
        <f>'TC_$'!AD41*PPI!AE41/PPI!$C41</f>
        <v>0.93834933693277045</v>
      </c>
      <c r="AD41">
        <f>'TC_$'!AE41*PPI!AF41/PPI!$C41</f>
        <v>11.067569530620448</v>
      </c>
      <c r="AE41">
        <f>'TC_$'!AF41*PPI!AG41/PPI!$C41</f>
        <v>6.6815301926164666E-2</v>
      </c>
      <c r="AF41">
        <f>'TC_$'!AG41*PPI!AH41/PPI!$C41</f>
        <v>1.1031394996652373E-3</v>
      </c>
      <c r="AG41">
        <f>'TC_$'!AH41*PPI!AI41/PPI!$C41</f>
        <v>2.4889613952663932</v>
      </c>
      <c r="AH41">
        <f>'TC_$'!AI41*PPI!AJ41/PPI!$C41</f>
        <v>0.19822155151629725</v>
      </c>
      <c r="AI41">
        <f>'TC_$'!AJ41*PPI!AK41/PPI!$C41</f>
        <v>2.4289062247171729</v>
      </c>
      <c r="AJ41">
        <f>'TC_$'!AK41*PPI!AL41/PPI!$C41</f>
        <v>0.12315540427811976</v>
      </c>
      <c r="AK41">
        <f>'TC_$'!AL41*PPI!AM41/PPI!$C41</f>
        <v>0</v>
      </c>
      <c r="AL41">
        <f>'TC_$'!AM41*PPI!AN41/PPI!$C41</f>
        <v>0.9850170322533669</v>
      </c>
      <c r="AM41">
        <f>'TC_$'!AN41*PPI!AO41/PPI!$C41</f>
        <v>10.88733099599736</v>
      </c>
      <c r="AN41">
        <f>'TC_$'!AO41*PPI!AP41/PPI!$C41</f>
        <v>0.19282159515779956</v>
      </c>
      <c r="AO41">
        <f>'TC_$'!AP41*PPI!AQ41/PPI!$C41</f>
        <v>5.5782137767520714</v>
      </c>
      <c r="AP41">
        <f>'TC_$'!AQ41*PPI!AR41/PPI!$C41</f>
        <v>3.8333593245010849</v>
      </c>
      <c r="AQ41">
        <f>'TC_$'!AR41*PPI!AS41/PPI!$C41</f>
        <v>14.90490866101065</v>
      </c>
      <c r="AR41">
        <f>'TC_$'!AS41*PPI!AT41/PPI!$C41</f>
        <v>8.0807635780688827</v>
      </c>
      <c r="AS41">
        <f>'TC_$'!AT41*PPI!AU41/PPI!$C41</f>
        <v>0.16828634591937183</v>
      </c>
      <c r="AT41">
        <f>'TC_$'!AU41*PPI!AV41/PPI!$C41</f>
        <v>0.23702366355990037</v>
      </c>
      <c r="AU41">
        <f>'TC_$'!AV41*PPI!AW41/PPI!$C41</f>
        <v>0</v>
      </c>
    </row>
    <row r="42" spans="1:47" x14ac:dyDescent="0.25">
      <c r="A42" t="s">
        <v>112</v>
      </c>
      <c r="B42">
        <f>'TC_$'!C42*PPI!D42/PPI!$C42</f>
        <v>0</v>
      </c>
      <c r="C42">
        <f>'TC_$'!D42*PPI!E42/PPI!$C42</f>
        <v>6.24444629985513</v>
      </c>
      <c r="D42">
        <f>'TC_$'!E42*PPI!F42/PPI!$C42</f>
        <v>0</v>
      </c>
      <c r="E42">
        <f>'TC_$'!F42*PPI!G42/PPI!$C42</f>
        <v>10.040704535875141</v>
      </c>
      <c r="F42">
        <f>'TC_$'!G42*PPI!H42/PPI!$C42</f>
        <v>2.0372667827937305</v>
      </c>
      <c r="G42">
        <f>'TC_$'!H42*PPI!I42/PPI!$C42</f>
        <v>0</v>
      </c>
      <c r="H42">
        <f>'TC_$'!I42*PPI!J42/PPI!$C42</f>
        <v>0</v>
      </c>
      <c r="I42">
        <f>'TC_$'!J42*PPI!K42/PPI!$C42</f>
        <v>3.1292756997381909E-3</v>
      </c>
      <c r="J42">
        <f>'TC_$'!K42*PPI!L42/PPI!$C42</f>
        <v>1.2904984169930849</v>
      </c>
      <c r="K42">
        <f>'TC_$'!L42*PPI!M42/PPI!$C42</f>
        <v>0</v>
      </c>
      <c r="L42">
        <f>'TC_$'!M42*PPI!N42/PPI!$C42</f>
        <v>8.3728033766977532</v>
      </c>
      <c r="M42">
        <f>'TC_$'!N42*PPI!O42/PPI!$C42</f>
        <v>0</v>
      </c>
      <c r="N42">
        <f>'TC_$'!O42*PPI!P42/PPI!$C42</f>
        <v>11.233297400762945</v>
      </c>
      <c r="O42">
        <f>'TC_$'!P42*PPI!Q42/PPI!$C42</f>
        <v>11.597496068761822</v>
      </c>
      <c r="P42">
        <f>'TC_$'!Q42*PPI!R42/PPI!$C42</f>
        <v>11.454579537625236</v>
      </c>
      <c r="Q42">
        <f>'TC_$'!R42*PPI!S42/PPI!$C42</f>
        <v>10.220516643177893</v>
      </c>
      <c r="R42">
        <f>'TC_$'!S42*PPI!T42/PPI!$C42</f>
        <v>0.19058943155754698</v>
      </c>
      <c r="S42">
        <f>'TC_$'!T42*PPI!U42/PPI!$C42</f>
        <v>7.333440977657286E-4</v>
      </c>
      <c r="T42">
        <f>'TC_$'!U42*PPI!V42/PPI!$C42</f>
        <v>9.1085681078176251E-4</v>
      </c>
      <c r="U42">
        <f>'TC_$'!V42*PPI!W42/PPI!$C42</f>
        <v>13.175393826166642</v>
      </c>
      <c r="V42">
        <f>'TC_$'!W42*PPI!X42/PPI!$C42</f>
        <v>11.276721994460527</v>
      </c>
      <c r="W42">
        <f>'TC_$'!X42*PPI!Y42/PPI!$C42</f>
        <v>8.6724756647917705</v>
      </c>
      <c r="X42">
        <f>'TC_$'!Y42*PPI!Z42/PPI!$C42</f>
        <v>8.1884504515163208E-3</v>
      </c>
      <c r="Y42">
        <f>'TC_$'!Z42*PPI!AA42/PPI!$C42</f>
        <v>11.711991819454211</v>
      </c>
      <c r="Z42">
        <f>'TC_$'!AA42*PPI!AB42/PPI!$C42</f>
        <v>2.2377734814900183</v>
      </c>
      <c r="AA42">
        <f>'TC_$'!AB42*PPI!AC42/PPI!$C42</f>
        <v>33.887002115891931</v>
      </c>
      <c r="AB42">
        <f>'TC_$'!AC42*PPI!AD42/PPI!$C42</f>
        <v>0.6282026089000966</v>
      </c>
      <c r="AC42">
        <f>'TC_$'!AD42*PPI!AE42/PPI!$C42</f>
        <v>0.90350957908077645</v>
      </c>
      <c r="AD42">
        <f>'TC_$'!AE42*PPI!AF42/PPI!$C42</f>
        <v>10.616136439136973</v>
      </c>
      <c r="AE42">
        <f>'TC_$'!AF42*PPI!AG42/PPI!$C42</f>
        <v>6.50205698571866E-2</v>
      </c>
      <c r="AF42">
        <f>'TC_$'!AG42*PPI!AH42/PPI!$C42</f>
        <v>1.0885561634837821E-3</v>
      </c>
      <c r="AG42">
        <f>'TC_$'!AH42*PPI!AI42/PPI!$C42</f>
        <v>2.4265099510338239</v>
      </c>
      <c r="AH42">
        <f>'TC_$'!AI42*PPI!AJ42/PPI!$C42</f>
        <v>0.19359317863272671</v>
      </c>
      <c r="AI42">
        <f>'TC_$'!AJ42*PPI!AK42/PPI!$C42</f>
        <v>2.3653553365577222</v>
      </c>
      <c r="AJ42">
        <f>'TC_$'!AK42*PPI!AL42/PPI!$C42</f>
        <v>0.12145168070269044</v>
      </c>
      <c r="AK42">
        <f>'TC_$'!AL42*PPI!AM42/PPI!$C42</f>
        <v>0</v>
      </c>
      <c r="AL42">
        <f>'TC_$'!AM42*PPI!AN42/PPI!$C42</f>
        <v>0.97668011481341088</v>
      </c>
      <c r="AM42">
        <f>'TC_$'!AN42*PPI!AO42/PPI!$C42</f>
        <v>10.38915603015643</v>
      </c>
      <c r="AN42">
        <f>'TC_$'!AO42*PPI!AP42/PPI!$C42</f>
        <v>0.19053853071105067</v>
      </c>
      <c r="AO42">
        <f>'TC_$'!AP42*PPI!AQ42/PPI!$C42</f>
        <v>5.3502570663419613</v>
      </c>
      <c r="AP42">
        <f>'TC_$'!AQ42*PPI!AR42/PPI!$C42</f>
        <v>3.6996314355484459</v>
      </c>
      <c r="AQ42">
        <f>'TC_$'!AR42*PPI!AS42/PPI!$C42</f>
        <v>14.265963802275992</v>
      </c>
      <c r="AR42">
        <f>'TC_$'!AS42*PPI!AT42/PPI!$C42</f>
        <v>7.9350841513070245</v>
      </c>
      <c r="AS42">
        <f>'TC_$'!AT42*PPI!AU42/PPI!$C42</f>
        <v>0.16805293180692399</v>
      </c>
      <c r="AT42">
        <f>'TC_$'!AU42*PPI!AV42/PPI!$C42</f>
        <v>0.23328651102886669</v>
      </c>
      <c r="AU42">
        <f>'TC_$'!AV42*PPI!AW42/PPI!$C42</f>
        <v>0</v>
      </c>
    </row>
    <row r="43" spans="1:47" x14ac:dyDescent="0.25">
      <c r="A43" t="s">
        <v>113</v>
      </c>
      <c r="B43">
        <f>'TC_$'!C43*PPI!D43/PPI!$C43</f>
        <v>0</v>
      </c>
      <c r="C43">
        <f>'TC_$'!D43*PPI!E43/PPI!$C43</f>
        <v>6.1528590645515795</v>
      </c>
      <c r="D43">
        <f>'TC_$'!E43*PPI!F43/PPI!$C43</f>
        <v>0</v>
      </c>
      <c r="E43">
        <f>'TC_$'!F43*PPI!G43/PPI!$C43</f>
        <v>10.474197937075884</v>
      </c>
      <c r="F43">
        <f>'TC_$'!G43*PPI!H43/PPI!$C43</f>
        <v>1.9779403676998699</v>
      </c>
      <c r="G43">
        <f>'TC_$'!H43*PPI!I43/PPI!$C43</f>
        <v>0</v>
      </c>
      <c r="H43">
        <f>'TC_$'!I43*PPI!J43/PPI!$C43</f>
        <v>0</v>
      </c>
      <c r="I43">
        <f>'TC_$'!J43*PPI!K43/PPI!$C43</f>
        <v>3.1299927353985505E-3</v>
      </c>
      <c r="J43">
        <f>'TC_$'!K43*PPI!L43/PPI!$C43</f>
        <v>1.3315334443482614</v>
      </c>
      <c r="K43">
        <f>'TC_$'!L43*PPI!M43/PPI!$C43</f>
        <v>0</v>
      </c>
      <c r="L43">
        <f>'TC_$'!M43*PPI!N43/PPI!$C43</f>
        <v>8.7219238383644448</v>
      </c>
      <c r="M43">
        <f>'TC_$'!N43*PPI!O43/PPI!$C43</f>
        <v>0</v>
      </c>
      <c r="N43">
        <f>'TC_$'!O43*PPI!P43/PPI!$C43</f>
        <v>11.557905777849612</v>
      </c>
      <c r="O43">
        <f>'TC_$'!P43*PPI!Q43/PPI!$C43</f>
        <v>11.902065675184843</v>
      </c>
      <c r="P43">
        <f>'TC_$'!Q43*PPI!R43/PPI!$C43</f>
        <v>11.778556504249277</v>
      </c>
      <c r="Q43">
        <f>'TC_$'!R43*PPI!S43/PPI!$C43</f>
        <v>10.518724188810495</v>
      </c>
      <c r="R43">
        <f>'TC_$'!S43*PPI!T43/PPI!$C43</f>
        <v>0.19274629041617927</v>
      </c>
      <c r="S43">
        <f>'TC_$'!T43*PPI!U43/PPI!$C43</f>
        <v>7.2210298488882996E-4</v>
      </c>
      <c r="T43">
        <f>'TC_$'!U43*PPI!V43/PPI!$C43</f>
        <v>9.3693220278506003E-4</v>
      </c>
      <c r="U43">
        <f>'TC_$'!V43*PPI!W43/PPI!$C43</f>
        <v>13.531964226897511</v>
      </c>
      <c r="V43">
        <f>'TC_$'!W43*PPI!X43/PPI!$C43</f>
        <v>11.6129474688783</v>
      </c>
      <c r="W43">
        <f>'TC_$'!X43*PPI!Y43/PPI!$C43</f>
        <v>8.8212453804952151</v>
      </c>
      <c r="X43">
        <f>'TC_$'!Y43*PPI!Z43/PPI!$C43</f>
        <v>8.1714045429323989E-3</v>
      </c>
      <c r="Y43">
        <f>'TC_$'!Z43*PPI!AA43/PPI!$C43</f>
        <v>11.902270117246129</v>
      </c>
      <c r="Z43">
        <f>'TC_$'!AA43*PPI!AB43/PPI!$C43</f>
        <v>2.2834503258557284</v>
      </c>
      <c r="AA43">
        <f>'TC_$'!AB43*PPI!AC43/PPI!$C43</f>
        <v>34.32989037994011</v>
      </c>
      <c r="AB43">
        <f>'TC_$'!AC43*PPI!AD43/PPI!$C43</f>
        <v>0.62859545420767826</v>
      </c>
      <c r="AC43">
        <f>'TC_$'!AD43*PPI!AE43/PPI!$C43</f>
        <v>0.94194139073466476</v>
      </c>
      <c r="AD43">
        <f>'TC_$'!AE43*PPI!AF43/PPI!$C43</f>
        <v>10.938822904918455</v>
      </c>
      <c r="AE43">
        <f>'TC_$'!AF43*PPI!AG43/PPI!$C43</f>
        <v>6.6663025929045994E-2</v>
      </c>
      <c r="AF43">
        <f>'TC_$'!AG43*PPI!AH43/PPI!$C43</f>
        <v>1.1017095220809399E-3</v>
      </c>
      <c r="AG43">
        <f>'TC_$'!AH43*PPI!AI43/PPI!$C43</f>
        <v>2.4750275433111071</v>
      </c>
      <c r="AH43">
        <f>'TC_$'!AI43*PPI!AJ43/PPI!$C43</f>
        <v>0.20232086870776445</v>
      </c>
      <c r="AI43">
        <f>'TC_$'!AJ43*PPI!AK43/PPI!$C43</f>
        <v>2.4550249065018939</v>
      </c>
      <c r="AJ43">
        <f>'TC_$'!AK43*PPI!AL43/PPI!$C43</f>
        <v>0.12492010489179065</v>
      </c>
      <c r="AK43">
        <f>'TC_$'!AL43*PPI!AM43/PPI!$C43</f>
        <v>0</v>
      </c>
      <c r="AL43">
        <f>'TC_$'!AM43*PPI!AN43/PPI!$C43</f>
        <v>0.98189987727638706</v>
      </c>
      <c r="AM43">
        <f>'TC_$'!AN43*PPI!AO43/PPI!$C43</f>
        <v>10.647688019056053</v>
      </c>
      <c r="AN43">
        <f>'TC_$'!AO43*PPI!AP43/PPI!$C43</f>
        <v>0.19182170823831113</v>
      </c>
      <c r="AO43">
        <f>'TC_$'!AP43*PPI!AQ43/PPI!$C43</f>
        <v>5.4377213381348382</v>
      </c>
      <c r="AP43">
        <f>'TC_$'!AQ43*PPI!AR43/PPI!$C43</f>
        <v>3.5467637801723231</v>
      </c>
      <c r="AQ43">
        <f>'TC_$'!AR43*PPI!AS43/PPI!$C43</f>
        <v>14.55760930799249</v>
      </c>
      <c r="AR43">
        <f>'TC_$'!AS43*PPI!AT43/PPI!$C43</f>
        <v>8.1934105640849424</v>
      </c>
      <c r="AS43">
        <f>'TC_$'!AT43*PPI!AU43/PPI!$C43</f>
        <v>0.17430493770086039</v>
      </c>
      <c r="AT43">
        <f>'TC_$'!AU43*PPI!AV43/PPI!$C43</f>
        <v>0.2403272253524453</v>
      </c>
      <c r="AU43">
        <f>'TC_$'!AV43*PPI!AW43/PPI!$C43</f>
        <v>0</v>
      </c>
    </row>
    <row r="44" spans="1:47" x14ac:dyDescent="0.25">
      <c r="A44" t="s">
        <v>114</v>
      </c>
      <c r="B44">
        <f>'TC_$'!C44*PPI!D44/PPI!$C44</f>
        <v>0</v>
      </c>
      <c r="C44">
        <f>'TC_$'!D44*PPI!E44/PPI!$C44</f>
        <v>6.2004914801764075</v>
      </c>
      <c r="D44">
        <f>'TC_$'!E44*PPI!F44/PPI!$C44</f>
        <v>0</v>
      </c>
      <c r="E44">
        <f>'TC_$'!F44*PPI!G44/PPI!$C44</f>
        <v>10.84582068881479</v>
      </c>
      <c r="F44">
        <f>'TC_$'!G44*PPI!H44/PPI!$C44</f>
        <v>2.0253014125381275</v>
      </c>
      <c r="G44">
        <f>'TC_$'!H44*PPI!I44/PPI!$C44</f>
        <v>0</v>
      </c>
      <c r="H44">
        <f>'TC_$'!I44*PPI!J44/PPI!$C44</f>
        <v>0</v>
      </c>
      <c r="I44">
        <f>'TC_$'!J44*PPI!K44/PPI!$C44</f>
        <v>3.1993466703537812E-3</v>
      </c>
      <c r="J44">
        <f>'TC_$'!K44*PPI!L44/PPI!$C44</f>
        <v>1.3740889799637308</v>
      </c>
      <c r="K44">
        <f>'TC_$'!L44*PPI!M44/PPI!$C44</f>
        <v>0</v>
      </c>
      <c r="L44">
        <f>'TC_$'!M44*PPI!N44/PPI!$C44</f>
        <v>8.9322420115977277</v>
      </c>
      <c r="M44">
        <f>'TC_$'!N44*PPI!O44/PPI!$C44</f>
        <v>0</v>
      </c>
      <c r="N44">
        <f>'TC_$'!O44*PPI!P44/PPI!$C44</f>
        <v>11.873806256231084</v>
      </c>
      <c r="O44">
        <f>'TC_$'!P44*PPI!Q44/PPI!$C44</f>
        <v>12.256031665669139</v>
      </c>
      <c r="P44">
        <f>'TC_$'!Q44*PPI!R44/PPI!$C44</f>
        <v>12.083692296165621</v>
      </c>
      <c r="Q44">
        <f>'TC_$'!R44*PPI!S44/PPI!$C44</f>
        <v>10.741681391806571</v>
      </c>
      <c r="R44">
        <f>'TC_$'!S44*PPI!T44/PPI!$C44</f>
        <v>0.19628367654059894</v>
      </c>
      <c r="S44">
        <f>'TC_$'!T44*PPI!U44/PPI!$C44</f>
        <v>7.1345956178054412E-4</v>
      </c>
      <c r="T44">
        <f>'TC_$'!U44*PPI!V44/PPI!$C44</f>
        <v>9.5725940890588465E-4</v>
      </c>
      <c r="U44">
        <f>'TC_$'!V44*PPI!W44/PPI!$C44</f>
        <v>13.872815338003056</v>
      </c>
      <c r="V44">
        <f>'TC_$'!W44*PPI!X44/PPI!$C44</f>
        <v>11.944538258216063</v>
      </c>
      <c r="W44">
        <f>'TC_$'!X44*PPI!Y44/PPI!$C44</f>
        <v>9.0532907571588108</v>
      </c>
      <c r="X44">
        <f>'TC_$'!Y44*PPI!Z44/PPI!$C44</f>
        <v>8.4402594842501264E-3</v>
      </c>
      <c r="Y44">
        <f>'TC_$'!Z44*PPI!AA44/PPI!$C44</f>
        <v>12.485455615513519</v>
      </c>
      <c r="Z44">
        <f>'TC_$'!AA44*PPI!AB44/PPI!$C44</f>
        <v>2.3235319136745276</v>
      </c>
      <c r="AA44">
        <f>'TC_$'!AB44*PPI!AC44/PPI!$C44</f>
        <v>35.03927397373662</v>
      </c>
      <c r="AB44">
        <f>'TC_$'!AC44*PPI!AD44/PPI!$C44</f>
        <v>0.6515835234673758</v>
      </c>
      <c r="AC44">
        <f>'TC_$'!AD44*PPI!AE44/PPI!$C44</f>
        <v>0.97323706808956489</v>
      </c>
      <c r="AD44">
        <f>'TC_$'!AE44*PPI!AF44/PPI!$C44</f>
        <v>11.196281317904747</v>
      </c>
      <c r="AE44">
        <f>'TC_$'!AF44*PPI!AG44/PPI!$C44</f>
        <v>6.7923884346968291E-2</v>
      </c>
      <c r="AF44">
        <f>'TC_$'!AG44*PPI!AH44/PPI!$C44</f>
        <v>1.0782890374206044E-3</v>
      </c>
      <c r="AG44">
        <f>'TC_$'!AH44*PPI!AI44/PPI!$C44</f>
        <v>2.5413117684707651</v>
      </c>
      <c r="AH44">
        <f>'TC_$'!AI44*PPI!AJ44/PPI!$C44</f>
        <v>0.20563272281338393</v>
      </c>
      <c r="AI44">
        <f>'TC_$'!AJ44*PPI!AK44/PPI!$C44</f>
        <v>2.5904461494071525</v>
      </c>
      <c r="AJ44">
        <f>'TC_$'!AK44*PPI!AL44/PPI!$C44</f>
        <v>0.13047318186284115</v>
      </c>
      <c r="AK44">
        <f>'TC_$'!AL44*PPI!AM44/PPI!$C44</f>
        <v>0</v>
      </c>
      <c r="AL44">
        <f>'TC_$'!AM44*PPI!AN44/PPI!$C44</f>
        <v>1.0694195903780113</v>
      </c>
      <c r="AM44">
        <f>'TC_$'!AN44*PPI!AO44/PPI!$C44</f>
        <v>10.984070901463122</v>
      </c>
      <c r="AN44">
        <f>'TC_$'!AO44*PPI!AP44/PPI!$C44</f>
        <v>0.19435315136335621</v>
      </c>
      <c r="AO44">
        <f>'TC_$'!AP44*PPI!AQ44/PPI!$C44</f>
        <v>5.5845584534768777</v>
      </c>
      <c r="AP44">
        <f>'TC_$'!AQ44*PPI!AR44/PPI!$C44</f>
        <v>3.6683169465632761</v>
      </c>
      <c r="AQ44">
        <f>'TC_$'!AR44*PPI!AS44/PPI!$C44</f>
        <v>15.051751991178477</v>
      </c>
      <c r="AR44">
        <f>'TC_$'!AS44*PPI!AT44/PPI!$C44</f>
        <v>8.3590703685308583</v>
      </c>
      <c r="AS44">
        <f>'TC_$'!AT44*PPI!AU44/PPI!$C44</f>
        <v>0.17643620520321429</v>
      </c>
      <c r="AT44">
        <f>'TC_$'!AU44*PPI!AV44/PPI!$C44</f>
        <v>0.24871612653087691</v>
      </c>
      <c r="AU44">
        <f>'TC_$'!AV44*PPI!AW44/PPI!$C44</f>
        <v>0</v>
      </c>
    </row>
    <row r="45" spans="1:47" x14ac:dyDescent="0.25">
      <c r="A45" t="s">
        <v>115</v>
      </c>
      <c r="B45">
        <f>'TC_$'!C45*PPI!D45/PPI!$C45</f>
        <v>0</v>
      </c>
      <c r="C45">
        <f>'TC_$'!D45*PPI!E45/PPI!$C45</f>
        <v>6.3783613417436777</v>
      </c>
      <c r="D45">
        <f>'TC_$'!E45*PPI!F45/PPI!$C45</f>
        <v>0</v>
      </c>
      <c r="E45">
        <f>'TC_$'!F45*PPI!G45/PPI!$C45</f>
        <v>10.918394365528997</v>
      </c>
      <c r="F45">
        <f>'TC_$'!G45*PPI!H45/PPI!$C45</f>
        <v>2.1000397970865246</v>
      </c>
      <c r="G45">
        <f>'TC_$'!H45*PPI!I45/PPI!$C45</f>
        <v>0</v>
      </c>
      <c r="H45">
        <f>'TC_$'!I45*PPI!J45/PPI!$C45</f>
        <v>0</v>
      </c>
      <c r="I45">
        <f>'TC_$'!J45*PPI!K45/PPI!$C45</f>
        <v>3.2394959425941501E-3</v>
      </c>
      <c r="J45">
        <f>'TC_$'!K45*PPI!L45/PPI!$C45</f>
        <v>1.3805756573608703</v>
      </c>
      <c r="K45">
        <f>'TC_$'!L45*PPI!M45/PPI!$C45</f>
        <v>0</v>
      </c>
      <c r="L45">
        <f>'TC_$'!M45*PPI!N45/PPI!$C45</f>
        <v>8.9034908133265844</v>
      </c>
      <c r="M45">
        <f>'TC_$'!N45*PPI!O45/PPI!$C45</f>
        <v>0</v>
      </c>
      <c r="N45">
        <f>'TC_$'!O45*PPI!P45/PPI!$C45</f>
        <v>11.970077484416613</v>
      </c>
      <c r="O45">
        <f>'TC_$'!P45*PPI!Q45/PPI!$C45</f>
        <v>12.353582626701076</v>
      </c>
      <c r="P45">
        <f>'TC_$'!Q45*PPI!R45/PPI!$C45</f>
        <v>12.186576051406258</v>
      </c>
      <c r="Q45">
        <f>'TC_$'!R45*PPI!S45/PPI!$C45</f>
        <v>10.855160825636172</v>
      </c>
      <c r="R45">
        <f>'TC_$'!S45*PPI!T45/PPI!$C45</f>
        <v>0.1933792659969806</v>
      </c>
      <c r="S45">
        <f>'TC_$'!T45*PPI!U45/PPI!$C45</f>
        <v>7.4187808780011675E-4</v>
      </c>
      <c r="T45">
        <f>'TC_$'!U45*PPI!V45/PPI!$C45</f>
        <v>9.4399661800911915E-4</v>
      </c>
      <c r="U45">
        <f>'TC_$'!V45*PPI!W45/PPI!$C45</f>
        <v>13.79726156307172</v>
      </c>
      <c r="V45">
        <f>'TC_$'!W45*PPI!X45/PPI!$C45</f>
        <v>12.031626950977657</v>
      </c>
      <c r="W45">
        <f>'TC_$'!X45*PPI!Y45/PPI!$C45</f>
        <v>8.9690126598083797</v>
      </c>
      <c r="X45">
        <f>'TC_$'!Y45*PPI!Z45/PPI!$C45</f>
        <v>8.4214480406068996E-3</v>
      </c>
      <c r="Y45">
        <f>'TC_$'!Z45*PPI!AA45/PPI!$C45</f>
        <v>12.510946324859335</v>
      </c>
      <c r="Z45">
        <f>'TC_$'!AA45*PPI!AB45/PPI!$C45</f>
        <v>2.3014194584553853</v>
      </c>
      <c r="AA45">
        <f>'TC_$'!AB45*PPI!AC45/PPI!$C45</f>
        <v>35.469293406544942</v>
      </c>
      <c r="AB45">
        <f>'TC_$'!AC45*PPI!AD45/PPI!$C45</f>
        <v>0.64494172385176285</v>
      </c>
      <c r="AC45">
        <f>'TC_$'!AD45*PPI!AE45/PPI!$C45</f>
        <v>0.97653625673524636</v>
      </c>
      <c r="AD45">
        <f>'TC_$'!AE45*PPI!AF45/PPI!$C45</f>
        <v>11.385063128077924</v>
      </c>
      <c r="AE45">
        <f>'TC_$'!AF45*PPI!AG45/PPI!$C45</f>
        <v>6.6379386440904672E-2</v>
      </c>
      <c r="AF45">
        <f>'TC_$'!AG45*PPI!AH45/PPI!$C45</f>
        <v>1.0785377395615713E-3</v>
      </c>
      <c r="AG45">
        <f>'TC_$'!AH45*PPI!AI45/PPI!$C45</f>
        <v>2.5550058757698855</v>
      </c>
      <c r="AH45">
        <f>'TC_$'!AI45*PPI!AJ45/PPI!$C45</f>
        <v>0.20575590999943746</v>
      </c>
      <c r="AI45">
        <f>'TC_$'!AJ45*PPI!AK45/PPI!$C45</f>
        <v>2.679600226275161</v>
      </c>
      <c r="AJ45">
        <f>'TC_$'!AK45*PPI!AL45/PPI!$C45</f>
        <v>0.13078052041676969</v>
      </c>
      <c r="AK45">
        <f>'TC_$'!AL45*PPI!AM45/PPI!$C45</f>
        <v>0</v>
      </c>
      <c r="AL45">
        <f>'TC_$'!AM45*PPI!AN45/PPI!$C45</f>
        <v>1.1178401686103303</v>
      </c>
      <c r="AM45">
        <f>'TC_$'!AN45*PPI!AO45/PPI!$C45</f>
        <v>11.004480302583772</v>
      </c>
      <c r="AN45">
        <f>'TC_$'!AO45*PPI!AP45/PPI!$C45</f>
        <v>0.19304785017539977</v>
      </c>
      <c r="AO45">
        <f>'TC_$'!AP45*PPI!AQ45/PPI!$C45</f>
        <v>5.5874029741903799</v>
      </c>
      <c r="AP45">
        <f>'TC_$'!AQ45*PPI!AR45/PPI!$C45</f>
        <v>3.7227458439440828</v>
      </c>
      <c r="AQ45">
        <f>'TC_$'!AR45*PPI!AS45/PPI!$C45</f>
        <v>15.143375257418917</v>
      </c>
      <c r="AR45">
        <f>'TC_$'!AS45*PPI!AT45/PPI!$C45</f>
        <v>8.3110200544627411</v>
      </c>
      <c r="AS45">
        <f>'TC_$'!AT45*PPI!AU45/PPI!$C45</f>
        <v>0.17787250495069651</v>
      </c>
      <c r="AT45">
        <f>'TC_$'!AU45*PPI!AV45/PPI!$C45</f>
        <v>0.25122462349616204</v>
      </c>
      <c r="AU45">
        <f>'TC_$'!AV45*PPI!AW45/PPI!$C45</f>
        <v>0</v>
      </c>
    </row>
    <row r="46" spans="1:47" x14ac:dyDescent="0.25">
      <c r="A46" t="s">
        <v>116</v>
      </c>
      <c r="B46">
        <f>'TC_$'!C46*PPI!D46/PPI!$C46</f>
        <v>0</v>
      </c>
      <c r="C46">
        <f>'TC_$'!D46*PPI!E46/PPI!$C46</f>
        <v>6.4227659747936778</v>
      </c>
      <c r="D46">
        <f>'TC_$'!E46*PPI!F46/PPI!$C46</f>
        <v>0</v>
      </c>
      <c r="E46">
        <f>'TC_$'!F46*PPI!G46/PPI!$C46</f>
        <v>11.019544223362391</v>
      </c>
      <c r="F46">
        <f>'TC_$'!G46*PPI!H46/PPI!$C46</f>
        <v>2.1504549047681807</v>
      </c>
      <c r="G46">
        <f>'TC_$'!H46*PPI!I46/PPI!$C46</f>
        <v>0</v>
      </c>
      <c r="H46">
        <f>'TC_$'!I46*PPI!J46/PPI!$C46</f>
        <v>0</v>
      </c>
      <c r="I46">
        <f>'TC_$'!J46*PPI!K46/PPI!$C46</f>
        <v>3.3001303749285692E-3</v>
      </c>
      <c r="J46">
        <f>'TC_$'!K46*PPI!L46/PPI!$C46</f>
        <v>1.3838254117060034</v>
      </c>
      <c r="K46">
        <f>'TC_$'!L46*PPI!M46/PPI!$C46</f>
        <v>0</v>
      </c>
      <c r="L46">
        <f>'TC_$'!M46*PPI!N46/PPI!$C46</f>
        <v>9.0474935180528622</v>
      </c>
      <c r="M46">
        <f>'TC_$'!N46*PPI!O46/PPI!$C46</f>
        <v>0</v>
      </c>
      <c r="N46">
        <f>'TC_$'!O46*PPI!P46/PPI!$C46</f>
        <v>11.900155233572809</v>
      </c>
      <c r="O46">
        <f>'TC_$'!P46*PPI!Q46/PPI!$C46</f>
        <v>12.279628531867221</v>
      </c>
      <c r="P46">
        <f>'TC_$'!Q46*PPI!R46/PPI!$C46</f>
        <v>12.089266821465605</v>
      </c>
      <c r="Q46">
        <f>'TC_$'!R46*PPI!S46/PPI!$C46</f>
        <v>10.787005054579181</v>
      </c>
      <c r="R46">
        <f>'TC_$'!S46*PPI!T46/PPI!$C46</f>
        <v>0.19523733881558147</v>
      </c>
      <c r="S46">
        <f>'TC_$'!T46*PPI!U46/PPI!$C46</f>
        <v>7.2972435651967376E-4</v>
      </c>
      <c r="T46">
        <f>'TC_$'!U46*PPI!V46/PPI!$C46</f>
        <v>9.46368209677376E-4</v>
      </c>
      <c r="U46">
        <f>'TC_$'!V46*PPI!W46/PPI!$C46</f>
        <v>13.697246350220741</v>
      </c>
      <c r="V46">
        <f>'TC_$'!W46*PPI!X46/PPI!$C46</f>
        <v>11.95173752438221</v>
      </c>
      <c r="W46">
        <f>'TC_$'!X46*PPI!Y46/PPI!$C46</f>
        <v>8.9484587781785923</v>
      </c>
      <c r="X46">
        <f>'TC_$'!Y46*PPI!Z46/PPI!$C46</f>
        <v>8.4581495949662029E-3</v>
      </c>
      <c r="Y46">
        <f>'TC_$'!Z46*PPI!AA46/PPI!$C46</f>
        <v>12.472107841573472</v>
      </c>
      <c r="Z46">
        <f>'TC_$'!AA46*PPI!AB46/PPI!$C46</f>
        <v>2.326997550790372</v>
      </c>
      <c r="AA46">
        <f>'TC_$'!AB46*PPI!AC46/PPI!$C46</f>
        <v>34.997048227008605</v>
      </c>
      <c r="AB46">
        <f>'TC_$'!AC46*PPI!AD46/PPI!$C46</f>
        <v>0.6509144370157961</v>
      </c>
      <c r="AC46">
        <f>'TC_$'!AD46*PPI!AE46/PPI!$C46</f>
        <v>0.9837208895347167</v>
      </c>
      <c r="AD46">
        <f>'TC_$'!AE46*PPI!AF46/PPI!$C46</f>
        <v>11.387827884682128</v>
      </c>
      <c r="AE46">
        <f>'TC_$'!AF46*PPI!AG46/PPI!$C46</f>
        <v>6.513553912696908E-2</v>
      </c>
      <c r="AF46">
        <f>'TC_$'!AG46*PPI!AH46/PPI!$C46</f>
        <v>1.088283794490646E-3</v>
      </c>
      <c r="AG46">
        <f>'TC_$'!AH46*PPI!AI46/PPI!$C46</f>
        <v>2.5764512267509674</v>
      </c>
      <c r="AH46">
        <f>'TC_$'!AI46*PPI!AJ46/PPI!$C46</f>
        <v>0.20552888517561577</v>
      </c>
      <c r="AI46">
        <f>'TC_$'!AJ46*PPI!AK46/PPI!$C46</f>
        <v>2.6782601914863813</v>
      </c>
      <c r="AJ46">
        <f>'TC_$'!AK46*PPI!AL46/PPI!$C46</f>
        <v>0.13218323135841556</v>
      </c>
      <c r="AK46">
        <f>'TC_$'!AL46*PPI!AM46/PPI!$C46</f>
        <v>0</v>
      </c>
      <c r="AL46">
        <f>'TC_$'!AM46*PPI!AN46/PPI!$C46</f>
        <v>1.0766293989380591</v>
      </c>
      <c r="AM46">
        <f>'TC_$'!AN46*PPI!AO46/PPI!$C46</f>
        <v>10.952894433524039</v>
      </c>
      <c r="AN46">
        <f>'TC_$'!AO46*PPI!AP46/PPI!$C46</f>
        <v>0.19241546150261593</v>
      </c>
      <c r="AO46">
        <f>'TC_$'!AP46*PPI!AQ46/PPI!$C46</f>
        <v>5.5544404956720852</v>
      </c>
      <c r="AP46">
        <f>'TC_$'!AQ46*PPI!AR46/PPI!$C46</f>
        <v>3.6861258967614772</v>
      </c>
      <c r="AQ46">
        <f>'TC_$'!AR46*PPI!AS46/PPI!$C46</f>
        <v>15.103553209732157</v>
      </c>
      <c r="AR46">
        <f>'TC_$'!AS46*PPI!AT46/PPI!$C46</f>
        <v>8.317989347635045</v>
      </c>
      <c r="AS46">
        <f>'TC_$'!AT46*PPI!AU46/PPI!$C46</f>
        <v>0.18515696581980595</v>
      </c>
      <c r="AT46">
        <f>'TC_$'!AU46*PPI!AV46/PPI!$C46</f>
        <v>0.25350268519493896</v>
      </c>
      <c r="AU46">
        <f>'TC_$'!AV46*PPI!AW46/PPI!$C46</f>
        <v>0</v>
      </c>
    </row>
    <row r="47" spans="1:47" x14ac:dyDescent="0.25">
      <c r="A47" t="s">
        <v>117</v>
      </c>
      <c r="B47">
        <f>'TC_$'!C47*PPI!D47/PPI!$C47</f>
        <v>0</v>
      </c>
      <c r="C47">
        <f>'TC_$'!D47*PPI!E47/PPI!$C47</f>
        <v>6.3467579482483059</v>
      </c>
      <c r="D47">
        <f>'TC_$'!E47*PPI!F47/PPI!$C47</f>
        <v>0</v>
      </c>
      <c r="E47">
        <f>'TC_$'!F47*PPI!G47/PPI!$C47</f>
        <v>11.05558494207069</v>
      </c>
      <c r="F47">
        <f>'TC_$'!G47*PPI!H47/PPI!$C47</f>
        <v>2.2259619056675493</v>
      </c>
      <c r="G47">
        <f>'TC_$'!H47*PPI!I47/PPI!$C47</f>
        <v>0</v>
      </c>
      <c r="H47">
        <f>'TC_$'!I47*PPI!J47/PPI!$C47</f>
        <v>0</v>
      </c>
      <c r="I47">
        <f>'TC_$'!J47*PPI!K47/PPI!$C47</f>
        <v>3.3362922629098278E-3</v>
      </c>
      <c r="J47">
        <f>'TC_$'!K47*PPI!L47/PPI!$C47</f>
        <v>1.3806447248208669</v>
      </c>
      <c r="K47">
        <f>'TC_$'!L47*PPI!M47/PPI!$C47</f>
        <v>0</v>
      </c>
      <c r="L47">
        <f>'TC_$'!M47*PPI!N47/PPI!$C47</f>
        <v>9.0493344177714015</v>
      </c>
      <c r="M47">
        <f>'TC_$'!N47*PPI!O47/PPI!$C47</f>
        <v>0</v>
      </c>
      <c r="N47">
        <f>'TC_$'!O47*PPI!P47/PPI!$C47</f>
        <v>11.851014707744923</v>
      </c>
      <c r="O47">
        <f>'TC_$'!P47*PPI!Q47/PPI!$C47</f>
        <v>12.200180888332037</v>
      </c>
      <c r="P47">
        <f>'TC_$'!Q47*PPI!R47/PPI!$C47</f>
        <v>12.026429860438418</v>
      </c>
      <c r="Q47">
        <f>'TC_$'!R47*PPI!S47/PPI!$C47</f>
        <v>10.747747870795438</v>
      </c>
      <c r="R47">
        <f>'TC_$'!S47*PPI!T47/PPI!$C47</f>
        <v>0.19631921938976896</v>
      </c>
      <c r="S47">
        <f>'TC_$'!T47*PPI!U47/PPI!$C47</f>
        <v>7.3348597196847476E-4</v>
      </c>
      <c r="T47">
        <f>'TC_$'!U47*PPI!V47/PPI!$C47</f>
        <v>9.4057078768169261E-4</v>
      </c>
      <c r="U47">
        <f>'TC_$'!V47*PPI!W47/PPI!$C47</f>
        <v>13.608626898694022</v>
      </c>
      <c r="V47">
        <f>'TC_$'!W47*PPI!X47/PPI!$C47</f>
        <v>11.889892925608999</v>
      </c>
      <c r="W47">
        <f>'TC_$'!X47*PPI!Y47/PPI!$C47</f>
        <v>8.9210341643226645</v>
      </c>
      <c r="X47">
        <f>'TC_$'!Y47*PPI!Z47/PPI!$C47</f>
        <v>8.4898561414578928E-3</v>
      </c>
      <c r="Y47">
        <f>'TC_$'!Z47*PPI!AA47/PPI!$C47</f>
        <v>12.369024332675362</v>
      </c>
      <c r="Z47">
        <f>'TC_$'!AA47*PPI!AB47/PPI!$C47</f>
        <v>2.3047286404827587</v>
      </c>
      <c r="AA47">
        <f>'TC_$'!AB47*PPI!AC47/PPI!$C47</f>
        <v>34.715700009131091</v>
      </c>
      <c r="AB47">
        <f>'TC_$'!AC47*PPI!AD47/PPI!$C47</f>
        <v>0.6413073181771306</v>
      </c>
      <c r="AC47">
        <f>'TC_$'!AD47*PPI!AE47/PPI!$C47</f>
        <v>0.98370894447662238</v>
      </c>
      <c r="AD47">
        <f>'TC_$'!AE47*PPI!AF47/PPI!$C47</f>
        <v>11.381818440257526</v>
      </c>
      <c r="AE47">
        <f>'TC_$'!AF47*PPI!AG47/PPI!$C47</f>
        <v>6.4247113508884734E-2</v>
      </c>
      <c r="AF47">
        <f>'TC_$'!AG47*PPI!AH47/PPI!$C47</f>
        <v>1.0821190189269918E-3</v>
      </c>
      <c r="AG47">
        <f>'TC_$'!AH47*PPI!AI47/PPI!$C47</f>
        <v>2.5824631904174877</v>
      </c>
      <c r="AH47">
        <f>'TC_$'!AI47*PPI!AJ47/PPI!$C47</f>
        <v>0.20385501603495479</v>
      </c>
      <c r="AI47">
        <f>'TC_$'!AJ47*PPI!AK47/PPI!$C47</f>
        <v>2.6936907658883311</v>
      </c>
      <c r="AJ47">
        <f>'TC_$'!AK47*PPI!AL47/PPI!$C47</f>
        <v>0.13492732846665445</v>
      </c>
      <c r="AK47">
        <f>'TC_$'!AL47*PPI!AM47/PPI!$C47</f>
        <v>0</v>
      </c>
      <c r="AL47">
        <f>'TC_$'!AM47*PPI!AN47/PPI!$C47</f>
        <v>1.0594129940089538</v>
      </c>
      <c r="AM47">
        <f>'TC_$'!AN47*PPI!AO47/PPI!$C47</f>
        <v>10.961810874737584</v>
      </c>
      <c r="AN47">
        <f>'TC_$'!AO47*PPI!AP47/PPI!$C47</f>
        <v>0.19305764809963477</v>
      </c>
      <c r="AO47">
        <f>'TC_$'!AP47*PPI!AQ47/PPI!$C47</f>
        <v>5.4939769134673462</v>
      </c>
      <c r="AP47">
        <f>'TC_$'!AQ47*PPI!AR47/PPI!$C47</f>
        <v>3.6118899385241576</v>
      </c>
      <c r="AQ47">
        <f>'TC_$'!AR47*PPI!AS47/PPI!$C47</f>
        <v>14.939222346165838</v>
      </c>
      <c r="AR47">
        <f>'TC_$'!AS47*PPI!AT47/PPI!$C47</f>
        <v>8.2191620018504281</v>
      </c>
      <c r="AS47">
        <f>'TC_$'!AT47*PPI!AU47/PPI!$C47</f>
        <v>0.18700471104461619</v>
      </c>
      <c r="AT47">
        <f>'TC_$'!AU47*PPI!AV47/PPI!$C47</f>
        <v>0.25358100900698644</v>
      </c>
      <c r="AU47">
        <f>'TC_$'!AV47*PPI!AW47/PPI!$C47</f>
        <v>0</v>
      </c>
    </row>
    <row r="48" spans="1:47" x14ac:dyDescent="0.25">
      <c r="A48" t="s">
        <v>118</v>
      </c>
      <c r="B48">
        <f>'TC_$'!C48*PPI!D48/PPI!$C48</f>
        <v>0</v>
      </c>
      <c r="C48">
        <f>'TC_$'!D48*PPI!E48/PPI!$C48</f>
        <v>6.6825166139615968</v>
      </c>
      <c r="D48">
        <f>'TC_$'!E48*PPI!F48/PPI!$C48</f>
        <v>0</v>
      </c>
      <c r="E48">
        <f>'TC_$'!F48*PPI!G48/PPI!$C48</f>
        <v>11.38826555425368</v>
      </c>
      <c r="F48">
        <f>'TC_$'!G48*PPI!H48/PPI!$C48</f>
        <v>2.236410136063737</v>
      </c>
      <c r="G48">
        <f>'TC_$'!H48*PPI!I48/PPI!$C48</f>
        <v>0</v>
      </c>
      <c r="H48">
        <f>'TC_$'!I48*PPI!J48/PPI!$C48</f>
        <v>0</v>
      </c>
      <c r="I48">
        <f>'TC_$'!J48*PPI!K48/PPI!$C48</f>
        <v>3.2659867135830601E-3</v>
      </c>
      <c r="J48">
        <f>'TC_$'!K48*PPI!L48/PPI!$C48</f>
        <v>1.4085218305325691</v>
      </c>
      <c r="K48">
        <f>'TC_$'!L48*PPI!M48/PPI!$C48</f>
        <v>0</v>
      </c>
      <c r="L48">
        <f>'TC_$'!M48*PPI!N48/PPI!$C48</f>
        <v>9.1188953462458553</v>
      </c>
      <c r="M48">
        <f>'TC_$'!N48*PPI!O48/PPI!$C48</f>
        <v>0</v>
      </c>
      <c r="N48">
        <f>'TC_$'!O48*PPI!P48/PPI!$C48</f>
        <v>12.063454345572815</v>
      </c>
      <c r="O48">
        <f>'TC_$'!P48*PPI!Q48/PPI!$C48</f>
        <v>12.345028376404422</v>
      </c>
      <c r="P48">
        <f>'TC_$'!Q48*PPI!R48/PPI!$C48</f>
        <v>12.284299992196324</v>
      </c>
      <c r="Q48">
        <f>'TC_$'!R48*PPI!S48/PPI!$C48</f>
        <v>10.91818417821362</v>
      </c>
      <c r="R48">
        <f>'TC_$'!S48*PPI!T48/PPI!$C48</f>
        <v>0.19917818879325014</v>
      </c>
      <c r="S48">
        <f>'TC_$'!T48*PPI!U48/PPI!$C48</f>
        <v>7.2659465047631572E-4</v>
      </c>
      <c r="T48">
        <f>'TC_$'!U48*PPI!V48/PPI!$C48</f>
        <v>9.4207285649201746E-4</v>
      </c>
      <c r="U48">
        <f>'TC_$'!V48*PPI!W48/PPI!$C48</f>
        <v>13.602045347638802</v>
      </c>
      <c r="V48">
        <f>'TC_$'!W48*PPI!X48/PPI!$C48</f>
        <v>12.038746804468522</v>
      </c>
      <c r="W48">
        <f>'TC_$'!X48*PPI!Y48/PPI!$C48</f>
        <v>8.8430705688774864</v>
      </c>
      <c r="X48">
        <f>'TC_$'!Y48*PPI!Z48/PPI!$C48</f>
        <v>8.3981355975911633E-3</v>
      </c>
      <c r="Y48">
        <f>'TC_$'!Z48*PPI!AA48/PPI!$C48</f>
        <v>12.373788402952705</v>
      </c>
      <c r="Z48">
        <f>'TC_$'!AA48*PPI!AB48/PPI!$C48</f>
        <v>2.3317792698896835</v>
      </c>
      <c r="AA48">
        <f>'TC_$'!AB48*PPI!AC48/PPI!$C48</f>
        <v>34.683082867746826</v>
      </c>
      <c r="AB48">
        <f>'TC_$'!AC48*PPI!AD48/PPI!$C48</f>
        <v>0.64005721911587321</v>
      </c>
      <c r="AC48">
        <f>'TC_$'!AD48*PPI!AE48/PPI!$C48</f>
        <v>1.0035585302383807</v>
      </c>
      <c r="AD48">
        <f>'TC_$'!AE48*PPI!AF48/PPI!$C48</f>
        <v>11.655449558128574</v>
      </c>
      <c r="AE48">
        <f>'TC_$'!AF48*PPI!AG48/PPI!$C48</f>
        <v>6.3947915611314882E-2</v>
      </c>
      <c r="AF48">
        <f>'TC_$'!AG48*PPI!AH48/PPI!$C48</f>
        <v>1.0758524408876833E-3</v>
      </c>
      <c r="AG48">
        <f>'TC_$'!AH48*PPI!AI48/PPI!$C48</f>
        <v>2.5720484435049213</v>
      </c>
      <c r="AH48">
        <f>'TC_$'!AI48*PPI!AJ48/PPI!$C48</f>
        <v>0.20564800666661315</v>
      </c>
      <c r="AI48">
        <f>'TC_$'!AJ48*PPI!AK48/PPI!$C48</f>
        <v>2.7432352531107038</v>
      </c>
      <c r="AJ48">
        <f>'TC_$'!AK48*PPI!AL48/PPI!$C48</f>
        <v>0.13597161460403806</v>
      </c>
      <c r="AK48">
        <f>'TC_$'!AL48*PPI!AM48/PPI!$C48</f>
        <v>0</v>
      </c>
      <c r="AL48">
        <f>'TC_$'!AM48*PPI!AN48/PPI!$C48</f>
        <v>1.1014383902791982</v>
      </c>
      <c r="AM48">
        <f>'TC_$'!AN48*PPI!AO48/PPI!$C48</f>
        <v>11.121898285669202</v>
      </c>
      <c r="AN48">
        <f>'TC_$'!AO48*PPI!AP48/PPI!$C48</f>
        <v>0.19384503326989427</v>
      </c>
      <c r="AO48">
        <f>'TC_$'!AP48*PPI!AQ48/PPI!$C48</f>
        <v>5.4692231730840684</v>
      </c>
      <c r="AP48">
        <f>'TC_$'!AQ48*PPI!AR48/PPI!$C48</f>
        <v>3.6818771640197467</v>
      </c>
      <c r="AQ48">
        <f>'TC_$'!AR48*PPI!AS48/PPI!$C48</f>
        <v>15.152010230424638</v>
      </c>
      <c r="AR48">
        <f>'TC_$'!AS48*PPI!AT48/PPI!$C48</f>
        <v>8.2248572896132224</v>
      </c>
      <c r="AS48">
        <f>'TC_$'!AT48*PPI!AU48/PPI!$C48</f>
        <v>0.18580586982940858</v>
      </c>
      <c r="AT48">
        <f>'TC_$'!AU48*PPI!AV48/PPI!$C48</f>
        <v>0.25091048932759219</v>
      </c>
      <c r="AU48">
        <f>'TC_$'!AV48*PPI!AW48/PPI!$C48</f>
        <v>0</v>
      </c>
    </row>
    <row r="49" spans="1:47" x14ac:dyDescent="0.25">
      <c r="A49" t="s">
        <v>119</v>
      </c>
      <c r="B49">
        <f>'TC_$'!C49*PPI!D49/PPI!$C49</f>
        <v>0</v>
      </c>
      <c r="C49">
        <f>'TC_$'!D49*PPI!E49/PPI!$C49</f>
        <v>7.0434415856876074</v>
      </c>
      <c r="D49">
        <f>'TC_$'!E49*PPI!F49/PPI!$C49</f>
        <v>0</v>
      </c>
      <c r="E49">
        <f>'TC_$'!F49*PPI!G49/PPI!$C49</f>
        <v>11.902078454758385</v>
      </c>
      <c r="F49">
        <f>'TC_$'!G49*PPI!H49/PPI!$C49</f>
        <v>2.3350204938480603</v>
      </c>
      <c r="G49">
        <f>'TC_$'!H49*PPI!I49/PPI!$C49</f>
        <v>0</v>
      </c>
      <c r="H49">
        <f>'TC_$'!I49*PPI!J49/PPI!$C49</f>
        <v>0</v>
      </c>
      <c r="I49">
        <f>'TC_$'!J49*PPI!K49/PPI!$C49</f>
        <v>3.3700572191937292E-3</v>
      </c>
      <c r="J49">
        <f>'TC_$'!K49*PPI!L49/PPI!$C49</f>
        <v>1.4603963700787304</v>
      </c>
      <c r="K49">
        <f>'TC_$'!L49*PPI!M49/PPI!$C49</f>
        <v>0</v>
      </c>
      <c r="L49">
        <f>'TC_$'!M49*PPI!N49/PPI!$C49</f>
        <v>9.1606296919294454</v>
      </c>
      <c r="M49">
        <f>'TC_$'!N49*PPI!O49/PPI!$C49</f>
        <v>0</v>
      </c>
      <c r="N49">
        <f>'TC_$'!O49*PPI!P49/PPI!$C49</f>
        <v>12.579482066767026</v>
      </c>
      <c r="O49">
        <f>'TC_$'!P49*PPI!Q49/PPI!$C49</f>
        <v>12.963544071707672</v>
      </c>
      <c r="P49">
        <f>'TC_$'!Q49*PPI!R49/PPI!$C49</f>
        <v>12.75336957175965</v>
      </c>
      <c r="Q49">
        <f>'TC_$'!R49*PPI!S49/PPI!$C49</f>
        <v>11.368322426347364</v>
      </c>
      <c r="R49">
        <f>'TC_$'!S49*PPI!T49/PPI!$C49</f>
        <v>0.20300519426947408</v>
      </c>
      <c r="S49">
        <f>'TC_$'!T49*PPI!U49/PPI!$C49</f>
        <v>7.4314185859808153E-4</v>
      </c>
      <c r="T49">
        <f>'TC_$'!U49*PPI!V49/PPI!$C49</f>
        <v>9.546695588170084E-4</v>
      </c>
      <c r="U49">
        <f>'TC_$'!V49*PPI!W49/PPI!$C49</f>
        <v>14.077680283264748</v>
      </c>
      <c r="V49">
        <f>'TC_$'!W49*PPI!X49/PPI!$C49</f>
        <v>12.625541514104397</v>
      </c>
      <c r="W49">
        <f>'TC_$'!X49*PPI!Y49/PPI!$C49</f>
        <v>8.934892507346115</v>
      </c>
      <c r="X49">
        <f>'TC_$'!Y49*PPI!Z49/PPI!$C49</f>
        <v>8.895206477209509E-3</v>
      </c>
      <c r="Y49">
        <f>'TC_$'!Z49*PPI!AA49/PPI!$C49</f>
        <v>12.921874946911611</v>
      </c>
      <c r="Z49">
        <f>'TC_$'!AA49*PPI!AB49/PPI!$C49</f>
        <v>2.3329974847643795</v>
      </c>
      <c r="AA49">
        <f>'TC_$'!AB49*PPI!AC49/PPI!$C49</f>
        <v>36.104730885673199</v>
      </c>
      <c r="AB49">
        <f>'TC_$'!AC49*PPI!AD49/PPI!$C49</f>
        <v>0.65049469585125519</v>
      </c>
      <c r="AC49">
        <f>'TC_$'!AD49*PPI!AE49/PPI!$C49</f>
        <v>1.0503354284847746</v>
      </c>
      <c r="AD49">
        <f>'TC_$'!AE49*PPI!AF49/PPI!$C49</f>
        <v>12.110579736867729</v>
      </c>
      <c r="AE49">
        <f>'TC_$'!AF49*PPI!AG49/PPI!$C49</f>
        <v>6.4611683075173898E-2</v>
      </c>
      <c r="AF49">
        <f>'TC_$'!AG49*PPI!AH49/PPI!$C49</f>
        <v>1.0720295932761552E-3</v>
      </c>
      <c r="AG49">
        <f>'TC_$'!AH49*PPI!AI49/PPI!$C49</f>
        <v>2.6142290855421351</v>
      </c>
      <c r="AH49">
        <f>'TC_$'!AI49*PPI!AJ49/PPI!$C49</f>
        <v>0.20868359290285696</v>
      </c>
      <c r="AI49">
        <f>'TC_$'!AJ49*PPI!AK49/PPI!$C49</f>
        <v>2.9241869184586582</v>
      </c>
      <c r="AJ49">
        <f>'TC_$'!AK49*PPI!AL49/PPI!$C49</f>
        <v>0.14247988516853083</v>
      </c>
      <c r="AK49">
        <f>'TC_$'!AL49*PPI!AM49/PPI!$C49</f>
        <v>0</v>
      </c>
      <c r="AL49">
        <f>'TC_$'!AM49*PPI!AN49/PPI!$C49</f>
        <v>1.1565733812229164</v>
      </c>
      <c r="AM49">
        <f>'TC_$'!AN49*PPI!AO49/PPI!$C49</f>
        <v>11.729764289560825</v>
      </c>
      <c r="AN49">
        <f>'TC_$'!AO49*PPI!AP49/PPI!$C49</f>
        <v>0.19923445231701378</v>
      </c>
      <c r="AO49">
        <f>'TC_$'!AP49*PPI!AQ49/PPI!$C49</f>
        <v>5.6469051477047616</v>
      </c>
      <c r="AP49">
        <f>'TC_$'!AQ49*PPI!AR49/PPI!$C49</f>
        <v>3.8200626274064935</v>
      </c>
      <c r="AQ49">
        <f>'TC_$'!AR49*PPI!AS49/PPI!$C49</f>
        <v>15.731598695286699</v>
      </c>
      <c r="AR49">
        <f>'TC_$'!AS49*PPI!AT49/PPI!$C49</f>
        <v>8.3809017976634728</v>
      </c>
      <c r="AS49">
        <f>'TC_$'!AT49*PPI!AU49/PPI!$C49</f>
        <v>0.19066632228406905</v>
      </c>
      <c r="AT49">
        <f>'TC_$'!AU49*PPI!AV49/PPI!$C49</f>
        <v>0.25811690285175803</v>
      </c>
      <c r="AU49">
        <f>'TC_$'!AV49*PPI!AW49/PPI!$C49</f>
        <v>0</v>
      </c>
    </row>
    <row r="50" spans="1:47" x14ac:dyDescent="0.25">
      <c r="A50" t="s">
        <v>120</v>
      </c>
      <c r="B50">
        <f>'TC_$'!C50*PPI!D50/PPI!$C50</f>
        <v>0</v>
      </c>
      <c r="C50">
        <f>'TC_$'!D50*PPI!E50/PPI!$C50</f>
        <v>6.993391143958358</v>
      </c>
      <c r="D50">
        <f>'TC_$'!E50*PPI!F50/PPI!$C50</f>
        <v>0</v>
      </c>
      <c r="E50">
        <f>'TC_$'!F50*PPI!G50/PPI!$C50</f>
        <v>12.229183049038724</v>
      </c>
      <c r="F50">
        <f>'TC_$'!G50*PPI!H50/PPI!$C50</f>
        <v>2.3941989999957478</v>
      </c>
      <c r="G50">
        <f>'TC_$'!H50*PPI!I50/PPI!$C50</f>
        <v>0</v>
      </c>
      <c r="H50">
        <f>'TC_$'!I50*PPI!J50/PPI!$C50</f>
        <v>0</v>
      </c>
      <c r="I50">
        <f>'TC_$'!J50*PPI!K50/PPI!$C50</f>
        <v>3.5043699063411204E-3</v>
      </c>
      <c r="J50">
        <f>'TC_$'!K50*PPI!L50/PPI!$C50</f>
        <v>1.4878009986858818</v>
      </c>
      <c r="K50">
        <f>'TC_$'!L50*PPI!M50/PPI!$C50</f>
        <v>0</v>
      </c>
      <c r="L50">
        <f>'TC_$'!M50*PPI!N50/PPI!$C50</f>
        <v>9.1088919650057623</v>
      </c>
      <c r="M50">
        <f>'TC_$'!N50*PPI!O50/PPI!$C50</f>
        <v>0</v>
      </c>
      <c r="N50">
        <f>'TC_$'!O50*PPI!P50/PPI!$C50</f>
        <v>12.864664135613488</v>
      </c>
      <c r="O50">
        <f>'TC_$'!P50*PPI!Q50/PPI!$C50</f>
        <v>13.259276264736258</v>
      </c>
      <c r="P50">
        <f>'TC_$'!Q50*PPI!R50/PPI!$C50</f>
        <v>13.037013702980573</v>
      </c>
      <c r="Q50">
        <f>'TC_$'!R50*PPI!S50/PPI!$C50</f>
        <v>11.514837958607478</v>
      </c>
      <c r="R50">
        <f>'TC_$'!S50*PPI!T50/PPI!$C50</f>
        <v>0.20711629857947236</v>
      </c>
      <c r="S50">
        <f>'TC_$'!T50*PPI!U50/PPI!$C50</f>
        <v>7.1724817620384457E-4</v>
      </c>
      <c r="T50">
        <f>'TC_$'!U50*PPI!V50/PPI!$C50</f>
        <v>9.6813037326064742E-4</v>
      </c>
      <c r="U50">
        <f>'TC_$'!V50*PPI!W50/PPI!$C50</f>
        <v>14.334411979447863</v>
      </c>
      <c r="V50">
        <f>'TC_$'!W50*PPI!X50/PPI!$C50</f>
        <v>12.938877852023841</v>
      </c>
      <c r="W50">
        <f>'TC_$'!X50*PPI!Y50/PPI!$C50</f>
        <v>9.0308113794636089</v>
      </c>
      <c r="X50">
        <f>'TC_$'!Y50*PPI!Z50/PPI!$C50</f>
        <v>9.1276801483724471E-3</v>
      </c>
      <c r="Y50">
        <f>'TC_$'!Z50*PPI!AA50/PPI!$C50</f>
        <v>13.130574832847882</v>
      </c>
      <c r="Z50">
        <f>'TC_$'!AA50*PPI!AB50/PPI!$C50</f>
        <v>2.3019509680517127</v>
      </c>
      <c r="AA50">
        <f>'TC_$'!AB50*PPI!AC50/PPI!$C50</f>
        <v>36.773149282355384</v>
      </c>
      <c r="AB50">
        <f>'TC_$'!AC50*PPI!AD50/PPI!$C50</f>
        <v>0.6595463229176346</v>
      </c>
      <c r="AC50">
        <f>'TC_$'!AD50*PPI!AE50/PPI!$C50</f>
        <v>1.0397409714312098</v>
      </c>
      <c r="AD50">
        <f>'TC_$'!AE50*PPI!AF50/PPI!$C50</f>
        <v>12.23749517787966</v>
      </c>
      <c r="AE50">
        <f>'TC_$'!AF50*PPI!AG50/PPI!$C50</f>
        <v>6.4050919556432023E-2</v>
      </c>
      <c r="AF50">
        <f>'TC_$'!AG50*PPI!AH50/PPI!$C50</f>
        <v>1.0476476380044987E-3</v>
      </c>
      <c r="AG50">
        <f>'TC_$'!AH50*PPI!AI50/PPI!$C50</f>
        <v>2.6165821059912902</v>
      </c>
      <c r="AH50">
        <f>'TC_$'!AI50*PPI!AJ50/PPI!$C50</f>
        <v>0.20899051864542792</v>
      </c>
      <c r="AI50">
        <f>'TC_$'!AJ50*PPI!AK50/PPI!$C50</f>
        <v>3.0474790236811606</v>
      </c>
      <c r="AJ50">
        <f>'TC_$'!AK50*PPI!AL50/PPI!$C50</f>
        <v>0.14529641493575707</v>
      </c>
      <c r="AK50">
        <f>'TC_$'!AL50*PPI!AM50/PPI!$C50</f>
        <v>0</v>
      </c>
      <c r="AL50">
        <f>'TC_$'!AM50*PPI!AN50/PPI!$C50</f>
        <v>1.2258875732338159</v>
      </c>
      <c r="AM50">
        <f>'TC_$'!AN50*PPI!AO50/PPI!$C50</f>
        <v>11.948085984043955</v>
      </c>
      <c r="AN50">
        <f>'TC_$'!AO50*PPI!AP50/PPI!$C50</f>
        <v>0.20387077439388387</v>
      </c>
      <c r="AO50">
        <f>'TC_$'!AP50*PPI!AQ50/PPI!$C50</f>
        <v>5.7148676005886738</v>
      </c>
      <c r="AP50">
        <f>'TC_$'!AQ50*PPI!AR50/PPI!$C50</f>
        <v>3.8959283151542543</v>
      </c>
      <c r="AQ50">
        <f>'TC_$'!AR50*PPI!AS50/PPI!$C50</f>
        <v>16.097388550559298</v>
      </c>
      <c r="AR50">
        <f>'TC_$'!AS50*PPI!AT50/PPI!$C50</f>
        <v>8.2777605416423867</v>
      </c>
      <c r="AS50">
        <f>'TC_$'!AT50*PPI!AU50/PPI!$C50</f>
        <v>0.18796447382793008</v>
      </c>
      <c r="AT50">
        <f>'TC_$'!AU50*PPI!AV50/PPI!$C50</f>
        <v>0.25956567701215061</v>
      </c>
      <c r="AU50">
        <f>'TC_$'!AV50*PPI!AW50/PPI!$C50</f>
        <v>0</v>
      </c>
    </row>
    <row r="51" spans="1:47" x14ac:dyDescent="0.25">
      <c r="A51" t="s">
        <v>121</v>
      </c>
      <c r="B51">
        <f>'TC_$'!C51*PPI!D51/PPI!$C51</f>
        <v>0</v>
      </c>
      <c r="C51">
        <f>'TC_$'!D51*PPI!E51/PPI!$C51</f>
        <v>6.8942610001140494</v>
      </c>
      <c r="D51">
        <f>'TC_$'!E51*PPI!F51/PPI!$C51</f>
        <v>0</v>
      </c>
      <c r="E51">
        <f>'TC_$'!F51*PPI!G51/PPI!$C51</f>
        <v>11.811974314701397</v>
      </c>
      <c r="F51">
        <f>'TC_$'!G51*PPI!H51/PPI!$C51</f>
        <v>2.4297138529232551</v>
      </c>
      <c r="G51">
        <f>'TC_$'!H51*PPI!I51/PPI!$C51</f>
        <v>0</v>
      </c>
      <c r="H51">
        <f>'TC_$'!I51*PPI!J51/PPI!$C51</f>
        <v>0</v>
      </c>
      <c r="I51">
        <f>'TC_$'!J51*PPI!K51/PPI!$C51</f>
        <v>3.6103902575189881E-3</v>
      </c>
      <c r="J51">
        <f>'TC_$'!K51*PPI!L51/PPI!$C51</f>
        <v>1.4722378276628107</v>
      </c>
      <c r="K51">
        <f>'TC_$'!L51*PPI!M51/PPI!$C51</f>
        <v>0</v>
      </c>
      <c r="L51">
        <f>'TC_$'!M51*PPI!N51/PPI!$C51</f>
        <v>9.0041116939789507</v>
      </c>
      <c r="M51">
        <f>'TC_$'!N51*PPI!O51/PPI!$C51</f>
        <v>0</v>
      </c>
      <c r="N51">
        <f>'TC_$'!O51*PPI!P51/PPI!$C51</f>
        <v>12.751097518141863</v>
      </c>
      <c r="O51">
        <f>'TC_$'!P51*PPI!Q51/PPI!$C51</f>
        <v>13.094400021625017</v>
      </c>
      <c r="P51">
        <f>'TC_$'!Q51*PPI!R51/PPI!$C51</f>
        <v>12.980691519412918</v>
      </c>
      <c r="Q51">
        <f>'TC_$'!R51*PPI!S51/PPI!$C51</f>
        <v>11.417831220902231</v>
      </c>
      <c r="R51">
        <f>'TC_$'!S51*PPI!T51/PPI!$C51</f>
        <v>0.20578710061774111</v>
      </c>
      <c r="S51">
        <f>'TC_$'!T51*PPI!U51/PPI!$C51</f>
        <v>7.2442213515754017E-4</v>
      </c>
      <c r="T51">
        <f>'TC_$'!U51*PPI!V51/PPI!$C51</f>
        <v>9.8725058203038706E-4</v>
      </c>
      <c r="U51">
        <f>'TC_$'!V51*PPI!W51/PPI!$C51</f>
        <v>14.171796722809216</v>
      </c>
      <c r="V51">
        <f>'TC_$'!W51*PPI!X51/PPI!$C51</f>
        <v>12.835689802598269</v>
      </c>
      <c r="W51">
        <f>'TC_$'!X51*PPI!Y51/PPI!$C51</f>
        <v>9.0321223451479788</v>
      </c>
      <c r="X51">
        <f>'TC_$'!Y51*PPI!Z51/PPI!$C51</f>
        <v>9.3719995032297363E-3</v>
      </c>
      <c r="Y51">
        <f>'TC_$'!Z51*PPI!AA51/PPI!$C51</f>
        <v>13.005920299229132</v>
      </c>
      <c r="Z51">
        <f>'TC_$'!AA51*PPI!AB51/PPI!$C51</f>
        <v>2.336508177342314</v>
      </c>
      <c r="AA51">
        <f>'TC_$'!AB51*PPI!AC51/PPI!$C51</f>
        <v>36.022970877145049</v>
      </c>
      <c r="AB51">
        <f>'TC_$'!AC51*PPI!AD51/PPI!$C51</f>
        <v>0.6619821267658752</v>
      </c>
      <c r="AC51">
        <f>'TC_$'!AD51*PPI!AE51/PPI!$C51</f>
        <v>1.0181771161162896</v>
      </c>
      <c r="AD51">
        <f>'TC_$'!AE51*PPI!AF51/PPI!$C51</f>
        <v>12.117148898277749</v>
      </c>
      <c r="AE51">
        <f>'TC_$'!AF51*PPI!AG51/PPI!$C51</f>
        <v>6.5753950145674506E-2</v>
      </c>
      <c r="AF51">
        <f>'TC_$'!AG51*PPI!AH51/PPI!$C51</f>
        <v>1.0473456663682545E-3</v>
      </c>
      <c r="AG51">
        <f>'TC_$'!AH51*PPI!AI51/PPI!$C51</f>
        <v>2.648633401551669</v>
      </c>
      <c r="AH51">
        <f>'TC_$'!AI51*PPI!AJ51/PPI!$C51</f>
        <v>0.2089383556474386</v>
      </c>
      <c r="AI51">
        <f>'TC_$'!AJ51*PPI!AK51/PPI!$C51</f>
        <v>3.0574574834637556</v>
      </c>
      <c r="AJ51">
        <f>'TC_$'!AK51*PPI!AL51/PPI!$C51</f>
        <v>0.14660802120807004</v>
      </c>
      <c r="AK51">
        <f>'TC_$'!AL51*PPI!AM51/PPI!$C51</f>
        <v>0</v>
      </c>
      <c r="AL51">
        <f>'TC_$'!AM51*PPI!AN51/PPI!$C51</f>
        <v>1.1697884376115248</v>
      </c>
      <c r="AM51">
        <f>'TC_$'!AN51*PPI!AO51/PPI!$C51</f>
        <v>11.814070839558307</v>
      </c>
      <c r="AN51">
        <f>'TC_$'!AO51*PPI!AP51/PPI!$C51</f>
        <v>0.20646579308368793</v>
      </c>
      <c r="AO51">
        <f>'TC_$'!AP51*PPI!AQ51/PPI!$C51</f>
        <v>5.7478370644468848</v>
      </c>
      <c r="AP51">
        <f>'TC_$'!AQ51*PPI!AR51/PPI!$C51</f>
        <v>4.031555092910061</v>
      </c>
      <c r="AQ51">
        <f>'TC_$'!AR51*PPI!AS51/PPI!$C51</f>
        <v>15.961346673870899</v>
      </c>
      <c r="AR51">
        <f>'TC_$'!AS51*PPI!AT51/PPI!$C51</f>
        <v>8.3552706203272766</v>
      </c>
      <c r="AS51">
        <f>'TC_$'!AT51*PPI!AU51/PPI!$C51</f>
        <v>0.18839018535596272</v>
      </c>
      <c r="AT51">
        <f>'TC_$'!AU51*PPI!AV51/PPI!$C51</f>
        <v>0.26458775544641278</v>
      </c>
      <c r="AU51">
        <f>'TC_$'!AV51*PPI!AW51/PPI!$C51</f>
        <v>0</v>
      </c>
    </row>
    <row r="52" spans="1:47" x14ac:dyDescent="0.25">
      <c r="A52" t="s">
        <v>122</v>
      </c>
      <c r="B52">
        <f>'TC_$'!C52*PPI!D52/PPI!$C52</f>
        <v>0</v>
      </c>
      <c r="C52">
        <f>'TC_$'!D52*PPI!E52/PPI!$C52</f>
        <v>6.8803628586565528</v>
      </c>
      <c r="D52">
        <f>'TC_$'!E52*PPI!F52/PPI!$C52</f>
        <v>0</v>
      </c>
      <c r="E52">
        <f>'TC_$'!F52*PPI!G52/PPI!$C52</f>
        <v>11.472259359683759</v>
      </c>
      <c r="F52">
        <f>'TC_$'!G52*PPI!H52/PPI!$C52</f>
        <v>2.4716890671458787</v>
      </c>
      <c r="G52">
        <f>'TC_$'!H52*PPI!I52/PPI!$C52</f>
        <v>0</v>
      </c>
      <c r="H52">
        <f>'TC_$'!I52*PPI!J52/PPI!$C52</f>
        <v>0</v>
      </c>
      <c r="I52">
        <f>'TC_$'!J52*PPI!K52/PPI!$C52</f>
        <v>3.5928739279915602E-3</v>
      </c>
      <c r="J52">
        <f>'TC_$'!K52*PPI!L52/PPI!$C52</f>
        <v>1.4450723308008264</v>
      </c>
      <c r="K52">
        <f>'TC_$'!L52*PPI!M52/PPI!$C52</f>
        <v>0</v>
      </c>
      <c r="L52">
        <f>'TC_$'!M52*PPI!N52/PPI!$C52</f>
        <v>8.812575160253072</v>
      </c>
      <c r="M52">
        <f>'TC_$'!N52*PPI!O52/PPI!$C52</f>
        <v>0</v>
      </c>
      <c r="N52">
        <f>'TC_$'!O52*PPI!P52/PPI!$C52</f>
        <v>12.393221107019873</v>
      </c>
      <c r="O52">
        <f>'TC_$'!P52*PPI!Q52/PPI!$C52</f>
        <v>12.682827800782993</v>
      </c>
      <c r="P52">
        <f>'TC_$'!Q52*PPI!R52/PPI!$C52</f>
        <v>12.618862508783621</v>
      </c>
      <c r="Q52">
        <f>'TC_$'!R52*PPI!S52/PPI!$C52</f>
        <v>11.150619204761073</v>
      </c>
      <c r="R52">
        <f>'TC_$'!S52*PPI!T52/PPI!$C52</f>
        <v>0.20175401811027233</v>
      </c>
      <c r="S52">
        <f>'TC_$'!T52*PPI!U52/PPI!$C52</f>
        <v>7.0572454086340205E-4</v>
      </c>
      <c r="T52">
        <f>'TC_$'!U52*PPI!V52/PPI!$C52</f>
        <v>9.7399321655782705E-4</v>
      </c>
      <c r="U52">
        <f>'TC_$'!V52*PPI!W52/PPI!$C52</f>
        <v>13.841286230122247</v>
      </c>
      <c r="V52">
        <f>'TC_$'!W52*PPI!X52/PPI!$C52</f>
        <v>12.462431938903528</v>
      </c>
      <c r="W52">
        <f>'TC_$'!X52*PPI!Y52/PPI!$C52</f>
        <v>8.8480915345865796</v>
      </c>
      <c r="X52">
        <f>'TC_$'!Y52*PPI!Z52/PPI!$C52</f>
        <v>9.3211054224919768E-3</v>
      </c>
      <c r="Y52">
        <f>'TC_$'!Z52*PPI!AA52/PPI!$C52</f>
        <v>12.642877402349962</v>
      </c>
      <c r="Z52">
        <f>'TC_$'!AA52*PPI!AB52/PPI!$C52</f>
        <v>2.3130896491976807</v>
      </c>
      <c r="AA52">
        <f>'TC_$'!AB52*PPI!AC52/PPI!$C52</f>
        <v>34.892431902939563</v>
      </c>
      <c r="AB52">
        <f>'TC_$'!AC52*PPI!AD52/PPI!$C52</f>
        <v>0.65561751408924551</v>
      </c>
      <c r="AC52">
        <f>'TC_$'!AD52*PPI!AE52/PPI!$C52</f>
        <v>1.0044795112413938</v>
      </c>
      <c r="AD52">
        <f>'TC_$'!AE52*PPI!AF52/PPI!$C52</f>
        <v>11.833771019965132</v>
      </c>
      <c r="AE52">
        <f>'TC_$'!AF52*PPI!AG52/PPI!$C52</f>
        <v>6.5251276567911951E-2</v>
      </c>
      <c r="AF52">
        <f>'TC_$'!AG52*PPI!AH52/PPI!$C52</f>
        <v>1.0261767255882463E-3</v>
      </c>
      <c r="AG52">
        <f>'TC_$'!AH52*PPI!AI52/PPI!$C52</f>
        <v>2.5874152286067167</v>
      </c>
      <c r="AH52">
        <f>'TC_$'!AI52*PPI!AJ52/PPI!$C52</f>
        <v>0.20936860707276919</v>
      </c>
      <c r="AI52">
        <f>'TC_$'!AJ52*PPI!AK52/PPI!$C52</f>
        <v>2.9956267759996629</v>
      </c>
      <c r="AJ52">
        <f>'TC_$'!AK52*PPI!AL52/PPI!$C52</f>
        <v>0.14491126012215372</v>
      </c>
      <c r="AK52">
        <f>'TC_$'!AL52*PPI!AM52/PPI!$C52</f>
        <v>0</v>
      </c>
      <c r="AL52">
        <f>'TC_$'!AM52*PPI!AN52/PPI!$C52</f>
        <v>1.1204145509888215</v>
      </c>
      <c r="AM52">
        <f>'TC_$'!AN52*PPI!AO52/PPI!$C52</f>
        <v>11.521881467248358</v>
      </c>
      <c r="AN52">
        <f>'TC_$'!AO52*PPI!AP52/PPI!$C52</f>
        <v>0.20516829080959376</v>
      </c>
      <c r="AO52">
        <f>'TC_$'!AP52*PPI!AQ52/PPI!$C52</f>
        <v>5.6112405470482338</v>
      </c>
      <c r="AP52">
        <f>'TC_$'!AQ52*PPI!AR52/PPI!$C52</f>
        <v>4.0675813494606787</v>
      </c>
      <c r="AQ52">
        <f>'TC_$'!AR52*PPI!AS52/PPI!$C52</f>
        <v>15.695573192253891</v>
      </c>
      <c r="AR52">
        <f>'TC_$'!AS52*PPI!AT52/PPI!$C52</f>
        <v>8.2051366165323287</v>
      </c>
      <c r="AS52">
        <f>'TC_$'!AT52*PPI!AU52/PPI!$C52</f>
        <v>0.18685595201664815</v>
      </c>
      <c r="AT52">
        <f>'TC_$'!AU52*PPI!AV52/PPI!$C52</f>
        <v>0.26165553960702143</v>
      </c>
      <c r="AU52">
        <f>'TC_$'!AV52*PPI!AW52/PPI!$C52</f>
        <v>0</v>
      </c>
    </row>
    <row r="53" spans="1:47" x14ac:dyDescent="0.25">
      <c r="A53" t="s">
        <v>123</v>
      </c>
      <c r="B53">
        <f>'TC_$'!C53*PPI!D53/PPI!$C53</f>
        <v>0</v>
      </c>
      <c r="C53">
        <f>'TC_$'!D53*PPI!E53/PPI!$C53</f>
        <v>6.880353988843825</v>
      </c>
      <c r="D53">
        <f>'TC_$'!E53*PPI!F53/PPI!$C53</f>
        <v>0</v>
      </c>
      <c r="E53">
        <f>'TC_$'!F53*PPI!G53/PPI!$C53</f>
        <v>11.570466151095824</v>
      </c>
      <c r="F53">
        <f>'TC_$'!G53*PPI!H53/PPI!$C53</f>
        <v>2.3531606350022383</v>
      </c>
      <c r="G53">
        <f>'TC_$'!H53*PPI!I53/PPI!$C53</f>
        <v>0</v>
      </c>
      <c r="H53">
        <f>'TC_$'!I53*PPI!J53/PPI!$C53</f>
        <v>0</v>
      </c>
      <c r="I53">
        <f>'TC_$'!J53*PPI!K53/PPI!$C53</f>
        <v>3.541478997465603E-3</v>
      </c>
      <c r="J53">
        <f>'TC_$'!K53*PPI!L53/PPI!$C53</f>
        <v>1.4727189536633558</v>
      </c>
      <c r="K53">
        <f>'TC_$'!L53*PPI!M53/PPI!$C53</f>
        <v>0</v>
      </c>
      <c r="L53">
        <f>'TC_$'!M53*PPI!N53/PPI!$C53</f>
        <v>8.7672910702842444</v>
      </c>
      <c r="M53">
        <f>'TC_$'!N53*PPI!O53/PPI!$C53</f>
        <v>0</v>
      </c>
      <c r="N53">
        <f>'TC_$'!O53*PPI!P53/PPI!$C53</f>
        <v>12.391893757586397</v>
      </c>
      <c r="O53">
        <f>'TC_$'!P53*PPI!Q53/PPI!$C53</f>
        <v>12.737174282944997</v>
      </c>
      <c r="P53">
        <f>'TC_$'!Q53*PPI!R53/PPI!$C53</f>
        <v>12.592010007979676</v>
      </c>
      <c r="Q53">
        <f>'TC_$'!R53*PPI!S53/PPI!$C53</f>
        <v>11.273582003173436</v>
      </c>
      <c r="R53">
        <f>'TC_$'!S53*PPI!T53/PPI!$C53</f>
        <v>0.20066813312468948</v>
      </c>
      <c r="S53">
        <f>'TC_$'!T53*PPI!U53/PPI!$C53</f>
        <v>6.8240422367626084E-4</v>
      </c>
      <c r="T53">
        <f>'TC_$'!U53*PPI!V53/PPI!$C53</f>
        <v>9.6466949171287281E-4</v>
      </c>
      <c r="U53">
        <f>'TC_$'!V53*PPI!W53/PPI!$C53</f>
        <v>13.599285192367736</v>
      </c>
      <c r="V53">
        <f>'TC_$'!W53*PPI!X53/PPI!$C53</f>
        <v>12.45276290109903</v>
      </c>
      <c r="W53">
        <f>'TC_$'!X53*PPI!Y53/PPI!$C53</f>
        <v>8.7572865258924946</v>
      </c>
      <c r="X53">
        <f>'TC_$'!Y53*PPI!Z53/PPI!$C53</f>
        <v>9.2794126235649175E-3</v>
      </c>
      <c r="Y53">
        <f>'TC_$'!Z53*PPI!AA53/PPI!$C53</f>
        <v>12.668286181628241</v>
      </c>
      <c r="Z53">
        <f>'TC_$'!AA53*PPI!AB53/PPI!$C53</f>
        <v>2.3147038790681873</v>
      </c>
      <c r="AA53">
        <f>'TC_$'!AB53*PPI!AC53/PPI!$C53</f>
        <v>34.308212707387206</v>
      </c>
      <c r="AB53">
        <f>'TC_$'!AC53*PPI!AD53/PPI!$C53</f>
        <v>0.64599565509533474</v>
      </c>
      <c r="AC53">
        <f>'TC_$'!AD53*PPI!AE53/PPI!$C53</f>
        <v>1.0149320209663573</v>
      </c>
      <c r="AD53">
        <f>'TC_$'!AE53*PPI!AF53/PPI!$C53</f>
        <v>11.987043210122213</v>
      </c>
      <c r="AE53">
        <f>'TC_$'!AF53*PPI!AG53/PPI!$C53</f>
        <v>6.4836907800873589E-2</v>
      </c>
      <c r="AF53">
        <f>'TC_$'!AG53*PPI!AH53/PPI!$C53</f>
        <v>1.0308037649151825E-3</v>
      </c>
      <c r="AG53">
        <f>'TC_$'!AH53*PPI!AI53/PPI!$C53</f>
        <v>2.5438416966690167</v>
      </c>
      <c r="AH53">
        <f>'TC_$'!AI53*PPI!AJ53/PPI!$C53</f>
        <v>0.20815857026461401</v>
      </c>
      <c r="AI53">
        <f>'TC_$'!AJ53*PPI!AK53/PPI!$C53</f>
        <v>2.9810536770633149</v>
      </c>
      <c r="AJ53">
        <f>'TC_$'!AK53*PPI!AL53/PPI!$C53</f>
        <v>0.14743614700339083</v>
      </c>
      <c r="AK53">
        <f>'TC_$'!AL53*PPI!AM53/PPI!$C53</f>
        <v>0</v>
      </c>
      <c r="AL53">
        <f>'TC_$'!AM53*PPI!AN53/PPI!$C53</f>
        <v>1.1294738407324934</v>
      </c>
      <c r="AM53">
        <f>'TC_$'!AN53*PPI!AO53/PPI!$C53</f>
        <v>11.519710037552471</v>
      </c>
      <c r="AN53">
        <f>'TC_$'!AO53*PPI!AP53/PPI!$C53</f>
        <v>0.2057237526742946</v>
      </c>
      <c r="AO53">
        <f>'TC_$'!AP53*PPI!AQ53/PPI!$C53</f>
        <v>5.5372173139108041</v>
      </c>
      <c r="AP53">
        <f>'TC_$'!AQ53*PPI!AR53/PPI!$C53</f>
        <v>4.0422019186533475</v>
      </c>
      <c r="AQ53">
        <f>'TC_$'!AR53*PPI!AS53/PPI!$C53</f>
        <v>15.7159314087195</v>
      </c>
      <c r="AR53">
        <f>'TC_$'!AS53*PPI!AT53/PPI!$C53</f>
        <v>8.1529854603180443</v>
      </c>
      <c r="AS53">
        <f>'TC_$'!AT53*PPI!AU53/PPI!$C53</f>
        <v>0.18289127426495558</v>
      </c>
      <c r="AT53">
        <f>'TC_$'!AU53*PPI!AV53/PPI!$C53</f>
        <v>0.26353229915804338</v>
      </c>
      <c r="AU53">
        <f>'TC_$'!AV53*PPI!AW53/PPI!$C53</f>
        <v>0</v>
      </c>
    </row>
    <row r="54" spans="1:47" x14ac:dyDescent="0.25">
      <c r="A54" t="s">
        <v>124</v>
      </c>
      <c r="B54">
        <f>'TC_$'!C54*PPI!D54/PPI!$C54</f>
        <v>0</v>
      </c>
      <c r="C54">
        <f>'TC_$'!D54*PPI!E54/PPI!$C54</f>
        <v>6.6276572944706951</v>
      </c>
      <c r="D54">
        <f>'TC_$'!E54*PPI!F54/PPI!$C54</f>
        <v>0</v>
      </c>
      <c r="E54">
        <f>'TC_$'!F54*PPI!G54/PPI!$C54</f>
        <v>11.098598249824253</v>
      </c>
      <c r="F54">
        <f>'TC_$'!G54*PPI!H54/PPI!$C54</f>
        <v>2.4193324045195697</v>
      </c>
      <c r="G54">
        <f>'TC_$'!H54*PPI!I54/PPI!$C54</f>
        <v>0</v>
      </c>
      <c r="H54">
        <f>'TC_$'!I54*PPI!J54/PPI!$C54</f>
        <v>0</v>
      </c>
      <c r="I54">
        <f>'TC_$'!J54*PPI!K54/PPI!$C54</f>
        <v>3.4624218841328531E-3</v>
      </c>
      <c r="J54">
        <f>'TC_$'!K54*PPI!L54/PPI!$C54</f>
        <v>1.4188244008986373</v>
      </c>
      <c r="K54">
        <f>'TC_$'!L54*PPI!M54/PPI!$C54</f>
        <v>0</v>
      </c>
      <c r="L54">
        <f>'TC_$'!M54*PPI!N54/PPI!$C54</f>
        <v>8.5775140705039732</v>
      </c>
      <c r="M54">
        <f>'TC_$'!N54*PPI!O54/PPI!$C54</f>
        <v>0</v>
      </c>
      <c r="N54">
        <f>'TC_$'!O54*PPI!P54/PPI!$C54</f>
        <v>11.922571541859817</v>
      </c>
      <c r="O54">
        <f>'TC_$'!P54*PPI!Q54/PPI!$C54</f>
        <v>12.212038353635862</v>
      </c>
      <c r="P54">
        <f>'TC_$'!Q54*PPI!R54/PPI!$C54</f>
        <v>12.104785442595446</v>
      </c>
      <c r="Q54">
        <f>'TC_$'!R54*PPI!S54/PPI!$C54</f>
        <v>10.886977940084728</v>
      </c>
      <c r="R54">
        <f>'TC_$'!S54*PPI!T54/PPI!$C54</f>
        <v>0.19609690796100643</v>
      </c>
      <c r="S54">
        <f>'TC_$'!T54*PPI!U54/PPI!$C54</f>
        <v>6.6386377261908568E-4</v>
      </c>
      <c r="T54">
        <f>'TC_$'!U54*PPI!V54/PPI!$C54</f>
        <v>9.6682570426663366E-4</v>
      </c>
      <c r="U54">
        <f>'TC_$'!V54*PPI!W54/PPI!$C54</f>
        <v>13.248489707774747</v>
      </c>
      <c r="V54">
        <f>'TC_$'!W54*PPI!X54/PPI!$C54</f>
        <v>11.956462898268937</v>
      </c>
      <c r="W54">
        <f>'TC_$'!X54*PPI!Y54/PPI!$C54</f>
        <v>8.4842599882964542</v>
      </c>
      <c r="X54">
        <f>'TC_$'!Y54*PPI!Z54/PPI!$C54</f>
        <v>9.0615796728109876E-3</v>
      </c>
      <c r="Y54">
        <f>'TC_$'!Z54*PPI!AA54/PPI!$C54</f>
        <v>12.112103162466516</v>
      </c>
      <c r="Z54">
        <f>'TC_$'!AA54*PPI!AB54/PPI!$C54</f>
        <v>2.2686150340584197</v>
      </c>
      <c r="AA54">
        <f>'TC_$'!AB54*PPI!AC54/PPI!$C54</f>
        <v>33.02484806847766</v>
      </c>
      <c r="AB54">
        <f>'TC_$'!AC54*PPI!AD54/PPI!$C54</f>
        <v>0.63299228648422079</v>
      </c>
      <c r="AC54">
        <f>'TC_$'!AD54*PPI!AE54/PPI!$C54</f>
        <v>1.001368457703584</v>
      </c>
      <c r="AD54">
        <f>'TC_$'!AE54*PPI!AF54/PPI!$C54</f>
        <v>11.546649957574516</v>
      </c>
      <c r="AE54">
        <f>'TC_$'!AF54*PPI!AG54/PPI!$C54</f>
        <v>6.4375188187657487E-2</v>
      </c>
      <c r="AF54">
        <f>'TC_$'!AG54*PPI!AH54/PPI!$C54</f>
        <v>1.0209877649427321E-3</v>
      </c>
      <c r="AG54">
        <f>'TC_$'!AH54*PPI!AI54/PPI!$C54</f>
        <v>2.4896213520230845</v>
      </c>
      <c r="AH54">
        <f>'TC_$'!AI54*PPI!AJ54/PPI!$C54</f>
        <v>0.20569806910401664</v>
      </c>
      <c r="AI54">
        <f>'TC_$'!AJ54*PPI!AK54/PPI!$C54</f>
        <v>2.7901223145671947</v>
      </c>
      <c r="AJ54">
        <f>'TC_$'!AK54*PPI!AL54/PPI!$C54</f>
        <v>0.14660741509429792</v>
      </c>
      <c r="AK54">
        <f>'TC_$'!AL54*PPI!AM54/PPI!$C54</f>
        <v>0</v>
      </c>
      <c r="AL54">
        <f>'TC_$'!AM54*PPI!AN54/PPI!$C54</f>
        <v>1.0696869957678647</v>
      </c>
      <c r="AM54">
        <f>'TC_$'!AN54*PPI!AO54/PPI!$C54</f>
        <v>11.079558677822199</v>
      </c>
      <c r="AN54">
        <f>'TC_$'!AO54*PPI!AP54/PPI!$C54</f>
        <v>0.19970999302235676</v>
      </c>
      <c r="AO54">
        <f>'TC_$'!AP54*PPI!AQ54/PPI!$C54</f>
        <v>5.3368445973576</v>
      </c>
      <c r="AP54">
        <f>'TC_$'!AQ54*PPI!AR54/PPI!$C54</f>
        <v>3.8478880152662764</v>
      </c>
      <c r="AQ54">
        <f>'TC_$'!AR54*PPI!AS54/PPI!$C54</f>
        <v>15.289257263615839</v>
      </c>
      <c r="AR54">
        <f>'TC_$'!AS54*PPI!AT54/PPI!$C54</f>
        <v>8.0340158907174608</v>
      </c>
      <c r="AS54">
        <f>'TC_$'!AT54*PPI!AU54/PPI!$C54</f>
        <v>0.18457312597573472</v>
      </c>
      <c r="AT54">
        <f>'TC_$'!AU54*PPI!AV54/PPI!$C54</f>
        <v>0.23367902626423828</v>
      </c>
      <c r="AU54">
        <f>'TC_$'!AV54*PPI!AW54/PPI!$C54</f>
        <v>0</v>
      </c>
    </row>
    <row r="55" spans="1:47" x14ac:dyDescent="0.25">
      <c r="A55" t="s">
        <v>125</v>
      </c>
      <c r="B55">
        <f>'TC_$'!C55*PPI!D55/PPI!$C55</f>
        <v>0</v>
      </c>
      <c r="C55">
        <f>'TC_$'!D55*PPI!E55/PPI!$C55</f>
        <v>6.5211802695515484</v>
      </c>
      <c r="D55">
        <f>'TC_$'!E55*PPI!F55/PPI!$C55</f>
        <v>0</v>
      </c>
      <c r="E55">
        <f>'TC_$'!F55*PPI!G55/PPI!$C55</f>
        <v>10.807169654043509</v>
      </c>
      <c r="F55">
        <f>'TC_$'!G55*PPI!H55/PPI!$C55</f>
        <v>2.5119698112695468</v>
      </c>
      <c r="G55">
        <f>'TC_$'!H55*PPI!I55/PPI!$C55</f>
        <v>0</v>
      </c>
      <c r="H55">
        <f>'TC_$'!I55*PPI!J55/PPI!$C55</f>
        <v>0</v>
      </c>
      <c r="I55">
        <f>'TC_$'!J55*PPI!K55/PPI!$C55</f>
        <v>3.4709204805476418E-3</v>
      </c>
      <c r="J55">
        <f>'TC_$'!K55*PPI!L55/PPI!$C55</f>
        <v>1.389386838229604</v>
      </c>
      <c r="K55">
        <f>'TC_$'!L55*PPI!M55/PPI!$C55</f>
        <v>0</v>
      </c>
      <c r="L55">
        <f>'TC_$'!M55*PPI!N55/PPI!$C55</f>
        <v>8.5112488524105938</v>
      </c>
      <c r="M55">
        <f>'TC_$'!N55*PPI!O55/PPI!$C55</f>
        <v>0</v>
      </c>
      <c r="N55">
        <f>'TC_$'!O55*PPI!P55/PPI!$C55</f>
        <v>11.63826534013671</v>
      </c>
      <c r="O55">
        <f>'TC_$'!P55*PPI!Q55/PPI!$C55</f>
        <v>11.908039620881896</v>
      </c>
      <c r="P55">
        <f>'TC_$'!Q55*PPI!R55/PPI!$C55</f>
        <v>11.82858177066853</v>
      </c>
      <c r="Q55">
        <f>'TC_$'!R55*PPI!S55/PPI!$C55</f>
        <v>10.62244425901272</v>
      </c>
      <c r="R55">
        <f>'TC_$'!S55*PPI!T55/PPI!$C55</f>
        <v>0.19571083316456828</v>
      </c>
      <c r="S55">
        <f>'TC_$'!T55*PPI!U55/PPI!$C55</f>
        <v>6.6469169018036492E-4</v>
      </c>
      <c r="T55">
        <f>'TC_$'!U55*PPI!V55/PPI!$C55</f>
        <v>9.5517422168168477E-4</v>
      </c>
      <c r="U55">
        <f>'TC_$'!V55*PPI!W55/PPI!$C55</f>
        <v>12.939306403149731</v>
      </c>
      <c r="V55">
        <f>'TC_$'!W55*PPI!X55/PPI!$C55</f>
        <v>11.683362775584808</v>
      </c>
      <c r="W55">
        <f>'TC_$'!X55*PPI!Y55/PPI!$C55</f>
        <v>8.5019004194241443</v>
      </c>
      <c r="X55">
        <f>'TC_$'!Y55*PPI!Z55/PPI!$C55</f>
        <v>9.0558541794128252E-3</v>
      </c>
      <c r="Y55">
        <f>'TC_$'!Z55*PPI!AA55/PPI!$C55</f>
        <v>11.930965355491582</v>
      </c>
      <c r="Z55">
        <f>'TC_$'!AA55*PPI!AB55/PPI!$C55</f>
        <v>2.2278831621329989</v>
      </c>
      <c r="AA55">
        <f>'TC_$'!AB55*PPI!AC55/PPI!$C55</f>
        <v>31.999154379799478</v>
      </c>
      <c r="AB55">
        <f>'TC_$'!AC55*PPI!AD55/PPI!$C55</f>
        <v>0.63910864577106496</v>
      </c>
      <c r="AC55">
        <f>'TC_$'!AD55*PPI!AE55/PPI!$C55</f>
        <v>0.98680040789929946</v>
      </c>
      <c r="AD55">
        <f>'TC_$'!AE55*PPI!AF55/PPI!$C55</f>
        <v>11.20591518359176</v>
      </c>
      <c r="AE55">
        <f>'TC_$'!AF55*PPI!AG55/PPI!$C55</f>
        <v>6.3420367444420825E-2</v>
      </c>
      <c r="AF55">
        <f>'TC_$'!AG55*PPI!AH55/PPI!$C55</f>
        <v>1.0209621804542954E-3</v>
      </c>
      <c r="AG55">
        <f>'TC_$'!AH55*PPI!AI55/PPI!$C55</f>
        <v>2.4911874038841924</v>
      </c>
      <c r="AH55">
        <f>'TC_$'!AI55*PPI!AJ55/PPI!$C55</f>
        <v>0.21081140540784629</v>
      </c>
      <c r="AI55">
        <f>'TC_$'!AJ55*PPI!AK55/PPI!$C55</f>
        <v>2.703796441500975</v>
      </c>
      <c r="AJ55">
        <f>'TC_$'!AK55*PPI!AL55/PPI!$C55</f>
        <v>0.1495845216308096</v>
      </c>
      <c r="AK55">
        <f>'TC_$'!AL55*PPI!AM55/PPI!$C55</f>
        <v>0</v>
      </c>
      <c r="AL55">
        <f>'TC_$'!AM55*PPI!AN55/PPI!$C55</f>
        <v>1.0297927028630023</v>
      </c>
      <c r="AM55">
        <f>'TC_$'!AN55*PPI!AO55/PPI!$C55</f>
        <v>10.840332725677426</v>
      </c>
      <c r="AN55">
        <f>'TC_$'!AO55*PPI!AP55/PPI!$C55</f>
        <v>0.1963645266236646</v>
      </c>
      <c r="AO55">
        <f>'TC_$'!AP55*PPI!AQ55/PPI!$C55</f>
        <v>5.2357005301010551</v>
      </c>
      <c r="AP55">
        <f>'TC_$'!AQ55*PPI!AR55/PPI!$C55</f>
        <v>3.8241200968571825</v>
      </c>
      <c r="AQ55">
        <f>'TC_$'!AR55*PPI!AS55/PPI!$C55</f>
        <v>14.885520897619974</v>
      </c>
      <c r="AR55">
        <f>'TC_$'!AS55*PPI!AT55/PPI!$C55</f>
        <v>7.9754294160784047</v>
      </c>
      <c r="AS55">
        <f>'TC_$'!AT55*PPI!AU55/PPI!$C55</f>
        <v>0.18840197424228894</v>
      </c>
      <c r="AT55">
        <f>'TC_$'!AU55*PPI!AV55/PPI!$C55</f>
        <v>0.23791571435991782</v>
      </c>
      <c r="AU55">
        <f>'TC_$'!AV55*PPI!AW55/PPI!$C55</f>
        <v>0</v>
      </c>
    </row>
    <row r="56" spans="1:47" x14ac:dyDescent="0.25">
      <c r="A56" t="s">
        <v>126</v>
      </c>
      <c r="B56">
        <f>'TC_$'!C56*PPI!D56/PPI!$C56</f>
        <v>0</v>
      </c>
      <c r="C56">
        <f>'TC_$'!D56*PPI!E56/PPI!$C56</f>
        <v>6.5278582917544723</v>
      </c>
      <c r="D56">
        <f>'TC_$'!E56*PPI!F56/PPI!$C56</f>
        <v>0</v>
      </c>
      <c r="E56">
        <f>'TC_$'!F56*PPI!G56/PPI!$C56</f>
        <v>10.350294170653777</v>
      </c>
      <c r="F56">
        <f>'TC_$'!G56*PPI!H56/PPI!$C56</f>
        <v>2.5152955360862741</v>
      </c>
      <c r="G56">
        <f>'TC_$'!H56*PPI!I56/PPI!$C56</f>
        <v>0</v>
      </c>
      <c r="H56">
        <f>'TC_$'!I56*PPI!J56/PPI!$C56</f>
        <v>0</v>
      </c>
      <c r="I56">
        <f>'TC_$'!J56*PPI!K56/PPI!$C56</f>
        <v>3.4612638477672509E-3</v>
      </c>
      <c r="J56">
        <f>'TC_$'!K56*PPI!L56/PPI!$C56</f>
        <v>1.3328260204911664</v>
      </c>
      <c r="K56">
        <f>'TC_$'!L56*PPI!M56/PPI!$C56</f>
        <v>0</v>
      </c>
      <c r="L56">
        <f>'TC_$'!M56*PPI!N56/PPI!$C56</f>
        <v>8.5150036343474511</v>
      </c>
      <c r="M56">
        <f>'TC_$'!N56*PPI!O56/PPI!$C56</f>
        <v>0</v>
      </c>
      <c r="N56">
        <f>'TC_$'!O56*PPI!P56/PPI!$C56</f>
        <v>11.152220692921089</v>
      </c>
      <c r="O56">
        <f>'TC_$'!P56*PPI!Q56/PPI!$C56</f>
        <v>11.434536778305226</v>
      </c>
      <c r="P56">
        <f>'TC_$'!Q56*PPI!R56/PPI!$C56</f>
        <v>11.298969853119759</v>
      </c>
      <c r="Q56">
        <f>'TC_$'!R56*PPI!S56/PPI!$C56</f>
        <v>10.220949257985634</v>
      </c>
      <c r="R56">
        <f>'TC_$'!S56*PPI!T56/PPI!$C56</f>
        <v>0.19537173694571927</v>
      </c>
      <c r="S56">
        <f>'TC_$'!T56*PPI!U56/PPI!$C56</f>
        <v>6.5186940071453394E-4</v>
      </c>
      <c r="T56">
        <f>'TC_$'!U56*PPI!V56/PPI!$C56</f>
        <v>9.377749851210487E-4</v>
      </c>
      <c r="U56">
        <f>'TC_$'!V56*PPI!W56/PPI!$C56</f>
        <v>12.467670849530217</v>
      </c>
      <c r="V56">
        <f>'TC_$'!W56*PPI!X56/PPI!$C56</f>
        <v>11.175273553847784</v>
      </c>
      <c r="W56">
        <f>'TC_$'!X56*PPI!Y56/PPI!$C56</f>
        <v>8.4191016310408227</v>
      </c>
      <c r="X56">
        <f>'TC_$'!Y56*PPI!Z56/PPI!$C56</f>
        <v>8.8751310612605154E-3</v>
      </c>
      <c r="Y56">
        <f>'TC_$'!Z56*PPI!AA56/PPI!$C56</f>
        <v>11.437844958452693</v>
      </c>
      <c r="Z56">
        <f>'TC_$'!AA56*PPI!AB56/PPI!$C56</f>
        <v>2.223329435700188</v>
      </c>
      <c r="AA56">
        <f>'TC_$'!AB56*PPI!AC56/PPI!$C56</f>
        <v>31.549593228859763</v>
      </c>
      <c r="AB56">
        <f>'TC_$'!AC56*PPI!AD56/PPI!$C56</f>
        <v>0.64377476960520141</v>
      </c>
      <c r="AC56">
        <f>'TC_$'!AD56*PPI!AE56/PPI!$C56</f>
        <v>0.95084737231672323</v>
      </c>
      <c r="AD56">
        <f>'TC_$'!AE56*PPI!AF56/PPI!$C56</f>
        <v>10.862905053106104</v>
      </c>
      <c r="AE56">
        <f>'TC_$'!AF56*PPI!AG56/PPI!$C56</f>
        <v>6.3219839548060236E-2</v>
      </c>
      <c r="AF56">
        <f>'TC_$'!AG56*PPI!AH56/PPI!$C56</f>
        <v>1.0453299726323189E-3</v>
      </c>
      <c r="AG56">
        <f>'TC_$'!AH56*PPI!AI56/PPI!$C56</f>
        <v>2.480694909835119</v>
      </c>
      <c r="AH56">
        <f>'TC_$'!AI56*PPI!AJ56/PPI!$C56</f>
        <v>0.20467520935926181</v>
      </c>
      <c r="AI56">
        <f>'TC_$'!AJ56*PPI!AK56/PPI!$C56</f>
        <v>2.6558148025459913</v>
      </c>
      <c r="AJ56">
        <f>'TC_$'!AK56*PPI!AL56/PPI!$C56</f>
        <v>0.14556358833294744</v>
      </c>
      <c r="AK56">
        <f>'TC_$'!AL56*PPI!AM56/PPI!$C56</f>
        <v>0</v>
      </c>
      <c r="AL56">
        <f>'TC_$'!AM56*PPI!AN56/PPI!$C56</f>
        <v>0.96981211046467575</v>
      </c>
      <c r="AM56">
        <f>'TC_$'!AN56*PPI!AO56/PPI!$C56</f>
        <v>10.360098267916447</v>
      </c>
      <c r="AN56">
        <f>'TC_$'!AO56*PPI!AP56/PPI!$C56</f>
        <v>0.19079832011629119</v>
      </c>
      <c r="AO56">
        <f>'TC_$'!AP56*PPI!AQ56/PPI!$C56</f>
        <v>5.0331050578259822</v>
      </c>
      <c r="AP56">
        <f>'TC_$'!AQ56*PPI!AR56/PPI!$C56</f>
        <v>3.8064849732882498</v>
      </c>
      <c r="AQ56">
        <f>'TC_$'!AR56*PPI!AS56/PPI!$C56</f>
        <v>14.591918095642461</v>
      </c>
      <c r="AR56">
        <f>'TC_$'!AS56*PPI!AT56/PPI!$C56</f>
        <v>7.9198445012952652</v>
      </c>
      <c r="AS56">
        <f>'TC_$'!AT56*PPI!AU56/PPI!$C56</f>
        <v>0.18666673447986418</v>
      </c>
      <c r="AT56">
        <f>'TC_$'!AU56*PPI!AV56/PPI!$C56</f>
        <v>0.23956212313363903</v>
      </c>
      <c r="AU56">
        <f>'TC_$'!AV56*PPI!AW56/PPI!$C56</f>
        <v>0</v>
      </c>
    </row>
    <row r="57" spans="1:47" x14ac:dyDescent="0.25">
      <c r="A57" t="s">
        <v>127</v>
      </c>
      <c r="B57">
        <f>'TC_$'!C57*PPI!D57/PPI!$C57</f>
        <v>0</v>
      </c>
      <c r="C57">
        <f>'TC_$'!D57*PPI!E57/PPI!$C57</f>
        <v>6.3356048595873542</v>
      </c>
      <c r="D57">
        <f>'TC_$'!E57*PPI!F57/PPI!$C57</f>
        <v>0</v>
      </c>
      <c r="E57">
        <f>'TC_$'!F57*PPI!G57/PPI!$C57</f>
        <v>10.13623599581125</v>
      </c>
      <c r="F57">
        <f>'TC_$'!G57*PPI!H57/PPI!$C57</f>
        <v>2.4902440066482776</v>
      </c>
      <c r="G57">
        <f>'TC_$'!H57*PPI!I57/PPI!$C57</f>
        <v>0</v>
      </c>
      <c r="H57">
        <f>'TC_$'!I57*PPI!J57/PPI!$C57</f>
        <v>0</v>
      </c>
      <c r="I57">
        <f>'TC_$'!J57*PPI!K57/PPI!$C57</f>
        <v>3.4021170674241757E-3</v>
      </c>
      <c r="J57">
        <f>'TC_$'!K57*PPI!L57/PPI!$C57</f>
        <v>1.3171585756375912</v>
      </c>
      <c r="K57">
        <f>'TC_$'!L57*PPI!M57/PPI!$C57</f>
        <v>0</v>
      </c>
      <c r="L57">
        <f>'TC_$'!M57*PPI!N57/PPI!$C57</f>
        <v>8.4200188583915931</v>
      </c>
      <c r="M57">
        <f>'TC_$'!N57*PPI!O57/PPI!$C57</f>
        <v>0</v>
      </c>
      <c r="N57">
        <f>'TC_$'!O57*PPI!P57/PPI!$C57</f>
        <v>10.855763595907014</v>
      </c>
      <c r="O57">
        <f>'TC_$'!P57*PPI!Q57/PPI!$C57</f>
        <v>11.117228203512198</v>
      </c>
      <c r="P57">
        <f>'TC_$'!Q57*PPI!R57/PPI!$C57</f>
        <v>11.002005611913884</v>
      </c>
      <c r="Q57">
        <f>'TC_$'!R57*PPI!S57/PPI!$C57</f>
        <v>9.9831412927300782</v>
      </c>
      <c r="R57">
        <f>'TC_$'!S57*PPI!T57/PPI!$C57</f>
        <v>0.19340314953318263</v>
      </c>
      <c r="S57">
        <f>'TC_$'!T57*PPI!U57/PPI!$C57</f>
        <v>6.3498387267695272E-4</v>
      </c>
      <c r="T57">
        <f>'TC_$'!U57*PPI!V57/PPI!$C57</f>
        <v>9.0841402891989661E-4</v>
      </c>
      <c r="U57">
        <f>'TC_$'!V57*PPI!W57/PPI!$C57</f>
        <v>11.966536916245751</v>
      </c>
      <c r="V57">
        <f>'TC_$'!W57*PPI!X57/PPI!$C57</f>
        <v>10.868491954303074</v>
      </c>
      <c r="W57">
        <f>'TC_$'!X57*PPI!Y57/PPI!$C57</f>
        <v>8.9143144928009068</v>
      </c>
      <c r="X57">
        <f>'TC_$'!Y57*PPI!Z57/PPI!$C57</f>
        <v>8.5297665529704136E-3</v>
      </c>
      <c r="Y57">
        <f>'TC_$'!Z57*PPI!AA57/PPI!$C57</f>
        <v>11.018478406220911</v>
      </c>
      <c r="Z57">
        <f>'TC_$'!AA57*PPI!AB57/PPI!$C57</f>
        <v>2.2108829987316629</v>
      </c>
      <c r="AA57">
        <f>'TC_$'!AB57*PPI!AC57/PPI!$C57</f>
        <v>30.68747734243718</v>
      </c>
      <c r="AB57">
        <f>'TC_$'!AC57*PPI!AD57/PPI!$C57</f>
        <v>0.6439052312709681</v>
      </c>
      <c r="AC57">
        <f>'TC_$'!AD57*PPI!AE57/PPI!$C57</f>
        <v>0.95118714769485191</v>
      </c>
      <c r="AD57">
        <f>'TC_$'!AE57*PPI!AF57/PPI!$C57</f>
        <v>10.622284115044021</v>
      </c>
      <c r="AE57">
        <f>'TC_$'!AF57*PPI!AG57/PPI!$C57</f>
        <v>6.3259273845887171E-2</v>
      </c>
      <c r="AF57">
        <f>'TC_$'!AG57*PPI!AH57/PPI!$C57</f>
        <v>1.0523604781867235E-3</v>
      </c>
      <c r="AG57">
        <f>'TC_$'!AH57*PPI!AI57/PPI!$C57</f>
        <v>2.4334925390492468</v>
      </c>
      <c r="AH57">
        <f>'TC_$'!AI57*PPI!AJ57/PPI!$C57</f>
        <v>0.19887027542022714</v>
      </c>
      <c r="AI57">
        <f>'TC_$'!AJ57*PPI!AK57/PPI!$C57</f>
        <v>2.5614800729435374</v>
      </c>
      <c r="AJ57">
        <f>'TC_$'!AK57*PPI!AL57/PPI!$C57</f>
        <v>0.14254149808911437</v>
      </c>
      <c r="AK57">
        <f>'TC_$'!AL57*PPI!AM57/PPI!$C57</f>
        <v>0</v>
      </c>
      <c r="AL57">
        <f>'TC_$'!AM57*PPI!AN57/PPI!$C57</f>
        <v>0.964970657230939</v>
      </c>
      <c r="AM57">
        <f>'TC_$'!AN57*PPI!AO57/PPI!$C57</f>
        <v>10.092767380449663</v>
      </c>
      <c r="AN57">
        <f>'TC_$'!AO57*PPI!AP57/PPI!$C57</f>
        <v>0.18521238883229899</v>
      </c>
      <c r="AO57">
        <f>'TC_$'!AP57*PPI!AQ57/PPI!$C57</f>
        <v>4.8627583390056923</v>
      </c>
      <c r="AP57">
        <f>'TC_$'!AQ57*PPI!AR57/PPI!$C57</f>
        <v>3.7669030777021582</v>
      </c>
      <c r="AQ57">
        <f>'TC_$'!AR57*PPI!AS57/PPI!$C57</f>
        <v>14.021005789765981</v>
      </c>
      <c r="AR57">
        <f>'TC_$'!AS57*PPI!AT57/PPI!$C57</f>
        <v>7.8650392727750207</v>
      </c>
      <c r="AS57">
        <f>'TC_$'!AT57*PPI!AU57/PPI!$C57</f>
        <v>0.18224535914941872</v>
      </c>
      <c r="AT57">
        <f>'TC_$'!AU57*PPI!AV57/PPI!$C57</f>
        <v>0.23683376925800725</v>
      </c>
      <c r="AU57">
        <f>'TC_$'!AV57*PPI!AW57/PPI!$C57</f>
        <v>0</v>
      </c>
    </row>
    <row r="58" spans="1:47" x14ac:dyDescent="0.25">
      <c r="A58" t="s">
        <v>128</v>
      </c>
      <c r="B58">
        <f>'TC_$'!C58*PPI!D58/PPI!$C58</f>
        <v>0</v>
      </c>
      <c r="C58">
        <f>'TC_$'!D58*PPI!E58/PPI!$C58</f>
        <v>6.3926930512276101</v>
      </c>
      <c r="D58">
        <f>'TC_$'!E58*PPI!F58/PPI!$C58</f>
        <v>0</v>
      </c>
      <c r="E58">
        <f>'TC_$'!F58*PPI!G58/PPI!$C58</f>
        <v>10.318541865758482</v>
      </c>
      <c r="F58">
        <f>'TC_$'!G58*PPI!H58/PPI!$C58</f>
        <v>2.4621575892280498</v>
      </c>
      <c r="G58">
        <f>'TC_$'!H58*PPI!I58/PPI!$C58</f>
        <v>0</v>
      </c>
      <c r="H58">
        <f>'TC_$'!I58*PPI!J58/PPI!$C58</f>
        <v>0</v>
      </c>
      <c r="I58">
        <f>'TC_$'!J58*PPI!K58/PPI!$C58</f>
        <v>3.4050865921053269E-3</v>
      </c>
      <c r="J58">
        <f>'TC_$'!K58*PPI!L58/PPI!$C58</f>
        <v>1.349202236145032</v>
      </c>
      <c r="K58">
        <f>'TC_$'!L58*PPI!M58/PPI!$C58</f>
        <v>0</v>
      </c>
      <c r="L58">
        <f>'TC_$'!M58*PPI!N58/PPI!$C58</f>
        <v>8.3978890806061735</v>
      </c>
      <c r="M58">
        <f>'TC_$'!N58*PPI!O58/PPI!$C58</f>
        <v>0</v>
      </c>
      <c r="N58">
        <f>'TC_$'!O58*PPI!P58/PPI!$C58</f>
        <v>11.066728444542914</v>
      </c>
      <c r="O58">
        <f>'TC_$'!P58*PPI!Q58/PPI!$C58</f>
        <v>11.39502137489877</v>
      </c>
      <c r="P58">
        <f>'TC_$'!Q58*PPI!R58/PPI!$C58</f>
        <v>11.192581136747847</v>
      </c>
      <c r="Q58">
        <f>'TC_$'!R58*PPI!S58/PPI!$C58</f>
        <v>10.227451294258815</v>
      </c>
      <c r="R58">
        <f>'TC_$'!S58*PPI!T58/PPI!$C58</f>
        <v>0.19250396177850002</v>
      </c>
      <c r="S58">
        <f>'TC_$'!T58*PPI!U58/PPI!$C58</f>
        <v>6.209705452503686E-4</v>
      </c>
      <c r="T58">
        <f>'TC_$'!U58*PPI!V58/PPI!$C58</f>
        <v>8.9339436329528908E-4</v>
      </c>
      <c r="U58">
        <f>'TC_$'!V58*PPI!W58/PPI!$C58</f>
        <v>12.067744795144206</v>
      </c>
      <c r="V58">
        <f>'TC_$'!W58*PPI!X58/PPI!$C58</f>
        <v>11.071274234210609</v>
      </c>
      <c r="W58">
        <f>'TC_$'!X58*PPI!Y58/PPI!$C58</f>
        <v>8.9123723381415552</v>
      </c>
      <c r="X58">
        <f>'TC_$'!Y58*PPI!Z58/PPI!$C58</f>
        <v>8.6353493118831587E-3</v>
      </c>
      <c r="Y58">
        <f>'TC_$'!Z58*PPI!AA58/PPI!$C58</f>
        <v>11.298305865807144</v>
      </c>
      <c r="Z58">
        <f>'TC_$'!AA58*PPI!AB58/PPI!$C58</f>
        <v>2.2415582918129791</v>
      </c>
      <c r="AA58">
        <f>'TC_$'!AB58*PPI!AC58/PPI!$C58</f>
        <v>30.850424835504899</v>
      </c>
      <c r="AB58">
        <f>'TC_$'!AC58*PPI!AD58/PPI!$C58</f>
        <v>0.64119568907137392</v>
      </c>
      <c r="AC58">
        <f>'TC_$'!AD58*PPI!AE58/PPI!$C58</f>
        <v>0.96528671816400902</v>
      </c>
      <c r="AD58">
        <f>'TC_$'!AE58*PPI!AF58/PPI!$C58</f>
        <v>10.889553318641093</v>
      </c>
      <c r="AE58">
        <f>'TC_$'!AF58*PPI!AG58/PPI!$C58</f>
        <v>6.3487517058599813E-2</v>
      </c>
      <c r="AF58">
        <f>'TC_$'!AG58*PPI!AH58/PPI!$C58</f>
        <v>1.0594762119572384E-3</v>
      </c>
      <c r="AG58">
        <f>'TC_$'!AH58*PPI!AI58/PPI!$C58</f>
        <v>2.4255545920419133</v>
      </c>
      <c r="AH58">
        <f>'TC_$'!AI58*PPI!AJ58/PPI!$C58</f>
        <v>0.19872208983640954</v>
      </c>
      <c r="AI58">
        <f>'TC_$'!AJ58*PPI!AK58/PPI!$C58</f>
        <v>2.6351965533624937</v>
      </c>
      <c r="AJ58">
        <f>'TC_$'!AK58*PPI!AL58/PPI!$C58</f>
        <v>0.14553502102947385</v>
      </c>
      <c r="AK58">
        <f>'TC_$'!AL58*PPI!AM58/PPI!$C58</f>
        <v>0</v>
      </c>
      <c r="AL58">
        <f>'TC_$'!AM58*PPI!AN58/PPI!$C58</f>
        <v>0.99975845865656066</v>
      </c>
      <c r="AM58">
        <f>'TC_$'!AN58*PPI!AO58/PPI!$C58</f>
        <v>10.299785512508794</v>
      </c>
      <c r="AN58">
        <f>'TC_$'!AO58*PPI!AP58/PPI!$C58</f>
        <v>0.18801025155738205</v>
      </c>
      <c r="AO58">
        <f>'TC_$'!AP58*PPI!AQ58/PPI!$C58</f>
        <v>4.9182092409340052</v>
      </c>
      <c r="AP58">
        <f>'TC_$'!AQ58*PPI!AR58/PPI!$C58</f>
        <v>3.758047571200489</v>
      </c>
      <c r="AQ58">
        <f>'TC_$'!AR58*PPI!AS58/PPI!$C58</f>
        <v>14.401880332875649</v>
      </c>
      <c r="AR58">
        <f>'TC_$'!AS58*PPI!AT58/PPI!$C58</f>
        <v>7.8806747693374293</v>
      </c>
      <c r="AS58">
        <f>'TC_$'!AT58*PPI!AU58/PPI!$C58</f>
        <v>0.18498562485493758</v>
      </c>
      <c r="AT58">
        <f>'TC_$'!AU58*PPI!AV58/PPI!$C58</f>
        <v>0.236975314685479</v>
      </c>
      <c r="AU58">
        <f>'TC_$'!AV58*PPI!AW58/PPI!$C58</f>
        <v>0</v>
      </c>
    </row>
    <row r="59" spans="1:47" x14ac:dyDescent="0.25">
      <c r="A59" t="s">
        <v>129</v>
      </c>
      <c r="B59">
        <f>'TC_$'!C59*PPI!D59/PPI!$C59</f>
        <v>0</v>
      </c>
      <c r="C59">
        <f>'TC_$'!D59*PPI!E59/PPI!$C59</f>
        <v>6.4737889176879344</v>
      </c>
      <c r="D59">
        <f>'TC_$'!E59*PPI!F59/PPI!$C59</f>
        <v>0</v>
      </c>
      <c r="E59">
        <f>'TC_$'!F59*PPI!G59/PPI!$C59</f>
        <v>10.368867771948763</v>
      </c>
      <c r="F59">
        <f>'TC_$'!G59*PPI!H59/PPI!$C59</f>
        <v>2.4990013643624041</v>
      </c>
      <c r="G59">
        <f>'TC_$'!H59*PPI!I59/PPI!$C59</f>
        <v>0</v>
      </c>
      <c r="H59">
        <f>'TC_$'!I59*PPI!J59/PPI!$C59</f>
        <v>0</v>
      </c>
      <c r="I59">
        <f>'TC_$'!J59*PPI!K59/PPI!$C59</f>
        <v>3.3720500778034413E-3</v>
      </c>
      <c r="J59">
        <f>'TC_$'!K59*PPI!L59/PPI!$C59</f>
        <v>1.3509494123792081</v>
      </c>
      <c r="K59">
        <f>'TC_$'!L59*PPI!M59/PPI!$C59</f>
        <v>0</v>
      </c>
      <c r="L59">
        <f>'TC_$'!M59*PPI!N59/PPI!$C59</f>
        <v>8.4593647166320007</v>
      </c>
      <c r="M59">
        <f>'TC_$'!N59*PPI!O59/PPI!$C59</f>
        <v>0</v>
      </c>
      <c r="N59">
        <f>'TC_$'!O59*PPI!P59/PPI!$C59</f>
        <v>10.965070026392908</v>
      </c>
      <c r="O59">
        <f>'TC_$'!P59*PPI!Q59/PPI!$C59</f>
        <v>11.226782865576425</v>
      </c>
      <c r="P59">
        <f>'TC_$'!Q59*PPI!R59/PPI!$C59</f>
        <v>11.080670978652961</v>
      </c>
      <c r="Q59">
        <f>'TC_$'!R59*PPI!S59/PPI!$C59</f>
        <v>10.223732473311763</v>
      </c>
      <c r="R59">
        <f>'TC_$'!S59*PPI!T59/PPI!$C59</f>
        <v>0.19263041595427532</v>
      </c>
      <c r="S59">
        <f>'TC_$'!T59*PPI!U59/PPI!$C59</f>
        <v>6.0312954383645459E-4</v>
      </c>
      <c r="T59">
        <f>'TC_$'!U59*PPI!V59/PPI!$C59</f>
        <v>8.8100408756090255E-4</v>
      </c>
      <c r="U59">
        <f>'TC_$'!V59*PPI!W59/PPI!$C59</f>
        <v>12.062996340388807</v>
      </c>
      <c r="V59">
        <f>'TC_$'!W59*PPI!X59/PPI!$C59</f>
        <v>10.961297244719391</v>
      </c>
      <c r="W59">
        <f>'TC_$'!X59*PPI!Y59/PPI!$C59</f>
        <v>9.2057371595523918</v>
      </c>
      <c r="X59">
        <f>'TC_$'!Y59*PPI!Z59/PPI!$C59</f>
        <v>8.5119936747840314E-3</v>
      </c>
      <c r="Y59">
        <f>'TC_$'!Z59*PPI!AA59/PPI!$C59</f>
        <v>11.194835491383891</v>
      </c>
      <c r="Z59">
        <f>'TC_$'!AA59*PPI!AB59/PPI!$C59</f>
        <v>2.2656468507570051</v>
      </c>
      <c r="AA59">
        <f>'TC_$'!AB59*PPI!AC59/PPI!$C59</f>
        <v>30.356557035524087</v>
      </c>
      <c r="AB59">
        <f>'TC_$'!AC59*PPI!AD59/PPI!$C59</f>
        <v>0.62917708988474863</v>
      </c>
      <c r="AC59">
        <f>'TC_$'!AD59*PPI!AE59/PPI!$C59</f>
        <v>0.98129285535749089</v>
      </c>
      <c r="AD59">
        <f>'TC_$'!AE59*PPI!AF59/PPI!$C59</f>
        <v>10.885463459327191</v>
      </c>
      <c r="AE59">
        <f>'TC_$'!AF59*PPI!AG59/PPI!$C59</f>
        <v>6.2955804429081094E-2</v>
      </c>
      <c r="AF59">
        <f>'TC_$'!AG59*PPI!AH59/PPI!$C59</f>
        <v>1.040636445117664E-3</v>
      </c>
      <c r="AG59">
        <f>'TC_$'!AH59*PPI!AI59/PPI!$C59</f>
        <v>2.3804942068038639</v>
      </c>
      <c r="AH59">
        <f>'TC_$'!AI59*PPI!AJ59/PPI!$C59</f>
        <v>0.20509034511816684</v>
      </c>
      <c r="AI59">
        <f>'TC_$'!AJ59*PPI!AK59/PPI!$C59</f>
        <v>2.6741725918730017</v>
      </c>
      <c r="AJ59">
        <f>'TC_$'!AK59*PPI!AL59/PPI!$C59</f>
        <v>0.14858709669349698</v>
      </c>
      <c r="AK59">
        <f>'TC_$'!AL59*PPI!AM59/PPI!$C59</f>
        <v>0</v>
      </c>
      <c r="AL59">
        <f>'TC_$'!AM59*PPI!AN59/PPI!$C59</f>
        <v>1.0234990247274769</v>
      </c>
      <c r="AM59">
        <f>'TC_$'!AN59*PPI!AO59/PPI!$C59</f>
        <v>10.244311914402552</v>
      </c>
      <c r="AN59">
        <f>'TC_$'!AO59*PPI!AP59/PPI!$C59</f>
        <v>0.19022532885234103</v>
      </c>
      <c r="AO59">
        <f>'TC_$'!AP59*PPI!AQ59/PPI!$C59</f>
        <v>4.8646533418188413</v>
      </c>
      <c r="AP59">
        <f>'TC_$'!AQ59*PPI!AR59/PPI!$C59</f>
        <v>3.7627839297138705</v>
      </c>
      <c r="AQ59">
        <f>'TC_$'!AR59*PPI!AS59/PPI!$C59</f>
        <v>14.382216841778593</v>
      </c>
      <c r="AR59">
        <f>'TC_$'!AS59*PPI!AT59/PPI!$C59</f>
        <v>8.0233000464370665</v>
      </c>
      <c r="AS59">
        <f>'TC_$'!AT59*PPI!AU59/PPI!$C59</f>
        <v>0.18450348869959424</v>
      </c>
      <c r="AT59">
        <f>'TC_$'!AU59*PPI!AV59/PPI!$C59</f>
        <v>0.23486844398198883</v>
      </c>
      <c r="AU59">
        <f>'TC_$'!AV59*PPI!AW59/PPI!$C59</f>
        <v>0</v>
      </c>
    </row>
    <row r="60" spans="1:47" x14ac:dyDescent="0.25">
      <c r="A60" t="s">
        <v>130</v>
      </c>
      <c r="B60">
        <f>'TC_$'!C60*PPI!D60/PPI!$C60</f>
        <v>0</v>
      </c>
      <c r="C60">
        <f>'TC_$'!D60*PPI!E60/PPI!$C60</f>
        <v>6.4818310746077099</v>
      </c>
      <c r="D60">
        <f>'TC_$'!E60*PPI!F60/PPI!$C60</f>
        <v>0</v>
      </c>
      <c r="E60">
        <f>'TC_$'!F60*PPI!G60/PPI!$C60</f>
        <v>10.333903166496546</v>
      </c>
      <c r="F60">
        <f>'TC_$'!G60*PPI!H60/PPI!$C60</f>
        <v>2.5799938826748958</v>
      </c>
      <c r="G60">
        <f>'TC_$'!H60*PPI!I60/PPI!$C60</f>
        <v>0</v>
      </c>
      <c r="H60">
        <f>'TC_$'!I60*PPI!J60/PPI!$C60</f>
        <v>0</v>
      </c>
      <c r="I60">
        <f>'TC_$'!J60*PPI!K60/PPI!$C60</f>
        <v>3.4152437515786839E-3</v>
      </c>
      <c r="J60">
        <f>'TC_$'!K60*PPI!L60/PPI!$C60</f>
        <v>1.3311102489215532</v>
      </c>
      <c r="K60">
        <f>'TC_$'!L60*PPI!M60/PPI!$C60</f>
        <v>0</v>
      </c>
      <c r="L60">
        <f>'TC_$'!M60*PPI!N60/PPI!$C60</f>
        <v>8.5933523654719171</v>
      </c>
      <c r="M60">
        <f>'TC_$'!N60*PPI!O60/PPI!$C60</f>
        <v>0</v>
      </c>
      <c r="N60">
        <f>'TC_$'!O60*PPI!P60/PPI!$C60</f>
        <v>10.889457406070596</v>
      </c>
      <c r="O60">
        <f>'TC_$'!P60*PPI!Q60/PPI!$C60</f>
        <v>11.08658757416274</v>
      </c>
      <c r="P60">
        <f>'TC_$'!Q60*PPI!R60/PPI!$C60</f>
        <v>10.98292762285341</v>
      </c>
      <c r="Q60">
        <f>'TC_$'!R60*PPI!S60/PPI!$C60</f>
        <v>10.149836818654897</v>
      </c>
      <c r="R60">
        <f>'TC_$'!S60*PPI!T60/PPI!$C60</f>
        <v>0.19173886307893967</v>
      </c>
      <c r="S60">
        <f>'TC_$'!T60*PPI!U60/PPI!$C60</f>
        <v>6.1769352301186548E-4</v>
      </c>
      <c r="T60">
        <f>'TC_$'!U60*PPI!V60/PPI!$C60</f>
        <v>8.9153740086007904E-4</v>
      </c>
      <c r="U60">
        <f>'TC_$'!V60*PPI!W60/PPI!$C60</f>
        <v>11.9440125140255</v>
      </c>
      <c r="V60">
        <f>'TC_$'!W60*PPI!X60/PPI!$C60</f>
        <v>10.865315526726254</v>
      </c>
      <c r="W60">
        <f>'TC_$'!X60*PPI!Y60/PPI!$C60</f>
        <v>9.2605296159361643</v>
      </c>
      <c r="X60">
        <f>'TC_$'!Y60*PPI!Z60/PPI!$C60</f>
        <v>8.458697191434477E-3</v>
      </c>
      <c r="Y60">
        <f>'TC_$'!Z60*PPI!AA60/PPI!$C60</f>
        <v>11.175268640682281</v>
      </c>
      <c r="Z60">
        <f>'TC_$'!AA60*PPI!AB60/PPI!$C60</f>
        <v>2.2497704867692345</v>
      </c>
      <c r="AA60">
        <f>'TC_$'!AB60*PPI!AC60/PPI!$C60</f>
        <v>30.253475360183142</v>
      </c>
      <c r="AB60">
        <f>'TC_$'!AC60*PPI!AD60/PPI!$C60</f>
        <v>0.63388595791994484</v>
      </c>
      <c r="AC60">
        <f>'TC_$'!AD60*PPI!AE60/PPI!$C60</f>
        <v>0.98151029486524932</v>
      </c>
      <c r="AD60">
        <f>'TC_$'!AE60*PPI!AF60/PPI!$C60</f>
        <v>10.809117616996087</v>
      </c>
      <c r="AE60">
        <f>'TC_$'!AF60*PPI!AG60/PPI!$C60</f>
        <v>6.4041578917092459E-2</v>
      </c>
      <c r="AF60">
        <f>'TC_$'!AG60*PPI!AH60/PPI!$C60</f>
        <v>1.047730390049494E-3</v>
      </c>
      <c r="AG60">
        <f>'TC_$'!AH60*PPI!AI60/PPI!$C60</f>
        <v>2.3590817817062382</v>
      </c>
      <c r="AH60">
        <f>'TC_$'!AI60*PPI!AJ60/PPI!$C60</f>
        <v>0.20488783844509603</v>
      </c>
      <c r="AI60">
        <f>'TC_$'!AJ60*PPI!AK60/PPI!$C60</f>
        <v>2.6373925570425709</v>
      </c>
      <c r="AJ60">
        <f>'TC_$'!AK60*PPI!AL60/PPI!$C60</f>
        <v>0.15010195253983161</v>
      </c>
      <c r="AK60">
        <f>'TC_$'!AL60*PPI!AM60/PPI!$C60</f>
        <v>0</v>
      </c>
      <c r="AL60">
        <f>'TC_$'!AM60*PPI!AN60/PPI!$C60</f>
        <v>1.001690791569362</v>
      </c>
      <c r="AM60">
        <f>'TC_$'!AN60*PPI!AO60/PPI!$C60</f>
        <v>10.130435837676826</v>
      </c>
      <c r="AN60">
        <f>'TC_$'!AO60*PPI!AP60/PPI!$C60</f>
        <v>0.19377389766637421</v>
      </c>
      <c r="AO60">
        <f>'TC_$'!AP60*PPI!AQ60/PPI!$C60</f>
        <v>4.8346035034686183</v>
      </c>
      <c r="AP60">
        <f>'TC_$'!AQ60*PPI!AR60/PPI!$C60</f>
        <v>3.7651117533078016</v>
      </c>
      <c r="AQ60">
        <f>'TC_$'!AR60*PPI!AS60/PPI!$C60</f>
        <v>14.295155134585537</v>
      </c>
      <c r="AR60">
        <f>'TC_$'!AS60*PPI!AT60/PPI!$C60</f>
        <v>8.281947210508406</v>
      </c>
      <c r="AS60">
        <f>'TC_$'!AT60*PPI!AU60/PPI!$C60</f>
        <v>0.1935861820991657</v>
      </c>
      <c r="AT60">
        <f>'TC_$'!AU60*PPI!AV60/PPI!$C60</f>
        <v>0.23768178862696762</v>
      </c>
      <c r="AU60">
        <f>'TC_$'!AV60*PPI!AW60/PPI!$C60</f>
        <v>0</v>
      </c>
    </row>
    <row r="61" spans="1:47" x14ac:dyDescent="0.25">
      <c r="A61" t="s">
        <v>131</v>
      </c>
      <c r="B61">
        <f>'TC_$'!C61*PPI!D61/PPI!$C61</f>
        <v>0</v>
      </c>
      <c r="C61">
        <f>'TC_$'!D61*PPI!E61/PPI!$C61</f>
        <v>6.4094013772995826</v>
      </c>
      <c r="D61">
        <f>'TC_$'!E61*PPI!F61/PPI!$C61</f>
        <v>0</v>
      </c>
      <c r="E61">
        <f>'TC_$'!F61*PPI!G61/PPI!$C61</f>
        <v>10.020604118273381</v>
      </c>
      <c r="F61">
        <f>'TC_$'!G61*PPI!H61/PPI!$C61</f>
        <v>2.641598747988541</v>
      </c>
      <c r="G61">
        <f>'TC_$'!H61*PPI!I61/PPI!$C61</f>
        <v>0</v>
      </c>
      <c r="H61">
        <f>'TC_$'!I61*PPI!J61/PPI!$C61</f>
        <v>0</v>
      </c>
      <c r="I61">
        <f>'TC_$'!J61*PPI!K61/PPI!$C61</f>
        <v>3.4296513034030177E-3</v>
      </c>
      <c r="J61">
        <f>'TC_$'!K61*PPI!L61/PPI!$C61</f>
        <v>1.3047676316576295</v>
      </c>
      <c r="K61">
        <f>'TC_$'!L61*PPI!M61/PPI!$C61</f>
        <v>0</v>
      </c>
      <c r="L61">
        <f>'TC_$'!M61*PPI!N61/PPI!$C61</f>
        <v>8.4973279699686959</v>
      </c>
      <c r="M61">
        <f>'TC_$'!N61*PPI!O61/PPI!$C61</f>
        <v>0</v>
      </c>
      <c r="N61">
        <f>'TC_$'!O61*PPI!P61/PPI!$C61</f>
        <v>10.665601359321656</v>
      </c>
      <c r="O61">
        <f>'TC_$'!P61*PPI!Q61/PPI!$C61</f>
        <v>10.87115185902157</v>
      </c>
      <c r="P61">
        <f>'TC_$'!Q61*PPI!R61/PPI!$C61</f>
        <v>10.781432602093496</v>
      </c>
      <c r="Q61">
        <f>'TC_$'!R61*PPI!S61/PPI!$C61</f>
        <v>9.8976415738275456</v>
      </c>
      <c r="R61">
        <f>'TC_$'!S61*PPI!T61/PPI!$C61</f>
        <v>0.18582939805077353</v>
      </c>
      <c r="S61">
        <f>'TC_$'!T61*PPI!U61/PPI!$C61</f>
        <v>6.2069174935388931E-4</v>
      </c>
      <c r="T61">
        <f>'TC_$'!U61*PPI!V61/PPI!$C61</f>
        <v>8.9876567805430741E-4</v>
      </c>
      <c r="U61">
        <f>'TC_$'!V61*PPI!W61/PPI!$C61</f>
        <v>11.818104286878485</v>
      </c>
      <c r="V61">
        <f>'TC_$'!W61*PPI!X61/PPI!$C61</f>
        <v>10.639212925831778</v>
      </c>
      <c r="W61">
        <f>'TC_$'!X61*PPI!Y61/PPI!$C61</f>
        <v>9.2715380184986262</v>
      </c>
      <c r="X61">
        <f>'TC_$'!Y61*PPI!Z61/PPI!$C61</f>
        <v>8.4793614119567564E-3</v>
      </c>
      <c r="Y61">
        <f>'TC_$'!Z61*PPI!AA61/PPI!$C61</f>
        <v>11.088815934797937</v>
      </c>
      <c r="Z61">
        <f>'TC_$'!AA61*PPI!AB61/PPI!$C61</f>
        <v>2.2235893096457731</v>
      </c>
      <c r="AA61">
        <f>'TC_$'!AB61*PPI!AC61/PPI!$C61</f>
        <v>31.188637367181002</v>
      </c>
      <c r="AB61">
        <f>'TC_$'!AC61*PPI!AD61/PPI!$C61</f>
        <v>0.64514559013857753</v>
      </c>
      <c r="AC61">
        <f>'TC_$'!AD61*PPI!AE61/PPI!$C61</f>
        <v>0.9496261391133568</v>
      </c>
      <c r="AD61">
        <f>'TC_$'!AE61*PPI!AF61/PPI!$C61</f>
        <v>10.447028153764148</v>
      </c>
      <c r="AE61">
        <f>'TC_$'!AF61*PPI!AG61/PPI!$C61</f>
        <v>6.4136430024871946E-2</v>
      </c>
      <c r="AF61">
        <f>'TC_$'!AG61*PPI!AH61/PPI!$C61</f>
        <v>1.0558271641840033E-3</v>
      </c>
      <c r="AG61">
        <f>'TC_$'!AH61*PPI!AI61/PPI!$C61</f>
        <v>2.3628583391430231</v>
      </c>
      <c r="AH61">
        <f>'TC_$'!AI61*PPI!AJ61/PPI!$C61</f>
        <v>0.20495787650748387</v>
      </c>
      <c r="AI61">
        <f>'TC_$'!AJ61*PPI!AK61/PPI!$C61</f>
        <v>2.5581520175805115</v>
      </c>
      <c r="AJ61">
        <f>'TC_$'!AK61*PPI!AL61/PPI!$C61</f>
        <v>0.14781222193903332</v>
      </c>
      <c r="AK61">
        <f>'TC_$'!AL61*PPI!AM61/PPI!$C61</f>
        <v>0</v>
      </c>
      <c r="AL61">
        <f>'TC_$'!AM61*PPI!AN61/PPI!$C61</f>
        <v>0.97804306896605187</v>
      </c>
      <c r="AM61">
        <f>'TC_$'!AN61*PPI!AO61/PPI!$C61</f>
        <v>9.9445808043456214</v>
      </c>
      <c r="AN61">
        <f>'TC_$'!AO61*PPI!AP61/PPI!$C61</f>
        <v>0.18977618962423623</v>
      </c>
      <c r="AO61">
        <f>'TC_$'!AP61*PPI!AQ61/PPI!$C61</f>
        <v>4.7212913251438628</v>
      </c>
      <c r="AP61">
        <f>'TC_$'!AQ61*PPI!AR61/PPI!$C61</f>
        <v>3.72719340888563</v>
      </c>
      <c r="AQ61">
        <f>'TC_$'!AR61*PPI!AS61/PPI!$C61</f>
        <v>14.392786453660191</v>
      </c>
      <c r="AR61">
        <f>'TC_$'!AS61*PPI!AT61/PPI!$C61</f>
        <v>8.1631662984342768</v>
      </c>
      <c r="AS61">
        <f>'TC_$'!AT61*PPI!AU61/PPI!$C61</f>
        <v>0.1917010385785185</v>
      </c>
      <c r="AT61">
        <f>'TC_$'!AU61*PPI!AV61/PPI!$C61</f>
        <v>0.23943381228940516</v>
      </c>
      <c r="AU61">
        <f>'TC_$'!AV61*PPI!AW61/PPI!$C61</f>
        <v>0</v>
      </c>
    </row>
    <row r="62" spans="1:47" x14ac:dyDescent="0.25">
      <c r="A62" t="s">
        <v>132</v>
      </c>
      <c r="B62">
        <f>'TC_$'!C62*PPI!D62/PPI!$C62</f>
        <v>0</v>
      </c>
      <c r="C62">
        <f>'TC_$'!D62*PPI!E62/PPI!$C62</f>
        <v>6.3705512216631304</v>
      </c>
      <c r="D62">
        <f>'TC_$'!E62*PPI!F62/PPI!$C62</f>
        <v>0</v>
      </c>
      <c r="E62">
        <f>'TC_$'!F62*PPI!G62/PPI!$C62</f>
        <v>10.188229926625228</v>
      </c>
      <c r="F62">
        <f>'TC_$'!G62*PPI!H62/PPI!$C62</f>
        <v>2.5631560105722921</v>
      </c>
      <c r="G62">
        <f>'TC_$'!H62*PPI!I62/PPI!$C62</f>
        <v>0</v>
      </c>
      <c r="H62">
        <f>'TC_$'!I62*PPI!J62/PPI!$C62</f>
        <v>0</v>
      </c>
      <c r="I62">
        <f>'TC_$'!J62*PPI!K62/PPI!$C62</f>
        <v>3.4402761393165665E-3</v>
      </c>
      <c r="J62">
        <f>'TC_$'!K62*PPI!L62/PPI!$C62</f>
        <v>1.3023648594615056</v>
      </c>
      <c r="K62">
        <f>'TC_$'!L62*PPI!M62/PPI!$C62</f>
        <v>0</v>
      </c>
      <c r="L62">
        <f>'TC_$'!M62*PPI!N62/PPI!$C62</f>
        <v>8.5868022861675186</v>
      </c>
      <c r="M62">
        <f>'TC_$'!N62*PPI!O62/PPI!$C62</f>
        <v>0</v>
      </c>
      <c r="N62">
        <f>'TC_$'!O62*PPI!P62/PPI!$C62</f>
        <v>10.789653253772054</v>
      </c>
      <c r="O62">
        <f>'TC_$'!P62*PPI!Q62/PPI!$C62</f>
        <v>11.021691543245657</v>
      </c>
      <c r="P62">
        <f>'TC_$'!Q62*PPI!R62/PPI!$C62</f>
        <v>10.907968876662311</v>
      </c>
      <c r="Q62">
        <f>'TC_$'!R62*PPI!S62/PPI!$C62</f>
        <v>10.028143557855403</v>
      </c>
      <c r="R62">
        <f>'TC_$'!S62*PPI!T62/PPI!$C62</f>
        <v>0.18813749638303015</v>
      </c>
      <c r="S62">
        <f>'TC_$'!T62*PPI!U62/PPI!$C62</f>
        <v>6.3357518811966919E-4</v>
      </c>
      <c r="T62">
        <f>'TC_$'!U62*PPI!V62/PPI!$C62</f>
        <v>9.1407885675342236E-4</v>
      </c>
      <c r="U62">
        <f>'TC_$'!V62*PPI!W62/PPI!$C62</f>
        <v>11.816486367608407</v>
      </c>
      <c r="V62">
        <f>'TC_$'!W62*PPI!X62/PPI!$C62</f>
        <v>10.76434683186878</v>
      </c>
      <c r="W62">
        <f>'TC_$'!X62*PPI!Y62/PPI!$C62</f>
        <v>9.3858335485038022</v>
      </c>
      <c r="X62">
        <f>'TC_$'!Y62*PPI!Z62/PPI!$C62</f>
        <v>8.6361213103497442E-3</v>
      </c>
      <c r="Y62">
        <f>'TC_$'!Z62*PPI!AA62/PPI!$C62</f>
        <v>11.22793685903993</v>
      </c>
      <c r="Z62">
        <f>'TC_$'!AA62*PPI!AB62/PPI!$C62</f>
        <v>2.2751670672702891</v>
      </c>
      <c r="AA62">
        <f>'TC_$'!AB62*PPI!AC62/PPI!$C62</f>
        <v>31.446215309723978</v>
      </c>
      <c r="AB62">
        <f>'TC_$'!AC62*PPI!AD62/PPI!$C62</f>
        <v>0.65497340735312592</v>
      </c>
      <c r="AC62">
        <f>'TC_$'!AD62*PPI!AE62/PPI!$C62</f>
        <v>0.94179412800689821</v>
      </c>
      <c r="AD62">
        <f>'TC_$'!AE62*PPI!AF62/PPI!$C62</f>
        <v>10.521158314572206</v>
      </c>
      <c r="AE62">
        <f>'TC_$'!AF62*PPI!AG62/PPI!$C62</f>
        <v>6.4284632953351073E-2</v>
      </c>
      <c r="AF62">
        <f>'TC_$'!AG62*PPI!AH62/PPI!$C62</f>
        <v>1.0683201896669787E-3</v>
      </c>
      <c r="AG62">
        <f>'TC_$'!AH62*PPI!AI62/PPI!$C62</f>
        <v>2.3607101782027131</v>
      </c>
      <c r="AH62">
        <f>'TC_$'!AI62*PPI!AJ62/PPI!$C62</f>
        <v>0.22311002831038798</v>
      </c>
      <c r="AI62">
        <f>'TC_$'!AJ62*PPI!AK62/PPI!$C62</f>
        <v>2.6426749861810208</v>
      </c>
      <c r="AJ62">
        <f>'TC_$'!AK62*PPI!AL62/PPI!$C62</f>
        <v>0.14508425077754603</v>
      </c>
      <c r="AK62">
        <f>'TC_$'!AL62*PPI!AM62/PPI!$C62</f>
        <v>0</v>
      </c>
      <c r="AL62">
        <f>'TC_$'!AM62*PPI!AN62/PPI!$C62</f>
        <v>1.0397362092156828</v>
      </c>
      <c r="AM62">
        <f>'TC_$'!AN62*PPI!AO62/PPI!$C62</f>
        <v>10.048904610658621</v>
      </c>
      <c r="AN62">
        <f>'TC_$'!AO62*PPI!AP62/PPI!$C62</f>
        <v>0.19107178256606699</v>
      </c>
      <c r="AO62">
        <f>'TC_$'!AP62*PPI!AQ62/PPI!$C62</f>
        <v>4.8521101529588151</v>
      </c>
      <c r="AP62">
        <f>'TC_$'!AQ62*PPI!AR62/PPI!$C62</f>
        <v>3.7635491571991393</v>
      </c>
      <c r="AQ62">
        <f>'TC_$'!AR62*PPI!AS62/PPI!$C62</f>
        <v>14.756886412272426</v>
      </c>
      <c r="AR62">
        <f>'TC_$'!AS62*PPI!AT62/PPI!$C62</f>
        <v>8.1647806082477601</v>
      </c>
      <c r="AS62">
        <f>'TC_$'!AT62*PPI!AU62/PPI!$C62</f>
        <v>0.18780460936797694</v>
      </c>
      <c r="AT62">
        <f>'TC_$'!AU62*PPI!AV62/PPI!$C62</f>
        <v>0.24203681819289818</v>
      </c>
      <c r="AU62">
        <f>'TC_$'!AV62*PPI!AW62/PPI!$C62</f>
        <v>0</v>
      </c>
    </row>
    <row r="63" spans="1:47" x14ac:dyDescent="0.25">
      <c r="A63" t="s">
        <v>133</v>
      </c>
      <c r="B63">
        <f>'TC_$'!C63*PPI!D63/PPI!$C63</f>
        <v>0</v>
      </c>
      <c r="C63">
        <f>'TC_$'!D63*PPI!E63/PPI!$C63</f>
        <v>6.5550202635752122</v>
      </c>
      <c r="D63">
        <f>'TC_$'!E63*PPI!F63/PPI!$C63</f>
        <v>0</v>
      </c>
      <c r="E63">
        <f>'TC_$'!F63*PPI!G63/PPI!$C63</f>
        <v>10.598200828037655</v>
      </c>
      <c r="F63">
        <f>'TC_$'!G63*PPI!H63/PPI!$C63</f>
        <v>2.5907373832506293</v>
      </c>
      <c r="G63">
        <f>'TC_$'!H63*PPI!I63/PPI!$C63</f>
        <v>0</v>
      </c>
      <c r="H63">
        <f>'TC_$'!I63*PPI!J63/PPI!$C63</f>
        <v>0</v>
      </c>
      <c r="I63">
        <f>'TC_$'!J63*PPI!K63/PPI!$C63</f>
        <v>3.4651613796702696E-3</v>
      </c>
      <c r="J63">
        <f>'TC_$'!K63*PPI!L63/PPI!$C63</f>
        <v>1.3511388633785844</v>
      </c>
      <c r="K63">
        <f>'TC_$'!L63*PPI!M63/PPI!$C63</f>
        <v>0</v>
      </c>
      <c r="L63">
        <f>'TC_$'!M63*PPI!N63/PPI!$C63</f>
        <v>8.7502940327187684</v>
      </c>
      <c r="M63">
        <f>'TC_$'!N63*PPI!O63/PPI!$C63</f>
        <v>0</v>
      </c>
      <c r="N63">
        <f>'TC_$'!O63*PPI!P63/PPI!$C63</f>
        <v>11.111765948381857</v>
      </c>
      <c r="O63">
        <f>'TC_$'!P63*PPI!Q63/PPI!$C63</f>
        <v>11.273745356816322</v>
      </c>
      <c r="P63">
        <f>'TC_$'!Q63*PPI!R63/PPI!$C63</f>
        <v>11.21782051776818</v>
      </c>
      <c r="Q63">
        <f>'TC_$'!R63*PPI!S63/PPI!$C63</f>
        <v>10.388932173950357</v>
      </c>
      <c r="R63">
        <f>'TC_$'!S63*PPI!T63/PPI!$C63</f>
        <v>0.19709201145840416</v>
      </c>
      <c r="S63">
        <f>'TC_$'!T63*PPI!U63/PPI!$C63</f>
        <v>6.6144472984412336E-4</v>
      </c>
      <c r="T63">
        <f>'TC_$'!U63*PPI!V63/PPI!$C63</f>
        <v>9.0070934879958727E-4</v>
      </c>
      <c r="U63">
        <f>'TC_$'!V63*PPI!W63/PPI!$C63</f>
        <v>11.94831882930187</v>
      </c>
      <c r="V63">
        <f>'TC_$'!W63*PPI!X63/PPI!$C63</f>
        <v>11.113604137868755</v>
      </c>
      <c r="W63">
        <f>'TC_$'!X63*PPI!Y63/PPI!$C63</f>
        <v>9.3424765003525891</v>
      </c>
      <c r="X63">
        <f>'TC_$'!Y63*PPI!Z63/PPI!$C63</f>
        <v>8.9703934847730499E-3</v>
      </c>
      <c r="Y63">
        <f>'TC_$'!Z63*PPI!AA63/PPI!$C63</f>
        <v>11.589299845651771</v>
      </c>
      <c r="Z63">
        <f>'TC_$'!AA63*PPI!AB63/PPI!$C63</f>
        <v>2.2973698789225883</v>
      </c>
      <c r="AA63">
        <f>'TC_$'!AB63*PPI!AC63/PPI!$C63</f>
        <v>31.570077159503874</v>
      </c>
      <c r="AB63">
        <f>'TC_$'!AC63*PPI!AD63/PPI!$C63</f>
        <v>0.66127883301929469</v>
      </c>
      <c r="AC63">
        <f>'TC_$'!AD63*PPI!AE63/PPI!$C63</f>
        <v>0.96313063509263164</v>
      </c>
      <c r="AD63">
        <f>'TC_$'!AE63*PPI!AF63/PPI!$C63</f>
        <v>10.870964390136814</v>
      </c>
      <c r="AE63">
        <f>'TC_$'!AF63*PPI!AG63/PPI!$C63</f>
        <v>6.4930702123754971E-2</v>
      </c>
      <c r="AF63">
        <f>'TC_$'!AG63*PPI!AH63/PPI!$C63</f>
        <v>1.0709468514136619E-3</v>
      </c>
      <c r="AG63">
        <f>'TC_$'!AH63*PPI!AI63/PPI!$C63</f>
        <v>2.3880633873701869</v>
      </c>
      <c r="AH63">
        <f>'TC_$'!AI63*PPI!AJ63/PPI!$C63</f>
        <v>0.22816025250601771</v>
      </c>
      <c r="AI63">
        <f>'TC_$'!AJ63*PPI!AK63/PPI!$C63</f>
        <v>2.7176300659768802</v>
      </c>
      <c r="AJ63">
        <f>'TC_$'!AK63*PPI!AL63/PPI!$C63</f>
        <v>0.14752133573583437</v>
      </c>
      <c r="AK63">
        <f>'TC_$'!AL63*PPI!AM63/PPI!$C63</f>
        <v>0</v>
      </c>
      <c r="AL63">
        <f>'TC_$'!AM63*PPI!AN63/PPI!$C63</f>
        <v>1.1029888046024048</v>
      </c>
      <c r="AM63">
        <f>'TC_$'!AN63*PPI!AO63/PPI!$C63</f>
        <v>10.375465957968855</v>
      </c>
      <c r="AN63">
        <f>'TC_$'!AO63*PPI!AP63/PPI!$C63</f>
        <v>0.19960473961819175</v>
      </c>
      <c r="AO63">
        <f>'TC_$'!AP63*PPI!AQ63/PPI!$C63</f>
        <v>5.0487333634963605</v>
      </c>
      <c r="AP63">
        <f>'TC_$'!AQ63*PPI!AR63/PPI!$C63</f>
        <v>3.8444413629156995</v>
      </c>
      <c r="AQ63">
        <f>'TC_$'!AR63*PPI!AS63/PPI!$C63</f>
        <v>15.006554498357442</v>
      </c>
      <c r="AR63">
        <f>'TC_$'!AS63*PPI!AT63/PPI!$C63</f>
        <v>8.2100349378181772</v>
      </c>
      <c r="AS63">
        <f>'TC_$'!AT63*PPI!AU63/PPI!$C63</f>
        <v>0.18557696593635692</v>
      </c>
      <c r="AT63">
        <f>'TC_$'!AU63*PPI!AV63/PPI!$C63</f>
        <v>0.24496562166937208</v>
      </c>
      <c r="AU63">
        <f>'TC_$'!AV63*PPI!AW63/PPI!$C63</f>
        <v>0</v>
      </c>
    </row>
    <row r="64" spans="1:47" x14ac:dyDescent="0.25">
      <c r="A64" t="s">
        <v>134</v>
      </c>
      <c r="B64">
        <f>'TC_$'!C64*PPI!D64/PPI!$C64</f>
        <v>0</v>
      </c>
      <c r="C64">
        <f>'TC_$'!D64*PPI!E64/PPI!$C64</f>
        <v>6.4359301052783122</v>
      </c>
      <c r="D64">
        <f>'TC_$'!E64*PPI!F64/PPI!$C64</f>
        <v>0</v>
      </c>
      <c r="E64">
        <f>'TC_$'!F64*PPI!G64/PPI!$C64</f>
        <v>10.37099043807307</v>
      </c>
      <c r="F64">
        <f>'TC_$'!G64*PPI!H64/PPI!$C64</f>
        <v>2.6960382539079775</v>
      </c>
      <c r="G64">
        <f>'TC_$'!H64*PPI!I64/PPI!$C64</f>
        <v>0</v>
      </c>
      <c r="H64">
        <f>'TC_$'!I64*PPI!J64/PPI!$C64</f>
        <v>0</v>
      </c>
      <c r="I64">
        <f>'TC_$'!J64*PPI!K64/PPI!$C64</f>
        <v>3.4647775276480707E-3</v>
      </c>
      <c r="J64">
        <f>'TC_$'!K64*PPI!L64/PPI!$C64</f>
        <v>1.3456564755774543</v>
      </c>
      <c r="K64">
        <f>'TC_$'!L64*PPI!M64/PPI!$C64</f>
        <v>0</v>
      </c>
      <c r="L64">
        <f>'TC_$'!M64*PPI!N64/PPI!$C64</f>
        <v>8.6780150760541179</v>
      </c>
      <c r="M64">
        <f>'TC_$'!N64*PPI!O64/PPI!$C64</f>
        <v>0</v>
      </c>
      <c r="N64">
        <f>'TC_$'!O64*PPI!P64/PPI!$C64</f>
        <v>10.90565908434149</v>
      </c>
      <c r="O64">
        <f>'TC_$'!P64*PPI!Q64/PPI!$C64</f>
        <v>11.039722359540994</v>
      </c>
      <c r="P64">
        <f>'TC_$'!Q64*PPI!R64/PPI!$C64</f>
        <v>11.014336251764155</v>
      </c>
      <c r="Q64">
        <f>'TC_$'!R64*PPI!S64/PPI!$C64</f>
        <v>10.204043464673791</v>
      </c>
      <c r="R64">
        <f>'TC_$'!S64*PPI!T64/PPI!$C64</f>
        <v>0.19576427739136587</v>
      </c>
      <c r="S64">
        <f>'TC_$'!T64*PPI!U64/PPI!$C64</f>
        <v>6.7056897926951516E-4</v>
      </c>
      <c r="T64">
        <f>'TC_$'!U64*PPI!V64/PPI!$C64</f>
        <v>9.2027865202569425E-4</v>
      </c>
      <c r="U64">
        <f>'TC_$'!V64*PPI!W64/PPI!$C64</f>
        <v>11.747535717957492</v>
      </c>
      <c r="V64">
        <f>'TC_$'!W64*PPI!X64/PPI!$C64</f>
        <v>10.926319661717164</v>
      </c>
      <c r="W64">
        <f>'TC_$'!X64*PPI!Y64/PPI!$C64</f>
        <v>9.2969640487183867</v>
      </c>
      <c r="X64">
        <f>'TC_$'!Y64*PPI!Z64/PPI!$C64</f>
        <v>9.0440412393560897E-3</v>
      </c>
      <c r="Y64">
        <f>'TC_$'!Z64*PPI!AA64/PPI!$C64</f>
        <v>11.406308823834875</v>
      </c>
      <c r="Z64">
        <f>'TC_$'!AA64*PPI!AB64/PPI!$C64</f>
        <v>2.3060567564916687</v>
      </c>
      <c r="AA64">
        <f>'TC_$'!AB64*PPI!AC64/PPI!$C64</f>
        <v>31.009690383412959</v>
      </c>
      <c r="AB64">
        <f>'TC_$'!AC64*PPI!AD64/PPI!$C64</f>
        <v>0.66297673123476375</v>
      </c>
      <c r="AC64">
        <f>'TC_$'!AD64*PPI!AE64/PPI!$C64</f>
        <v>0.95914700085232374</v>
      </c>
      <c r="AD64">
        <f>'TC_$'!AE64*PPI!AF64/PPI!$C64</f>
        <v>10.633720416373933</v>
      </c>
      <c r="AE64">
        <f>'TC_$'!AF64*PPI!AG64/PPI!$C64</f>
        <v>6.4781410375296236E-2</v>
      </c>
      <c r="AF64">
        <f>'TC_$'!AG64*PPI!AH64/PPI!$C64</f>
        <v>1.0768277147840575E-3</v>
      </c>
      <c r="AG64">
        <f>'TC_$'!AH64*PPI!AI64/PPI!$C64</f>
        <v>2.4362574125535637</v>
      </c>
      <c r="AH64">
        <f>'TC_$'!AI64*PPI!AJ64/PPI!$C64</f>
        <v>0.23103012745536758</v>
      </c>
      <c r="AI64">
        <f>'TC_$'!AJ64*PPI!AK64/PPI!$C64</f>
        <v>2.6766724332196863</v>
      </c>
      <c r="AJ64">
        <f>'TC_$'!AK64*PPI!AL64/PPI!$C64</f>
        <v>0.15208527276538425</v>
      </c>
      <c r="AK64">
        <f>'TC_$'!AL64*PPI!AM64/PPI!$C64</f>
        <v>0</v>
      </c>
      <c r="AL64">
        <f>'TC_$'!AM64*PPI!AN64/PPI!$C64</f>
        <v>1.0919184717366957</v>
      </c>
      <c r="AM64">
        <f>'TC_$'!AN64*PPI!AO64/PPI!$C64</f>
        <v>10.207150809689177</v>
      </c>
      <c r="AN64">
        <f>'TC_$'!AO64*PPI!AP64/PPI!$C64</f>
        <v>0.19986116706952053</v>
      </c>
      <c r="AO64">
        <f>'TC_$'!AP64*PPI!AQ64/PPI!$C64</f>
        <v>4.930268392753038</v>
      </c>
      <c r="AP64">
        <f>'TC_$'!AQ64*PPI!AR64/PPI!$C64</f>
        <v>3.8413545756415624</v>
      </c>
      <c r="AQ64">
        <f>'TC_$'!AR64*PPI!AS64/PPI!$C64</f>
        <v>14.677224956334163</v>
      </c>
      <c r="AR64">
        <f>'TC_$'!AS64*PPI!AT64/PPI!$C64</f>
        <v>8.0089588587786444</v>
      </c>
      <c r="AS64">
        <f>'TC_$'!AT64*PPI!AU64/PPI!$C64</f>
        <v>0.18492440937123872</v>
      </c>
      <c r="AT64">
        <f>'TC_$'!AU64*PPI!AV64/PPI!$C64</f>
        <v>0.24465837396282913</v>
      </c>
      <c r="AU64">
        <f>'TC_$'!AV64*PPI!AW64/PPI!$C64</f>
        <v>0</v>
      </c>
    </row>
    <row r="65" spans="1:47" x14ac:dyDescent="0.25">
      <c r="A65" t="s">
        <v>135</v>
      </c>
      <c r="B65">
        <f>'TC_$'!C65*PPI!D65/PPI!$C65</f>
        <v>0</v>
      </c>
      <c r="C65">
        <f>'TC_$'!D65*PPI!E65/PPI!$C65</f>
        <v>6.4151872868789166</v>
      </c>
      <c r="D65">
        <f>'TC_$'!E65*PPI!F65/PPI!$C65</f>
        <v>0</v>
      </c>
      <c r="E65">
        <f>'TC_$'!F65*PPI!G65/PPI!$C65</f>
        <v>10.592714218846607</v>
      </c>
      <c r="F65">
        <f>'TC_$'!G65*PPI!H65/PPI!$C65</f>
        <v>2.7129648234309882</v>
      </c>
      <c r="G65">
        <f>'TC_$'!H65*PPI!I65/PPI!$C65</f>
        <v>0</v>
      </c>
      <c r="H65">
        <f>'TC_$'!I65*PPI!J65/PPI!$C65</f>
        <v>0</v>
      </c>
      <c r="I65">
        <f>'TC_$'!J65*PPI!K65/PPI!$C65</f>
        <v>3.5225849673940404E-3</v>
      </c>
      <c r="J65">
        <f>'TC_$'!K65*PPI!L65/PPI!$C65</f>
        <v>1.371077346561216</v>
      </c>
      <c r="K65">
        <f>'TC_$'!L65*PPI!M65/PPI!$C65</f>
        <v>0</v>
      </c>
      <c r="L65">
        <f>'TC_$'!M65*PPI!N65/PPI!$C65</f>
        <v>8.8151088509003213</v>
      </c>
      <c r="M65">
        <f>'TC_$'!N65*PPI!O65/PPI!$C65</f>
        <v>0</v>
      </c>
      <c r="N65">
        <f>'TC_$'!O65*PPI!P65/PPI!$C65</f>
        <v>11.125860486909152</v>
      </c>
      <c r="O65">
        <f>'TC_$'!P65*PPI!Q65/PPI!$C65</f>
        <v>11.262179891254798</v>
      </c>
      <c r="P65">
        <f>'TC_$'!Q65*PPI!R65/PPI!$C65</f>
        <v>11.253808190532537</v>
      </c>
      <c r="Q65">
        <f>'TC_$'!R65*PPI!S65/PPI!$C65</f>
        <v>10.442992682468168</v>
      </c>
      <c r="R65">
        <f>'TC_$'!S65*PPI!T65/PPI!$C65</f>
        <v>0.19817694860502957</v>
      </c>
      <c r="S65">
        <f>'TC_$'!T65*PPI!U65/PPI!$C65</f>
        <v>6.8707474640557632E-4</v>
      </c>
      <c r="T65">
        <f>'TC_$'!U65*PPI!V65/PPI!$C65</f>
        <v>9.3189062090898547E-4</v>
      </c>
      <c r="U65">
        <f>'TC_$'!V65*PPI!W65/PPI!$C65</f>
        <v>11.881426462730305</v>
      </c>
      <c r="V65">
        <f>'TC_$'!W65*PPI!X65/PPI!$C65</f>
        <v>11.164674979192675</v>
      </c>
      <c r="W65">
        <f>'TC_$'!X65*PPI!Y65/PPI!$C65</f>
        <v>9.4215403554140433</v>
      </c>
      <c r="X65">
        <f>'TC_$'!Y65*PPI!Z65/PPI!$C65</f>
        <v>9.0763974459979122E-3</v>
      </c>
      <c r="Y65">
        <f>'TC_$'!Z65*PPI!AA65/PPI!$C65</f>
        <v>11.723394915065247</v>
      </c>
      <c r="Z65">
        <f>'TC_$'!AA65*PPI!AB65/PPI!$C65</f>
        <v>2.3349936623075629</v>
      </c>
      <c r="AA65">
        <f>'TC_$'!AB65*PPI!AC65/PPI!$C65</f>
        <v>32.240248537419717</v>
      </c>
      <c r="AB65">
        <f>'TC_$'!AC65*PPI!AD65/PPI!$C65</f>
        <v>0.65820988738356057</v>
      </c>
      <c r="AC65">
        <f>'TC_$'!AD65*PPI!AE65/PPI!$C65</f>
        <v>0.97411848298472692</v>
      </c>
      <c r="AD65">
        <f>'TC_$'!AE65*PPI!AF65/PPI!$C65</f>
        <v>10.896154109465167</v>
      </c>
      <c r="AE65">
        <f>'TC_$'!AF65*PPI!AG65/PPI!$C65</f>
        <v>6.5332008845688766E-2</v>
      </c>
      <c r="AF65">
        <f>'TC_$'!AG65*PPI!AH65/PPI!$C65</f>
        <v>1.125370856075313E-3</v>
      </c>
      <c r="AG65">
        <f>'TC_$'!AH65*PPI!AI65/PPI!$C65</f>
        <v>2.4322503217059777</v>
      </c>
      <c r="AH65">
        <f>'TC_$'!AI65*PPI!AJ65/PPI!$C65</f>
        <v>0.23731810729249028</v>
      </c>
      <c r="AI65">
        <f>'TC_$'!AJ65*PPI!AK65/PPI!$C65</f>
        <v>2.6807781376058917</v>
      </c>
      <c r="AJ65">
        <f>'TC_$'!AK65*PPI!AL65/PPI!$C65</f>
        <v>0.15855717266417482</v>
      </c>
      <c r="AK65">
        <f>'TC_$'!AL65*PPI!AM65/PPI!$C65</f>
        <v>0</v>
      </c>
      <c r="AL65">
        <f>'TC_$'!AM65*PPI!AN65/PPI!$C65</f>
        <v>1.0876638556363505</v>
      </c>
      <c r="AM65">
        <f>'TC_$'!AN65*PPI!AO65/PPI!$C65</f>
        <v>10.420995503380373</v>
      </c>
      <c r="AN65">
        <f>'TC_$'!AO65*PPI!AP65/PPI!$C65</f>
        <v>0.2063358356553289</v>
      </c>
      <c r="AO65">
        <f>'TC_$'!AP65*PPI!AQ65/PPI!$C65</f>
        <v>5.0377805952663541</v>
      </c>
      <c r="AP65">
        <f>'TC_$'!AQ65*PPI!AR65/PPI!$C65</f>
        <v>3.8612089874108873</v>
      </c>
      <c r="AQ65">
        <f>'TC_$'!AR65*PPI!AS65/PPI!$C65</f>
        <v>14.818683049523386</v>
      </c>
      <c r="AR65">
        <f>'TC_$'!AS65*PPI!AT65/PPI!$C65</f>
        <v>8.1082342608068316</v>
      </c>
      <c r="AS65">
        <f>'TC_$'!AT65*PPI!AU65/PPI!$C65</f>
        <v>0.18908780015874896</v>
      </c>
      <c r="AT65">
        <f>'TC_$'!AU65*PPI!AV65/PPI!$C65</f>
        <v>0.2493256964584841</v>
      </c>
      <c r="AU65">
        <f>'TC_$'!AV65*PPI!AW65/PPI!$C65</f>
        <v>0</v>
      </c>
    </row>
    <row r="66" spans="1:47" x14ac:dyDescent="0.25">
      <c r="A66" t="s">
        <v>136</v>
      </c>
      <c r="B66">
        <f>'TC_$'!C66*PPI!D66/PPI!$C66</f>
        <v>0</v>
      </c>
      <c r="C66">
        <f>'TC_$'!D66*PPI!E66/PPI!$C66</f>
        <v>6.4183354085416999</v>
      </c>
      <c r="D66">
        <f>'TC_$'!E66*PPI!F66/PPI!$C66</f>
        <v>0</v>
      </c>
      <c r="E66">
        <f>'TC_$'!F66*PPI!G66/PPI!$C66</f>
        <v>10.708330290655161</v>
      </c>
      <c r="F66">
        <f>'TC_$'!G66*PPI!H66/PPI!$C66</f>
        <v>2.6868312778467183</v>
      </c>
      <c r="G66">
        <f>'TC_$'!H66*PPI!I66/PPI!$C66</f>
        <v>0</v>
      </c>
      <c r="H66">
        <f>'TC_$'!I66*PPI!J66/PPI!$C66</f>
        <v>0</v>
      </c>
      <c r="I66">
        <f>'TC_$'!J66*PPI!K66/PPI!$C66</f>
        <v>3.4087236851605305E-3</v>
      </c>
      <c r="J66">
        <f>'TC_$'!K66*PPI!L66/PPI!$C66</f>
        <v>1.3842928637654179</v>
      </c>
      <c r="K66">
        <f>'TC_$'!L66*PPI!M66/PPI!$C66</f>
        <v>0</v>
      </c>
      <c r="L66">
        <f>'TC_$'!M66*PPI!N66/PPI!$C66</f>
        <v>8.7318351251706883</v>
      </c>
      <c r="M66">
        <f>'TC_$'!N66*PPI!O66/PPI!$C66</f>
        <v>0</v>
      </c>
      <c r="N66">
        <f>'TC_$'!O66*PPI!P66/PPI!$C66</f>
        <v>11.233786497121471</v>
      </c>
      <c r="O66">
        <f>'TC_$'!P66*PPI!Q66/PPI!$C66</f>
        <v>11.358045538001209</v>
      </c>
      <c r="P66">
        <f>'TC_$'!Q66*PPI!R66/PPI!$C66</f>
        <v>11.343753554128478</v>
      </c>
      <c r="Q66">
        <f>'TC_$'!R66*PPI!S66/PPI!$C66</f>
        <v>10.584939606390764</v>
      </c>
      <c r="R66">
        <f>'TC_$'!S66*PPI!T66/PPI!$C66</f>
        <v>0.19426051078154374</v>
      </c>
      <c r="S66">
        <f>'TC_$'!T66*PPI!U66/PPI!$C66</f>
        <v>7.0341141245559131E-4</v>
      </c>
      <c r="T66">
        <f>'TC_$'!U66*PPI!V66/PPI!$C66</f>
        <v>9.1661650920560041E-4</v>
      </c>
      <c r="U66">
        <f>'TC_$'!V66*PPI!W66/PPI!$C66</f>
        <v>11.893890871285494</v>
      </c>
      <c r="V66">
        <f>'TC_$'!W66*PPI!X66/PPI!$C66</f>
        <v>11.25490134036197</v>
      </c>
      <c r="W66">
        <f>'TC_$'!X66*PPI!Y66/PPI!$C66</f>
        <v>9.8767607172750846</v>
      </c>
      <c r="X66">
        <f>'TC_$'!Y66*PPI!Z66/PPI!$C66</f>
        <v>9.1174652611813109E-3</v>
      </c>
      <c r="Y66">
        <f>'TC_$'!Z66*PPI!AA66/PPI!$C66</f>
        <v>11.773407345247394</v>
      </c>
      <c r="Z66">
        <f>'TC_$'!AA66*PPI!AB66/PPI!$C66</f>
        <v>2.3314828928263762</v>
      </c>
      <c r="AA66">
        <f>'TC_$'!AB66*PPI!AC66/PPI!$C66</f>
        <v>32.109556002450432</v>
      </c>
      <c r="AB66">
        <f>'TC_$'!AC66*PPI!AD66/PPI!$C66</f>
        <v>0.632841496155369</v>
      </c>
      <c r="AC66">
        <f>'TC_$'!AD66*PPI!AE66/PPI!$C66</f>
        <v>0.98479001626193008</v>
      </c>
      <c r="AD66">
        <f>'TC_$'!AE66*PPI!AF66/PPI!$C66</f>
        <v>11.109057216902427</v>
      </c>
      <c r="AE66">
        <f>'TC_$'!AF66*PPI!AG66/PPI!$C66</f>
        <v>6.4924801261026288E-2</v>
      </c>
      <c r="AF66">
        <f>'TC_$'!AG66*PPI!AH66/PPI!$C66</f>
        <v>1.1112980869308917E-3</v>
      </c>
      <c r="AG66">
        <f>'TC_$'!AH66*PPI!AI66/PPI!$C66</f>
        <v>2.4025299481031119</v>
      </c>
      <c r="AH66">
        <f>'TC_$'!AI66*PPI!AJ66/PPI!$C66</f>
        <v>0.2344963225534259</v>
      </c>
      <c r="AI66">
        <f>'TC_$'!AJ66*PPI!AK66/PPI!$C66</f>
        <v>2.6905166742170694</v>
      </c>
      <c r="AJ66">
        <f>'TC_$'!AK66*PPI!AL66/PPI!$C66</f>
        <v>0.1582279250543305</v>
      </c>
      <c r="AK66">
        <f>'TC_$'!AL66*PPI!AM66/PPI!$C66</f>
        <v>0</v>
      </c>
      <c r="AL66">
        <f>'TC_$'!AM66*PPI!AN66/PPI!$C66</f>
        <v>1.1068495323691254</v>
      </c>
      <c r="AM66">
        <f>'TC_$'!AN66*PPI!AO66/PPI!$C66</f>
        <v>10.497749208435728</v>
      </c>
      <c r="AN66">
        <f>'TC_$'!AO66*PPI!AP66/PPI!$C66</f>
        <v>0.21370752612997881</v>
      </c>
      <c r="AO66">
        <f>'TC_$'!AP66*PPI!AQ66/PPI!$C66</f>
        <v>5.0586178096082755</v>
      </c>
      <c r="AP66">
        <f>'TC_$'!AQ66*PPI!AR66/PPI!$C66</f>
        <v>3.8595055565342795</v>
      </c>
      <c r="AQ66">
        <f>'TC_$'!AR66*PPI!AS66/PPI!$C66</f>
        <v>14.734686194144496</v>
      </c>
      <c r="AR66">
        <f>'TC_$'!AS66*PPI!AT66/PPI!$C66</f>
        <v>8.0607272012742097</v>
      </c>
      <c r="AS66">
        <f>'TC_$'!AT66*PPI!AU66/PPI!$C66</f>
        <v>0.18758436578218021</v>
      </c>
      <c r="AT66">
        <f>'TC_$'!AU66*PPI!AV66/PPI!$C66</f>
        <v>0.24610183634427418</v>
      </c>
      <c r="AU66">
        <f>'TC_$'!AV66*PPI!AW66/PPI!$C66</f>
        <v>0</v>
      </c>
    </row>
    <row r="67" spans="1:47" x14ac:dyDescent="0.25">
      <c r="A67" t="s">
        <v>137</v>
      </c>
      <c r="B67">
        <f>'TC_$'!C67*PPI!D67/PPI!$C67</f>
        <v>0</v>
      </c>
      <c r="C67">
        <f>'TC_$'!D67*PPI!E67/PPI!$C67</f>
        <v>6.6294978232055968</v>
      </c>
      <c r="D67">
        <f>'TC_$'!E67*PPI!F67/PPI!$C67</f>
        <v>0</v>
      </c>
      <c r="E67">
        <f>'TC_$'!F67*PPI!G67/PPI!$C67</f>
        <v>11.09082363607685</v>
      </c>
      <c r="F67">
        <f>'TC_$'!G67*PPI!H67/PPI!$C67</f>
        <v>2.6184631208894436</v>
      </c>
      <c r="G67">
        <f>'TC_$'!H67*PPI!I67/PPI!$C67</f>
        <v>0</v>
      </c>
      <c r="H67">
        <f>'TC_$'!I67*PPI!J67/PPI!$C67</f>
        <v>0</v>
      </c>
      <c r="I67">
        <f>'TC_$'!J67*PPI!K67/PPI!$C67</f>
        <v>3.2895355514905825E-3</v>
      </c>
      <c r="J67">
        <f>'TC_$'!K67*PPI!L67/PPI!$C67</f>
        <v>1.4319243902578334</v>
      </c>
      <c r="K67">
        <f>'TC_$'!L67*PPI!M67/PPI!$C67</f>
        <v>0</v>
      </c>
      <c r="L67">
        <f>'TC_$'!M67*PPI!N67/PPI!$C67</f>
        <v>8.6850399182687248</v>
      </c>
      <c r="M67">
        <f>'TC_$'!N67*PPI!O67/PPI!$C67</f>
        <v>0</v>
      </c>
      <c r="N67">
        <f>'TC_$'!O67*PPI!P67/PPI!$C67</f>
        <v>11.626195174045906</v>
      </c>
      <c r="O67">
        <f>'TC_$'!P67*PPI!Q67/PPI!$C67</f>
        <v>11.767250255478235</v>
      </c>
      <c r="P67">
        <f>'TC_$'!Q67*PPI!R67/PPI!$C67</f>
        <v>11.742411616877447</v>
      </c>
      <c r="Q67">
        <f>'TC_$'!R67*PPI!S67/PPI!$C67</f>
        <v>10.958606238746034</v>
      </c>
      <c r="R67">
        <f>'TC_$'!S67*PPI!T67/PPI!$C67</f>
        <v>0.19126968391136942</v>
      </c>
      <c r="S67">
        <f>'TC_$'!T67*PPI!U67/PPI!$C67</f>
        <v>6.9357414095236466E-4</v>
      </c>
      <c r="T67">
        <f>'TC_$'!U67*PPI!V67/PPI!$C67</f>
        <v>9.2438492119357866E-4</v>
      </c>
      <c r="U67">
        <f>'TC_$'!V67*PPI!W67/PPI!$C67</f>
        <v>12.337176288747692</v>
      </c>
      <c r="V67">
        <f>'TC_$'!W67*PPI!X67/PPI!$C67</f>
        <v>11.650844706198626</v>
      </c>
      <c r="W67">
        <f>'TC_$'!X67*PPI!Y67/PPI!$C67</f>
        <v>9.8812383723853152</v>
      </c>
      <c r="X67">
        <f>'TC_$'!Y67*PPI!Z67/PPI!$C67</f>
        <v>9.204892050272459E-3</v>
      </c>
      <c r="Y67">
        <f>'TC_$'!Z67*PPI!AA67/PPI!$C67</f>
        <v>12.323573221603016</v>
      </c>
      <c r="Z67">
        <f>'TC_$'!AA67*PPI!AB67/PPI!$C67</f>
        <v>2.3623450253021274</v>
      </c>
      <c r="AA67">
        <f>'TC_$'!AB67*PPI!AC67/PPI!$C67</f>
        <v>32.75808466894626</v>
      </c>
      <c r="AB67">
        <f>'TC_$'!AC67*PPI!AD67/PPI!$C67</f>
        <v>0.63193310837007677</v>
      </c>
      <c r="AC67">
        <f>'TC_$'!AD67*PPI!AE67/PPI!$C67</f>
        <v>1.0257470726482549</v>
      </c>
      <c r="AD67">
        <f>'TC_$'!AE67*PPI!AF67/PPI!$C67</f>
        <v>11.434797651975623</v>
      </c>
      <c r="AE67">
        <f>'TC_$'!AF67*PPI!AG67/PPI!$C67</f>
        <v>6.4565938477584864E-2</v>
      </c>
      <c r="AF67">
        <f>'TC_$'!AG67*PPI!AH67/PPI!$C67</f>
        <v>1.1519777776159198E-3</v>
      </c>
      <c r="AG67">
        <f>'TC_$'!AH67*PPI!AI67/PPI!$C67</f>
        <v>2.4168496520277993</v>
      </c>
      <c r="AH67">
        <f>'TC_$'!AI67*PPI!AJ67/PPI!$C67</f>
        <v>0.23117909590502819</v>
      </c>
      <c r="AI67">
        <f>'TC_$'!AJ67*PPI!AK67/PPI!$C67</f>
        <v>2.8114951413792322</v>
      </c>
      <c r="AJ67">
        <f>'TC_$'!AK67*PPI!AL67/PPI!$C67</f>
        <v>0.16290231743377839</v>
      </c>
      <c r="AK67">
        <f>'TC_$'!AL67*PPI!AM67/PPI!$C67</f>
        <v>0</v>
      </c>
      <c r="AL67">
        <f>'TC_$'!AM67*PPI!AN67/PPI!$C67</f>
        <v>1.05712985187266</v>
      </c>
      <c r="AM67">
        <f>'TC_$'!AN67*PPI!AO67/PPI!$C67</f>
        <v>10.899009332263748</v>
      </c>
      <c r="AN67">
        <f>'TC_$'!AO67*PPI!AP67/PPI!$C67</f>
        <v>0.21630371087744987</v>
      </c>
      <c r="AO67">
        <f>'TC_$'!AP67*PPI!AQ67/PPI!$C67</f>
        <v>5.1788973286838331</v>
      </c>
      <c r="AP67">
        <f>'TC_$'!AQ67*PPI!AR67/PPI!$C67</f>
        <v>3.6659835183790261</v>
      </c>
      <c r="AQ67">
        <f>'TC_$'!AR67*PPI!AS67/PPI!$C67</f>
        <v>15.345510551349223</v>
      </c>
      <c r="AR67">
        <f>'TC_$'!AS67*PPI!AT67/PPI!$C67</f>
        <v>8.0721477030951334</v>
      </c>
      <c r="AS67">
        <f>'TC_$'!AT67*PPI!AU67/PPI!$C67</f>
        <v>0.19191863094655898</v>
      </c>
      <c r="AT67">
        <f>'TC_$'!AU67*PPI!AV67/PPI!$C67</f>
        <v>0.24780932982815876</v>
      </c>
      <c r="AU67">
        <f>'TC_$'!AV67*PPI!AW67/PPI!$C67</f>
        <v>0</v>
      </c>
    </row>
    <row r="68" spans="1:47" x14ac:dyDescent="0.25">
      <c r="A68" t="s">
        <v>138</v>
      </c>
      <c r="B68">
        <f>'TC_$'!C68*PPI!D68/PPI!$C68</f>
        <v>0</v>
      </c>
      <c r="C68">
        <f>'TC_$'!D68*PPI!E68/PPI!$C68</f>
        <v>6.4725510059786791</v>
      </c>
      <c r="D68">
        <f>'TC_$'!E68*PPI!F68/PPI!$C68</f>
        <v>0</v>
      </c>
      <c r="E68">
        <f>'TC_$'!F68*PPI!G68/PPI!$C68</f>
        <v>11.05617150578068</v>
      </c>
      <c r="F68">
        <f>'TC_$'!G68*PPI!H68/PPI!$C68</f>
        <v>2.5682921844399198</v>
      </c>
      <c r="G68">
        <f>'TC_$'!H68*PPI!I68/PPI!$C68</f>
        <v>0</v>
      </c>
      <c r="H68">
        <f>'TC_$'!I68*PPI!J68/PPI!$C68</f>
        <v>0</v>
      </c>
      <c r="I68">
        <f>'TC_$'!J68*PPI!K68/PPI!$C68</f>
        <v>3.1609262996230912E-3</v>
      </c>
      <c r="J68">
        <f>'TC_$'!K68*PPI!L68/PPI!$C68</f>
        <v>1.4307091365946201</v>
      </c>
      <c r="K68">
        <f>'TC_$'!L68*PPI!M68/PPI!$C68</f>
        <v>0</v>
      </c>
      <c r="L68">
        <f>'TC_$'!M68*PPI!N68/PPI!$C68</f>
        <v>8.7412448590842668</v>
      </c>
      <c r="M68">
        <f>'TC_$'!N68*PPI!O68/PPI!$C68</f>
        <v>0</v>
      </c>
      <c r="N68">
        <f>'TC_$'!O68*PPI!P68/PPI!$C68</f>
        <v>11.564090333492565</v>
      </c>
      <c r="O68">
        <f>'TC_$'!P68*PPI!Q68/PPI!$C68</f>
        <v>11.754644975377506</v>
      </c>
      <c r="P68">
        <f>'TC_$'!Q68*PPI!R68/PPI!$C68</f>
        <v>11.654156602775526</v>
      </c>
      <c r="Q68">
        <f>'TC_$'!R68*PPI!S68/PPI!$C68</f>
        <v>10.890097328005236</v>
      </c>
      <c r="R68">
        <f>'TC_$'!S68*PPI!T68/PPI!$C68</f>
        <v>0.18979559404908941</v>
      </c>
      <c r="S68">
        <f>'TC_$'!T68*PPI!U68/PPI!$C68</f>
        <v>6.7911934833273424E-4</v>
      </c>
      <c r="T68">
        <f>'TC_$'!U68*PPI!V68/PPI!$C68</f>
        <v>9.4027248482363699E-4</v>
      </c>
      <c r="U68">
        <f>'TC_$'!V68*PPI!W68/PPI!$C68</f>
        <v>12.277073942988194</v>
      </c>
      <c r="V68">
        <f>'TC_$'!W68*PPI!X68/PPI!$C68</f>
        <v>11.591378212394666</v>
      </c>
      <c r="W68">
        <f>'TC_$'!X68*PPI!Y68/PPI!$C68</f>
        <v>9.9524095730095947</v>
      </c>
      <c r="X68">
        <f>'TC_$'!Y68*PPI!Z68/PPI!$C68</f>
        <v>9.0725170424562681E-3</v>
      </c>
      <c r="Y68">
        <f>'TC_$'!Z68*PPI!AA68/PPI!$C68</f>
        <v>12.359099789098302</v>
      </c>
      <c r="Z68">
        <f>'TC_$'!AA68*PPI!AB68/PPI!$C68</f>
        <v>2.3477571232418293</v>
      </c>
      <c r="AA68">
        <f>'TC_$'!AB68*PPI!AC68/PPI!$C68</f>
        <v>32.67305125306769</v>
      </c>
      <c r="AB68">
        <f>'TC_$'!AC68*PPI!AD68/PPI!$C68</f>
        <v>0.61978389730201566</v>
      </c>
      <c r="AC68">
        <f>'TC_$'!AD68*PPI!AE68/PPI!$C68</f>
        <v>1.0120631606696455</v>
      </c>
      <c r="AD68">
        <f>'TC_$'!AE68*PPI!AF68/PPI!$C68</f>
        <v>11.385701570152467</v>
      </c>
      <c r="AE68">
        <f>'TC_$'!AF68*PPI!AG68/PPI!$C68</f>
        <v>6.4968809709732844E-2</v>
      </c>
      <c r="AF68">
        <f>'TC_$'!AG68*PPI!AH68/PPI!$C68</f>
        <v>1.1616241142820057E-3</v>
      </c>
      <c r="AG68">
        <f>'TC_$'!AH68*PPI!AI68/PPI!$C68</f>
        <v>2.4356631214593873</v>
      </c>
      <c r="AH68">
        <f>'TC_$'!AI68*PPI!AJ68/PPI!$C68</f>
        <v>0.22966161439217295</v>
      </c>
      <c r="AI68">
        <f>'TC_$'!AJ68*PPI!AK68/PPI!$C68</f>
        <v>2.732396167287193</v>
      </c>
      <c r="AJ68">
        <f>'TC_$'!AK68*PPI!AL68/PPI!$C68</f>
        <v>0.16494769626555197</v>
      </c>
      <c r="AK68">
        <f>'TC_$'!AL68*PPI!AM68/PPI!$C68</f>
        <v>0</v>
      </c>
      <c r="AL68">
        <f>'TC_$'!AM68*PPI!AN68/PPI!$C68</f>
        <v>0.96010885493634346</v>
      </c>
      <c r="AM68">
        <f>'TC_$'!AN68*PPI!AO68/PPI!$C68</f>
        <v>10.831573975253937</v>
      </c>
      <c r="AN68">
        <f>'TC_$'!AO68*PPI!AP68/PPI!$C68</f>
        <v>0.21430955902095145</v>
      </c>
      <c r="AO68">
        <f>'TC_$'!AP68*PPI!AQ68/PPI!$C68</f>
        <v>5.1234278347472557</v>
      </c>
      <c r="AP68">
        <f>'TC_$'!AQ68*PPI!AR68/PPI!$C68</f>
        <v>3.5429803833738669</v>
      </c>
      <c r="AQ68">
        <f>'TC_$'!AR68*PPI!AS68/PPI!$C68</f>
        <v>15.122277645430977</v>
      </c>
      <c r="AR68">
        <f>'TC_$'!AS68*PPI!AT68/PPI!$C68</f>
        <v>8.1018794165630421</v>
      </c>
      <c r="AS68">
        <f>'TC_$'!AT68*PPI!AU68/PPI!$C68</f>
        <v>0.19335838699814503</v>
      </c>
      <c r="AT68">
        <f>'TC_$'!AU68*PPI!AV68/PPI!$C68</f>
        <v>0.25573752699066576</v>
      </c>
      <c r="AU68">
        <f>'TC_$'!AV68*PPI!AW68/PPI!$C68</f>
        <v>0</v>
      </c>
    </row>
    <row r="69" spans="1:47" x14ac:dyDescent="0.25">
      <c r="A69" t="s">
        <v>139</v>
      </c>
      <c r="B69">
        <f>'TC_$'!C69*PPI!D69/PPI!$C69</f>
        <v>0</v>
      </c>
      <c r="C69">
        <f>'TC_$'!D69*PPI!E69/PPI!$C69</f>
        <v>6.5604684961642468</v>
      </c>
      <c r="D69">
        <f>'TC_$'!E69*PPI!F69/PPI!$C69</f>
        <v>0</v>
      </c>
      <c r="E69">
        <f>'TC_$'!F69*PPI!G69/PPI!$C69</f>
        <v>11.073899038710273</v>
      </c>
      <c r="F69">
        <f>'TC_$'!G69*PPI!H69/PPI!$C69</f>
        <v>2.6237132935218286</v>
      </c>
      <c r="G69">
        <f>'TC_$'!H69*PPI!I69/PPI!$C69</f>
        <v>0</v>
      </c>
      <c r="H69">
        <f>'TC_$'!I69*PPI!J69/PPI!$C69</f>
        <v>0</v>
      </c>
      <c r="I69">
        <f>'TC_$'!J69*PPI!K69/PPI!$C69</f>
        <v>3.1893168707758861E-3</v>
      </c>
      <c r="J69">
        <f>'TC_$'!K69*PPI!L69/PPI!$C69</f>
        <v>1.4509826255033136</v>
      </c>
      <c r="K69">
        <f>'TC_$'!L69*PPI!M69/PPI!$C69</f>
        <v>0</v>
      </c>
      <c r="L69">
        <f>'TC_$'!M69*PPI!N69/PPI!$C69</f>
        <v>8.7306058700104163</v>
      </c>
      <c r="M69">
        <f>'TC_$'!N69*PPI!O69/PPI!$C69</f>
        <v>0</v>
      </c>
      <c r="N69">
        <f>'TC_$'!O69*PPI!P69/PPI!$C69</f>
        <v>11.6030893267927</v>
      </c>
      <c r="O69">
        <f>'TC_$'!P69*PPI!Q69/PPI!$C69</f>
        <v>11.729913612527483</v>
      </c>
      <c r="P69">
        <f>'TC_$'!Q69*PPI!R69/PPI!$C69</f>
        <v>11.660271645272685</v>
      </c>
      <c r="Q69">
        <f>'TC_$'!R69*PPI!S69/PPI!$C69</f>
        <v>10.92664239779644</v>
      </c>
      <c r="R69">
        <f>'TC_$'!S69*PPI!T69/PPI!$C69</f>
        <v>0.18793198475145226</v>
      </c>
      <c r="S69">
        <f>'TC_$'!T69*PPI!U69/PPI!$C69</f>
        <v>6.9813438138507759E-4</v>
      </c>
      <c r="T69">
        <f>'TC_$'!U69*PPI!V69/PPI!$C69</f>
        <v>9.3913881342113585E-4</v>
      </c>
      <c r="U69">
        <f>'TC_$'!V69*PPI!W69/PPI!$C69</f>
        <v>12.235781310969326</v>
      </c>
      <c r="V69">
        <f>'TC_$'!W69*PPI!X69/PPI!$C69</f>
        <v>11.654092547476642</v>
      </c>
      <c r="W69">
        <f>'TC_$'!X69*PPI!Y69/PPI!$C69</f>
        <v>9.9605140469603448</v>
      </c>
      <c r="X69">
        <f>'TC_$'!Y69*PPI!Z69/PPI!$C69</f>
        <v>9.0856977796568393E-3</v>
      </c>
      <c r="Y69">
        <f>'TC_$'!Z69*PPI!AA69/PPI!$C69</f>
        <v>12.404931967292141</v>
      </c>
      <c r="Z69">
        <f>'TC_$'!AA69*PPI!AB69/PPI!$C69</f>
        <v>2.3387922342040963</v>
      </c>
      <c r="AA69">
        <f>'TC_$'!AB69*PPI!AC69/PPI!$C69</f>
        <v>32.829264812385134</v>
      </c>
      <c r="AB69">
        <f>'TC_$'!AC69*PPI!AD69/PPI!$C69</f>
        <v>0.63909029219734825</v>
      </c>
      <c r="AC69">
        <f>'TC_$'!AD69*PPI!AE69/PPI!$C69</f>
        <v>1.0077339769532994</v>
      </c>
      <c r="AD69">
        <f>'TC_$'!AE69*PPI!AF69/PPI!$C69</f>
        <v>11.471896860717656</v>
      </c>
      <c r="AE69">
        <f>'TC_$'!AF69*PPI!AG69/PPI!$C69</f>
        <v>6.5327546852402885E-2</v>
      </c>
      <c r="AF69">
        <f>'TC_$'!AG69*PPI!AH69/PPI!$C69</f>
        <v>1.1765200811890326E-3</v>
      </c>
      <c r="AG69">
        <f>'TC_$'!AH69*PPI!AI69/PPI!$C69</f>
        <v>2.4329373646624277</v>
      </c>
      <c r="AH69">
        <f>'TC_$'!AI69*PPI!AJ69/PPI!$C69</f>
        <v>0.23393752243293497</v>
      </c>
      <c r="AI69">
        <f>'TC_$'!AJ69*PPI!AK69/PPI!$C69</f>
        <v>2.7522555112623595</v>
      </c>
      <c r="AJ69">
        <f>'TC_$'!AK69*PPI!AL69/PPI!$C69</f>
        <v>0.16712839743759828</v>
      </c>
      <c r="AK69">
        <f>'TC_$'!AL69*PPI!AM69/PPI!$C69</f>
        <v>0</v>
      </c>
      <c r="AL69">
        <f>'TC_$'!AM69*PPI!AN69/PPI!$C69</f>
        <v>0.94789970376743504</v>
      </c>
      <c r="AM69">
        <f>'TC_$'!AN69*PPI!AO69/PPI!$C69</f>
        <v>10.857686093780254</v>
      </c>
      <c r="AN69">
        <f>'TC_$'!AO69*PPI!AP69/PPI!$C69</f>
        <v>0.21374173343080569</v>
      </c>
      <c r="AO69">
        <f>'TC_$'!AP69*PPI!AQ69/PPI!$C69</f>
        <v>5.1023332345483263</v>
      </c>
      <c r="AP69">
        <f>'TC_$'!AQ69*PPI!AR69/PPI!$C69</f>
        <v>3.5337772326804329</v>
      </c>
      <c r="AQ69">
        <f>'TC_$'!AR69*PPI!AS69/PPI!$C69</f>
        <v>15.245713331448066</v>
      </c>
      <c r="AR69">
        <f>'TC_$'!AS69*PPI!AT69/PPI!$C69</f>
        <v>8.0799498848023621</v>
      </c>
      <c r="AS69">
        <f>'TC_$'!AT69*PPI!AU69/PPI!$C69</f>
        <v>0.19471263782342432</v>
      </c>
      <c r="AT69">
        <f>'TC_$'!AU69*PPI!AV69/PPI!$C69</f>
        <v>0.25626562914806922</v>
      </c>
      <c r="AU69">
        <f>'TC_$'!AV69*PPI!AW69/PPI!$C69</f>
        <v>0</v>
      </c>
    </row>
    <row r="70" spans="1:47" x14ac:dyDescent="0.25">
      <c r="A70" t="s">
        <v>140</v>
      </c>
      <c r="B70">
        <f>'TC_$'!C70*PPI!D70/PPI!$C70</f>
        <v>0</v>
      </c>
      <c r="C70">
        <f>'TC_$'!D70*PPI!E70/PPI!$C70</f>
        <v>6.5782290015298273</v>
      </c>
      <c r="D70">
        <f>'TC_$'!E70*PPI!F70/PPI!$C70</f>
        <v>0</v>
      </c>
      <c r="E70">
        <f>'TC_$'!F70*PPI!G70/PPI!$C70</f>
        <v>11.048060613894961</v>
      </c>
      <c r="F70">
        <f>'TC_$'!G70*PPI!H70/PPI!$C70</f>
        <v>2.6573689831906426</v>
      </c>
      <c r="G70">
        <f>'TC_$'!H70*PPI!I70/PPI!$C70</f>
        <v>0</v>
      </c>
      <c r="H70">
        <f>'TC_$'!I70*PPI!J70/PPI!$C70</f>
        <v>0</v>
      </c>
      <c r="I70">
        <f>'TC_$'!J70*PPI!K70/PPI!$C70</f>
        <v>3.325685771189392E-3</v>
      </c>
      <c r="J70">
        <f>'TC_$'!K70*PPI!L70/PPI!$C70</f>
        <v>1.4832157515834212</v>
      </c>
      <c r="K70">
        <f>'TC_$'!L70*PPI!M70/PPI!$C70</f>
        <v>0</v>
      </c>
      <c r="L70">
        <f>'TC_$'!M70*PPI!N70/PPI!$C70</f>
        <v>8.6220189700151284</v>
      </c>
      <c r="M70">
        <f>'TC_$'!N70*PPI!O70/PPI!$C70</f>
        <v>0</v>
      </c>
      <c r="N70">
        <f>'TC_$'!O70*PPI!P70/PPI!$C70</f>
        <v>11.639547609772478</v>
      </c>
      <c r="O70">
        <f>'TC_$'!P70*PPI!Q70/PPI!$C70</f>
        <v>11.754021995498221</v>
      </c>
      <c r="P70">
        <f>'TC_$'!Q70*PPI!R70/PPI!$C70</f>
        <v>11.698163278607646</v>
      </c>
      <c r="Q70">
        <f>'TC_$'!R70*PPI!S70/PPI!$C70</f>
        <v>11.004398308832092</v>
      </c>
      <c r="R70">
        <f>'TC_$'!S70*PPI!T70/PPI!$C70</f>
        <v>0.18527234179287724</v>
      </c>
      <c r="S70">
        <f>'TC_$'!T70*PPI!U70/PPI!$C70</f>
        <v>6.9995971522429092E-4</v>
      </c>
      <c r="T70">
        <f>'TC_$'!U70*PPI!V70/PPI!$C70</f>
        <v>9.3705924139699903E-4</v>
      </c>
      <c r="U70">
        <f>'TC_$'!V70*PPI!W70/PPI!$C70</f>
        <v>12.401984339132518</v>
      </c>
      <c r="V70">
        <f>'TC_$'!W70*PPI!X70/PPI!$C70</f>
        <v>11.678045096113566</v>
      </c>
      <c r="W70">
        <f>'TC_$'!X70*PPI!Y70/PPI!$C70</f>
        <v>9.9007461806037984</v>
      </c>
      <c r="X70">
        <f>'TC_$'!Y70*PPI!Z70/PPI!$C70</f>
        <v>8.9718830537821002E-3</v>
      </c>
      <c r="Y70">
        <f>'TC_$'!Z70*PPI!AA70/PPI!$C70</f>
        <v>12.533376933064805</v>
      </c>
      <c r="Z70">
        <f>'TC_$'!AA70*PPI!AB70/PPI!$C70</f>
        <v>2.331862824235031</v>
      </c>
      <c r="AA70">
        <f>'TC_$'!AB70*PPI!AC70/PPI!$C70</f>
        <v>32.592297763132109</v>
      </c>
      <c r="AB70">
        <f>'TC_$'!AC70*PPI!AD70/PPI!$C70</f>
        <v>0.64557104677365074</v>
      </c>
      <c r="AC70">
        <f>'TC_$'!AD70*PPI!AE70/PPI!$C70</f>
        <v>1.023826012416174</v>
      </c>
      <c r="AD70">
        <f>'TC_$'!AE70*PPI!AF70/PPI!$C70</f>
        <v>11.495474944244513</v>
      </c>
      <c r="AE70">
        <f>'TC_$'!AF70*PPI!AG70/PPI!$C70</f>
        <v>6.5279358771877447E-2</v>
      </c>
      <c r="AF70">
        <f>'TC_$'!AG70*PPI!AH70/PPI!$C70</f>
        <v>1.1876689787301245E-3</v>
      </c>
      <c r="AG70">
        <f>'TC_$'!AH70*PPI!AI70/PPI!$C70</f>
        <v>2.4249274234232447</v>
      </c>
      <c r="AH70">
        <f>'TC_$'!AI70*PPI!AJ70/PPI!$C70</f>
        <v>0.23336143081133573</v>
      </c>
      <c r="AI70">
        <f>'TC_$'!AJ70*PPI!AK70/PPI!$C70</f>
        <v>2.820399049355018</v>
      </c>
      <c r="AJ70">
        <f>'TC_$'!AK70*PPI!AL70/PPI!$C70</f>
        <v>0.17032878163399529</v>
      </c>
      <c r="AK70">
        <f>'TC_$'!AL70*PPI!AM70/PPI!$C70</f>
        <v>0</v>
      </c>
      <c r="AL70">
        <f>'TC_$'!AM70*PPI!AN70/PPI!$C70</f>
        <v>0.95192523285110064</v>
      </c>
      <c r="AM70">
        <f>'TC_$'!AN70*PPI!AO70/PPI!$C70</f>
        <v>10.880001795597986</v>
      </c>
      <c r="AN70">
        <f>'TC_$'!AO70*PPI!AP70/PPI!$C70</f>
        <v>0.21080652511831188</v>
      </c>
      <c r="AO70">
        <f>'TC_$'!AP70*PPI!AQ70/PPI!$C70</f>
        <v>5.0898628637773227</v>
      </c>
      <c r="AP70">
        <f>'TC_$'!AQ70*PPI!AR70/PPI!$C70</f>
        <v>3.6847097966844466</v>
      </c>
      <c r="AQ70">
        <f>'TC_$'!AR70*PPI!AS70/PPI!$C70</f>
        <v>15.447659450195939</v>
      </c>
      <c r="AR70">
        <f>'TC_$'!AS70*PPI!AT70/PPI!$C70</f>
        <v>8.0687539808689888</v>
      </c>
      <c r="AS70">
        <f>'TC_$'!AT70*PPI!AU70/PPI!$C70</f>
        <v>0.19658604243616368</v>
      </c>
      <c r="AT70">
        <f>'TC_$'!AU70*PPI!AV70/PPI!$C70</f>
        <v>0.25684782691462099</v>
      </c>
      <c r="AU70">
        <f>'TC_$'!AV70*PPI!AW70/PPI!$C70</f>
        <v>0</v>
      </c>
    </row>
    <row r="71" spans="1:47" x14ac:dyDescent="0.25">
      <c r="A71" t="s">
        <v>141</v>
      </c>
      <c r="B71">
        <f>'TC_$'!C71*PPI!D71/PPI!$C71</f>
        <v>0</v>
      </c>
      <c r="C71">
        <f>'TC_$'!D71*PPI!E71/PPI!$C71</f>
        <v>6.5450240148608376</v>
      </c>
      <c r="D71">
        <f>'TC_$'!E71*PPI!F71/PPI!$C71</f>
        <v>0</v>
      </c>
      <c r="E71">
        <f>'TC_$'!F71*PPI!G71/PPI!$C71</f>
        <v>11.009983171694737</v>
      </c>
      <c r="F71">
        <f>'TC_$'!G71*PPI!H71/PPI!$C71</f>
        <v>2.6729424689184107</v>
      </c>
      <c r="G71">
        <f>'TC_$'!H71*PPI!I71/PPI!$C71</f>
        <v>0</v>
      </c>
      <c r="H71">
        <f>'TC_$'!I71*PPI!J71/PPI!$C71</f>
        <v>0</v>
      </c>
      <c r="I71">
        <f>'TC_$'!J71*PPI!K71/PPI!$C71</f>
        <v>3.3505806897644944E-3</v>
      </c>
      <c r="J71">
        <f>'TC_$'!K71*PPI!L71/PPI!$C71</f>
        <v>1.4497087719800545</v>
      </c>
      <c r="K71">
        <f>'TC_$'!L71*PPI!M71/PPI!$C71</f>
        <v>0</v>
      </c>
      <c r="L71">
        <f>'TC_$'!M71*PPI!N71/PPI!$C71</f>
        <v>8.6502964394809752</v>
      </c>
      <c r="M71">
        <f>'TC_$'!N71*PPI!O71/PPI!$C71</f>
        <v>0</v>
      </c>
      <c r="N71">
        <f>'TC_$'!O71*PPI!P71/PPI!$C71</f>
        <v>11.604658614634277</v>
      </c>
      <c r="O71">
        <f>'TC_$'!P71*PPI!Q71/PPI!$C71</f>
        <v>11.694121644626723</v>
      </c>
      <c r="P71">
        <f>'TC_$'!Q71*PPI!R71/PPI!$C71</f>
        <v>11.69870255670547</v>
      </c>
      <c r="Q71">
        <f>'TC_$'!R71*PPI!S71/PPI!$C71</f>
        <v>10.864871246286377</v>
      </c>
      <c r="R71">
        <f>'TC_$'!S71*PPI!T71/PPI!$C71</f>
        <v>0.18756836121785103</v>
      </c>
      <c r="S71">
        <f>'TC_$'!T71*PPI!U71/PPI!$C71</f>
        <v>7.0500180368182847E-4</v>
      </c>
      <c r="T71">
        <f>'TC_$'!U71*PPI!V71/PPI!$C71</f>
        <v>9.6423595904689097E-4</v>
      </c>
      <c r="U71">
        <f>'TC_$'!V71*PPI!W71/PPI!$C71</f>
        <v>12.443033212695342</v>
      </c>
      <c r="V71">
        <f>'TC_$'!W71*PPI!X71/PPI!$C71</f>
        <v>11.608082381464452</v>
      </c>
      <c r="W71">
        <f>'TC_$'!X71*PPI!Y71/PPI!$C71</f>
        <v>9.9450346782546415</v>
      </c>
      <c r="X71">
        <f>'TC_$'!Y71*PPI!Z71/PPI!$C71</f>
        <v>9.1500170928768953E-3</v>
      </c>
      <c r="Y71">
        <f>'TC_$'!Z71*PPI!AA71/PPI!$C71</f>
        <v>12.718993546872264</v>
      </c>
      <c r="Z71">
        <f>'TC_$'!AA71*PPI!AB71/PPI!$C71</f>
        <v>2.3345570010395105</v>
      </c>
      <c r="AA71">
        <f>'TC_$'!AB71*PPI!AC71/PPI!$C71</f>
        <v>33.419960471821717</v>
      </c>
      <c r="AB71">
        <f>'TC_$'!AC71*PPI!AD71/PPI!$C71</f>
        <v>0.64747891225937604</v>
      </c>
      <c r="AC71">
        <f>'TC_$'!AD71*PPI!AE71/PPI!$C71</f>
        <v>1.0128725692955967</v>
      </c>
      <c r="AD71">
        <f>'TC_$'!AE71*PPI!AF71/PPI!$C71</f>
        <v>11.302309501926288</v>
      </c>
      <c r="AE71">
        <f>'TC_$'!AF71*PPI!AG71/PPI!$C71</f>
        <v>6.5976064977602389E-2</v>
      </c>
      <c r="AF71">
        <f>'TC_$'!AG71*PPI!AH71/PPI!$C71</f>
        <v>1.209552228239827E-3</v>
      </c>
      <c r="AG71">
        <f>'TC_$'!AH71*PPI!AI71/PPI!$C71</f>
        <v>2.4404549402827929</v>
      </c>
      <c r="AH71">
        <f>'TC_$'!AI71*PPI!AJ71/PPI!$C71</f>
        <v>0.23883930688107569</v>
      </c>
      <c r="AI71">
        <f>'TC_$'!AJ71*PPI!AK71/PPI!$C71</f>
        <v>2.7820376026790545</v>
      </c>
      <c r="AJ71">
        <f>'TC_$'!AK71*PPI!AL71/PPI!$C71</f>
        <v>0.17433976273300075</v>
      </c>
      <c r="AK71">
        <f>'TC_$'!AL71*PPI!AM71/PPI!$C71</f>
        <v>0</v>
      </c>
      <c r="AL71">
        <f>'TC_$'!AM71*PPI!AN71/PPI!$C71</f>
        <v>0.89167079541324901</v>
      </c>
      <c r="AM71">
        <f>'TC_$'!AN71*PPI!AO71/PPI!$C71</f>
        <v>10.863019069121989</v>
      </c>
      <c r="AN71">
        <f>'TC_$'!AO71*PPI!AP71/PPI!$C71</f>
        <v>0.20999489776444047</v>
      </c>
      <c r="AO71">
        <f>'TC_$'!AP71*PPI!AQ71/PPI!$C71</f>
        <v>5.1230625440499216</v>
      </c>
      <c r="AP71">
        <f>'TC_$'!AQ71*PPI!AR71/PPI!$C71</f>
        <v>3.6675739002486041</v>
      </c>
      <c r="AQ71">
        <f>'TC_$'!AR71*PPI!AS71/PPI!$C71</f>
        <v>15.233398108423302</v>
      </c>
      <c r="AR71">
        <f>'TC_$'!AS71*PPI!AT71/PPI!$C71</f>
        <v>8.0204595110430059</v>
      </c>
      <c r="AS71">
        <f>'TC_$'!AT71*PPI!AU71/PPI!$C71</f>
        <v>0.19713930809173114</v>
      </c>
      <c r="AT71">
        <f>'TC_$'!AU71*PPI!AV71/PPI!$C71</f>
        <v>0.26219455703773686</v>
      </c>
      <c r="AU71">
        <f>'TC_$'!AV71*PPI!AW71/PPI!$C71</f>
        <v>0</v>
      </c>
    </row>
    <row r="72" spans="1:47" x14ac:dyDescent="0.25">
      <c r="A72" t="s">
        <v>142</v>
      </c>
      <c r="B72">
        <f>'TC_$'!C72*PPI!D72/PPI!$C72</f>
        <v>0</v>
      </c>
      <c r="C72">
        <f>'TC_$'!D72*PPI!E72/PPI!$C72</f>
        <v>6.4194141209604885</v>
      </c>
      <c r="D72">
        <f>'TC_$'!E72*PPI!F72/PPI!$C72</f>
        <v>0</v>
      </c>
      <c r="E72">
        <f>'TC_$'!F72*PPI!G72/PPI!$C72</f>
        <v>10.734204117469123</v>
      </c>
      <c r="F72">
        <f>'TC_$'!G72*PPI!H72/PPI!$C72</f>
        <v>2.7099120766171509</v>
      </c>
      <c r="G72">
        <f>'TC_$'!H72*PPI!I72/PPI!$C72</f>
        <v>0</v>
      </c>
      <c r="H72">
        <f>'TC_$'!I72*PPI!J72/PPI!$C72</f>
        <v>0</v>
      </c>
      <c r="I72">
        <f>'TC_$'!J72*PPI!K72/PPI!$C72</f>
        <v>3.3679205389546695E-3</v>
      </c>
      <c r="J72">
        <f>'TC_$'!K72*PPI!L72/PPI!$C72</f>
        <v>1.3921115133531341</v>
      </c>
      <c r="K72">
        <f>'TC_$'!L72*PPI!M72/PPI!$C72</f>
        <v>0</v>
      </c>
      <c r="L72">
        <f>'TC_$'!M72*PPI!N72/PPI!$C72</f>
        <v>8.5184341502321477</v>
      </c>
      <c r="M72">
        <f>'TC_$'!N72*PPI!O72/PPI!$C72</f>
        <v>0</v>
      </c>
      <c r="N72">
        <f>'TC_$'!O72*PPI!P72/PPI!$C72</f>
        <v>11.415001791097033</v>
      </c>
      <c r="O72">
        <f>'TC_$'!P72*PPI!Q72/PPI!$C72</f>
        <v>11.503002712236833</v>
      </c>
      <c r="P72">
        <f>'TC_$'!Q72*PPI!R72/PPI!$C72</f>
        <v>11.534972979103086</v>
      </c>
      <c r="Q72">
        <f>'TC_$'!R72*PPI!S72/PPI!$C72</f>
        <v>10.619146055861393</v>
      </c>
      <c r="R72">
        <f>'TC_$'!S72*PPI!T72/PPI!$C72</f>
        <v>0.18735174388426373</v>
      </c>
      <c r="S72">
        <f>'TC_$'!T72*PPI!U72/PPI!$C72</f>
        <v>7.0214556988663262E-4</v>
      </c>
      <c r="T72">
        <f>'TC_$'!U72*PPI!V72/PPI!$C72</f>
        <v>9.6574827396922393E-4</v>
      </c>
      <c r="U72">
        <f>'TC_$'!V72*PPI!W72/PPI!$C72</f>
        <v>12.228975680375383</v>
      </c>
      <c r="V72">
        <f>'TC_$'!W72*PPI!X72/PPI!$C72</f>
        <v>11.418369602748941</v>
      </c>
      <c r="W72">
        <f>'TC_$'!X72*PPI!Y72/PPI!$C72</f>
        <v>10.026642307773702</v>
      </c>
      <c r="X72">
        <f>'TC_$'!Y72*PPI!Z72/PPI!$C72</f>
        <v>8.9945898181746364E-3</v>
      </c>
      <c r="Y72">
        <f>'TC_$'!Z72*PPI!AA72/PPI!$C72</f>
        <v>12.70368167337474</v>
      </c>
      <c r="Z72">
        <f>'TC_$'!AA72*PPI!AB72/PPI!$C72</f>
        <v>2.2999401510230171</v>
      </c>
      <c r="AA72">
        <f>'TC_$'!AB72*PPI!AC72/PPI!$C72</f>
        <v>33.833955613005145</v>
      </c>
      <c r="AB72">
        <f>'TC_$'!AC72*PPI!AD72/PPI!$C72</f>
        <v>0.64477475735822698</v>
      </c>
      <c r="AC72">
        <f>'TC_$'!AD72*PPI!AE72/PPI!$C72</f>
        <v>0.96552512814487945</v>
      </c>
      <c r="AD72">
        <f>'TC_$'!AE72*PPI!AF72/PPI!$C72</f>
        <v>11.105509677797816</v>
      </c>
      <c r="AE72">
        <f>'TC_$'!AF72*PPI!AG72/PPI!$C72</f>
        <v>6.5070357097972459E-2</v>
      </c>
      <c r="AF72">
        <f>'TC_$'!AG72*PPI!AH72/PPI!$C72</f>
        <v>1.2302140131049348E-3</v>
      </c>
      <c r="AG72">
        <f>'TC_$'!AH72*PPI!AI72/PPI!$C72</f>
        <v>2.4319141319388735</v>
      </c>
      <c r="AH72">
        <f>'TC_$'!AI72*PPI!AJ72/PPI!$C72</f>
        <v>0.2378683825735593</v>
      </c>
      <c r="AI72">
        <f>'TC_$'!AJ72*PPI!AK72/PPI!$C72</f>
        <v>2.7689588377177263</v>
      </c>
      <c r="AJ72">
        <f>'TC_$'!AK72*PPI!AL72/PPI!$C72</f>
        <v>0.16760728981526815</v>
      </c>
      <c r="AK72">
        <f>'TC_$'!AL72*PPI!AM72/PPI!$C72</f>
        <v>0</v>
      </c>
      <c r="AL72">
        <f>'TC_$'!AM72*PPI!AN72/PPI!$C72</f>
        <v>0.85460686061422864</v>
      </c>
      <c r="AM72">
        <f>'TC_$'!AN72*PPI!AO72/PPI!$C72</f>
        <v>10.656988360040407</v>
      </c>
      <c r="AN72">
        <f>'TC_$'!AO72*PPI!AP72/PPI!$C72</f>
        <v>0.21178801824951327</v>
      </c>
      <c r="AO72">
        <f>'TC_$'!AP72*PPI!AQ72/PPI!$C72</f>
        <v>5.0203694852314023</v>
      </c>
      <c r="AP72">
        <f>'TC_$'!AQ72*PPI!AR72/PPI!$C72</f>
        <v>3.6773398149925027</v>
      </c>
      <c r="AQ72">
        <f>'TC_$'!AR72*PPI!AS72/PPI!$C72</f>
        <v>15.105950595486094</v>
      </c>
      <c r="AR72">
        <f>'TC_$'!AS72*PPI!AT72/PPI!$C72</f>
        <v>7.8081435268631223</v>
      </c>
      <c r="AS72">
        <f>'TC_$'!AT72*PPI!AU72/PPI!$C72</f>
        <v>0.19147437729982789</v>
      </c>
      <c r="AT72">
        <f>'TC_$'!AU72*PPI!AV72/PPI!$C72</f>
        <v>0.26311816699690233</v>
      </c>
      <c r="AU72">
        <f>'TC_$'!AV72*PPI!AW72/PPI!$C72</f>
        <v>0</v>
      </c>
    </row>
    <row r="73" spans="1:47" x14ac:dyDescent="0.25">
      <c r="A73" t="s">
        <v>143</v>
      </c>
      <c r="B73">
        <f>'TC_$'!C73*PPI!D73/PPI!$C73</f>
        <v>0</v>
      </c>
      <c r="C73">
        <f>'TC_$'!D73*PPI!E73/PPI!$C73</f>
        <v>6.4920982587061706</v>
      </c>
      <c r="D73">
        <f>'TC_$'!E73*PPI!F73/PPI!$C73</f>
        <v>0</v>
      </c>
      <c r="E73">
        <f>'TC_$'!F73*PPI!G73/PPI!$C73</f>
        <v>10.834620277691061</v>
      </c>
      <c r="F73">
        <f>'TC_$'!G73*PPI!H73/PPI!$C73</f>
        <v>2.6859587140672008</v>
      </c>
      <c r="G73">
        <f>'TC_$'!H73*PPI!I73/PPI!$C73</f>
        <v>0</v>
      </c>
      <c r="H73">
        <f>'TC_$'!I73*PPI!J73/PPI!$C73</f>
        <v>0</v>
      </c>
      <c r="I73">
        <f>'TC_$'!J73*PPI!K73/PPI!$C73</f>
        <v>3.4269766402416119E-3</v>
      </c>
      <c r="J73">
        <f>'TC_$'!K73*PPI!L73/PPI!$C73</f>
        <v>1.3911900284175405</v>
      </c>
      <c r="K73">
        <f>'TC_$'!L73*PPI!M73/PPI!$C73</f>
        <v>0</v>
      </c>
      <c r="L73">
        <f>'TC_$'!M73*PPI!N73/PPI!$C73</f>
        <v>8.407916454850362</v>
      </c>
      <c r="M73">
        <f>'TC_$'!N73*PPI!O73/PPI!$C73</f>
        <v>0</v>
      </c>
      <c r="N73">
        <f>'TC_$'!O73*PPI!P73/PPI!$C73</f>
        <v>11.509235700590905</v>
      </c>
      <c r="O73">
        <f>'TC_$'!P73*PPI!Q73/PPI!$C73</f>
        <v>11.598058805507286</v>
      </c>
      <c r="P73">
        <f>'TC_$'!Q73*PPI!R73/PPI!$C73</f>
        <v>11.629019587388795</v>
      </c>
      <c r="Q73">
        <f>'TC_$'!R73*PPI!S73/PPI!$C73</f>
        <v>10.690967295440082</v>
      </c>
      <c r="R73">
        <f>'TC_$'!S73*PPI!T73/PPI!$C73</f>
        <v>0.18746455361567066</v>
      </c>
      <c r="S73">
        <f>'TC_$'!T73*PPI!U73/PPI!$C73</f>
        <v>6.9577928842566963E-4</v>
      </c>
      <c r="T73">
        <f>'TC_$'!U73*PPI!V73/PPI!$C73</f>
        <v>9.5372689839508403E-4</v>
      </c>
      <c r="U73">
        <f>'TC_$'!V73*PPI!W73/PPI!$C73</f>
        <v>12.224584968974654</v>
      </c>
      <c r="V73">
        <f>'TC_$'!W73*PPI!X73/PPI!$C73</f>
        <v>11.497279963930819</v>
      </c>
      <c r="W73">
        <f>'TC_$'!X73*PPI!Y73/PPI!$C73</f>
        <v>9.8812768173962198</v>
      </c>
      <c r="X73">
        <f>'TC_$'!Y73*PPI!Z73/PPI!$C73</f>
        <v>9.0154442808848718E-3</v>
      </c>
      <c r="Y73">
        <f>'TC_$'!Z73*PPI!AA73/PPI!$C73</f>
        <v>12.969117963421608</v>
      </c>
      <c r="Z73">
        <f>'TC_$'!AA73*PPI!AB73/PPI!$C73</f>
        <v>2.3035179905944827</v>
      </c>
      <c r="AA73">
        <f>'TC_$'!AB73*PPI!AC73/PPI!$C73</f>
        <v>34.016310942547086</v>
      </c>
      <c r="AB73">
        <f>'TC_$'!AC73*PPI!AD73/PPI!$C73</f>
        <v>0.64045783109917864</v>
      </c>
      <c r="AC73">
        <f>'TC_$'!AD73*PPI!AE73/PPI!$C73</f>
        <v>0.97143523188717928</v>
      </c>
      <c r="AD73">
        <f>'TC_$'!AE73*PPI!AF73/PPI!$C73</f>
        <v>11.160609770401249</v>
      </c>
      <c r="AE73">
        <f>'TC_$'!AF73*PPI!AG73/PPI!$C73</f>
        <v>6.4739146412870999E-2</v>
      </c>
      <c r="AF73">
        <f>'TC_$'!AG73*PPI!AH73/PPI!$C73</f>
        <v>1.2107475530113549E-3</v>
      </c>
      <c r="AG73">
        <f>'TC_$'!AH73*PPI!AI73/PPI!$C73</f>
        <v>2.4098381541163016</v>
      </c>
      <c r="AH73">
        <f>'TC_$'!AI73*PPI!AJ73/PPI!$C73</f>
        <v>0.23511679907832569</v>
      </c>
      <c r="AI73">
        <f>'TC_$'!AJ73*PPI!AK73/PPI!$C73</f>
        <v>2.8247177717665886</v>
      </c>
      <c r="AJ73">
        <f>'TC_$'!AK73*PPI!AL73/PPI!$C73</f>
        <v>0.16297512165414166</v>
      </c>
      <c r="AK73">
        <f>'TC_$'!AL73*PPI!AM73/PPI!$C73</f>
        <v>0</v>
      </c>
      <c r="AL73">
        <f>'TC_$'!AM73*PPI!AN73/PPI!$C73</f>
        <v>0.88978491757936073</v>
      </c>
      <c r="AM73">
        <f>'TC_$'!AN73*PPI!AO73/PPI!$C73</f>
        <v>10.756682183535306</v>
      </c>
      <c r="AN73">
        <f>'TC_$'!AO73*PPI!AP73/PPI!$C73</f>
        <v>0.21201929694439633</v>
      </c>
      <c r="AO73">
        <f>'TC_$'!AP73*PPI!AQ73/PPI!$C73</f>
        <v>5.0322146128251735</v>
      </c>
      <c r="AP73">
        <f>'TC_$'!AQ73*PPI!AR73/PPI!$C73</f>
        <v>3.6681372635211424</v>
      </c>
      <c r="AQ73">
        <f>'TC_$'!AR73*PPI!AS73/PPI!$C73</f>
        <v>15.386504552884711</v>
      </c>
      <c r="AR73">
        <f>'TC_$'!AS73*PPI!AT73/PPI!$C73</f>
        <v>7.8299381715782905</v>
      </c>
      <c r="AS73">
        <f>'TC_$'!AT73*PPI!AU73/PPI!$C73</f>
        <v>0.18802348226689489</v>
      </c>
      <c r="AT73">
        <f>'TC_$'!AU73*PPI!AV73/PPI!$C73</f>
        <v>0.26225133596252204</v>
      </c>
      <c r="AU73">
        <f>'TC_$'!AV73*PPI!AW73/PPI!$C73</f>
        <v>0</v>
      </c>
    </row>
    <row r="74" spans="1:47" x14ac:dyDescent="0.25">
      <c r="A74" t="s">
        <v>144</v>
      </c>
      <c r="B74">
        <f>'TC_$'!C74*PPI!D74/PPI!$C74</f>
        <v>0</v>
      </c>
      <c r="C74">
        <f>'TC_$'!D74*PPI!E74/PPI!$C74</f>
        <v>6.5337353058746883</v>
      </c>
      <c r="D74">
        <f>'TC_$'!E74*PPI!F74/PPI!$C74</f>
        <v>0</v>
      </c>
      <c r="E74">
        <f>'TC_$'!F74*PPI!G74/PPI!$C74</f>
        <v>10.982109602649748</v>
      </c>
      <c r="F74">
        <f>'TC_$'!G74*PPI!H74/PPI!$C74</f>
        <v>2.6709047078332255</v>
      </c>
      <c r="G74">
        <f>'TC_$'!H74*PPI!I74/PPI!$C74</f>
        <v>0</v>
      </c>
      <c r="H74">
        <f>'TC_$'!I74*PPI!J74/PPI!$C74</f>
        <v>0</v>
      </c>
      <c r="I74">
        <f>'TC_$'!J74*PPI!K74/PPI!$C74</f>
        <v>3.4390147664442984E-3</v>
      </c>
      <c r="J74">
        <f>'TC_$'!K74*PPI!L74/PPI!$C74</f>
        <v>1.4126557110887894</v>
      </c>
      <c r="K74">
        <f>'TC_$'!L74*PPI!M74/PPI!$C74</f>
        <v>0</v>
      </c>
      <c r="L74">
        <f>'TC_$'!M74*PPI!N74/PPI!$C74</f>
        <v>8.3113686705440148</v>
      </c>
      <c r="M74">
        <f>'TC_$'!N74*PPI!O74/PPI!$C74</f>
        <v>0</v>
      </c>
      <c r="N74">
        <f>'TC_$'!O74*PPI!P74/PPI!$C74</f>
        <v>11.670553493950921</v>
      </c>
      <c r="O74">
        <f>'TC_$'!P74*PPI!Q74/PPI!$C74</f>
        <v>11.786202524136382</v>
      </c>
      <c r="P74">
        <f>'TC_$'!Q74*PPI!R74/PPI!$C74</f>
        <v>11.790819506851815</v>
      </c>
      <c r="Q74">
        <f>'TC_$'!R74*PPI!S74/PPI!$C74</f>
        <v>10.852650881751449</v>
      </c>
      <c r="R74">
        <f>'TC_$'!S74*PPI!T74/PPI!$C74</f>
        <v>0.18620701355086053</v>
      </c>
      <c r="S74">
        <f>'TC_$'!T74*PPI!U74/PPI!$C74</f>
        <v>6.9189940917151844E-4</v>
      </c>
      <c r="T74">
        <f>'TC_$'!U74*PPI!V74/PPI!$C74</f>
        <v>9.7623199635645962E-4</v>
      </c>
      <c r="U74">
        <f>'TC_$'!V74*PPI!W74/PPI!$C74</f>
        <v>12.376574774876673</v>
      </c>
      <c r="V74">
        <f>'TC_$'!W74*PPI!X74/PPI!$C74</f>
        <v>11.671157725037338</v>
      </c>
      <c r="W74">
        <f>'TC_$'!X74*PPI!Y74/PPI!$C74</f>
        <v>9.8446242752580417</v>
      </c>
      <c r="X74">
        <f>'TC_$'!Y74*PPI!Z74/PPI!$C74</f>
        <v>9.0148329128977439E-3</v>
      </c>
      <c r="Y74">
        <f>'TC_$'!Z74*PPI!AA74/PPI!$C74</f>
        <v>13.30159035142453</v>
      </c>
      <c r="Z74">
        <f>'TC_$'!AA74*PPI!AB74/PPI!$C74</f>
        <v>2.3447797424051005</v>
      </c>
      <c r="AA74">
        <f>'TC_$'!AB74*PPI!AC74/PPI!$C74</f>
        <v>33.371692101045284</v>
      </c>
      <c r="AB74">
        <f>'TC_$'!AC74*PPI!AD74/PPI!$C74</f>
        <v>0.6378292800026425</v>
      </c>
      <c r="AC74">
        <f>'TC_$'!AD74*PPI!AE74/PPI!$C74</f>
        <v>0.97860084645968271</v>
      </c>
      <c r="AD74">
        <f>'TC_$'!AE74*PPI!AF74/PPI!$C74</f>
        <v>11.366541499895702</v>
      </c>
      <c r="AE74">
        <f>'TC_$'!AF74*PPI!AG74/PPI!$C74</f>
        <v>6.4116027080214189E-2</v>
      </c>
      <c r="AF74">
        <f>'TC_$'!AG74*PPI!AH74/PPI!$C74</f>
        <v>1.2304293887684884E-3</v>
      </c>
      <c r="AG74">
        <f>'TC_$'!AH74*PPI!AI74/PPI!$C74</f>
        <v>2.4019241755219269</v>
      </c>
      <c r="AH74">
        <f>'TC_$'!AI74*PPI!AJ74/PPI!$C74</f>
        <v>0.23556436118720503</v>
      </c>
      <c r="AI74">
        <f>'TC_$'!AJ74*PPI!AK74/PPI!$C74</f>
        <v>2.8650581106902084</v>
      </c>
      <c r="AJ74">
        <f>'TC_$'!AK74*PPI!AL74/PPI!$C74</f>
        <v>0.1649630277381256</v>
      </c>
      <c r="AK74">
        <f>'TC_$'!AL74*PPI!AM74/PPI!$C74</f>
        <v>0</v>
      </c>
      <c r="AL74">
        <f>'TC_$'!AM74*PPI!AN74/PPI!$C74</f>
        <v>0.90720161506851593</v>
      </c>
      <c r="AM74">
        <f>'TC_$'!AN74*PPI!AO74/PPI!$C74</f>
        <v>10.91935960122672</v>
      </c>
      <c r="AN74">
        <f>'TC_$'!AO74*PPI!AP74/PPI!$C74</f>
        <v>0.21169932103913391</v>
      </c>
      <c r="AO74">
        <f>'TC_$'!AP74*PPI!AQ74/PPI!$C74</f>
        <v>5.0523663796201044</v>
      </c>
      <c r="AP74">
        <f>'TC_$'!AQ74*PPI!AR74/PPI!$C74</f>
        <v>3.6957232818231645</v>
      </c>
      <c r="AQ74">
        <f>'TC_$'!AR74*PPI!AS74/PPI!$C74</f>
        <v>15.720089331658601</v>
      </c>
      <c r="AR74">
        <f>'TC_$'!AS74*PPI!AT74/PPI!$C74</f>
        <v>7.7960842432672104</v>
      </c>
      <c r="AS74">
        <f>'TC_$'!AT74*PPI!AU74/PPI!$C74</f>
        <v>0.18479697244442789</v>
      </c>
      <c r="AT74">
        <f>'TC_$'!AU74*PPI!AV74/PPI!$C74</f>
        <v>0.26364812801670479</v>
      </c>
      <c r="AU74">
        <f>'TC_$'!AV74*PPI!AW74/PPI!$C74</f>
        <v>0</v>
      </c>
    </row>
    <row r="75" spans="1:47" x14ac:dyDescent="0.25">
      <c r="A75" t="s">
        <v>145</v>
      </c>
      <c r="B75">
        <f>'TC_$'!C75*PPI!D75/PPI!$C75</f>
        <v>0</v>
      </c>
      <c r="C75">
        <f>'TC_$'!D75*PPI!E75/PPI!$C75</f>
        <v>6.568849776965795</v>
      </c>
      <c r="D75">
        <f>'TC_$'!E75*PPI!F75/PPI!$C75</f>
        <v>0</v>
      </c>
      <c r="E75">
        <f>'TC_$'!F75*PPI!G75/PPI!$C75</f>
        <v>10.898214256362527</v>
      </c>
      <c r="F75">
        <f>'TC_$'!G75*PPI!H75/PPI!$C75</f>
        <v>2.7091937207114252</v>
      </c>
      <c r="G75">
        <f>'TC_$'!H75*PPI!I75/PPI!$C75</f>
        <v>0</v>
      </c>
      <c r="H75">
        <f>'TC_$'!I75*PPI!J75/PPI!$C75</f>
        <v>0</v>
      </c>
      <c r="I75">
        <f>'TC_$'!J75*PPI!K75/PPI!$C75</f>
        <v>3.5030199889083259E-3</v>
      </c>
      <c r="J75">
        <f>'TC_$'!K75*PPI!L75/PPI!$C75</f>
        <v>1.3684918191088267</v>
      </c>
      <c r="K75">
        <f>'TC_$'!L75*PPI!M75/PPI!$C75</f>
        <v>0</v>
      </c>
      <c r="L75">
        <f>'TC_$'!M75*PPI!N75/PPI!$C75</f>
        <v>8.3782394480310227</v>
      </c>
      <c r="M75">
        <f>'TC_$'!N75*PPI!O75/PPI!$C75</f>
        <v>0</v>
      </c>
      <c r="N75">
        <f>'TC_$'!O75*PPI!P75/PPI!$C75</f>
        <v>11.572193453372549</v>
      </c>
      <c r="O75">
        <f>'TC_$'!P75*PPI!Q75/PPI!$C75</f>
        <v>11.661406201836508</v>
      </c>
      <c r="P75">
        <f>'TC_$'!Q75*PPI!R75/PPI!$C75</f>
        <v>11.679895508748043</v>
      </c>
      <c r="Q75">
        <f>'TC_$'!R75*PPI!S75/PPI!$C75</f>
        <v>10.68246138455296</v>
      </c>
      <c r="R75">
        <f>'TC_$'!S75*PPI!T75/PPI!$C75</f>
        <v>0.18898639706831385</v>
      </c>
      <c r="S75">
        <f>'TC_$'!T75*PPI!U75/PPI!$C75</f>
        <v>6.9638670245892502E-4</v>
      </c>
      <c r="T75">
        <f>'TC_$'!U75*PPI!V75/PPI!$C75</f>
        <v>1.0100461280613147E-3</v>
      </c>
      <c r="U75">
        <f>'TC_$'!V75*PPI!W75/PPI!$C75</f>
        <v>12.245527390325881</v>
      </c>
      <c r="V75">
        <f>'TC_$'!W75*PPI!X75/PPI!$C75</f>
        <v>11.589621694717202</v>
      </c>
      <c r="W75">
        <f>'TC_$'!X75*PPI!Y75/PPI!$C75</f>
        <v>9.9435958499524038</v>
      </c>
      <c r="X75">
        <f>'TC_$'!Y75*PPI!Z75/PPI!$C75</f>
        <v>8.9646323058341533E-3</v>
      </c>
      <c r="Y75">
        <f>'TC_$'!Z75*PPI!AA75/PPI!$C75</f>
        <v>13.647354741768737</v>
      </c>
      <c r="Z75">
        <f>'TC_$'!AA75*PPI!AB75/PPI!$C75</f>
        <v>2.4070168598684702</v>
      </c>
      <c r="AA75">
        <f>'TC_$'!AB75*PPI!AC75/PPI!$C75</f>
        <v>32.682085135045895</v>
      </c>
      <c r="AB75">
        <f>'TC_$'!AC75*PPI!AD75/PPI!$C75</f>
        <v>0.63890046016450053</v>
      </c>
      <c r="AC75">
        <f>'TC_$'!AD75*PPI!AE75/PPI!$C75</f>
        <v>0.96010182500267849</v>
      </c>
      <c r="AD75">
        <f>'TC_$'!AE75*PPI!AF75/PPI!$C75</f>
        <v>11.258439441508532</v>
      </c>
      <c r="AE75">
        <f>'TC_$'!AF75*PPI!AG75/PPI!$C75</f>
        <v>6.3692158192644774E-2</v>
      </c>
      <c r="AF75">
        <f>'TC_$'!AG75*PPI!AH75/PPI!$C75</f>
        <v>1.2337513462390523E-3</v>
      </c>
      <c r="AG75">
        <f>'TC_$'!AH75*PPI!AI75/PPI!$C75</f>
        <v>2.4170500224934384</v>
      </c>
      <c r="AH75">
        <f>'TC_$'!AI75*PPI!AJ75/PPI!$C75</f>
        <v>0.23719375408032434</v>
      </c>
      <c r="AI75">
        <f>'TC_$'!AJ75*PPI!AK75/PPI!$C75</f>
        <v>2.8049968048290852</v>
      </c>
      <c r="AJ75">
        <f>'TC_$'!AK75*PPI!AL75/PPI!$C75</f>
        <v>0.16779651806933785</v>
      </c>
      <c r="AK75">
        <f>'TC_$'!AL75*PPI!AM75/PPI!$C75</f>
        <v>0</v>
      </c>
      <c r="AL75">
        <f>'TC_$'!AM75*PPI!AN75/PPI!$C75</f>
        <v>0.89833888609379986</v>
      </c>
      <c r="AM75">
        <f>'TC_$'!AN75*PPI!AO75/PPI!$C75</f>
        <v>10.875959231494761</v>
      </c>
      <c r="AN75">
        <f>'TC_$'!AO75*PPI!AP75/PPI!$C75</f>
        <v>0.21282693389431137</v>
      </c>
      <c r="AO75">
        <f>'TC_$'!AP75*PPI!AQ75/PPI!$C75</f>
        <v>5.0646141879401894</v>
      </c>
      <c r="AP75">
        <f>'TC_$'!AQ75*PPI!AR75/PPI!$C75</f>
        <v>3.7259661223679834</v>
      </c>
      <c r="AQ75">
        <f>'TC_$'!AR75*PPI!AS75/PPI!$C75</f>
        <v>15.563985655006434</v>
      </c>
      <c r="AR75">
        <f>'TC_$'!AS75*PPI!AT75/PPI!$C75</f>
        <v>7.7648627504294403</v>
      </c>
      <c r="AS75">
        <f>'TC_$'!AT75*PPI!AU75/PPI!$C75</f>
        <v>0.18940593152176438</v>
      </c>
      <c r="AT75">
        <f>'TC_$'!AU75*PPI!AV75/PPI!$C75</f>
        <v>0.27026964656867508</v>
      </c>
      <c r="AU75">
        <f>'TC_$'!AV75*PPI!AW75/PPI!$C75</f>
        <v>0</v>
      </c>
    </row>
    <row r="76" spans="1:47" x14ac:dyDescent="0.25">
      <c r="A76" t="s">
        <v>146</v>
      </c>
      <c r="B76">
        <f>'TC_$'!C76*PPI!D76/PPI!$C76</f>
        <v>0</v>
      </c>
      <c r="C76">
        <f>'TC_$'!D76*PPI!E76/PPI!$C76</f>
        <v>6.5490830286781803</v>
      </c>
      <c r="D76">
        <f>'TC_$'!E76*PPI!F76/PPI!$C76</f>
        <v>0</v>
      </c>
      <c r="E76">
        <f>'TC_$'!F76*PPI!G76/PPI!$C76</f>
        <v>10.940425698387827</v>
      </c>
      <c r="F76">
        <f>'TC_$'!G76*PPI!H76/PPI!$C76</f>
        <v>2.7637911533155903</v>
      </c>
      <c r="G76">
        <f>'TC_$'!H76*PPI!I76/PPI!$C76</f>
        <v>0</v>
      </c>
      <c r="H76">
        <f>'TC_$'!I76*PPI!J76/PPI!$C76</f>
        <v>0</v>
      </c>
      <c r="I76">
        <f>'TC_$'!J76*PPI!K76/PPI!$C76</f>
        <v>3.5157698945010043E-3</v>
      </c>
      <c r="J76">
        <f>'TC_$'!K76*PPI!L76/PPI!$C76</f>
        <v>1.3777123612031204</v>
      </c>
      <c r="K76">
        <f>'TC_$'!L76*PPI!M76/PPI!$C76</f>
        <v>0</v>
      </c>
      <c r="L76">
        <f>'TC_$'!M76*PPI!N76/PPI!$C76</f>
        <v>8.3717583263896049</v>
      </c>
      <c r="M76">
        <f>'TC_$'!N76*PPI!O76/PPI!$C76</f>
        <v>0</v>
      </c>
      <c r="N76">
        <f>'TC_$'!O76*PPI!P76/PPI!$C76</f>
        <v>11.642324782921818</v>
      </c>
      <c r="O76">
        <f>'TC_$'!P76*PPI!Q76/PPI!$C76</f>
        <v>11.769852449026331</v>
      </c>
      <c r="P76">
        <f>'TC_$'!Q76*PPI!R76/PPI!$C76</f>
        <v>11.739109723548909</v>
      </c>
      <c r="Q76">
        <f>'TC_$'!R76*PPI!S76/PPI!$C76</f>
        <v>10.807075226442491</v>
      </c>
      <c r="R76">
        <f>'TC_$'!S76*PPI!T76/PPI!$C76</f>
        <v>0.18958515899365705</v>
      </c>
      <c r="S76">
        <f>'TC_$'!T76*PPI!U76/PPI!$C76</f>
        <v>6.9508817474680986E-4</v>
      </c>
      <c r="T76">
        <f>'TC_$'!U76*PPI!V76/PPI!$C76</f>
        <v>1.0164580011541519E-3</v>
      </c>
      <c r="U76">
        <f>'TC_$'!V76*PPI!W76/PPI!$C76</f>
        <v>12.129631919828601</v>
      </c>
      <c r="V76">
        <f>'TC_$'!W76*PPI!X76/PPI!$C76</f>
        <v>11.690784457114312</v>
      </c>
      <c r="W76">
        <f>'TC_$'!X76*PPI!Y76/PPI!$C76</f>
        <v>9.9628758303781897</v>
      </c>
      <c r="X76">
        <f>'TC_$'!Y76*PPI!Z76/PPI!$C76</f>
        <v>8.9462055376905436E-3</v>
      </c>
      <c r="Y76">
        <f>'TC_$'!Z76*PPI!AA76/PPI!$C76</f>
        <v>13.827753674535696</v>
      </c>
      <c r="Z76">
        <f>'TC_$'!AA76*PPI!AB76/PPI!$C76</f>
        <v>2.4172124395221797</v>
      </c>
      <c r="AA76">
        <f>'TC_$'!AB76*PPI!AC76/PPI!$C76</f>
        <v>33.056002333152541</v>
      </c>
      <c r="AB76">
        <f>'TC_$'!AC76*PPI!AD76/PPI!$C76</f>
        <v>0.63760485277086043</v>
      </c>
      <c r="AC76">
        <f>'TC_$'!AD76*PPI!AE76/PPI!$C76</f>
        <v>0.95458428039956411</v>
      </c>
      <c r="AD76">
        <f>'TC_$'!AE76*PPI!AF76/PPI!$C76</f>
        <v>11.375835325651654</v>
      </c>
      <c r="AE76">
        <f>'TC_$'!AF76*PPI!AG76/PPI!$C76</f>
        <v>6.4027715765453769E-2</v>
      </c>
      <c r="AF76">
        <f>'TC_$'!AG76*PPI!AH76/PPI!$C76</f>
        <v>1.2219005733427463E-3</v>
      </c>
      <c r="AG76">
        <f>'TC_$'!AH76*PPI!AI76/PPI!$C76</f>
        <v>2.4024392393617542</v>
      </c>
      <c r="AH76">
        <f>'TC_$'!AI76*PPI!AJ76/PPI!$C76</f>
        <v>0.23763962361894625</v>
      </c>
      <c r="AI76">
        <f>'TC_$'!AJ76*PPI!AK76/PPI!$C76</f>
        <v>2.8103817618415028</v>
      </c>
      <c r="AJ76">
        <f>'TC_$'!AK76*PPI!AL76/PPI!$C76</f>
        <v>0.16816927882511026</v>
      </c>
      <c r="AK76">
        <f>'TC_$'!AL76*PPI!AM76/PPI!$C76</f>
        <v>0</v>
      </c>
      <c r="AL76">
        <f>'TC_$'!AM76*PPI!AN76/PPI!$C76</f>
        <v>0.89667058983909054</v>
      </c>
      <c r="AM76">
        <f>'TC_$'!AN76*PPI!AO76/PPI!$C76</f>
        <v>10.976082267073066</v>
      </c>
      <c r="AN76">
        <f>'TC_$'!AO76*PPI!AP76/PPI!$C76</f>
        <v>0.21646063591710837</v>
      </c>
      <c r="AO76">
        <f>'TC_$'!AP76*PPI!AQ76/PPI!$C76</f>
        <v>5.0616925821901066</v>
      </c>
      <c r="AP76">
        <f>'TC_$'!AQ76*PPI!AR76/PPI!$C76</f>
        <v>3.8350755181371867</v>
      </c>
      <c r="AQ76">
        <f>'TC_$'!AR76*PPI!AS76/PPI!$C76</f>
        <v>15.552703633820277</v>
      </c>
      <c r="AR76">
        <f>'TC_$'!AS76*PPI!AT76/PPI!$C76</f>
        <v>7.8822014729633043</v>
      </c>
      <c r="AS76">
        <f>'TC_$'!AT76*PPI!AU76/PPI!$C76</f>
        <v>0.19021019389748325</v>
      </c>
      <c r="AT76">
        <f>'TC_$'!AU76*PPI!AV76/PPI!$C76</f>
        <v>0.2775729119329936</v>
      </c>
      <c r="AU76">
        <f>'TC_$'!AV76*PPI!AW76/PPI!$C76</f>
        <v>0</v>
      </c>
    </row>
    <row r="77" spans="1:47" x14ac:dyDescent="0.25">
      <c r="A77" t="s">
        <v>147</v>
      </c>
      <c r="B77">
        <f>'TC_$'!C77*PPI!D77/PPI!$C77</f>
        <v>0</v>
      </c>
      <c r="C77">
        <f>'TC_$'!D77*PPI!E77/PPI!$C77</f>
        <v>6.644141664685578</v>
      </c>
      <c r="D77">
        <f>'TC_$'!E77*PPI!F77/PPI!$C77</f>
        <v>0</v>
      </c>
      <c r="E77">
        <f>'TC_$'!F77*PPI!G77/PPI!$C77</f>
        <v>11.116340636798936</v>
      </c>
      <c r="F77">
        <f>'TC_$'!G77*PPI!H77/PPI!$C77</f>
        <v>2.7611447085165337</v>
      </c>
      <c r="G77">
        <f>'TC_$'!H77*PPI!I77/PPI!$C77</f>
        <v>0</v>
      </c>
      <c r="H77">
        <f>'TC_$'!I77*PPI!J77/PPI!$C77</f>
        <v>0</v>
      </c>
      <c r="I77">
        <f>'TC_$'!J77*PPI!K77/PPI!$C77</f>
        <v>3.5474739674013476E-3</v>
      </c>
      <c r="J77">
        <f>'TC_$'!K77*PPI!L77/PPI!$C77</f>
        <v>1.3962850618439588</v>
      </c>
      <c r="K77">
        <f>'TC_$'!L77*PPI!M77/PPI!$C77</f>
        <v>0</v>
      </c>
      <c r="L77">
        <f>'TC_$'!M77*PPI!N77/PPI!$C77</f>
        <v>8.3918166881644733</v>
      </c>
      <c r="M77">
        <f>'TC_$'!N77*PPI!O77/PPI!$C77</f>
        <v>0</v>
      </c>
      <c r="N77">
        <f>'TC_$'!O77*PPI!P77/PPI!$C77</f>
        <v>11.763227586240799</v>
      </c>
      <c r="O77">
        <f>'TC_$'!P77*PPI!Q77/PPI!$C77</f>
        <v>11.878918358531331</v>
      </c>
      <c r="P77">
        <f>'TC_$'!Q77*PPI!R77/PPI!$C77</f>
        <v>11.822466095824185</v>
      </c>
      <c r="Q77">
        <f>'TC_$'!R77*PPI!S77/PPI!$C77</f>
        <v>11.009557136461195</v>
      </c>
      <c r="R77">
        <f>'TC_$'!S77*PPI!T77/PPI!$C77</f>
        <v>0.19061047308782247</v>
      </c>
      <c r="S77">
        <f>'TC_$'!T77*PPI!U77/PPI!$C77</f>
        <v>6.8740597986675087E-4</v>
      </c>
      <c r="T77">
        <f>'TC_$'!U77*PPI!V77/PPI!$C77</f>
        <v>1.0079712140418635E-3</v>
      </c>
      <c r="U77">
        <f>'TC_$'!V77*PPI!W77/PPI!$C77</f>
        <v>12.149967242454107</v>
      </c>
      <c r="V77">
        <f>'TC_$'!W77*PPI!X77/PPI!$C77</f>
        <v>11.830470597252006</v>
      </c>
      <c r="W77">
        <f>'TC_$'!X77*PPI!Y77/PPI!$C77</f>
        <v>10.010176709093615</v>
      </c>
      <c r="X77">
        <f>'TC_$'!Y77*PPI!Z77/PPI!$C77</f>
        <v>8.8745641716041056E-3</v>
      </c>
      <c r="Y77">
        <f>'TC_$'!Z77*PPI!AA77/PPI!$C77</f>
        <v>14.099250441379851</v>
      </c>
      <c r="Z77">
        <f>'TC_$'!AA77*PPI!AB77/PPI!$C77</f>
        <v>2.4112256507630994</v>
      </c>
      <c r="AA77">
        <f>'TC_$'!AB77*PPI!AC77/PPI!$C77</f>
        <v>32.380990315010671</v>
      </c>
      <c r="AB77">
        <f>'TC_$'!AC77*PPI!AD77/PPI!$C77</f>
        <v>0.62882021865552262</v>
      </c>
      <c r="AC77">
        <f>'TC_$'!AD77*PPI!AE77/PPI!$C77</f>
        <v>0.97213184919386864</v>
      </c>
      <c r="AD77">
        <f>'TC_$'!AE77*PPI!AF77/PPI!$C77</f>
        <v>11.555696394138508</v>
      </c>
      <c r="AE77">
        <f>'TC_$'!AF77*PPI!AG77/PPI!$C77</f>
        <v>6.4395976075599937E-2</v>
      </c>
      <c r="AF77">
        <f>'TC_$'!AG77*PPI!AH77/PPI!$C77</f>
        <v>1.2438724502356173E-3</v>
      </c>
      <c r="AG77">
        <f>'TC_$'!AH77*PPI!AI77/PPI!$C77</f>
        <v>2.4022354415568588</v>
      </c>
      <c r="AH77">
        <f>'TC_$'!AI77*PPI!AJ77/PPI!$C77</f>
        <v>0.23788852960497125</v>
      </c>
      <c r="AI77">
        <f>'TC_$'!AJ77*PPI!AK77/PPI!$C77</f>
        <v>2.8511061362616945</v>
      </c>
      <c r="AJ77">
        <f>'TC_$'!AK77*PPI!AL77/PPI!$C77</f>
        <v>0.16859105462909035</v>
      </c>
      <c r="AK77">
        <f>'TC_$'!AL77*PPI!AM77/PPI!$C77</f>
        <v>0</v>
      </c>
      <c r="AL77">
        <f>'TC_$'!AM77*PPI!AN77/PPI!$C77</f>
        <v>0.87749769843038561</v>
      </c>
      <c r="AM77">
        <f>'TC_$'!AN77*PPI!AO77/PPI!$C77</f>
        <v>11.112430199327944</v>
      </c>
      <c r="AN77">
        <f>'TC_$'!AO77*PPI!AP77/PPI!$C77</f>
        <v>0.22153885395065151</v>
      </c>
      <c r="AO77">
        <f>'TC_$'!AP77*PPI!AQ77/PPI!$C77</f>
        <v>5.0680926194488807</v>
      </c>
      <c r="AP77">
        <f>'TC_$'!AQ77*PPI!AR77/PPI!$C77</f>
        <v>3.8180855880910367</v>
      </c>
      <c r="AQ77">
        <f>'TC_$'!AR77*PPI!AS77/PPI!$C77</f>
        <v>15.519838949020555</v>
      </c>
      <c r="AR77">
        <f>'TC_$'!AS77*PPI!AT77/PPI!$C77</f>
        <v>7.9551316561741992</v>
      </c>
      <c r="AS77">
        <f>'TC_$'!AT77*PPI!AU77/PPI!$C77</f>
        <v>0.1940984028016409</v>
      </c>
      <c r="AT77">
        <f>'TC_$'!AU77*PPI!AV77/PPI!$C77</f>
        <v>0.28074562313880863</v>
      </c>
      <c r="AU77">
        <f>'TC_$'!AV77*PPI!AW77/PPI!$C77</f>
        <v>0</v>
      </c>
    </row>
    <row r="78" spans="1:47" x14ac:dyDescent="0.25">
      <c r="A78" t="s">
        <v>148</v>
      </c>
      <c r="B78">
        <f>'TC_$'!C78*PPI!D78/PPI!$C78</f>
        <v>0</v>
      </c>
      <c r="C78">
        <f>'TC_$'!D78*PPI!E78/PPI!$C78</f>
        <v>6.8015921726376449</v>
      </c>
      <c r="D78">
        <f>'TC_$'!E78*PPI!F78/PPI!$C78</f>
        <v>0</v>
      </c>
      <c r="E78">
        <f>'TC_$'!F78*PPI!G78/PPI!$C78</f>
        <v>11.139691043937972</v>
      </c>
      <c r="F78">
        <f>'TC_$'!G78*PPI!H78/PPI!$C78</f>
        <v>2.7787862510418724</v>
      </c>
      <c r="G78">
        <f>'TC_$'!H78*PPI!I78/PPI!$C78</f>
        <v>0</v>
      </c>
      <c r="H78">
        <f>'TC_$'!I78*PPI!J78/PPI!$C78</f>
        <v>0</v>
      </c>
      <c r="I78">
        <f>'TC_$'!J78*PPI!K78/PPI!$C78</f>
        <v>3.5588861123293852E-3</v>
      </c>
      <c r="J78">
        <f>'TC_$'!K78*PPI!L78/PPI!$C78</f>
        <v>1.4229728921031704</v>
      </c>
      <c r="K78">
        <f>'TC_$'!L78*PPI!M78/PPI!$C78</f>
        <v>0</v>
      </c>
      <c r="L78">
        <f>'TC_$'!M78*PPI!N78/PPI!$C78</f>
        <v>8.2428495540195605</v>
      </c>
      <c r="M78">
        <f>'TC_$'!N78*PPI!O78/PPI!$C78</f>
        <v>0</v>
      </c>
      <c r="N78">
        <f>'TC_$'!O78*PPI!P78/PPI!$C78</f>
        <v>11.791518783845911</v>
      </c>
      <c r="O78">
        <f>'TC_$'!P78*PPI!Q78/PPI!$C78</f>
        <v>11.907115272330351</v>
      </c>
      <c r="P78">
        <f>'TC_$'!Q78*PPI!R78/PPI!$C78</f>
        <v>11.826568428561499</v>
      </c>
      <c r="Q78">
        <f>'TC_$'!R78*PPI!S78/PPI!$C78</f>
        <v>11.195718299570318</v>
      </c>
      <c r="R78">
        <f>'TC_$'!S78*PPI!T78/PPI!$C78</f>
        <v>0.19556824618891341</v>
      </c>
      <c r="S78">
        <f>'TC_$'!T78*PPI!U78/PPI!$C78</f>
        <v>6.874821756187048E-4</v>
      </c>
      <c r="T78">
        <f>'TC_$'!U78*PPI!V78/PPI!$C78</f>
        <v>9.9868808545722459E-4</v>
      </c>
      <c r="U78">
        <f>'TC_$'!V78*PPI!W78/PPI!$C78</f>
        <v>12.139731155444807</v>
      </c>
      <c r="V78">
        <f>'TC_$'!W78*PPI!X78/PPI!$C78</f>
        <v>11.877128846645071</v>
      </c>
      <c r="W78">
        <f>'TC_$'!X78*PPI!Y78/PPI!$C78</f>
        <v>9.8300780798255101</v>
      </c>
      <c r="X78">
        <f>'TC_$'!Y78*PPI!Z78/PPI!$C78</f>
        <v>8.8585211888710276E-3</v>
      </c>
      <c r="Y78">
        <f>'TC_$'!Z78*PPI!AA78/PPI!$C78</f>
        <v>14.311253883765877</v>
      </c>
      <c r="Z78">
        <f>'TC_$'!AA78*PPI!AB78/PPI!$C78</f>
        <v>2.4169849694059669</v>
      </c>
      <c r="AA78">
        <f>'TC_$'!AB78*PPI!AC78/PPI!$C78</f>
        <v>32.398099762676516</v>
      </c>
      <c r="AB78">
        <f>'TC_$'!AC78*PPI!AD78/PPI!$C78</f>
        <v>0.62512526029315063</v>
      </c>
      <c r="AC78">
        <f>'TC_$'!AD78*PPI!AE78/PPI!$C78</f>
        <v>0.9789389340424518</v>
      </c>
      <c r="AD78">
        <f>'TC_$'!AE78*PPI!AF78/PPI!$C78</f>
        <v>11.768712626121349</v>
      </c>
      <c r="AE78">
        <f>'TC_$'!AF78*PPI!AG78/PPI!$C78</f>
        <v>6.3738568830689388E-2</v>
      </c>
      <c r="AF78">
        <f>'TC_$'!AG78*PPI!AH78/PPI!$C78</f>
        <v>1.2222900706824031E-3</v>
      </c>
      <c r="AG78">
        <f>'TC_$'!AH78*PPI!AI78/PPI!$C78</f>
        <v>2.3640999665572751</v>
      </c>
      <c r="AH78">
        <f>'TC_$'!AI78*PPI!AJ78/PPI!$C78</f>
        <v>0.23680715986011464</v>
      </c>
      <c r="AI78">
        <f>'TC_$'!AJ78*PPI!AK78/PPI!$C78</f>
        <v>2.911863288696837</v>
      </c>
      <c r="AJ78">
        <f>'TC_$'!AK78*PPI!AL78/PPI!$C78</f>
        <v>0.17394440263677191</v>
      </c>
      <c r="AK78">
        <f>'TC_$'!AL78*PPI!AM78/PPI!$C78</f>
        <v>0</v>
      </c>
      <c r="AL78">
        <f>'TC_$'!AM78*PPI!AN78/PPI!$C78</f>
        <v>0.89181944175163319</v>
      </c>
      <c r="AM78">
        <f>'TC_$'!AN78*PPI!AO78/PPI!$C78</f>
        <v>11.146838523379337</v>
      </c>
      <c r="AN78">
        <f>'TC_$'!AO78*PPI!AP78/PPI!$C78</f>
        <v>0.22222927505753803</v>
      </c>
      <c r="AO78">
        <f>'TC_$'!AP78*PPI!AQ78/PPI!$C78</f>
        <v>5.0117438640258891</v>
      </c>
      <c r="AP78">
        <f>'TC_$'!AQ78*PPI!AR78/PPI!$C78</f>
        <v>3.9019912802068113</v>
      </c>
      <c r="AQ78">
        <f>'TC_$'!AR78*PPI!AS78/PPI!$C78</f>
        <v>15.412711969452177</v>
      </c>
      <c r="AR78">
        <f>'TC_$'!AS78*PPI!AT78/PPI!$C78</f>
        <v>7.8837173923801984</v>
      </c>
      <c r="AS78">
        <f>'TC_$'!AT78*PPI!AU78/PPI!$C78</f>
        <v>0.19321973841928264</v>
      </c>
      <c r="AT78">
        <f>'TC_$'!AU78*PPI!AV78/PPI!$C78</f>
        <v>0.27868663190841125</v>
      </c>
      <c r="AU78">
        <f>'TC_$'!AV78*PPI!AW78/PPI!$C78</f>
        <v>0</v>
      </c>
    </row>
    <row r="79" spans="1:47" x14ac:dyDescent="0.25">
      <c r="A79" t="s">
        <v>149</v>
      </c>
      <c r="B79">
        <f>'TC_$'!C79*PPI!D79/PPI!$C79</f>
        <v>0</v>
      </c>
      <c r="C79">
        <f>'TC_$'!D79*PPI!E79/PPI!$C79</f>
        <v>6.7261041740499437</v>
      </c>
      <c r="D79">
        <f>'TC_$'!E79*PPI!F79/PPI!$C79</f>
        <v>0</v>
      </c>
      <c r="E79">
        <f>'TC_$'!F79*PPI!G79/PPI!$C79</f>
        <v>11.013870824753091</v>
      </c>
      <c r="F79">
        <f>'TC_$'!G79*PPI!H79/PPI!$C79</f>
        <v>2.7967913808798612</v>
      </c>
      <c r="G79">
        <f>'TC_$'!H79*PPI!I79/PPI!$C79</f>
        <v>0</v>
      </c>
      <c r="H79">
        <f>'TC_$'!I79*PPI!J79/PPI!$C79</f>
        <v>0</v>
      </c>
      <c r="I79">
        <f>'TC_$'!J79*PPI!K79/PPI!$C79</f>
        <v>3.6981512782150688E-3</v>
      </c>
      <c r="J79">
        <f>'TC_$'!K79*PPI!L79/PPI!$C79</f>
        <v>1.404577844369441</v>
      </c>
      <c r="K79">
        <f>'TC_$'!L79*PPI!M79/PPI!$C79</f>
        <v>0</v>
      </c>
      <c r="L79">
        <f>'TC_$'!M79*PPI!N79/PPI!$C79</f>
        <v>8.1487424679032472</v>
      </c>
      <c r="M79">
        <f>'TC_$'!N79*PPI!O79/PPI!$C79</f>
        <v>0</v>
      </c>
      <c r="N79">
        <f>'TC_$'!O79*PPI!P79/PPI!$C79</f>
        <v>11.610857721776151</v>
      </c>
      <c r="O79">
        <f>'TC_$'!P79*PPI!Q79/PPI!$C79</f>
        <v>11.724318675399095</v>
      </c>
      <c r="P79">
        <f>'TC_$'!Q79*PPI!R79/PPI!$C79</f>
        <v>11.635368884942688</v>
      </c>
      <c r="Q79">
        <f>'TC_$'!R79*PPI!S79/PPI!$C79</f>
        <v>11.029689924076928</v>
      </c>
      <c r="R79">
        <f>'TC_$'!S79*PPI!T79/PPI!$C79</f>
        <v>0.19981517230657231</v>
      </c>
      <c r="S79">
        <f>'TC_$'!T79*PPI!U79/PPI!$C79</f>
        <v>6.9965846643486515E-4</v>
      </c>
      <c r="T79">
        <f>'TC_$'!U79*PPI!V79/PPI!$C79</f>
        <v>9.8332915350432992E-4</v>
      </c>
      <c r="U79">
        <f>'TC_$'!V79*PPI!W79/PPI!$C79</f>
        <v>11.958148014897091</v>
      </c>
      <c r="V79">
        <f>'TC_$'!W79*PPI!X79/PPI!$C79</f>
        <v>11.712966750792623</v>
      </c>
      <c r="W79">
        <f>'TC_$'!X79*PPI!Y79/PPI!$C79</f>
        <v>9.804698387525379</v>
      </c>
      <c r="X79">
        <f>'TC_$'!Y79*PPI!Z79/PPI!$C79</f>
        <v>8.7802509306704347E-3</v>
      </c>
      <c r="Y79">
        <f>'TC_$'!Z79*PPI!AA79/PPI!$C79</f>
        <v>14.283549811593923</v>
      </c>
      <c r="Z79">
        <f>'TC_$'!AA79*PPI!AB79/PPI!$C79</f>
        <v>2.4445798725660635</v>
      </c>
      <c r="AA79">
        <f>'TC_$'!AB79*PPI!AC79/PPI!$C79</f>
        <v>31.224036504286154</v>
      </c>
      <c r="AB79">
        <f>'TC_$'!AC79*PPI!AD79/PPI!$C79</f>
        <v>0.62376935783440146</v>
      </c>
      <c r="AC79">
        <f>'TC_$'!AD79*PPI!AE79/PPI!$C79</f>
        <v>0.97213665362226309</v>
      </c>
      <c r="AD79">
        <f>'TC_$'!AE79*PPI!AF79/PPI!$C79</f>
        <v>11.672440202318089</v>
      </c>
      <c r="AE79">
        <f>'TC_$'!AF79*PPI!AG79/PPI!$C79</f>
        <v>6.3338713792886553E-2</v>
      </c>
      <c r="AF79">
        <f>'TC_$'!AG79*PPI!AH79/PPI!$C79</f>
        <v>1.1917160046971099E-3</v>
      </c>
      <c r="AG79">
        <f>'TC_$'!AH79*PPI!AI79/PPI!$C79</f>
        <v>2.3495368324615433</v>
      </c>
      <c r="AH79">
        <f>'TC_$'!AI79*PPI!AJ79/PPI!$C79</f>
        <v>0.23681563530221866</v>
      </c>
      <c r="AI79">
        <f>'TC_$'!AJ79*PPI!AK79/PPI!$C79</f>
        <v>2.8989066363018816</v>
      </c>
      <c r="AJ79">
        <f>'TC_$'!AK79*PPI!AL79/PPI!$C79</f>
        <v>0.18008289473576225</v>
      </c>
      <c r="AK79">
        <f>'TC_$'!AL79*PPI!AM79/PPI!$C79</f>
        <v>0</v>
      </c>
      <c r="AL79">
        <f>'TC_$'!AM79*PPI!AN79/PPI!$C79</f>
        <v>0.89428519441953858</v>
      </c>
      <c r="AM79">
        <f>'TC_$'!AN79*PPI!AO79/PPI!$C79</f>
        <v>10.997890722577436</v>
      </c>
      <c r="AN79">
        <f>'TC_$'!AO79*PPI!AP79/PPI!$C79</f>
        <v>0.22424794703280748</v>
      </c>
      <c r="AO79">
        <f>'TC_$'!AP79*PPI!AQ79/PPI!$C79</f>
        <v>4.9402942176601607</v>
      </c>
      <c r="AP79">
        <f>'TC_$'!AQ79*PPI!AR79/PPI!$C79</f>
        <v>3.9085886902025777</v>
      </c>
      <c r="AQ79">
        <f>'TC_$'!AR79*PPI!AS79/PPI!$C79</f>
        <v>15.103302554614311</v>
      </c>
      <c r="AR79">
        <f>'TC_$'!AS79*PPI!AT79/PPI!$C79</f>
        <v>7.826438137197373</v>
      </c>
      <c r="AS79">
        <f>'TC_$'!AT79*PPI!AU79/PPI!$C79</f>
        <v>0.1923453243013625</v>
      </c>
      <c r="AT79">
        <f>'TC_$'!AU79*PPI!AV79/PPI!$C79</f>
        <v>0.27686703371861615</v>
      </c>
      <c r="AU79">
        <f>'TC_$'!AV79*PPI!AW79/PPI!$C79</f>
        <v>0</v>
      </c>
    </row>
    <row r="80" spans="1:47" x14ac:dyDescent="0.25">
      <c r="A80" t="s">
        <v>150</v>
      </c>
      <c r="B80">
        <f>'TC_$'!C80*PPI!D80/PPI!$C80</f>
        <v>0</v>
      </c>
      <c r="C80">
        <f>'TC_$'!D80*PPI!E80/PPI!$C80</f>
        <v>6.7285191377565043</v>
      </c>
      <c r="D80">
        <f>'TC_$'!E80*PPI!F80/PPI!$C80</f>
        <v>0</v>
      </c>
      <c r="E80">
        <f>'TC_$'!F80*PPI!G80/PPI!$C80</f>
        <v>10.731506783846759</v>
      </c>
      <c r="F80">
        <f>'TC_$'!G80*PPI!H80/PPI!$C80</f>
        <v>2.8130845463828771</v>
      </c>
      <c r="G80">
        <f>'TC_$'!H80*PPI!I80/PPI!$C80</f>
        <v>0</v>
      </c>
      <c r="H80">
        <f>'TC_$'!I80*PPI!J80/PPI!$C80</f>
        <v>0</v>
      </c>
      <c r="I80">
        <f>'TC_$'!J80*PPI!K80/PPI!$C80</f>
        <v>3.7508316267310477E-3</v>
      </c>
      <c r="J80">
        <f>'TC_$'!K80*PPI!L80/PPI!$C80</f>
        <v>1.3854057417011207</v>
      </c>
      <c r="K80">
        <f>'TC_$'!L80*PPI!M80/PPI!$C80</f>
        <v>0</v>
      </c>
      <c r="L80">
        <f>'TC_$'!M80*PPI!N80/PPI!$C80</f>
        <v>7.9921350318271749</v>
      </c>
      <c r="M80">
        <f>'TC_$'!N80*PPI!O80/PPI!$C80</f>
        <v>0</v>
      </c>
      <c r="N80">
        <f>'TC_$'!O80*PPI!P80/PPI!$C80</f>
        <v>11.308881213851125</v>
      </c>
      <c r="O80">
        <f>'TC_$'!P80*PPI!Q80/PPI!$C80</f>
        <v>11.419273447337654</v>
      </c>
      <c r="P80">
        <f>'TC_$'!Q80*PPI!R80/PPI!$C80</f>
        <v>11.333998037582294</v>
      </c>
      <c r="Q80">
        <f>'TC_$'!R80*PPI!S80/PPI!$C80</f>
        <v>10.771269402723158</v>
      </c>
      <c r="R80">
        <f>'TC_$'!S80*PPI!T80/PPI!$C80</f>
        <v>0.19601249415865105</v>
      </c>
      <c r="S80">
        <f>'TC_$'!T80*PPI!U80/PPI!$C80</f>
        <v>6.7017028893533691E-4</v>
      </c>
      <c r="T80">
        <f>'TC_$'!U80*PPI!V80/PPI!$C80</f>
        <v>9.679585649034556E-4</v>
      </c>
      <c r="U80">
        <f>'TC_$'!V80*PPI!W80/PPI!$C80</f>
        <v>11.707854821037655</v>
      </c>
      <c r="V80">
        <f>'TC_$'!W80*PPI!X80/PPI!$C80</f>
        <v>11.436622953745372</v>
      </c>
      <c r="W80">
        <f>'TC_$'!X80*PPI!Y80/PPI!$C80</f>
        <v>9.6845784375888062</v>
      </c>
      <c r="X80">
        <f>'TC_$'!Y80*PPI!Z80/PPI!$C80</f>
        <v>8.6155188638826138E-3</v>
      </c>
      <c r="Y80">
        <f>'TC_$'!Z80*PPI!AA80/PPI!$C80</f>
        <v>13.962487751844963</v>
      </c>
      <c r="Z80">
        <f>'TC_$'!AA80*PPI!AB80/PPI!$C80</f>
        <v>2.3688264638724563</v>
      </c>
      <c r="AA80">
        <f>'TC_$'!AB80*PPI!AC80/PPI!$C80</f>
        <v>29.976927320792267</v>
      </c>
      <c r="AB80">
        <f>'TC_$'!AC80*PPI!AD80/PPI!$C80</f>
        <v>0.61361048934720508</v>
      </c>
      <c r="AC80">
        <f>'TC_$'!AD80*PPI!AE80/PPI!$C80</f>
        <v>0.95389495397347679</v>
      </c>
      <c r="AD80">
        <f>'TC_$'!AE80*PPI!AF80/PPI!$C80</f>
        <v>11.415725071275318</v>
      </c>
      <c r="AE80">
        <f>'TC_$'!AF80*PPI!AG80/PPI!$C80</f>
        <v>6.2749172143782464E-2</v>
      </c>
      <c r="AF80">
        <f>'TC_$'!AG80*PPI!AH80/PPI!$C80</f>
        <v>1.1666672349942679E-3</v>
      </c>
      <c r="AG80">
        <f>'TC_$'!AH80*PPI!AI80/PPI!$C80</f>
        <v>2.3287180103908605</v>
      </c>
      <c r="AH80">
        <f>'TC_$'!AI80*PPI!AJ80/PPI!$C80</f>
        <v>0.23570616728379792</v>
      </c>
      <c r="AI80">
        <f>'TC_$'!AJ80*PPI!AK80/PPI!$C80</f>
        <v>2.8135460206414802</v>
      </c>
      <c r="AJ80">
        <f>'TC_$'!AK80*PPI!AL80/PPI!$C80</f>
        <v>0.18008840186758532</v>
      </c>
      <c r="AK80">
        <f>'TC_$'!AL80*PPI!AM80/PPI!$C80</f>
        <v>0</v>
      </c>
      <c r="AL80">
        <f>'TC_$'!AM80*PPI!AN80/PPI!$C80</f>
        <v>0.85693248810455513</v>
      </c>
      <c r="AM80">
        <f>'TC_$'!AN80*PPI!AO80/PPI!$C80</f>
        <v>10.714270937021093</v>
      </c>
      <c r="AN80">
        <f>'TC_$'!AO80*PPI!AP80/PPI!$C80</f>
        <v>0.21940002192692137</v>
      </c>
      <c r="AO80">
        <f>'TC_$'!AP80*PPI!AQ80/PPI!$C80</f>
        <v>4.8489716429040834</v>
      </c>
      <c r="AP80">
        <f>'TC_$'!AQ80*PPI!AR80/PPI!$C80</f>
        <v>3.871395204000708</v>
      </c>
      <c r="AQ80">
        <f>'TC_$'!AR80*PPI!AS80/PPI!$C80</f>
        <v>14.937499767973895</v>
      </c>
      <c r="AR80">
        <f>'TC_$'!AS80*PPI!AT80/PPI!$C80</f>
        <v>7.6894434926014066</v>
      </c>
      <c r="AS80">
        <f>'TC_$'!AT80*PPI!AU80/PPI!$C80</f>
        <v>0.18981379899049936</v>
      </c>
      <c r="AT80">
        <f>'TC_$'!AU80*PPI!AV80/PPI!$C80</f>
        <v>0.27568109224861154</v>
      </c>
      <c r="AU80">
        <f>'TC_$'!AV80*PPI!AW80/PPI!$C80</f>
        <v>0</v>
      </c>
    </row>
    <row r="81" spans="1:47" x14ac:dyDescent="0.25">
      <c r="A81" t="s">
        <v>151</v>
      </c>
      <c r="B81">
        <f>'TC_$'!C81*PPI!D81/PPI!$C81</f>
        <v>0</v>
      </c>
      <c r="C81">
        <f>'TC_$'!D81*PPI!E81/PPI!$C81</f>
        <v>6.8579202891523234</v>
      </c>
      <c r="D81">
        <f>'TC_$'!E81*PPI!F81/PPI!$C81</f>
        <v>0</v>
      </c>
      <c r="E81">
        <f>'TC_$'!F81*PPI!G81/PPI!$C81</f>
        <v>10.844422395527848</v>
      </c>
      <c r="F81">
        <f>'TC_$'!G81*PPI!H81/PPI!$C81</f>
        <v>2.8574003020736201</v>
      </c>
      <c r="G81">
        <f>'TC_$'!H81*PPI!I81/PPI!$C81</f>
        <v>0</v>
      </c>
      <c r="H81">
        <f>'TC_$'!I81*PPI!J81/PPI!$C81</f>
        <v>0</v>
      </c>
      <c r="I81">
        <f>'TC_$'!J81*PPI!K81/PPI!$C81</f>
        <v>3.6284876492045639E-3</v>
      </c>
      <c r="J81">
        <f>'TC_$'!K81*PPI!L81/PPI!$C81</f>
        <v>1.4144189712366761</v>
      </c>
      <c r="K81">
        <f>'TC_$'!L81*PPI!M81/PPI!$C81</f>
        <v>0</v>
      </c>
      <c r="L81">
        <f>'TC_$'!M81*PPI!N81/PPI!$C81</f>
        <v>7.9051932965087737</v>
      </c>
      <c r="M81">
        <f>'TC_$'!N81*PPI!O81/PPI!$C81</f>
        <v>0</v>
      </c>
      <c r="N81">
        <f>'TC_$'!O81*PPI!P81/PPI!$C81</f>
        <v>11.41920427720202</v>
      </c>
      <c r="O81">
        <f>'TC_$'!P81*PPI!Q81/PPI!$C81</f>
        <v>11.554943044811083</v>
      </c>
      <c r="P81">
        <f>'TC_$'!Q81*PPI!R81/PPI!$C81</f>
        <v>11.420006971713823</v>
      </c>
      <c r="Q81">
        <f>'TC_$'!R81*PPI!S81/PPI!$C81</f>
        <v>10.920167729553524</v>
      </c>
      <c r="R81">
        <f>'TC_$'!S81*PPI!T81/PPI!$C81</f>
        <v>0.19560580138290973</v>
      </c>
      <c r="S81">
        <f>'TC_$'!T81*PPI!U81/PPI!$C81</f>
        <v>6.600138798518642E-4</v>
      </c>
      <c r="T81">
        <f>'TC_$'!U81*PPI!V81/PPI!$C81</f>
        <v>9.6916214599283303E-4</v>
      </c>
      <c r="U81">
        <f>'TC_$'!V81*PPI!W81/PPI!$C81</f>
        <v>11.712363346885747</v>
      </c>
      <c r="V81">
        <f>'TC_$'!W81*PPI!X81/PPI!$C81</f>
        <v>11.564273823498942</v>
      </c>
      <c r="W81">
        <f>'TC_$'!X81*PPI!Y81/PPI!$C81</f>
        <v>9.5383640248370316</v>
      </c>
      <c r="X81">
        <f>'TC_$'!Y81*PPI!Z81/PPI!$C81</f>
        <v>8.5911356169046226E-3</v>
      </c>
      <c r="Y81">
        <f>'TC_$'!Z81*PPI!AA81/PPI!$C81</f>
        <v>14.156126946559764</v>
      </c>
      <c r="Z81">
        <f>'TC_$'!AA81*PPI!AB81/PPI!$C81</f>
        <v>2.3521886008429838</v>
      </c>
      <c r="AA81">
        <f>'TC_$'!AB81*PPI!AC81/PPI!$C81</f>
        <v>29.919526389225503</v>
      </c>
      <c r="AB81">
        <f>'TC_$'!AC81*PPI!AD81/PPI!$C81</f>
        <v>0.60946532976408208</v>
      </c>
      <c r="AC81">
        <f>'TC_$'!AD81*PPI!AE81/PPI!$C81</f>
        <v>0.96739952862203349</v>
      </c>
      <c r="AD81">
        <f>'TC_$'!AE81*PPI!AF81/PPI!$C81</f>
        <v>11.597611789116854</v>
      </c>
      <c r="AE81">
        <f>'TC_$'!AF81*PPI!AG81/PPI!$C81</f>
        <v>6.3142713191257444E-2</v>
      </c>
      <c r="AF81">
        <f>'TC_$'!AG81*PPI!AH81/PPI!$C81</f>
        <v>1.1590077365386464E-3</v>
      </c>
      <c r="AG81">
        <f>'TC_$'!AH81*PPI!AI81/PPI!$C81</f>
        <v>2.3197050323119086</v>
      </c>
      <c r="AH81">
        <f>'TC_$'!AI81*PPI!AJ81/PPI!$C81</f>
        <v>0.23604971920753032</v>
      </c>
      <c r="AI81">
        <f>'TC_$'!AJ81*PPI!AK81/PPI!$C81</f>
        <v>2.8750820004040483</v>
      </c>
      <c r="AJ81">
        <f>'TC_$'!AK81*PPI!AL81/PPI!$C81</f>
        <v>0.18137254842968156</v>
      </c>
      <c r="AK81">
        <f>'TC_$'!AL81*PPI!AM81/PPI!$C81</f>
        <v>0</v>
      </c>
      <c r="AL81">
        <f>'TC_$'!AM81*PPI!AN81/PPI!$C81</f>
        <v>0.87125477326571454</v>
      </c>
      <c r="AM81">
        <f>'TC_$'!AN81*PPI!AO81/PPI!$C81</f>
        <v>10.823653946722587</v>
      </c>
      <c r="AN81">
        <f>'TC_$'!AO81*PPI!AP81/PPI!$C81</f>
        <v>0.21979883737316469</v>
      </c>
      <c r="AO81">
        <f>'TC_$'!AP81*PPI!AQ81/PPI!$C81</f>
        <v>4.7856075566720753</v>
      </c>
      <c r="AP81">
        <f>'TC_$'!AQ81*PPI!AR81/PPI!$C81</f>
        <v>3.9329192183445683</v>
      </c>
      <c r="AQ81">
        <f>'TC_$'!AR81*PPI!AS81/PPI!$C81</f>
        <v>15.13209080095824</v>
      </c>
      <c r="AR81">
        <f>'TC_$'!AS81*PPI!AT81/PPI!$C81</f>
        <v>7.6367096506045966</v>
      </c>
      <c r="AS81">
        <f>'TC_$'!AT81*PPI!AU81/PPI!$C81</f>
        <v>0.19192636071075356</v>
      </c>
      <c r="AT81">
        <f>'TC_$'!AU81*PPI!AV81/PPI!$C81</f>
        <v>0.27362648959855135</v>
      </c>
      <c r="AU81">
        <f>'TC_$'!AV81*PPI!AW81/PPI!$C81</f>
        <v>0</v>
      </c>
    </row>
    <row r="82" spans="1:47" x14ac:dyDescent="0.25">
      <c r="A82" t="s">
        <v>152</v>
      </c>
      <c r="B82">
        <f>'TC_$'!C82*PPI!D82/PPI!$C82</f>
        <v>0</v>
      </c>
      <c r="C82">
        <f>'TC_$'!D82*PPI!E82/PPI!$C82</f>
        <v>6.5065530567232353</v>
      </c>
      <c r="D82">
        <f>'TC_$'!E82*PPI!F82/PPI!$C82</f>
        <v>0</v>
      </c>
      <c r="E82">
        <f>'TC_$'!F82*PPI!G82/PPI!$C82</f>
        <v>10.69469055813361</v>
      </c>
      <c r="F82">
        <f>'TC_$'!G82*PPI!H82/PPI!$C82</f>
        <v>2.7622055349990728</v>
      </c>
      <c r="G82">
        <f>'TC_$'!H82*PPI!I82/PPI!$C82</f>
        <v>0</v>
      </c>
      <c r="H82">
        <f>'TC_$'!I82*PPI!J82/PPI!$C82</f>
        <v>0</v>
      </c>
      <c r="I82">
        <f>'TC_$'!J82*PPI!K82/PPI!$C82</f>
        <v>3.4125666900427726E-3</v>
      </c>
      <c r="J82">
        <f>'TC_$'!K82*PPI!L82/PPI!$C82</f>
        <v>1.3942066919933764</v>
      </c>
      <c r="K82">
        <f>'TC_$'!L82*PPI!M82/PPI!$C82</f>
        <v>0</v>
      </c>
      <c r="L82">
        <f>'TC_$'!M82*PPI!N82/PPI!$C82</f>
        <v>7.844300365185533</v>
      </c>
      <c r="M82">
        <f>'TC_$'!N82*PPI!O82/PPI!$C82</f>
        <v>0</v>
      </c>
      <c r="N82">
        <f>'TC_$'!O82*PPI!P82/PPI!$C82</f>
        <v>11.253037818378059</v>
      </c>
      <c r="O82">
        <f>'TC_$'!P82*PPI!Q82/PPI!$C82</f>
        <v>11.374467736359927</v>
      </c>
      <c r="P82">
        <f>'TC_$'!Q82*PPI!R82/PPI!$C82</f>
        <v>11.229730697942216</v>
      </c>
      <c r="Q82">
        <f>'TC_$'!R82*PPI!S82/PPI!$C82</f>
        <v>10.75142774950586</v>
      </c>
      <c r="R82">
        <f>'TC_$'!S82*PPI!T82/PPI!$C82</f>
        <v>0.19216241475472384</v>
      </c>
      <c r="S82">
        <f>'TC_$'!T82*PPI!U82/PPI!$C82</f>
        <v>6.3509971091631602E-4</v>
      </c>
      <c r="T82">
        <f>'TC_$'!U82*PPI!V82/PPI!$C82</f>
        <v>9.5814024110925367E-4</v>
      </c>
      <c r="U82">
        <f>'TC_$'!V82*PPI!W82/PPI!$C82</f>
        <v>11.61051470949729</v>
      </c>
      <c r="V82">
        <f>'TC_$'!W82*PPI!X82/PPI!$C82</f>
        <v>11.398382031377677</v>
      </c>
      <c r="W82">
        <f>'TC_$'!X82*PPI!Y82/PPI!$C82</f>
        <v>9.5713378057299128</v>
      </c>
      <c r="X82">
        <f>'TC_$'!Y82*PPI!Z82/PPI!$C82</f>
        <v>8.3648247493856437E-3</v>
      </c>
      <c r="Y82">
        <f>'TC_$'!Z82*PPI!AA82/PPI!$C82</f>
        <v>13.991796192287406</v>
      </c>
      <c r="Z82">
        <f>'TC_$'!AA82*PPI!AB82/PPI!$C82</f>
        <v>2.2924693192196806</v>
      </c>
      <c r="AA82">
        <f>'TC_$'!AB82*PPI!AC82/PPI!$C82</f>
        <v>29.184494499256754</v>
      </c>
      <c r="AB82">
        <f>'TC_$'!AC82*PPI!AD82/PPI!$C82</f>
        <v>0.59231452606220036</v>
      </c>
      <c r="AC82">
        <f>'TC_$'!AD82*PPI!AE82/PPI!$C82</f>
        <v>0.95969246851133483</v>
      </c>
      <c r="AD82">
        <f>'TC_$'!AE82*PPI!AF82/PPI!$C82</f>
        <v>11.392667518995875</v>
      </c>
      <c r="AE82">
        <f>'TC_$'!AF82*PPI!AG82/PPI!$C82</f>
        <v>6.3173909639528056E-2</v>
      </c>
      <c r="AF82">
        <f>'TC_$'!AG82*PPI!AH82/PPI!$C82</f>
        <v>1.1742790488915172E-3</v>
      </c>
      <c r="AG82">
        <f>'TC_$'!AH82*PPI!AI82/PPI!$C82</f>
        <v>2.3135263310033185</v>
      </c>
      <c r="AH82">
        <f>'TC_$'!AI82*PPI!AJ82/PPI!$C82</f>
        <v>0.23088254354634513</v>
      </c>
      <c r="AI82">
        <f>'TC_$'!AJ82*PPI!AK82/PPI!$C82</f>
        <v>2.8051521878734706</v>
      </c>
      <c r="AJ82">
        <f>'TC_$'!AK82*PPI!AL82/PPI!$C82</f>
        <v>0.18272796294986834</v>
      </c>
      <c r="AK82">
        <f>'TC_$'!AL82*PPI!AM82/PPI!$C82</f>
        <v>0</v>
      </c>
      <c r="AL82">
        <f>'TC_$'!AM82*PPI!AN82/PPI!$C82</f>
        <v>0.83375243869783511</v>
      </c>
      <c r="AM82">
        <f>'TC_$'!AN82*PPI!AO82/PPI!$C82</f>
        <v>10.657118461907974</v>
      </c>
      <c r="AN82">
        <f>'TC_$'!AO82*PPI!AP82/PPI!$C82</f>
        <v>0.20927951722601196</v>
      </c>
      <c r="AO82">
        <f>'TC_$'!AP82*PPI!AQ82/PPI!$C82</f>
        <v>4.8511466886655583</v>
      </c>
      <c r="AP82">
        <f>'TC_$'!AQ82*PPI!AR82/PPI!$C82</f>
        <v>3.8234178596865314</v>
      </c>
      <c r="AQ82">
        <f>'TC_$'!AR82*PPI!AS82/PPI!$C82</f>
        <v>14.770322927175899</v>
      </c>
      <c r="AR82">
        <f>'TC_$'!AS82*PPI!AT82/PPI!$C82</f>
        <v>7.4442125769843646</v>
      </c>
      <c r="AS82">
        <f>'TC_$'!AT82*PPI!AU82/PPI!$C82</f>
        <v>0.20001683913375648</v>
      </c>
      <c r="AT82">
        <f>'TC_$'!AU82*PPI!AV82/PPI!$C82</f>
        <v>0.27252662433044905</v>
      </c>
      <c r="AU82">
        <f>'TC_$'!AV82*PPI!AW82/PPI!$C82</f>
        <v>0</v>
      </c>
    </row>
    <row r="83" spans="1:47" x14ac:dyDescent="0.25">
      <c r="A83" t="s">
        <v>153</v>
      </c>
      <c r="B83">
        <f>'TC_$'!C83*PPI!D83/PPI!$C83</f>
        <v>0</v>
      </c>
      <c r="C83">
        <f>'TC_$'!D83*PPI!E83/PPI!$C83</f>
        <v>6.5478866505818321</v>
      </c>
      <c r="D83">
        <f>'TC_$'!E83*PPI!F83/PPI!$C83</f>
        <v>0</v>
      </c>
      <c r="E83">
        <f>'TC_$'!F83*PPI!G83/PPI!$C83</f>
        <v>10.776173295178946</v>
      </c>
      <c r="F83">
        <f>'TC_$'!G83*PPI!H83/PPI!$C83</f>
        <v>2.8535115367249131</v>
      </c>
      <c r="G83">
        <f>'TC_$'!H83*PPI!I83/PPI!$C83</f>
        <v>0</v>
      </c>
      <c r="H83">
        <f>'TC_$'!I83*PPI!J83/PPI!$C83</f>
        <v>0</v>
      </c>
      <c r="I83">
        <f>'TC_$'!J83*PPI!K83/PPI!$C83</f>
        <v>3.2898483145422028E-3</v>
      </c>
      <c r="J83">
        <f>'TC_$'!K83*PPI!L83/PPI!$C83</f>
        <v>1.4045009462605653</v>
      </c>
      <c r="K83">
        <f>'TC_$'!L83*PPI!M83/PPI!$C83</f>
        <v>0</v>
      </c>
      <c r="L83">
        <f>'TC_$'!M83*PPI!N83/PPI!$C83</f>
        <v>7.7470666117693883</v>
      </c>
      <c r="M83">
        <f>'TC_$'!N83*PPI!O83/PPI!$C83</f>
        <v>0</v>
      </c>
      <c r="N83">
        <f>'TC_$'!O83*PPI!P83/PPI!$C83</f>
        <v>11.28558560810141</v>
      </c>
      <c r="O83">
        <f>'TC_$'!P83*PPI!Q83/PPI!$C83</f>
        <v>11.45552210636129</v>
      </c>
      <c r="P83">
        <f>'TC_$'!Q83*PPI!R83/PPI!$C83</f>
        <v>11.250165929644565</v>
      </c>
      <c r="Q83">
        <f>'TC_$'!R83*PPI!S83/PPI!$C83</f>
        <v>10.903314368750374</v>
      </c>
      <c r="R83">
        <f>'TC_$'!S83*PPI!T83/PPI!$C83</f>
        <v>0.19204428883910235</v>
      </c>
      <c r="S83">
        <f>'TC_$'!T83*PPI!U83/PPI!$C83</f>
        <v>6.3044066917673195E-4</v>
      </c>
      <c r="T83">
        <f>'TC_$'!U83*PPI!V83/PPI!$C83</f>
        <v>9.4211852345857936E-4</v>
      </c>
      <c r="U83">
        <f>'TC_$'!V83*PPI!W83/PPI!$C83</f>
        <v>11.465476543784527</v>
      </c>
      <c r="V83">
        <f>'TC_$'!W83*PPI!X83/PPI!$C83</f>
        <v>11.486216551681734</v>
      </c>
      <c r="W83">
        <f>'TC_$'!X83*PPI!Y83/PPI!$C83</f>
        <v>9.4919508032106563</v>
      </c>
      <c r="X83">
        <f>'TC_$'!Y83*PPI!Z83/PPI!$C83</f>
        <v>8.2662105650612681E-3</v>
      </c>
      <c r="Y83">
        <f>'TC_$'!Z83*PPI!AA83/PPI!$C83</f>
        <v>13.984777459593397</v>
      </c>
      <c r="Z83">
        <f>'TC_$'!AA83*PPI!AB83/PPI!$C83</f>
        <v>2.3014698287511757</v>
      </c>
      <c r="AA83">
        <f>'TC_$'!AB83*PPI!AC83/PPI!$C83</f>
        <v>29.626861771555941</v>
      </c>
      <c r="AB83">
        <f>'TC_$'!AC83*PPI!AD83/PPI!$C83</f>
        <v>0.58294093187115925</v>
      </c>
      <c r="AC83">
        <f>'TC_$'!AD83*PPI!AE83/PPI!$C83</f>
        <v>0.97481123271101799</v>
      </c>
      <c r="AD83">
        <f>'TC_$'!AE83*PPI!AF83/PPI!$C83</f>
        <v>11.530700376808658</v>
      </c>
      <c r="AE83">
        <f>'TC_$'!AF83*PPI!AG83/PPI!$C83</f>
        <v>6.2905967372326704E-2</v>
      </c>
      <c r="AF83">
        <f>'TC_$'!AG83*PPI!AH83/PPI!$C83</f>
        <v>1.1977598251204466E-3</v>
      </c>
      <c r="AG83">
        <f>'TC_$'!AH83*PPI!AI83/PPI!$C83</f>
        <v>2.3024540432125771</v>
      </c>
      <c r="AH83">
        <f>'TC_$'!AI83*PPI!AJ83/PPI!$C83</f>
        <v>0.22672609092970525</v>
      </c>
      <c r="AI83">
        <f>'TC_$'!AJ83*PPI!AK83/PPI!$C83</f>
        <v>2.8250206420419688</v>
      </c>
      <c r="AJ83">
        <f>'TC_$'!AK83*PPI!AL83/PPI!$C83</f>
        <v>0.1803491429431465</v>
      </c>
      <c r="AK83">
        <f>'TC_$'!AL83*PPI!AM83/PPI!$C83</f>
        <v>0</v>
      </c>
      <c r="AL83">
        <f>'TC_$'!AM83*PPI!AN83/PPI!$C83</f>
        <v>0.83643272119759204</v>
      </c>
      <c r="AM83">
        <f>'TC_$'!AN83*PPI!AO83/PPI!$C83</f>
        <v>10.690341364450504</v>
      </c>
      <c r="AN83">
        <f>'TC_$'!AO83*PPI!AP83/PPI!$C83</f>
        <v>0.20686009163104443</v>
      </c>
      <c r="AO83">
        <f>'TC_$'!AP83*PPI!AQ83/PPI!$C83</f>
        <v>4.8406004274190417</v>
      </c>
      <c r="AP83">
        <f>'TC_$'!AQ83*PPI!AR83/PPI!$C83</f>
        <v>3.9614580501118009</v>
      </c>
      <c r="AQ83">
        <f>'TC_$'!AR83*PPI!AS83/PPI!$C83</f>
        <v>14.76775443843561</v>
      </c>
      <c r="AR83">
        <f>'TC_$'!AS83*PPI!AT83/PPI!$C83</f>
        <v>7.3573738568477518</v>
      </c>
      <c r="AS83">
        <f>'TC_$'!AT83*PPI!AU83/PPI!$C83</f>
        <v>0.20592748730397267</v>
      </c>
      <c r="AT83">
        <f>'TC_$'!AU83*PPI!AV83/PPI!$C83</f>
        <v>0.27089720640361886</v>
      </c>
      <c r="AU83">
        <f>'TC_$'!AV83*PPI!AW83/PPI!$C83</f>
        <v>0</v>
      </c>
    </row>
    <row r="84" spans="1:47" x14ac:dyDescent="0.25">
      <c r="A84" t="s">
        <v>154</v>
      </c>
      <c r="B84">
        <f>'TC_$'!C84*PPI!D84/PPI!$C84</f>
        <v>0</v>
      </c>
      <c r="C84">
        <f>'TC_$'!D84*PPI!E84/PPI!$C84</f>
        <v>6.9658785372089831</v>
      </c>
      <c r="D84">
        <f>'TC_$'!E84*PPI!F84/PPI!$C84</f>
        <v>0</v>
      </c>
      <c r="E84">
        <f>'TC_$'!F84*PPI!G84/PPI!$C84</f>
        <v>11.018004028394619</v>
      </c>
      <c r="F84">
        <f>'TC_$'!G84*PPI!H84/PPI!$C84</f>
        <v>3.0103928680935943</v>
      </c>
      <c r="G84">
        <f>'TC_$'!H84*PPI!I84/PPI!$C84</f>
        <v>0</v>
      </c>
      <c r="H84">
        <f>'TC_$'!I84*PPI!J84/PPI!$C84</f>
        <v>0</v>
      </c>
      <c r="I84">
        <f>'TC_$'!J84*PPI!K84/PPI!$C84</f>
        <v>3.4461202884134528E-3</v>
      </c>
      <c r="J84">
        <f>'TC_$'!K84*PPI!L84/PPI!$C84</f>
        <v>1.463286073635955</v>
      </c>
      <c r="K84">
        <f>'TC_$'!L84*PPI!M84/PPI!$C84</f>
        <v>0</v>
      </c>
      <c r="L84">
        <f>'TC_$'!M84*PPI!N84/PPI!$C84</f>
        <v>7.7477984030106919</v>
      </c>
      <c r="M84">
        <f>'TC_$'!N84*PPI!O84/PPI!$C84</f>
        <v>0</v>
      </c>
      <c r="N84">
        <f>'TC_$'!O84*PPI!P84/PPI!$C84</f>
        <v>11.5134971739958</v>
      </c>
      <c r="O84">
        <f>'TC_$'!P84*PPI!Q84/PPI!$C84</f>
        <v>11.661293405095257</v>
      </c>
      <c r="P84">
        <f>'TC_$'!Q84*PPI!R84/PPI!$C84</f>
        <v>11.458228539966655</v>
      </c>
      <c r="Q84">
        <f>'TC_$'!R84*PPI!S84/PPI!$C84</f>
        <v>11.186713602612246</v>
      </c>
      <c r="R84">
        <f>'TC_$'!S84*PPI!T84/PPI!$C84</f>
        <v>0.19609020189137036</v>
      </c>
      <c r="S84">
        <f>'TC_$'!T84*PPI!U84/PPI!$C84</f>
        <v>6.3761829627901213E-4</v>
      </c>
      <c r="T84">
        <f>'TC_$'!U84*PPI!V84/PPI!$C84</f>
        <v>9.4276831263262776E-4</v>
      </c>
      <c r="U84">
        <f>'TC_$'!V84*PPI!W84/PPI!$C84</f>
        <v>11.569800645226133</v>
      </c>
      <c r="V84">
        <f>'TC_$'!W84*PPI!X84/PPI!$C84</f>
        <v>11.684268965844181</v>
      </c>
      <c r="W84">
        <f>'TC_$'!X84*PPI!Y84/PPI!$C84</f>
        <v>9.4881091516651015</v>
      </c>
      <c r="X84">
        <f>'TC_$'!Y84*PPI!Z84/PPI!$C84</f>
        <v>8.3492142894797897E-3</v>
      </c>
      <c r="Y84">
        <f>'TC_$'!Z84*PPI!AA84/PPI!$C84</f>
        <v>14.48019879715822</v>
      </c>
      <c r="Z84">
        <f>'TC_$'!AA84*PPI!AB84/PPI!$C84</f>
        <v>2.3621234160154447</v>
      </c>
      <c r="AA84">
        <f>'TC_$'!AB84*PPI!AC84/PPI!$C84</f>
        <v>30.289140209278365</v>
      </c>
      <c r="AB84">
        <f>'TC_$'!AC84*PPI!AD84/PPI!$C84</f>
        <v>0.58937883100304589</v>
      </c>
      <c r="AC84">
        <f>'TC_$'!AD84*PPI!AE84/PPI!$C84</f>
        <v>1.0013315856377445</v>
      </c>
      <c r="AD84">
        <f>'TC_$'!AE84*PPI!AF84/PPI!$C84</f>
        <v>11.78368082245199</v>
      </c>
      <c r="AE84">
        <f>'TC_$'!AF84*PPI!AG84/PPI!$C84</f>
        <v>6.3353355340885584E-2</v>
      </c>
      <c r="AF84">
        <f>'TC_$'!AG84*PPI!AH84/PPI!$C84</f>
        <v>1.24520999966894E-3</v>
      </c>
      <c r="AG84">
        <f>'TC_$'!AH84*PPI!AI84/PPI!$C84</f>
        <v>2.3700226739814521</v>
      </c>
      <c r="AH84">
        <f>'TC_$'!AI84*PPI!AJ84/PPI!$C84</f>
        <v>0.23265230343203422</v>
      </c>
      <c r="AI84">
        <f>'TC_$'!AJ84*PPI!AK84/PPI!$C84</f>
        <v>2.9211740848177237</v>
      </c>
      <c r="AJ84">
        <f>'TC_$'!AK84*PPI!AL84/PPI!$C84</f>
        <v>0.18166559296478368</v>
      </c>
      <c r="AK84">
        <f>'TC_$'!AL84*PPI!AM84/PPI!$C84</f>
        <v>0</v>
      </c>
      <c r="AL84">
        <f>'TC_$'!AM84*PPI!AN84/PPI!$C84</f>
        <v>0.8806317855635829</v>
      </c>
      <c r="AM84">
        <f>'TC_$'!AN84*PPI!AO84/PPI!$C84</f>
        <v>10.906786779719704</v>
      </c>
      <c r="AN84">
        <f>'TC_$'!AO84*PPI!AP84/PPI!$C84</f>
        <v>0.210731911673703</v>
      </c>
      <c r="AO84">
        <f>'TC_$'!AP84*PPI!AQ84/PPI!$C84</f>
        <v>4.8783111489728146</v>
      </c>
      <c r="AP84">
        <f>'TC_$'!AQ84*PPI!AR84/PPI!$C84</f>
        <v>4.1280975608309793</v>
      </c>
      <c r="AQ84">
        <f>'TC_$'!AR84*PPI!AS84/PPI!$C84</f>
        <v>15.025800191821563</v>
      </c>
      <c r="AR84">
        <f>'TC_$'!AS84*PPI!AT84/PPI!$C84</f>
        <v>7.3349530065516966</v>
      </c>
      <c r="AS84">
        <f>'TC_$'!AT84*PPI!AU84/PPI!$C84</f>
        <v>0.21185759513438529</v>
      </c>
      <c r="AT84">
        <f>'TC_$'!AU84*PPI!AV84/PPI!$C84</f>
        <v>0.27196285789380015</v>
      </c>
      <c r="AU84">
        <f>'TC_$'!AV84*PPI!AW84/PPI!$C84</f>
        <v>0</v>
      </c>
    </row>
    <row r="85" spans="1:47" x14ac:dyDescent="0.25">
      <c r="A85" t="s">
        <v>155</v>
      </c>
      <c r="B85">
        <f>'TC_$'!C85*PPI!D85/PPI!$C85</f>
        <v>0</v>
      </c>
      <c r="C85">
        <f>'TC_$'!D85*PPI!E85/PPI!$C85</f>
        <v>6.9567427978150596</v>
      </c>
      <c r="D85">
        <f>'TC_$'!E85*PPI!F85/PPI!$C85</f>
        <v>0</v>
      </c>
      <c r="E85">
        <f>'TC_$'!F85*PPI!G85/PPI!$C85</f>
        <v>11.372427878397344</v>
      </c>
      <c r="F85">
        <f>'TC_$'!G85*PPI!H85/PPI!$C85</f>
        <v>3.0558480590108497</v>
      </c>
      <c r="G85">
        <f>'TC_$'!H85*PPI!I85/PPI!$C85</f>
        <v>0</v>
      </c>
      <c r="H85">
        <f>'TC_$'!I85*PPI!J85/PPI!$C85</f>
        <v>0</v>
      </c>
      <c r="I85">
        <f>'TC_$'!J85*PPI!K85/PPI!$C85</f>
        <v>3.3397003234988806E-3</v>
      </c>
      <c r="J85">
        <f>'TC_$'!K85*PPI!L85/PPI!$C85</f>
        <v>1.5310171363289318</v>
      </c>
      <c r="K85">
        <f>'TC_$'!L85*PPI!M85/PPI!$C85</f>
        <v>0</v>
      </c>
      <c r="L85">
        <f>'TC_$'!M85*PPI!N85/PPI!$C85</f>
        <v>7.7450113242354819</v>
      </c>
      <c r="M85">
        <f>'TC_$'!N85*PPI!O85/PPI!$C85</f>
        <v>0</v>
      </c>
      <c r="N85">
        <f>'TC_$'!O85*PPI!P85/PPI!$C85</f>
        <v>11.758349555516963</v>
      </c>
      <c r="O85">
        <f>'TC_$'!P85*PPI!Q85/PPI!$C85</f>
        <v>11.920756243799659</v>
      </c>
      <c r="P85">
        <f>'TC_$'!Q85*PPI!R85/PPI!$C85</f>
        <v>11.682612593635682</v>
      </c>
      <c r="Q85">
        <f>'TC_$'!R85*PPI!S85/PPI!$C85</f>
        <v>11.556409212287804</v>
      </c>
      <c r="R85">
        <f>'TC_$'!S85*PPI!T85/PPI!$C85</f>
        <v>0.19639245276535086</v>
      </c>
      <c r="S85">
        <f>'TC_$'!T85*PPI!U85/PPI!$C85</f>
        <v>6.1707760342705621E-4</v>
      </c>
      <c r="T85">
        <f>'TC_$'!U85*PPI!V85/PPI!$C85</f>
        <v>9.4389975768924912E-4</v>
      </c>
      <c r="U85">
        <f>'TC_$'!V85*PPI!W85/PPI!$C85</f>
        <v>11.602104191345703</v>
      </c>
      <c r="V85">
        <f>'TC_$'!W85*PPI!X85/PPI!$C85</f>
        <v>11.967577040122391</v>
      </c>
      <c r="W85">
        <f>'TC_$'!X85*PPI!Y85/PPI!$C85</f>
        <v>9.4216406422015311</v>
      </c>
      <c r="X85">
        <f>'TC_$'!Y85*PPI!Z85/PPI!$C85</f>
        <v>8.2336361677375677E-3</v>
      </c>
      <c r="Y85">
        <f>'TC_$'!Z85*PPI!AA85/PPI!$C85</f>
        <v>14.680762523428243</v>
      </c>
      <c r="Z85">
        <f>'TC_$'!AA85*PPI!AB85/PPI!$C85</f>
        <v>2.3769235645222104</v>
      </c>
      <c r="AA85">
        <f>'TC_$'!AB85*PPI!AC85/PPI!$C85</f>
        <v>30.448351281268224</v>
      </c>
      <c r="AB85">
        <f>'TC_$'!AC85*PPI!AD85/PPI!$C85</f>
        <v>0.58109597429658133</v>
      </c>
      <c r="AC85">
        <f>'TC_$'!AD85*PPI!AE85/PPI!$C85</f>
        <v>1.0423881623151077</v>
      </c>
      <c r="AD85">
        <f>'TC_$'!AE85*PPI!AF85/PPI!$C85</f>
        <v>12.17523170238065</v>
      </c>
      <c r="AE85">
        <f>'TC_$'!AF85*PPI!AG85/PPI!$C85</f>
        <v>6.3003936333439384E-2</v>
      </c>
      <c r="AF85">
        <f>'TC_$'!AG85*PPI!AH85/PPI!$C85</f>
        <v>1.3078441426880563E-3</v>
      </c>
      <c r="AG85">
        <f>'TC_$'!AH85*PPI!AI85/PPI!$C85</f>
        <v>2.3539487381867601</v>
      </c>
      <c r="AH85">
        <f>'TC_$'!AI85*PPI!AJ85/PPI!$C85</f>
        <v>0.23046889979011229</v>
      </c>
      <c r="AI85">
        <f>'TC_$'!AJ85*PPI!AK85/PPI!$C85</f>
        <v>3.0022298918448227</v>
      </c>
      <c r="AJ85">
        <f>'TC_$'!AK85*PPI!AL85/PPI!$C85</f>
        <v>0.1873676207882978</v>
      </c>
      <c r="AK85">
        <f>'TC_$'!AL85*PPI!AM85/PPI!$C85</f>
        <v>0</v>
      </c>
      <c r="AL85">
        <f>'TC_$'!AM85*PPI!AN85/PPI!$C85</f>
        <v>0.88901858286954483</v>
      </c>
      <c r="AM85">
        <f>'TC_$'!AN85*PPI!AO85/PPI!$C85</f>
        <v>11.125069473269548</v>
      </c>
      <c r="AN85">
        <f>'TC_$'!AO85*PPI!AP85/PPI!$C85</f>
        <v>0.21406929464541183</v>
      </c>
      <c r="AO85">
        <f>'TC_$'!AP85*PPI!AQ85/PPI!$C85</f>
        <v>4.9343991328003343</v>
      </c>
      <c r="AP85">
        <f>'TC_$'!AQ85*PPI!AR85/PPI!$C85</f>
        <v>4.1211249151413822</v>
      </c>
      <c r="AQ85">
        <f>'TC_$'!AR85*PPI!AS85/PPI!$C85</f>
        <v>15.35887991674954</v>
      </c>
      <c r="AR85">
        <f>'TC_$'!AS85*PPI!AT85/PPI!$C85</f>
        <v>7.3897632395270998</v>
      </c>
      <c r="AS85">
        <f>'TC_$'!AT85*PPI!AU85/PPI!$C85</f>
        <v>0.21031161107141552</v>
      </c>
      <c r="AT85">
        <f>'TC_$'!AU85*PPI!AV85/PPI!$C85</f>
        <v>0.27305454996662154</v>
      </c>
      <c r="AU85">
        <f>'TC_$'!AV85*PPI!AW85/PPI!$C85</f>
        <v>0</v>
      </c>
    </row>
    <row r="86" spans="1:47" x14ac:dyDescent="0.25">
      <c r="A86" t="s">
        <v>156</v>
      </c>
      <c r="B86">
        <f>'TC_$'!C86*PPI!D86/PPI!$C86</f>
        <v>0</v>
      </c>
      <c r="C86">
        <f>'TC_$'!D86*PPI!E86/PPI!$C86</f>
        <v>6.7617750858549268</v>
      </c>
      <c r="D86">
        <f>'TC_$'!E86*PPI!F86/PPI!$C86</f>
        <v>0</v>
      </c>
      <c r="E86">
        <f>'TC_$'!F86*PPI!G86/PPI!$C86</f>
        <v>11.290729583469782</v>
      </c>
      <c r="F86">
        <f>'TC_$'!G86*PPI!H86/PPI!$C86</f>
        <v>3.0702666586685909</v>
      </c>
      <c r="G86">
        <f>'TC_$'!H86*PPI!I86/PPI!$C86</f>
        <v>0</v>
      </c>
      <c r="H86">
        <f>'TC_$'!I86*PPI!J86/PPI!$C86</f>
        <v>0</v>
      </c>
      <c r="I86">
        <f>'TC_$'!J86*PPI!K86/PPI!$C86</f>
        <v>3.4114508910269617E-3</v>
      </c>
      <c r="J86">
        <f>'TC_$'!K86*PPI!L86/PPI!$C86</f>
        <v>1.5143182506405288</v>
      </c>
      <c r="K86">
        <f>'TC_$'!L86*PPI!M86/PPI!$C86</f>
        <v>0</v>
      </c>
      <c r="L86">
        <f>'TC_$'!M86*PPI!N86/PPI!$C86</f>
        <v>7.7479799821268678</v>
      </c>
      <c r="M86">
        <f>'TC_$'!N86*PPI!O86/PPI!$C86</f>
        <v>0</v>
      </c>
      <c r="N86">
        <f>'TC_$'!O86*PPI!P86/PPI!$C86</f>
        <v>11.621011049581394</v>
      </c>
      <c r="O86">
        <f>'TC_$'!P86*PPI!Q86/PPI!$C86</f>
        <v>11.793611993447382</v>
      </c>
      <c r="P86">
        <f>'TC_$'!Q86*PPI!R86/PPI!$C86</f>
        <v>11.520441675162521</v>
      </c>
      <c r="Q86">
        <f>'TC_$'!R86*PPI!S86/PPI!$C86</f>
        <v>11.422820077007165</v>
      </c>
      <c r="R86">
        <f>'TC_$'!S86*PPI!T86/PPI!$C86</f>
        <v>0.19645228722795338</v>
      </c>
      <c r="S86">
        <f>'TC_$'!T86*PPI!U86/PPI!$C86</f>
        <v>6.0887780753967474E-4</v>
      </c>
      <c r="T86">
        <f>'TC_$'!U86*PPI!V86/PPI!$C86</f>
        <v>2.2354140679103619E-4</v>
      </c>
      <c r="U86">
        <f>'TC_$'!V86*PPI!W86/PPI!$C86</f>
        <v>11.475589918985973</v>
      </c>
      <c r="V86">
        <f>'TC_$'!W86*PPI!X86/PPI!$C86</f>
        <v>11.828945980893648</v>
      </c>
      <c r="W86">
        <f>'TC_$'!X86*PPI!Y86/PPI!$C86</f>
        <v>9.4974665627307857</v>
      </c>
      <c r="X86">
        <f>'TC_$'!Y86*PPI!Z86/PPI!$C86</f>
        <v>8.1078678903044824E-3</v>
      </c>
      <c r="Y86">
        <f>'TC_$'!Z86*PPI!AA86/PPI!$C86</f>
        <v>14.486190017172989</v>
      </c>
      <c r="Z86">
        <f>'TC_$'!AA86*PPI!AB86/PPI!$C86</f>
        <v>2.4003473173594925</v>
      </c>
      <c r="AA86">
        <f>'TC_$'!AB86*PPI!AC86/PPI!$C86</f>
        <v>29.911379675767119</v>
      </c>
      <c r="AB86">
        <f>'TC_$'!AC86*PPI!AD86/PPI!$C86</f>
        <v>0.58051192001530405</v>
      </c>
      <c r="AC86">
        <f>'TC_$'!AD86*PPI!AE86/PPI!$C86</f>
        <v>1.0398515043187735</v>
      </c>
      <c r="AD86">
        <f>'TC_$'!AE86*PPI!AF86/PPI!$C86</f>
        <v>11.996504689048223</v>
      </c>
      <c r="AE86">
        <f>'TC_$'!AF86*PPI!AG86/PPI!$C86</f>
        <v>6.2400749857630437E-2</v>
      </c>
      <c r="AF86">
        <f>'TC_$'!AG86*PPI!AH86/PPI!$C86</f>
        <v>1.3045024041561126E-3</v>
      </c>
      <c r="AG86">
        <f>'TC_$'!AH86*PPI!AI86/PPI!$C86</f>
        <v>2.3714984205922476</v>
      </c>
      <c r="AH86">
        <f>'TC_$'!AI86*PPI!AJ86/PPI!$C86</f>
        <v>0.23626193320635752</v>
      </c>
      <c r="AI86">
        <f>'TC_$'!AJ86*PPI!AK86/PPI!$C86</f>
        <v>2.988568910335768</v>
      </c>
      <c r="AJ86">
        <f>'TC_$'!AK86*PPI!AL86/PPI!$C86</f>
        <v>0.19260273623401308</v>
      </c>
      <c r="AK86">
        <f>'TC_$'!AL86*PPI!AM86/PPI!$C86</f>
        <v>0</v>
      </c>
      <c r="AL86">
        <f>'TC_$'!AM86*PPI!AN86/PPI!$C86</f>
        <v>0.87479878956544366</v>
      </c>
      <c r="AM86">
        <f>'TC_$'!AN86*PPI!AO86/PPI!$C86</f>
        <v>11.011620363915251</v>
      </c>
      <c r="AN86">
        <f>'TC_$'!AO86*PPI!AP86/PPI!$C86</f>
        <v>0.21339875950473988</v>
      </c>
      <c r="AO86">
        <f>'TC_$'!AP86*PPI!AQ86/PPI!$C86</f>
        <v>4.9133320130446183</v>
      </c>
      <c r="AP86">
        <f>'TC_$'!AQ86*PPI!AR86/PPI!$C86</f>
        <v>4.1606037038019128</v>
      </c>
      <c r="AQ86">
        <f>'TC_$'!AR86*PPI!AS86/PPI!$C86</f>
        <v>15.102828771859045</v>
      </c>
      <c r="AR86">
        <f>'TC_$'!AS86*PPI!AT86/PPI!$C86</f>
        <v>7.3360321206047647</v>
      </c>
      <c r="AS86">
        <f>'TC_$'!AT86*PPI!AU86/PPI!$C86</f>
        <v>0.2109319439781456</v>
      </c>
      <c r="AT86">
        <f>'TC_$'!AU86*PPI!AV86/PPI!$C86</f>
        <v>0.27806872141761879</v>
      </c>
      <c r="AU86">
        <f>'TC_$'!AV86*PPI!AW86/PPI!$C86</f>
        <v>0</v>
      </c>
    </row>
    <row r="87" spans="1:47" x14ac:dyDescent="0.25">
      <c r="A87" t="s">
        <v>157</v>
      </c>
      <c r="B87">
        <f>'TC_$'!C87*PPI!D87/PPI!$C87</f>
        <v>0</v>
      </c>
      <c r="C87">
        <f>'TC_$'!D87*PPI!E87/PPI!$C87</f>
        <v>6.8098572437507956</v>
      </c>
      <c r="D87">
        <f>'TC_$'!E87*PPI!F87/PPI!$C87</f>
        <v>0</v>
      </c>
      <c r="E87">
        <f>'TC_$'!F87*PPI!G87/PPI!$C87</f>
        <v>11.36084946648735</v>
      </c>
      <c r="F87">
        <f>'TC_$'!G87*PPI!H87/PPI!$C87</f>
        <v>3.0774955500963417</v>
      </c>
      <c r="G87">
        <f>'TC_$'!H87*PPI!I87/PPI!$C87</f>
        <v>0</v>
      </c>
      <c r="H87">
        <f>'TC_$'!I87*PPI!J87/PPI!$C87</f>
        <v>0</v>
      </c>
      <c r="I87">
        <f>'TC_$'!J87*PPI!K87/PPI!$C87</f>
        <v>3.4573166156691673E-3</v>
      </c>
      <c r="J87">
        <f>'TC_$'!K87*PPI!L87/PPI!$C87</f>
        <v>1.5277015434288381</v>
      </c>
      <c r="K87">
        <f>'TC_$'!L87*PPI!M87/PPI!$C87</f>
        <v>0</v>
      </c>
      <c r="L87">
        <f>'TC_$'!M87*PPI!N87/PPI!$C87</f>
        <v>7.7239443815794653</v>
      </c>
      <c r="M87">
        <f>'TC_$'!N87*PPI!O87/PPI!$C87</f>
        <v>0</v>
      </c>
      <c r="N87">
        <f>'TC_$'!O87*PPI!P87/PPI!$C87</f>
        <v>11.649543216354578</v>
      </c>
      <c r="O87">
        <f>'TC_$'!P87*PPI!Q87/PPI!$C87</f>
        <v>11.796907823053035</v>
      </c>
      <c r="P87">
        <f>'TC_$'!Q87*PPI!R87/PPI!$C87</f>
        <v>11.544904369238413</v>
      </c>
      <c r="Q87">
        <f>'TC_$'!R87*PPI!S87/PPI!$C87</f>
        <v>11.420424041782978</v>
      </c>
      <c r="R87">
        <f>'TC_$'!S87*PPI!T87/PPI!$C87</f>
        <v>0.1961701435623136</v>
      </c>
      <c r="S87">
        <f>'TC_$'!T87*PPI!U87/PPI!$C87</f>
        <v>6.0168820527102128E-4</v>
      </c>
      <c r="T87">
        <f>'TC_$'!U87*PPI!V87/PPI!$C87</f>
        <v>2.2497915772458005E-4</v>
      </c>
      <c r="U87">
        <f>'TC_$'!V87*PPI!W87/PPI!$C87</f>
        <v>11.37746100270533</v>
      </c>
      <c r="V87">
        <f>'TC_$'!W87*PPI!X87/PPI!$C87</f>
        <v>11.825316048730832</v>
      </c>
      <c r="W87">
        <f>'TC_$'!X87*PPI!Y87/PPI!$C87</f>
        <v>9.9160995051135519</v>
      </c>
      <c r="X87">
        <f>'TC_$'!Y87*PPI!Z87/PPI!$C87</f>
        <v>7.9283231841817646E-3</v>
      </c>
      <c r="Y87">
        <f>'TC_$'!Z87*PPI!AA87/PPI!$C87</f>
        <v>14.570786513965185</v>
      </c>
      <c r="Z87">
        <f>'TC_$'!AA87*PPI!AB87/PPI!$C87</f>
        <v>2.4400381618821783</v>
      </c>
      <c r="AA87">
        <f>'TC_$'!AB87*PPI!AC87/PPI!$C87</f>
        <v>12.782456551711563</v>
      </c>
      <c r="AB87">
        <f>'TC_$'!AC87*PPI!AD87/PPI!$C87</f>
        <v>0.57222552175054853</v>
      </c>
      <c r="AC87">
        <f>'TC_$'!AD87*PPI!AE87/PPI!$C87</f>
        <v>1.0570150874727391</v>
      </c>
      <c r="AD87">
        <f>'TC_$'!AE87*PPI!AF87/PPI!$C87</f>
        <v>11.985229693689057</v>
      </c>
      <c r="AE87">
        <f>'TC_$'!AF87*PPI!AG87/PPI!$C87</f>
        <v>6.256862132683326E-2</v>
      </c>
      <c r="AF87">
        <f>'TC_$'!AG87*PPI!AH87/PPI!$C87</f>
        <v>1.3064656212540236E-3</v>
      </c>
      <c r="AG87">
        <f>'TC_$'!AH87*PPI!AI87/PPI!$C87</f>
        <v>2.3669079319061126</v>
      </c>
      <c r="AH87">
        <f>'TC_$'!AI87*PPI!AJ87/PPI!$C87</f>
        <v>0.24048716487382193</v>
      </c>
      <c r="AI87">
        <f>'TC_$'!AJ87*PPI!AK87/PPI!$C87</f>
        <v>2.9993387431099898</v>
      </c>
      <c r="AJ87">
        <f>'TC_$'!AK87*PPI!AL87/PPI!$C87</f>
        <v>0.19331419558607554</v>
      </c>
      <c r="AK87">
        <f>'TC_$'!AL87*PPI!AM87/PPI!$C87</f>
        <v>0</v>
      </c>
      <c r="AL87">
        <f>'TC_$'!AM87*PPI!AN87/PPI!$C87</f>
        <v>0.84635059914219468</v>
      </c>
      <c r="AM87">
        <f>'TC_$'!AN87*PPI!AO87/PPI!$C87</f>
        <v>11.083535160741368</v>
      </c>
      <c r="AN87">
        <f>'TC_$'!AO87*PPI!AP87/PPI!$C87</f>
        <v>0.21690147760370762</v>
      </c>
      <c r="AO87">
        <f>'TC_$'!AP87*PPI!AQ87/PPI!$C87</f>
        <v>5.0252197106773044</v>
      </c>
      <c r="AP87">
        <f>'TC_$'!AQ87*PPI!AR87/PPI!$C87</f>
        <v>4.1160375499205806</v>
      </c>
      <c r="AQ87">
        <f>'TC_$'!AR87*PPI!AS87/PPI!$C87</f>
        <v>14.727282094740163</v>
      </c>
      <c r="AR87">
        <f>'TC_$'!AS87*PPI!AT87/PPI!$C87</f>
        <v>7.3240737743286513</v>
      </c>
      <c r="AS87">
        <f>'TC_$'!AT87*PPI!AU87/PPI!$C87</f>
        <v>0.21495213129689358</v>
      </c>
      <c r="AT87">
        <f>'TC_$'!AU87*PPI!AV87/PPI!$C87</f>
        <v>0.28051476979779288</v>
      </c>
      <c r="AU87">
        <f>'TC_$'!AV87*PPI!AW87/PPI!$C87</f>
        <v>0</v>
      </c>
    </row>
    <row r="88" spans="1:47" x14ac:dyDescent="0.25">
      <c r="A88" t="s">
        <v>158</v>
      </c>
      <c r="B88">
        <f>'TC_$'!C88*PPI!D88/PPI!$C88</f>
        <v>0</v>
      </c>
      <c r="C88">
        <f>'TC_$'!D88*PPI!E88/PPI!$C88</f>
        <v>7.0478308977204343</v>
      </c>
      <c r="D88">
        <f>'TC_$'!E88*PPI!F88/PPI!$C88</f>
        <v>0</v>
      </c>
      <c r="E88">
        <f>'TC_$'!F88*PPI!G88/PPI!$C88</f>
        <v>11.392394913876506</v>
      </c>
      <c r="F88">
        <f>'TC_$'!G88*PPI!H88/PPI!$C88</f>
        <v>3.1443659163993729</v>
      </c>
      <c r="G88">
        <f>'TC_$'!H88*PPI!I88/PPI!$C88</f>
        <v>0</v>
      </c>
      <c r="H88">
        <f>'TC_$'!I88*PPI!J88/PPI!$C88</f>
        <v>0</v>
      </c>
      <c r="I88">
        <f>'TC_$'!J88*PPI!K88/PPI!$C88</f>
        <v>3.6233959073043503E-3</v>
      </c>
      <c r="J88">
        <f>'TC_$'!K88*PPI!L88/PPI!$C88</f>
        <v>1.5068213317195556</v>
      </c>
      <c r="K88">
        <f>'TC_$'!L88*PPI!M88/PPI!$C88</f>
        <v>0</v>
      </c>
      <c r="L88">
        <f>'TC_$'!M88*PPI!N88/PPI!$C88</f>
        <v>7.7188548774923964</v>
      </c>
      <c r="M88">
        <f>'TC_$'!N88*PPI!O88/PPI!$C88</f>
        <v>0</v>
      </c>
      <c r="N88">
        <f>'TC_$'!O88*PPI!P88/PPI!$C88</f>
        <v>11.61488772484419</v>
      </c>
      <c r="O88">
        <f>'TC_$'!P88*PPI!Q88/PPI!$C88</f>
        <v>11.74895389636335</v>
      </c>
      <c r="P88">
        <f>'TC_$'!Q88*PPI!R88/PPI!$C88</f>
        <v>11.504054411436526</v>
      </c>
      <c r="Q88">
        <f>'TC_$'!R88*PPI!S88/PPI!$C88</f>
        <v>11.473045717981854</v>
      </c>
      <c r="R88">
        <f>'TC_$'!S88*PPI!T88/PPI!$C88</f>
        <v>0.19427006733746083</v>
      </c>
      <c r="S88">
        <f>'TC_$'!T88*PPI!U88/PPI!$C88</f>
        <v>6.1833393025147773E-4</v>
      </c>
      <c r="T88">
        <f>'TC_$'!U88*PPI!V88/PPI!$C88</f>
        <v>2.2554731053322819E-4</v>
      </c>
      <c r="U88">
        <f>'TC_$'!V88*PPI!W88/PPI!$C88</f>
        <v>11.294943670083459</v>
      </c>
      <c r="V88">
        <f>'TC_$'!W88*PPI!X88/PPI!$C88</f>
        <v>11.795982590902623</v>
      </c>
      <c r="W88">
        <f>'TC_$'!X88*PPI!Y88/PPI!$C88</f>
        <v>10.71499356172572</v>
      </c>
      <c r="X88">
        <f>'TC_$'!Y88*PPI!Z88/PPI!$C88</f>
        <v>7.9011725542505792E-3</v>
      </c>
      <c r="Y88">
        <f>'TC_$'!Z88*PPI!AA88/PPI!$C88</f>
        <v>14.704252034941504</v>
      </c>
      <c r="Z88">
        <f>'TC_$'!AA88*PPI!AB88/PPI!$C88</f>
        <v>2.4895072502774136</v>
      </c>
      <c r="AA88">
        <f>'TC_$'!AB88*PPI!AC88/PPI!$C88</f>
        <v>12.394518839178099</v>
      </c>
      <c r="AB88">
        <f>'TC_$'!AC88*PPI!AD88/PPI!$C88</f>
        <v>0.57936646000527514</v>
      </c>
      <c r="AC88">
        <f>'TC_$'!AD88*PPI!AE88/PPI!$C88</f>
        <v>1.0599986743905592</v>
      </c>
      <c r="AD88">
        <f>'TC_$'!AE88*PPI!AF88/PPI!$C88</f>
        <v>11.981402218497829</v>
      </c>
      <c r="AE88">
        <f>'TC_$'!AF88*PPI!AG88/PPI!$C88</f>
        <v>6.2694427330248464E-2</v>
      </c>
      <c r="AF88">
        <f>'TC_$'!AG88*PPI!AH88/PPI!$C88</f>
        <v>1.3438838775117873E-3</v>
      </c>
      <c r="AG88">
        <f>'TC_$'!AH88*PPI!AI88/PPI!$C88</f>
        <v>2.405563428163485</v>
      </c>
      <c r="AH88">
        <f>'TC_$'!AI88*PPI!AJ88/PPI!$C88</f>
        <v>0.24088161114867407</v>
      </c>
      <c r="AI88">
        <f>'TC_$'!AJ88*PPI!AK88/PPI!$C88</f>
        <v>3.011317198243312</v>
      </c>
      <c r="AJ88">
        <f>'TC_$'!AK88*PPI!AL88/PPI!$C88</f>
        <v>0.19230380914393899</v>
      </c>
      <c r="AK88">
        <f>'TC_$'!AL88*PPI!AM88/PPI!$C88</f>
        <v>0</v>
      </c>
      <c r="AL88">
        <f>'TC_$'!AM88*PPI!AN88/PPI!$C88</f>
        <v>0.77403586039013772</v>
      </c>
      <c r="AM88">
        <f>'TC_$'!AN88*PPI!AO88/PPI!$C88</f>
        <v>11.048458664622448</v>
      </c>
      <c r="AN88">
        <f>'TC_$'!AO88*PPI!AP88/PPI!$C88</f>
        <v>0.22364330310052774</v>
      </c>
      <c r="AO88">
        <f>'TC_$'!AP88*PPI!AQ88/PPI!$C88</f>
        <v>5.0568227798195453</v>
      </c>
      <c r="AP88">
        <f>'TC_$'!AQ88*PPI!AR88/PPI!$C88</f>
        <v>4.1086101806720308</v>
      </c>
      <c r="AQ88">
        <f>'TC_$'!AR88*PPI!AS88/PPI!$C88</f>
        <v>14.709962050162021</v>
      </c>
      <c r="AR88">
        <f>'TC_$'!AS88*PPI!AT88/PPI!$C88</f>
        <v>7.3173311480199033</v>
      </c>
      <c r="AS88">
        <f>'TC_$'!AT88*PPI!AU88/PPI!$C88</f>
        <v>0.22144134042905056</v>
      </c>
      <c r="AT88">
        <f>'TC_$'!AU88*PPI!AV88/PPI!$C88</f>
        <v>0.28349277346777491</v>
      </c>
      <c r="AU88">
        <f>'TC_$'!AV88*PPI!AW88/PPI!$C88</f>
        <v>0</v>
      </c>
    </row>
    <row r="89" spans="1:47" x14ac:dyDescent="0.25">
      <c r="A89" t="s">
        <v>159</v>
      </c>
      <c r="B89">
        <f>'TC_$'!C89*PPI!D89/PPI!$C89</f>
        <v>0</v>
      </c>
      <c r="C89">
        <f>'TC_$'!D89*PPI!E89/PPI!$C89</f>
        <v>7.1035976307942805</v>
      </c>
      <c r="D89">
        <f>'TC_$'!E89*PPI!F89/PPI!$C89</f>
        <v>0</v>
      </c>
      <c r="E89">
        <f>'TC_$'!F89*PPI!G89/PPI!$C89</f>
        <v>11.925319037439841</v>
      </c>
      <c r="F89">
        <f>'TC_$'!G89*PPI!H89/PPI!$C89</f>
        <v>3.1671103020532967</v>
      </c>
      <c r="G89">
        <f>'TC_$'!H89*PPI!I89/PPI!$C89</f>
        <v>0</v>
      </c>
      <c r="H89">
        <f>'TC_$'!I89*PPI!J89/PPI!$C89</f>
        <v>0</v>
      </c>
      <c r="I89">
        <f>'TC_$'!J89*PPI!K89/PPI!$C89</f>
        <v>3.6789757646450024E-3</v>
      </c>
      <c r="J89">
        <f>'TC_$'!K89*PPI!L89/PPI!$C89</f>
        <v>1.5901833385893902</v>
      </c>
      <c r="K89">
        <f>'TC_$'!L89*PPI!M89/PPI!$C89</f>
        <v>0</v>
      </c>
      <c r="L89">
        <f>'TC_$'!M89*PPI!N89/PPI!$C89</f>
        <v>7.6796993986516959</v>
      </c>
      <c r="M89">
        <f>'TC_$'!N89*PPI!O89/PPI!$C89</f>
        <v>0</v>
      </c>
      <c r="N89">
        <f>'TC_$'!O89*PPI!P89/PPI!$C89</f>
        <v>12.126163091968268</v>
      </c>
      <c r="O89">
        <f>'TC_$'!P89*PPI!Q89/PPI!$C89</f>
        <v>12.278134187597804</v>
      </c>
      <c r="P89">
        <f>'TC_$'!Q89*PPI!R89/PPI!$C89</f>
        <v>12.016181270376599</v>
      </c>
      <c r="Q89">
        <f>'TC_$'!R89*PPI!S89/PPI!$C89</f>
        <v>12.066276078682654</v>
      </c>
      <c r="R89">
        <f>'TC_$'!S89*PPI!T89/PPI!$C89</f>
        <v>0.19029835387095623</v>
      </c>
      <c r="S89">
        <f>'TC_$'!T89*PPI!U89/PPI!$C89</f>
        <v>6.2200391965476487E-4</v>
      </c>
      <c r="T89">
        <f>'TC_$'!U89*PPI!V89/PPI!$C89</f>
        <v>2.3472693173101563E-4</v>
      </c>
      <c r="U89">
        <f>'TC_$'!V89*PPI!W89/PPI!$C89</f>
        <v>11.570033715028638</v>
      </c>
      <c r="V89">
        <f>'TC_$'!W89*PPI!X89/PPI!$C89</f>
        <v>12.348034131140158</v>
      </c>
      <c r="W89">
        <f>'TC_$'!X89*PPI!Y89/PPI!$C89</f>
        <v>10.902656989510653</v>
      </c>
      <c r="X89">
        <f>'TC_$'!Y89*PPI!Z89/PPI!$C89</f>
        <v>7.6205551713793259E-3</v>
      </c>
      <c r="Y89">
        <f>'TC_$'!Z89*PPI!AA89/PPI!$C89</f>
        <v>15.368119469116341</v>
      </c>
      <c r="Z89">
        <f>'TC_$'!AA89*PPI!AB89/PPI!$C89</f>
        <v>2.5113445938930181</v>
      </c>
      <c r="AA89">
        <f>'TC_$'!AB89*PPI!AC89/PPI!$C89</f>
        <v>12.703931929178202</v>
      </c>
      <c r="AB89">
        <f>'TC_$'!AC89*PPI!AD89/PPI!$C89</f>
        <v>0.58081893328480527</v>
      </c>
      <c r="AC89">
        <f>'TC_$'!AD89*PPI!AE89/PPI!$C89</f>
        <v>1.1322258442013773</v>
      </c>
      <c r="AD89">
        <f>'TC_$'!AE89*PPI!AF89/PPI!$C89</f>
        <v>12.591378426190508</v>
      </c>
      <c r="AE89">
        <f>'TC_$'!AF89*PPI!AG89/PPI!$C89</f>
        <v>6.4267068739249866E-2</v>
      </c>
      <c r="AF89">
        <f>'TC_$'!AG89*PPI!AH89/PPI!$C89</f>
        <v>1.3776751758957694E-3</v>
      </c>
      <c r="AG89">
        <f>'TC_$'!AH89*PPI!AI89/PPI!$C89</f>
        <v>2.4757208538058801</v>
      </c>
      <c r="AH89">
        <f>'TC_$'!AI89*PPI!AJ89/PPI!$C89</f>
        <v>0.23690852941973883</v>
      </c>
      <c r="AI89">
        <f>'TC_$'!AJ89*PPI!AK89/PPI!$C89</f>
        <v>3.1740119710003381</v>
      </c>
      <c r="AJ89">
        <f>'TC_$'!AK89*PPI!AL89/PPI!$C89</f>
        <v>0.19753166956511259</v>
      </c>
      <c r="AK89">
        <f>'TC_$'!AL89*PPI!AM89/PPI!$C89</f>
        <v>0</v>
      </c>
      <c r="AL89">
        <f>'TC_$'!AM89*PPI!AN89/PPI!$C89</f>
        <v>0.74041734739983478</v>
      </c>
      <c r="AM89">
        <f>'TC_$'!AN89*PPI!AO89/PPI!$C89</f>
        <v>11.587827209772582</v>
      </c>
      <c r="AN89">
        <f>'TC_$'!AO89*PPI!AP89/PPI!$C89</f>
        <v>0.23100278741491367</v>
      </c>
      <c r="AO89">
        <f>'TC_$'!AP89*PPI!AQ89/PPI!$C89</f>
        <v>5.253884902777715</v>
      </c>
      <c r="AP89">
        <f>'TC_$'!AQ89*PPI!AR89/PPI!$C89</f>
        <v>4.0242414963975861</v>
      </c>
      <c r="AQ89">
        <f>'TC_$'!AR89*PPI!AS89/PPI!$C89</f>
        <v>15.000396586506232</v>
      </c>
      <c r="AR89">
        <f>'TC_$'!AS89*PPI!AT89/PPI!$C89</f>
        <v>7.4321347253238192</v>
      </c>
      <c r="AS89">
        <f>'TC_$'!AT89*PPI!AU89/PPI!$C89</f>
        <v>0.22569194577654692</v>
      </c>
      <c r="AT89">
        <f>'TC_$'!AU89*PPI!AV89/PPI!$C89</f>
        <v>0.284904770915551</v>
      </c>
      <c r="AU89">
        <f>'TC_$'!AV89*PPI!AW89/PPI!$C89</f>
        <v>0</v>
      </c>
    </row>
    <row r="90" spans="1:47" x14ac:dyDescent="0.25">
      <c r="A90" t="s">
        <v>160</v>
      </c>
      <c r="B90">
        <f>'TC_$'!C90*PPI!D90/PPI!$C90</f>
        <v>0</v>
      </c>
      <c r="C90">
        <f>'TC_$'!D90*PPI!E90/PPI!$C90</f>
        <v>7.1743539150541364</v>
      </c>
      <c r="D90">
        <f>'TC_$'!E90*PPI!F90/PPI!$C90</f>
        <v>0</v>
      </c>
      <c r="E90">
        <f>'TC_$'!F90*PPI!G90/PPI!$C90</f>
        <v>12.140439125824813</v>
      </c>
      <c r="F90">
        <f>'TC_$'!G90*PPI!H90/PPI!$C90</f>
        <v>3.2290291289641551</v>
      </c>
      <c r="G90">
        <f>'TC_$'!H90*PPI!I90/PPI!$C90</f>
        <v>0</v>
      </c>
      <c r="H90">
        <f>'TC_$'!I90*PPI!J90/PPI!$C90</f>
        <v>0</v>
      </c>
      <c r="I90">
        <f>'TC_$'!J90*PPI!K90/PPI!$C90</f>
        <v>3.7746686163505345E-3</v>
      </c>
      <c r="J90">
        <f>'TC_$'!K90*PPI!L90/PPI!$C90</f>
        <v>1.635865410301909</v>
      </c>
      <c r="K90">
        <f>'TC_$'!L90*PPI!M90/PPI!$C90</f>
        <v>0</v>
      </c>
      <c r="L90">
        <f>'TC_$'!M90*PPI!N90/PPI!$C90</f>
        <v>7.7094172300388744</v>
      </c>
      <c r="M90">
        <f>'TC_$'!N90*PPI!O90/PPI!$C90</f>
        <v>0</v>
      </c>
      <c r="N90">
        <f>'TC_$'!O90*PPI!P90/PPI!$C90</f>
        <v>12.321566373122742</v>
      </c>
      <c r="O90">
        <f>'TC_$'!P90*PPI!Q90/PPI!$C90</f>
        <v>12.475037535294316</v>
      </c>
      <c r="P90">
        <f>'TC_$'!Q90*PPI!R90/PPI!$C90</f>
        <v>12.218456141030837</v>
      </c>
      <c r="Q90">
        <f>'TC_$'!R90*PPI!S90/PPI!$C90</f>
        <v>12.351981714333281</v>
      </c>
      <c r="R90">
        <f>'TC_$'!S90*PPI!T90/PPI!$C90</f>
        <v>0.19262755931775394</v>
      </c>
      <c r="S90">
        <f>'TC_$'!T90*PPI!U90/PPI!$C90</f>
        <v>6.2758800063626708E-4</v>
      </c>
      <c r="T90">
        <f>'TC_$'!U90*PPI!V90/PPI!$C90</f>
        <v>2.3953385245786311E-4</v>
      </c>
      <c r="U90">
        <f>'TC_$'!V90*PPI!W90/PPI!$C90</f>
        <v>11.6618957323996</v>
      </c>
      <c r="V90">
        <f>'TC_$'!W90*PPI!X90/PPI!$C90</f>
        <v>12.497645563175739</v>
      </c>
      <c r="W90">
        <f>'TC_$'!X90*PPI!Y90/PPI!$C90</f>
        <v>11.332763549304028</v>
      </c>
      <c r="X90">
        <f>'TC_$'!Y90*PPI!Z90/PPI!$C90</f>
        <v>7.6939848515641274E-3</v>
      </c>
      <c r="Y90">
        <f>'TC_$'!Z90*PPI!AA90/PPI!$C90</f>
        <v>16.063934375564696</v>
      </c>
      <c r="Z90">
        <f>'TC_$'!AA90*PPI!AB90/PPI!$C90</f>
        <v>2.5576679303885905</v>
      </c>
      <c r="AA90">
        <f>'TC_$'!AB90*PPI!AC90/PPI!$C90</f>
        <v>12.828798194773819</v>
      </c>
      <c r="AB90">
        <f>'TC_$'!AC90*PPI!AD90/PPI!$C90</f>
        <v>0.59386313487970277</v>
      </c>
      <c r="AC90">
        <f>'TC_$'!AD90*PPI!AE90/PPI!$C90</f>
        <v>1.1470659887771919</v>
      </c>
      <c r="AD90">
        <f>'TC_$'!AE90*PPI!AF90/PPI!$C90</f>
        <v>12.863275944309001</v>
      </c>
      <c r="AE90">
        <f>'TC_$'!AF90*PPI!AG90/PPI!$C90</f>
        <v>6.4172114198929806E-2</v>
      </c>
      <c r="AF90">
        <f>'TC_$'!AG90*PPI!AH90/PPI!$C90</f>
        <v>1.4514978707429404E-3</v>
      </c>
      <c r="AG90">
        <f>'TC_$'!AH90*PPI!AI90/PPI!$C90</f>
        <v>2.5327134471805177</v>
      </c>
      <c r="AH90">
        <f>'TC_$'!AI90*PPI!AJ90/PPI!$C90</f>
        <v>0.23277338570059963</v>
      </c>
      <c r="AI90">
        <f>'TC_$'!AJ90*PPI!AK90/PPI!$C90</f>
        <v>3.2927695998162028</v>
      </c>
      <c r="AJ90">
        <f>'TC_$'!AK90*PPI!AL90/PPI!$C90</f>
        <v>0.20769941502842396</v>
      </c>
      <c r="AK90">
        <f>'TC_$'!AL90*PPI!AM90/PPI!$C90</f>
        <v>0</v>
      </c>
      <c r="AL90">
        <f>'TC_$'!AM90*PPI!AN90/PPI!$C90</f>
        <v>0.76099908204080935</v>
      </c>
      <c r="AM90">
        <f>'TC_$'!AN90*PPI!AO90/PPI!$C90</f>
        <v>11.759940871004382</v>
      </c>
      <c r="AN90">
        <f>'TC_$'!AO90*PPI!AP90/PPI!$C90</f>
        <v>0.23672331501069957</v>
      </c>
      <c r="AO90">
        <f>'TC_$'!AP90*PPI!AQ90/PPI!$C90</f>
        <v>5.2928009473172493</v>
      </c>
      <c r="AP90">
        <f>'TC_$'!AQ90*PPI!AR90/PPI!$C90</f>
        <v>3.9932908809148011</v>
      </c>
      <c r="AQ90">
        <f>'TC_$'!AR90*PPI!AS90/PPI!$C90</f>
        <v>15.196143589974371</v>
      </c>
      <c r="AR90">
        <f>'TC_$'!AS90*PPI!AT90/PPI!$C90</f>
        <v>7.5165836695653425</v>
      </c>
      <c r="AS90">
        <f>'TC_$'!AT90*PPI!AU90/PPI!$C90</f>
        <v>0.23554349085039183</v>
      </c>
      <c r="AT90">
        <f>'TC_$'!AU90*PPI!AV90/PPI!$C90</f>
        <v>0.28836121903843259</v>
      </c>
      <c r="AU90">
        <f>'TC_$'!AV90*PPI!AW90/PPI!$C90</f>
        <v>0</v>
      </c>
    </row>
    <row r="91" spans="1:47" x14ac:dyDescent="0.25">
      <c r="A91" t="s">
        <v>161</v>
      </c>
      <c r="B91">
        <f>'TC_$'!C91*PPI!D91/PPI!$C91</f>
        <v>0</v>
      </c>
      <c r="C91">
        <f>'TC_$'!D91*PPI!E91/PPI!$C91</f>
        <v>7.2678886444865549</v>
      </c>
      <c r="D91">
        <f>'TC_$'!E91*PPI!F91/PPI!$C91</f>
        <v>0</v>
      </c>
      <c r="E91">
        <f>'TC_$'!F91*PPI!G91/PPI!$C91</f>
        <v>11.920590605224184</v>
      </c>
      <c r="F91">
        <f>'TC_$'!G91*PPI!H91/PPI!$C91</f>
        <v>3.3107587685163034</v>
      </c>
      <c r="G91">
        <f>'TC_$'!H91*PPI!I91/PPI!$C91</f>
        <v>0</v>
      </c>
      <c r="H91">
        <f>'TC_$'!I91*PPI!J91/PPI!$C91</f>
        <v>0</v>
      </c>
      <c r="I91">
        <f>'TC_$'!J91*PPI!K91/PPI!$C91</f>
        <v>3.7845530905595026E-3</v>
      </c>
      <c r="J91">
        <f>'TC_$'!K91*PPI!L91/PPI!$C91</f>
        <v>1.6478400293181872</v>
      </c>
      <c r="K91">
        <f>'TC_$'!L91*PPI!M91/PPI!$C91</f>
        <v>0</v>
      </c>
      <c r="L91">
        <f>'TC_$'!M91*PPI!N91/PPI!$C91</f>
        <v>7.6583196224683725</v>
      </c>
      <c r="M91">
        <f>'TC_$'!N91*PPI!O91/PPI!$C91</f>
        <v>0</v>
      </c>
      <c r="N91">
        <f>'TC_$'!O91*PPI!P91/PPI!$C91</f>
        <v>12.125378710672289</v>
      </c>
      <c r="O91">
        <f>'TC_$'!P91*PPI!Q91/PPI!$C91</f>
        <v>12.274875471534244</v>
      </c>
      <c r="P91">
        <f>'TC_$'!Q91*PPI!R91/PPI!$C91</f>
        <v>11.969536541474383</v>
      </c>
      <c r="Q91">
        <f>'TC_$'!R91*PPI!S91/PPI!$C91</f>
        <v>12.343248203920917</v>
      </c>
      <c r="R91">
        <f>'TC_$'!S91*PPI!T91/PPI!$C91</f>
        <v>0.18179987234346287</v>
      </c>
      <c r="S91">
        <f>'TC_$'!T91*PPI!U91/PPI!$C91</f>
        <v>6.1599894672022281E-4</v>
      </c>
      <c r="T91">
        <f>'TC_$'!U91*PPI!V91/PPI!$C91</f>
        <v>2.3464308366390202E-4</v>
      </c>
      <c r="U91">
        <f>'TC_$'!V91*PPI!W91/PPI!$C91</f>
        <v>11.43362819780922</v>
      </c>
      <c r="V91">
        <f>'TC_$'!W91*PPI!X91/PPI!$C91</f>
        <v>12.338217609988169</v>
      </c>
      <c r="W91">
        <f>'TC_$'!X91*PPI!Y91/PPI!$C91</f>
        <v>12.950763262989215</v>
      </c>
      <c r="X91">
        <f>'TC_$'!Y91*PPI!Z91/PPI!$C91</f>
        <v>7.3660079851640449E-3</v>
      </c>
      <c r="Y91">
        <f>'TC_$'!Z91*PPI!AA91/PPI!$C91</f>
        <v>15.841996210293814</v>
      </c>
      <c r="Z91">
        <f>'TC_$'!AA91*PPI!AB91/PPI!$C91</f>
        <v>2.5318656770324433</v>
      </c>
      <c r="AA91">
        <f>'TC_$'!AB91*PPI!AC91/PPI!$C91</f>
        <v>12.523327291903975</v>
      </c>
      <c r="AB91">
        <f>'TC_$'!AC91*PPI!AD91/PPI!$C91</f>
        <v>0.59442123503667321</v>
      </c>
      <c r="AC91">
        <f>'TC_$'!AD91*PPI!AE91/PPI!$C91</f>
        <v>1.1510979261849388</v>
      </c>
      <c r="AD91">
        <f>'TC_$'!AE91*PPI!AF91/PPI!$C91</f>
        <v>12.91407184490463</v>
      </c>
      <c r="AE91">
        <f>'TC_$'!AF91*PPI!AG91/PPI!$C91</f>
        <v>6.2480428193615448E-2</v>
      </c>
      <c r="AF91">
        <f>'TC_$'!AG91*PPI!AH91/PPI!$C91</f>
        <v>1.5117929150014334E-3</v>
      </c>
      <c r="AG91">
        <f>'TC_$'!AH91*PPI!AI91/PPI!$C91</f>
        <v>2.4718034707464165</v>
      </c>
      <c r="AH91">
        <f>'TC_$'!AI91*PPI!AJ91/PPI!$C91</f>
        <v>0.22797034366376992</v>
      </c>
      <c r="AI91">
        <f>'TC_$'!AJ91*PPI!AK91/PPI!$C91</f>
        <v>3.2640481244922395</v>
      </c>
      <c r="AJ91">
        <f>'TC_$'!AK91*PPI!AL91/PPI!$C91</f>
        <v>0.21009631625766834</v>
      </c>
      <c r="AK91">
        <f>'TC_$'!AL91*PPI!AM91/PPI!$C91</f>
        <v>0</v>
      </c>
      <c r="AL91">
        <f>'TC_$'!AM91*PPI!AN91/PPI!$C91</f>
        <v>0.77222298808706513</v>
      </c>
      <c r="AM91">
        <f>'TC_$'!AN91*PPI!AO91/PPI!$C91</f>
        <v>11.596371783501052</v>
      </c>
      <c r="AN91">
        <f>'TC_$'!AO91*PPI!AP91/PPI!$C91</f>
        <v>0.24009823190283947</v>
      </c>
      <c r="AO91">
        <f>'TC_$'!AP91*PPI!AQ91/PPI!$C91</f>
        <v>5.1903611043374154</v>
      </c>
      <c r="AP91">
        <f>'TC_$'!AQ91*PPI!AR91/PPI!$C91</f>
        <v>4.1958824664791052</v>
      </c>
      <c r="AQ91">
        <f>'TC_$'!AR91*PPI!AS91/PPI!$C91</f>
        <v>15.320967743227305</v>
      </c>
      <c r="AR91">
        <f>'TC_$'!AS91*PPI!AT91/PPI!$C91</f>
        <v>7.6338148790325722</v>
      </c>
      <c r="AS91">
        <f>'TC_$'!AT91*PPI!AU91/PPI!$C91</f>
        <v>0.2408205544650896</v>
      </c>
      <c r="AT91">
        <f>'TC_$'!AU91*PPI!AV91/PPI!$C91</f>
        <v>0.28950937758972889</v>
      </c>
      <c r="AU91">
        <f>'TC_$'!AV91*PPI!AW91/PPI!$C91</f>
        <v>0</v>
      </c>
    </row>
    <row r="92" spans="1:47" x14ac:dyDescent="0.25">
      <c r="A92" t="s">
        <v>162</v>
      </c>
      <c r="B92">
        <f>'TC_$'!C92*PPI!D92/PPI!$C92</f>
        <v>0</v>
      </c>
      <c r="C92">
        <f>'TC_$'!D92*PPI!E92/PPI!$C92</f>
        <v>7.0598199765117702</v>
      </c>
      <c r="D92">
        <f>'TC_$'!E92*PPI!F92/PPI!$C92</f>
        <v>0</v>
      </c>
      <c r="E92">
        <f>'TC_$'!F92*PPI!G92/PPI!$C92</f>
        <v>11.544175758649473</v>
      </c>
      <c r="F92">
        <f>'TC_$'!G92*PPI!H92/PPI!$C92</f>
        <v>3.3162906886325692</v>
      </c>
      <c r="G92">
        <f>'TC_$'!H92*PPI!I92/PPI!$C92</f>
        <v>0</v>
      </c>
      <c r="H92">
        <f>'TC_$'!I92*PPI!J92/PPI!$C92</f>
        <v>0</v>
      </c>
      <c r="I92">
        <f>'TC_$'!J92*PPI!K92/PPI!$C92</f>
        <v>3.8120034556624128E-3</v>
      </c>
      <c r="J92">
        <f>'TC_$'!K92*PPI!L92/PPI!$C92</f>
        <v>1.6430478757087696</v>
      </c>
      <c r="K92">
        <f>'TC_$'!L92*PPI!M92/PPI!$C92</f>
        <v>0</v>
      </c>
      <c r="L92">
        <f>'TC_$'!M92*PPI!N92/PPI!$C92</f>
        <v>7.4251656602962548</v>
      </c>
      <c r="M92">
        <f>'TC_$'!N92*PPI!O92/PPI!$C92</f>
        <v>0</v>
      </c>
      <c r="N92">
        <f>'TC_$'!O92*PPI!P92/PPI!$C92</f>
        <v>11.7026617996918</v>
      </c>
      <c r="O92">
        <f>'TC_$'!P92*PPI!Q92/PPI!$C92</f>
        <v>11.798116350460562</v>
      </c>
      <c r="P92">
        <f>'TC_$'!Q92*PPI!R92/PPI!$C92</f>
        <v>11.528352771297202</v>
      </c>
      <c r="Q92">
        <f>'TC_$'!R92*PPI!S92/PPI!$C92</f>
        <v>12.000782581666483</v>
      </c>
      <c r="R92">
        <f>'TC_$'!S92*PPI!T92/PPI!$C92</f>
        <v>0.17340333908520406</v>
      </c>
      <c r="S92">
        <f>'TC_$'!T92*PPI!U92/PPI!$C92</f>
        <v>6.0434077868624187E-4</v>
      </c>
      <c r="T92">
        <f>'TC_$'!U92*PPI!V92/PPI!$C92</f>
        <v>2.264608942930756E-4</v>
      </c>
      <c r="U92">
        <f>'TC_$'!V92*PPI!W92/PPI!$C92</f>
        <v>11.024306680990096</v>
      </c>
      <c r="V92">
        <f>'TC_$'!W92*PPI!X92/PPI!$C92</f>
        <v>11.880926949670924</v>
      </c>
      <c r="W92">
        <f>'TC_$'!X92*PPI!Y92/PPI!$C92</f>
        <v>14.186276186691176</v>
      </c>
      <c r="X92">
        <f>'TC_$'!Y92*PPI!Z92/PPI!$C92</f>
        <v>7.1968118172475309E-3</v>
      </c>
      <c r="Y92">
        <f>'TC_$'!Z92*PPI!AA92/PPI!$C92</f>
        <v>15.301991107000509</v>
      </c>
      <c r="Z92">
        <f>'TC_$'!AA92*PPI!AB92/PPI!$C92</f>
        <v>2.453044314786835</v>
      </c>
      <c r="AA92">
        <f>'TC_$'!AB92*PPI!AC92/PPI!$C92</f>
        <v>11.886684758057317</v>
      </c>
      <c r="AB92">
        <f>'TC_$'!AC92*PPI!AD92/PPI!$C92</f>
        <v>0.57863466334299707</v>
      </c>
      <c r="AC92">
        <f>'TC_$'!AD92*PPI!AE92/PPI!$C92</f>
        <v>1.1426676301330134</v>
      </c>
      <c r="AD92">
        <f>'TC_$'!AE92*PPI!AF92/PPI!$C92</f>
        <v>12.532084628559547</v>
      </c>
      <c r="AE92">
        <f>'TC_$'!AF92*PPI!AG92/PPI!$C92</f>
        <v>6.1827364339236537E-2</v>
      </c>
      <c r="AF92">
        <f>'TC_$'!AG92*PPI!AH92/PPI!$C92</f>
        <v>1.4921664766636821E-3</v>
      </c>
      <c r="AG92">
        <f>'TC_$'!AH92*PPI!AI92/PPI!$C92</f>
        <v>2.3275447903519804</v>
      </c>
      <c r="AH92">
        <f>'TC_$'!AI92*PPI!AJ92/PPI!$C92</f>
        <v>0.21524688189742797</v>
      </c>
      <c r="AI92">
        <f>'TC_$'!AJ92*PPI!AK92/PPI!$C92</f>
        <v>3.1551901051881002</v>
      </c>
      <c r="AJ92">
        <f>'TC_$'!AK92*PPI!AL92/PPI!$C92</f>
        <v>0.2112878159666654</v>
      </c>
      <c r="AK92">
        <f>'TC_$'!AL92*PPI!AM92/PPI!$C92</f>
        <v>0</v>
      </c>
      <c r="AL92">
        <f>'TC_$'!AM92*PPI!AN92/PPI!$C92</f>
        <v>0.72044721287741131</v>
      </c>
      <c r="AM92">
        <f>'TC_$'!AN92*PPI!AO92/PPI!$C92</f>
        <v>11.176109236670637</v>
      </c>
      <c r="AN92">
        <f>'TC_$'!AO92*PPI!AP92/PPI!$C92</f>
        <v>0.2272534630997427</v>
      </c>
      <c r="AO92">
        <f>'TC_$'!AP92*PPI!AQ92/PPI!$C92</f>
        <v>4.9842015979687027</v>
      </c>
      <c r="AP92">
        <f>'TC_$'!AQ92*PPI!AR92/PPI!$C92</f>
        <v>4.0647365103166484</v>
      </c>
      <c r="AQ92">
        <f>'TC_$'!AR92*PPI!AS92/PPI!$C92</f>
        <v>14.958511883524064</v>
      </c>
      <c r="AR92">
        <f>'TC_$'!AS92*PPI!AT92/PPI!$C92</f>
        <v>7.4324599815733716</v>
      </c>
      <c r="AS92">
        <f>'TC_$'!AT92*PPI!AU92/PPI!$C92</f>
        <v>0.24029709816080799</v>
      </c>
      <c r="AT92">
        <f>'TC_$'!AU92*PPI!AV92/PPI!$C92</f>
        <v>0.28060925163510009</v>
      </c>
      <c r="AU92">
        <f>'TC_$'!AV92*PPI!AW92/PPI!$C92</f>
        <v>0</v>
      </c>
    </row>
    <row r="93" spans="1:47" x14ac:dyDescent="0.25">
      <c r="A93" t="s">
        <v>163</v>
      </c>
      <c r="B93">
        <f>'TC_$'!C93*PPI!D93/PPI!$C93</f>
        <v>0</v>
      </c>
      <c r="C93">
        <f>'TC_$'!D93*PPI!E93/PPI!$C93</f>
        <v>7.1914905630813255</v>
      </c>
      <c r="D93">
        <f>'TC_$'!E93*PPI!F93/PPI!$C93</f>
        <v>0</v>
      </c>
      <c r="E93">
        <f>'TC_$'!F93*PPI!G93/PPI!$C93</f>
        <v>11.783171978571159</v>
      </c>
      <c r="F93">
        <f>'TC_$'!G93*PPI!H93/PPI!$C93</f>
        <v>3.3862705608097263</v>
      </c>
      <c r="G93">
        <f>'TC_$'!H93*PPI!I93/PPI!$C93</f>
        <v>0</v>
      </c>
      <c r="H93">
        <f>'TC_$'!I93*PPI!J93/PPI!$C93</f>
        <v>0</v>
      </c>
      <c r="I93">
        <f>'TC_$'!J93*PPI!K93/PPI!$C93</f>
        <v>3.665196810070403E-3</v>
      </c>
      <c r="J93">
        <f>'TC_$'!K93*PPI!L93/PPI!$C93</f>
        <v>1.6812721951500122</v>
      </c>
      <c r="K93">
        <f>'TC_$'!L93*PPI!M93/PPI!$C93</f>
        <v>0</v>
      </c>
      <c r="L93">
        <f>'TC_$'!M93*PPI!N93/PPI!$C93</f>
        <v>7.4714552907020799</v>
      </c>
      <c r="M93">
        <f>'TC_$'!N93*PPI!O93/PPI!$C93</f>
        <v>0</v>
      </c>
      <c r="N93">
        <f>'TC_$'!O93*PPI!P93/PPI!$C93</f>
        <v>11.90190232666882</v>
      </c>
      <c r="O93">
        <f>'TC_$'!P93*PPI!Q93/PPI!$C93</f>
        <v>11.93849594579544</v>
      </c>
      <c r="P93">
        <f>'TC_$'!Q93*PPI!R93/PPI!$C93</f>
        <v>11.754709065391074</v>
      </c>
      <c r="Q93">
        <f>'TC_$'!R93*PPI!S93/PPI!$C93</f>
        <v>12.215180107237108</v>
      </c>
      <c r="R93">
        <f>'TC_$'!S93*PPI!T93/PPI!$C93</f>
        <v>0.17441186074751577</v>
      </c>
      <c r="S93">
        <f>'TC_$'!T93*PPI!U93/PPI!$C93</f>
        <v>6.1418175456266788E-4</v>
      </c>
      <c r="T93">
        <f>'TC_$'!U93*PPI!V93/PPI!$C93</f>
        <v>2.3366185249004429E-4</v>
      </c>
      <c r="U93">
        <f>'TC_$'!V93*PPI!W93/PPI!$C93</f>
        <v>11.016596467028059</v>
      </c>
      <c r="V93">
        <f>'TC_$'!W93*PPI!X93/PPI!$C93</f>
        <v>12.05736453074611</v>
      </c>
      <c r="W93">
        <f>'TC_$'!X93*PPI!Y93/PPI!$C93</f>
        <v>14.522673224452328</v>
      </c>
      <c r="X93">
        <f>'TC_$'!Y93*PPI!Z93/PPI!$C93</f>
        <v>7.3436363362102E-3</v>
      </c>
      <c r="Y93">
        <f>'TC_$'!Z93*PPI!AA93/PPI!$C93</f>
        <v>15.449288367552812</v>
      </c>
      <c r="Z93">
        <f>'TC_$'!AA93*PPI!AB93/PPI!$C93</f>
        <v>2.437409244024797</v>
      </c>
      <c r="AA93">
        <f>'TC_$'!AB93*PPI!AC93/PPI!$C93</f>
        <v>12.421141091625122</v>
      </c>
      <c r="AB93">
        <f>'TC_$'!AC93*PPI!AD93/PPI!$C93</f>
        <v>0.58352108107408718</v>
      </c>
      <c r="AC93">
        <f>'TC_$'!AD93*PPI!AE93/PPI!$C93</f>
        <v>1.1460800782047975</v>
      </c>
      <c r="AD93">
        <f>'TC_$'!AE93*PPI!AF93/PPI!$C93</f>
        <v>12.708278511358751</v>
      </c>
      <c r="AE93">
        <f>'TC_$'!AF93*PPI!AG93/PPI!$C93</f>
        <v>6.0794434979161746E-2</v>
      </c>
      <c r="AF93">
        <f>'TC_$'!AG93*PPI!AH93/PPI!$C93</f>
        <v>1.4906129099515383E-3</v>
      </c>
      <c r="AG93">
        <f>'TC_$'!AH93*PPI!AI93/PPI!$C93</f>
        <v>2.367617371822238</v>
      </c>
      <c r="AH93">
        <f>'TC_$'!AI93*PPI!AJ93/PPI!$C93</f>
        <v>0.21320065351903333</v>
      </c>
      <c r="AI93">
        <f>'TC_$'!AJ93*PPI!AK93/PPI!$C93</f>
        <v>3.2750125811736202</v>
      </c>
      <c r="AJ93">
        <f>'TC_$'!AK93*PPI!AL93/PPI!$C93</f>
        <v>0.22334052327585174</v>
      </c>
      <c r="AK93">
        <f>'TC_$'!AL93*PPI!AM93/PPI!$C93</f>
        <v>0</v>
      </c>
      <c r="AL93">
        <f>'TC_$'!AM93*PPI!AN93/PPI!$C93</f>
        <v>0.75291825121187861</v>
      </c>
      <c r="AM93">
        <f>'TC_$'!AN93*PPI!AO93/PPI!$C93</f>
        <v>11.407146009894515</v>
      </c>
      <c r="AN93">
        <f>'TC_$'!AO93*PPI!AP93/PPI!$C93</f>
        <v>0.22603135746170522</v>
      </c>
      <c r="AO93">
        <f>'TC_$'!AP93*PPI!AQ93/PPI!$C93</f>
        <v>5.0838736689075823</v>
      </c>
      <c r="AP93">
        <f>'TC_$'!AQ93*PPI!AR93/PPI!$C93</f>
        <v>4.1479843031116985</v>
      </c>
      <c r="AQ93">
        <f>'TC_$'!AR93*PPI!AS93/PPI!$C93</f>
        <v>15.086733816696619</v>
      </c>
      <c r="AR93">
        <f>'TC_$'!AS93*PPI!AT93/PPI!$C93</f>
        <v>7.5495086933733653</v>
      </c>
      <c r="AS93">
        <f>'TC_$'!AT93*PPI!AU93/PPI!$C93</f>
        <v>0.24629183474616995</v>
      </c>
      <c r="AT93">
        <f>'TC_$'!AU93*PPI!AV93/PPI!$C93</f>
        <v>0.28201221288312411</v>
      </c>
      <c r="AU93">
        <f>'TC_$'!AV93*PPI!AW93/PPI!$C93</f>
        <v>0</v>
      </c>
    </row>
    <row r="94" spans="1:47" x14ac:dyDescent="0.25">
      <c r="A94" t="s">
        <v>164</v>
      </c>
      <c r="B94">
        <f>'TC_$'!C94*PPI!D94/PPI!$C94</f>
        <v>0</v>
      </c>
      <c r="C94">
        <f>'TC_$'!D94*PPI!E94/PPI!$C94</f>
        <v>6.7978383755057683</v>
      </c>
      <c r="D94">
        <f>'TC_$'!E94*PPI!F94/PPI!$C94</f>
        <v>0</v>
      </c>
      <c r="E94">
        <f>'TC_$'!F94*PPI!G94/PPI!$C94</f>
        <v>11.16824514988277</v>
      </c>
      <c r="F94">
        <f>'TC_$'!G94*PPI!H94/PPI!$C94</f>
        <v>3.3308944599939165</v>
      </c>
      <c r="G94">
        <f>'TC_$'!H94*PPI!I94/PPI!$C94</f>
        <v>0</v>
      </c>
      <c r="H94">
        <f>'TC_$'!I94*PPI!J94/PPI!$C94</f>
        <v>0</v>
      </c>
      <c r="I94">
        <f>'TC_$'!J94*PPI!K94/PPI!$C94</f>
        <v>3.5481146016887359E-3</v>
      </c>
      <c r="J94">
        <f>'TC_$'!K94*PPI!L94/PPI!$C94</f>
        <v>1.5524070516573196</v>
      </c>
      <c r="K94">
        <f>'TC_$'!L94*PPI!M94/PPI!$C94</f>
        <v>0</v>
      </c>
      <c r="L94">
        <f>'TC_$'!M94*PPI!N94/PPI!$C94</f>
        <v>7.4603557035825609</v>
      </c>
      <c r="M94">
        <f>'TC_$'!N94*PPI!O94/PPI!$C94</f>
        <v>0</v>
      </c>
      <c r="N94">
        <f>'TC_$'!O94*PPI!P94/PPI!$C94</f>
        <v>11.32026112351001</v>
      </c>
      <c r="O94">
        <f>'TC_$'!P94*PPI!Q94/PPI!$C94</f>
        <v>11.355168013197295</v>
      </c>
      <c r="P94">
        <f>'TC_$'!Q94*PPI!R94/PPI!$C94</f>
        <v>11.176297567160871</v>
      </c>
      <c r="Q94">
        <f>'TC_$'!R94*PPI!S94/PPI!$C94</f>
        <v>11.442112132994808</v>
      </c>
      <c r="R94">
        <f>'TC_$'!S94*PPI!T94/PPI!$C94</f>
        <v>0.17374959134886048</v>
      </c>
      <c r="S94">
        <f>'TC_$'!T94*PPI!U94/PPI!$C94</f>
        <v>6.1816975117803331E-4</v>
      </c>
      <c r="T94">
        <f>'TC_$'!U94*PPI!V94/PPI!$C94</f>
        <v>2.3281001057059853E-4</v>
      </c>
      <c r="U94">
        <f>'TC_$'!V94*PPI!W94/PPI!$C94</f>
        <v>10.811600053398001</v>
      </c>
      <c r="V94">
        <f>'TC_$'!W94*PPI!X94/PPI!$C94</f>
        <v>11.464775853832766</v>
      </c>
      <c r="W94">
        <f>'TC_$'!X94*PPI!Y94/PPI!$C94</f>
        <v>15.558304824753831</v>
      </c>
      <c r="X94">
        <f>'TC_$'!Y94*PPI!Z94/PPI!$C94</f>
        <v>7.1981743919194196E-3</v>
      </c>
      <c r="Y94">
        <f>'TC_$'!Z94*PPI!AA94/PPI!$C94</f>
        <v>14.623562493730645</v>
      </c>
      <c r="Z94">
        <f>'TC_$'!AA94*PPI!AB94/PPI!$C94</f>
        <v>2.3387287763718518</v>
      </c>
      <c r="AA94">
        <f>'TC_$'!AB94*PPI!AC94/PPI!$C94</f>
        <v>11.900098476254247</v>
      </c>
      <c r="AB94">
        <f>'TC_$'!AC94*PPI!AD94/PPI!$C94</f>
        <v>0.59437806619146005</v>
      </c>
      <c r="AC94">
        <f>'TC_$'!AD94*PPI!AE94/PPI!$C94</f>
        <v>1.1287270731209864</v>
      </c>
      <c r="AD94">
        <f>'TC_$'!AE94*PPI!AF94/PPI!$C94</f>
        <v>11.881461936681994</v>
      </c>
      <c r="AE94">
        <f>'TC_$'!AF94*PPI!AG94/PPI!$C94</f>
        <v>5.91427952349231E-2</v>
      </c>
      <c r="AF94">
        <f>'TC_$'!AG94*PPI!AH94/PPI!$C94</f>
        <v>1.4762913588491709E-3</v>
      </c>
      <c r="AG94">
        <f>'TC_$'!AH94*PPI!AI94/PPI!$C94</f>
        <v>2.3747114699680161</v>
      </c>
      <c r="AH94">
        <f>'TC_$'!AI94*PPI!AJ94/PPI!$C94</f>
        <v>0.21539375596601767</v>
      </c>
      <c r="AI94">
        <f>'TC_$'!AJ94*PPI!AK94/PPI!$C94</f>
        <v>3.1050805219569781</v>
      </c>
      <c r="AJ94">
        <f>'TC_$'!AK94*PPI!AL94/PPI!$C94</f>
        <v>0.21814372145804395</v>
      </c>
      <c r="AK94">
        <f>'TC_$'!AL94*PPI!AM94/PPI!$C94</f>
        <v>0</v>
      </c>
      <c r="AL94">
        <f>'TC_$'!AM94*PPI!AN94/PPI!$C94</f>
        <v>0.74829457572963232</v>
      </c>
      <c r="AM94">
        <f>'TC_$'!AN94*PPI!AO94/PPI!$C94</f>
        <v>10.830350481493722</v>
      </c>
      <c r="AN94">
        <f>'TC_$'!AO94*PPI!AP94/PPI!$C94</f>
        <v>0.21967789422859152</v>
      </c>
      <c r="AO94">
        <f>'TC_$'!AP94*PPI!AQ94/PPI!$C94</f>
        <v>4.9779597155410151</v>
      </c>
      <c r="AP94">
        <f>'TC_$'!AQ94*PPI!AR94/PPI!$C94</f>
        <v>4.1888443439301417</v>
      </c>
      <c r="AQ94">
        <f>'TC_$'!AR94*PPI!AS94/PPI!$C94</f>
        <v>14.607183869266166</v>
      </c>
      <c r="AR94">
        <f>'TC_$'!AS94*PPI!AT94/PPI!$C94</f>
        <v>7.3442316761682092</v>
      </c>
      <c r="AS94">
        <f>'TC_$'!AT94*PPI!AU94/PPI!$C94</f>
        <v>0.25615792732082693</v>
      </c>
      <c r="AT94">
        <f>'TC_$'!AU94*PPI!AV94/PPI!$C94</f>
        <v>0.287997062610998</v>
      </c>
      <c r="AU94">
        <f>'TC_$'!AV94*PPI!AW94/PPI!$C94</f>
        <v>0</v>
      </c>
    </row>
    <row r="95" spans="1:47" x14ac:dyDescent="0.25">
      <c r="A95" t="s">
        <v>165</v>
      </c>
      <c r="B95">
        <f>'TC_$'!C95*PPI!D95/PPI!$C95</f>
        <v>0</v>
      </c>
      <c r="C95">
        <f>'TC_$'!D95*PPI!E95/PPI!$C95</f>
        <v>6.2010525371684695</v>
      </c>
      <c r="D95">
        <f>'TC_$'!E95*PPI!F95/PPI!$C95</f>
        <v>0</v>
      </c>
      <c r="E95">
        <f>'TC_$'!F95*PPI!G95/PPI!$C95</f>
        <v>10.852845051149114</v>
      </c>
      <c r="F95">
        <f>'TC_$'!G95*PPI!H95/PPI!$C95</f>
        <v>3.0393083733935664</v>
      </c>
      <c r="G95">
        <f>'TC_$'!H95*PPI!I95/PPI!$C95</f>
        <v>0</v>
      </c>
      <c r="H95">
        <f>'TC_$'!I95*PPI!J95/PPI!$C95</f>
        <v>0</v>
      </c>
      <c r="I95">
        <f>'TC_$'!J95*PPI!K95/PPI!$C95</f>
        <v>3.2662339053087068E-3</v>
      </c>
      <c r="J95">
        <f>'TC_$'!K95*PPI!L95/PPI!$C95</f>
        <v>1.4956872989380723</v>
      </c>
      <c r="K95">
        <f>'TC_$'!L95*PPI!M95/PPI!$C95</f>
        <v>0</v>
      </c>
      <c r="L95">
        <f>'TC_$'!M95*PPI!N95/PPI!$C95</f>
        <v>7.5575327796740712</v>
      </c>
      <c r="M95">
        <f>'TC_$'!N95*PPI!O95/PPI!$C95</f>
        <v>0</v>
      </c>
      <c r="N95">
        <f>'TC_$'!O95*PPI!P95/PPI!$C95</f>
        <v>11.014910304267632</v>
      </c>
      <c r="O95">
        <f>'TC_$'!P95*PPI!Q95/PPI!$C95</f>
        <v>11.026843965110656</v>
      </c>
      <c r="P95">
        <f>'TC_$'!Q95*PPI!R95/PPI!$C95</f>
        <v>10.886994236039733</v>
      </c>
      <c r="Q95">
        <f>'TC_$'!R95*PPI!S95/PPI!$C95</f>
        <v>11.036871709284259</v>
      </c>
      <c r="R95">
        <f>'TC_$'!S95*PPI!T95/PPI!$C95</f>
        <v>0.16586813523267688</v>
      </c>
      <c r="S95">
        <f>'TC_$'!T95*PPI!U95/PPI!$C95</f>
        <v>6.1000704044534171E-4</v>
      </c>
      <c r="T95">
        <f>'TC_$'!U95*PPI!V95/PPI!$C95</f>
        <v>2.3561072076163942E-4</v>
      </c>
      <c r="U95">
        <f>'TC_$'!V95*PPI!W95/PPI!$C95</f>
        <v>10.56735702352001</v>
      </c>
      <c r="V95">
        <f>'TC_$'!W95*PPI!X95/PPI!$C95</f>
        <v>11.143281554219818</v>
      </c>
      <c r="W95">
        <f>'TC_$'!X95*PPI!Y95/PPI!$C95</f>
        <v>15.126073711244688</v>
      </c>
      <c r="X95">
        <f>'TC_$'!Y95*PPI!Z95/PPI!$C95</f>
        <v>6.6977278625217742E-3</v>
      </c>
      <c r="Y95">
        <f>'TC_$'!Z95*PPI!AA95/PPI!$C95</f>
        <v>14.432196042980735</v>
      </c>
      <c r="Z95">
        <f>'TC_$'!AA95*PPI!AB95/PPI!$C95</f>
        <v>2.2706071147048066</v>
      </c>
      <c r="AA95">
        <f>'TC_$'!AB95*PPI!AC95/PPI!$C95</f>
        <v>12.009328827705069</v>
      </c>
      <c r="AB95">
        <f>'TC_$'!AC95*PPI!AD95/PPI!$C95</f>
        <v>0.57776781673055633</v>
      </c>
      <c r="AC95">
        <f>'TC_$'!AD95*PPI!AE95/PPI!$C95</f>
        <v>1.0834655606789678</v>
      </c>
      <c r="AD95">
        <f>'TC_$'!AE95*PPI!AF95/PPI!$C95</f>
        <v>11.475336541250675</v>
      </c>
      <c r="AE95">
        <f>'TC_$'!AF95*PPI!AG95/PPI!$C95</f>
        <v>5.8098038153145549E-2</v>
      </c>
      <c r="AF95">
        <f>'TC_$'!AG95*PPI!AH95/PPI!$C95</f>
        <v>1.4772288663439741E-3</v>
      </c>
      <c r="AG95">
        <f>'TC_$'!AH95*PPI!AI95/PPI!$C95</f>
        <v>2.3773639854948048</v>
      </c>
      <c r="AH95">
        <f>'TC_$'!AI95*PPI!AJ95/PPI!$C95</f>
        <v>0.21914839365939973</v>
      </c>
      <c r="AI95">
        <f>'TC_$'!AJ95*PPI!AK95/PPI!$C95</f>
        <v>2.9492407573299628</v>
      </c>
      <c r="AJ95">
        <f>'TC_$'!AK95*PPI!AL95/PPI!$C95</f>
        <v>0.20053429957827229</v>
      </c>
      <c r="AK95">
        <f>'TC_$'!AL95*PPI!AM95/PPI!$C95</f>
        <v>0</v>
      </c>
      <c r="AL95">
        <f>'TC_$'!AM95*PPI!AN95/PPI!$C95</f>
        <v>0.72080921355546845</v>
      </c>
      <c r="AM95">
        <f>'TC_$'!AN95*PPI!AO95/PPI!$C95</f>
        <v>10.487731965163025</v>
      </c>
      <c r="AN95">
        <f>'TC_$'!AO95*PPI!AP95/PPI!$C95</f>
        <v>0.21730584767600414</v>
      </c>
      <c r="AO95">
        <f>'TC_$'!AP95*PPI!AQ95/PPI!$C95</f>
        <v>4.9246980366680564</v>
      </c>
      <c r="AP95">
        <f>'TC_$'!AQ95*PPI!AR95/PPI!$C95</f>
        <v>4.0016730655592019</v>
      </c>
      <c r="AQ95">
        <f>'TC_$'!AR95*PPI!AS95/PPI!$C95</f>
        <v>13.579475035691969</v>
      </c>
      <c r="AR95">
        <f>'TC_$'!AS95*PPI!AT95/PPI!$C95</f>
        <v>7.3688505848276078</v>
      </c>
      <c r="AS95">
        <f>'TC_$'!AT95*PPI!AU95/PPI!$C95</f>
        <v>0.24128511917804379</v>
      </c>
      <c r="AT95">
        <f>'TC_$'!AU95*PPI!AV95/PPI!$C95</f>
        <v>0.30239872865565603</v>
      </c>
      <c r="AU95">
        <f>'TC_$'!AV95*PPI!AW95/PPI!$C95</f>
        <v>0</v>
      </c>
    </row>
    <row r="96" spans="1:47" x14ac:dyDescent="0.25">
      <c r="A96" t="s">
        <v>166</v>
      </c>
      <c r="B96">
        <f>'TC_$'!C96*PPI!D96/PPI!$C96</f>
        <v>0</v>
      </c>
      <c r="C96">
        <f>'TC_$'!D96*PPI!E96/PPI!$C96</f>
        <v>5.4564699717299749</v>
      </c>
      <c r="D96">
        <f>'TC_$'!E96*PPI!F96/PPI!$C96</f>
        <v>0</v>
      </c>
      <c r="E96">
        <f>'TC_$'!F96*PPI!G96/PPI!$C96</f>
        <v>10.489132833152635</v>
      </c>
      <c r="F96">
        <f>'TC_$'!G96*PPI!H96/PPI!$C96</f>
        <v>2.694696704106919</v>
      </c>
      <c r="G96">
        <f>'TC_$'!H96*PPI!I96/PPI!$C96</f>
        <v>0</v>
      </c>
      <c r="H96">
        <f>'TC_$'!I96*PPI!J96/PPI!$C96</f>
        <v>0</v>
      </c>
      <c r="I96">
        <f>'TC_$'!J96*PPI!K96/PPI!$C96</f>
        <v>3.1746148538695394E-3</v>
      </c>
      <c r="J96">
        <f>'TC_$'!K96*PPI!L96/PPI!$C96</f>
        <v>1.3869038421692697</v>
      </c>
      <c r="K96">
        <f>'TC_$'!L96*PPI!M96/PPI!$C96</f>
        <v>0</v>
      </c>
      <c r="L96">
        <f>'TC_$'!M96*PPI!N96/PPI!$C96</f>
        <v>7.8692664285292535</v>
      </c>
      <c r="M96">
        <f>'TC_$'!N96*PPI!O96/PPI!$C96</f>
        <v>0</v>
      </c>
      <c r="N96">
        <f>'TC_$'!O96*PPI!P96/PPI!$C96</f>
        <v>10.710892997768095</v>
      </c>
      <c r="O96">
        <f>'TC_$'!P96*PPI!Q96/PPI!$C96</f>
        <v>10.722572794383455</v>
      </c>
      <c r="P96">
        <f>'TC_$'!Q96*PPI!R96/PPI!$C96</f>
        <v>10.649223545007924</v>
      </c>
      <c r="Q96">
        <f>'TC_$'!R96*PPI!S96/PPI!$C96</f>
        <v>10.429508707796577</v>
      </c>
      <c r="R96">
        <f>'TC_$'!S96*PPI!T96/PPI!$C96</f>
        <v>0.16173436566327037</v>
      </c>
      <c r="S96">
        <f>'TC_$'!T96*PPI!U96/PPI!$C96</f>
        <v>5.9885696201444135E-4</v>
      </c>
      <c r="T96">
        <f>'TC_$'!U96*PPI!V96/PPI!$C96</f>
        <v>2.4618634308875621E-4</v>
      </c>
      <c r="U96">
        <f>'TC_$'!V96*PPI!W96/PPI!$C96</f>
        <v>10.440937662578129</v>
      </c>
      <c r="V96">
        <f>'TC_$'!W96*PPI!X96/PPI!$C96</f>
        <v>10.720244672762714</v>
      </c>
      <c r="W96">
        <f>'TC_$'!X96*PPI!Y96/PPI!$C96</f>
        <v>15.013668393157023</v>
      </c>
      <c r="X96">
        <f>'TC_$'!Y96*PPI!Z96/PPI!$C96</f>
        <v>6.0108349012787787E-3</v>
      </c>
      <c r="Y96">
        <f>'TC_$'!Z96*PPI!AA96/PPI!$C96</f>
        <v>14.38059659844804</v>
      </c>
      <c r="Z96">
        <f>'TC_$'!AA96*PPI!AB96/PPI!$C96</f>
        <v>2.2337320005730175</v>
      </c>
      <c r="AA96">
        <f>'TC_$'!AB96*PPI!AC96/PPI!$C96</f>
        <v>11.940741925897717</v>
      </c>
      <c r="AB96">
        <f>'TC_$'!AC96*PPI!AD96/PPI!$C96</f>
        <v>0.52494900353513152</v>
      </c>
      <c r="AC96">
        <f>'TC_$'!AD96*PPI!AE96/PPI!$C96</f>
        <v>1.0330873776542182</v>
      </c>
      <c r="AD96">
        <f>'TC_$'!AE96*PPI!AF96/PPI!$C96</f>
        <v>10.765558284951494</v>
      </c>
      <c r="AE96">
        <f>'TC_$'!AF96*PPI!AG96/PPI!$C96</f>
        <v>5.8437303943794927E-2</v>
      </c>
      <c r="AF96">
        <f>'TC_$'!AG96*PPI!AH96/PPI!$C96</f>
        <v>1.405414089334697E-3</v>
      </c>
      <c r="AG96">
        <f>'TC_$'!AH96*PPI!AI96/PPI!$C96</f>
        <v>2.4293515633333822</v>
      </c>
      <c r="AH96">
        <f>'TC_$'!AI96*PPI!AJ96/PPI!$C96</f>
        <v>0.21618055313686885</v>
      </c>
      <c r="AI96">
        <f>'TC_$'!AJ96*PPI!AK96/PPI!$C96</f>
        <v>2.7129735426281139</v>
      </c>
      <c r="AJ96">
        <f>'TC_$'!AK96*PPI!AL96/PPI!$C96</f>
        <v>0.18981275969698935</v>
      </c>
      <c r="AK96">
        <f>'TC_$'!AL96*PPI!AM96/PPI!$C96</f>
        <v>0</v>
      </c>
      <c r="AL96">
        <f>'TC_$'!AM96*PPI!AN96/PPI!$C96</f>
        <v>0.62055820025783992</v>
      </c>
      <c r="AM96">
        <f>'TC_$'!AN96*PPI!AO96/PPI!$C96</f>
        <v>10.146568230627672</v>
      </c>
      <c r="AN96">
        <f>'TC_$'!AO96*PPI!AP96/PPI!$C96</f>
        <v>0.21370400498595388</v>
      </c>
      <c r="AO96">
        <f>'TC_$'!AP96*PPI!AQ96/PPI!$C96</f>
        <v>4.9727910787226488</v>
      </c>
      <c r="AP96">
        <f>'TC_$'!AQ96*PPI!AR96/PPI!$C96</f>
        <v>3.5528662874986865</v>
      </c>
      <c r="AQ96">
        <f>'TC_$'!AR96*PPI!AS96/PPI!$C96</f>
        <v>13.333661532464038</v>
      </c>
      <c r="AR96">
        <f>'TC_$'!AS96*PPI!AT96/PPI!$C96</f>
        <v>7.3682576276036071</v>
      </c>
      <c r="AS96">
        <f>'TC_$'!AT96*PPI!AU96/PPI!$C96</f>
        <v>0.22907933036150857</v>
      </c>
      <c r="AT96">
        <f>'TC_$'!AU96*PPI!AV96/PPI!$C96</f>
        <v>0.32961754953714123</v>
      </c>
      <c r="AU96">
        <f>'TC_$'!AV96*PPI!AW96/PPI!$C96</f>
        <v>0</v>
      </c>
    </row>
    <row r="97" spans="1:47" x14ac:dyDescent="0.25">
      <c r="A97" t="s">
        <v>167</v>
      </c>
      <c r="B97">
        <f>'TC_$'!C97*PPI!D97/PPI!$C97</f>
        <v>0</v>
      </c>
      <c r="C97">
        <f>'TC_$'!D97*PPI!E97/PPI!$C97</f>
        <v>5.1809809586046711</v>
      </c>
      <c r="D97">
        <f>'TC_$'!E97*PPI!F97/PPI!$C97</f>
        <v>0</v>
      </c>
      <c r="E97">
        <f>'TC_$'!F97*PPI!G97/PPI!$C97</f>
        <v>10.054153731368119</v>
      </c>
      <c r="F97">
        <f>'TC_$'!G97*PPI!H97/PPI!$C97</f>
        <v>2.6751218049389007</v>
      </c>
      <c r="G97">
        <f>'TC_$'!H97*PPI!I97/PPI!$C97</f>
        <v>0</v>
      </c>
      <c r="H97">
        <f>'TC_$'!I97*PPI!J97/PPI!$C97</f>
        <v>0</v>
      </c>
      <c r="I97">
        <f>'TC_$'!J97*PPI!K97/PPI!$C97</f>
        <v>3.23545770187829E-3</v>
      </c>
      <c r="J97">
        <f>'TC_$'!K97*PPI!L97/PPI!$C97</f>
        <v>1.2728783038289153</v>
      </c>
      <c r="K97">
        <f>'TC_$'!L97*PPI!M97/PPI!$C97</f>
        <v>0</v>
      </c>
      <c r="L97">
        <f>'TC_$'!M97*PPI!N97/PPI!$C97</f>
        <v>7.9016694893967427</v>
      </c>
      <c r="M97">
        <f>'TC_$'!N97*PPI!O97/PPI!$C97</f>
        <v>0</v>
      </c>
      <c r="N97">
        <f>'TC_$'!O97*PPI!P97/PPI!$C97</f>
        <v>10.424897234154948</v>
      </c>
      <c r="O97">
        <f>'TC_$'!P97*PPI!Q97/PPI!$C97</f>
        <v>10.457845182904123</v>
      </c>
      <c r="P97">
        <f>'TC_$'!Q97*PPI!R97/PPI!$C97</f>
        <v>10.414531661524904</v>
      </c>
      <c r="Q97">
        <f>'TC_$'!R97*PPI!S97/PPI!$C97</f>
        <v>9.916453130159482</v>
      </c>
      <c r="R97">
        <f>'TC_$'!S97*PPI!T97/PPI!$C97</f>
        <v>0.16124770146901826</v>
      </c>
      <c r="S97">
        <f>'TC_$'!T97*PPI!U97/PPI!$C97</f>
        <v>5.2261737889708055E-4</v>
      </c>
      <c r="T97">
        <f>'TC_$'!U97*PPI!V97/PPI!$C97</f>
        <v>2.5794629361755182E-4</v>
      </c>
      <c r="U97">
        <f>'TC_$'!V97*PPI!W97/PPI!$C97</f>
        <v>10.349759007069254</v>
      </c>
      <c r="V97">
        <f>'TC_$'!W97*PPI!X97/PPI!$C97</f>
        <v>10.424554560758034</v>
      </c>
      <c r="W97">
        <f>'TC_$'!X97*PPI!Y97/PPI!$C97</f>
        <v>14.706809322575275</v>
      </c>
      <c r="X97">
        <f>'TC_$'!Y97*PPI!Z97/PPI!$C97</f>
        <v>5.8127387876636049E-3</v>
      </c>
      <c r="Y97">
        <f>'TC_$'!Z97*PPI!AA97/PPI!$C97</f>
        <v>13.990999054650178</v>
      </c>
      <c r="Z97">
        <f>'TC_$'!AA97*PPI!AB97/PPI!$C97</f>
        <v>2.2063566695961327</v>
      </c>
      <c r="AA97">
        <f>'TC_$'!AB97*PPI!AC97/PPI!$C97</f>
        <v>11.848397695821497</v>
      </c>
      <c r="AB97">
        <f>'TC_$'!AC97*PPI!AD97/PPI!$C97</f>
        <v>0.52199769088172443</v>
      </c>
      <c r="AC97">
        <f>'TC_$'!AD97*PPI!AE97/PPI!$C97</f>
        <v>0.96078755642037561</v>
      </c>
      <c r="AD97">
        <f>'TC_$'!AE97*PPI!AF97/PPI!$C97</f>
        <v>10.183168340557922</v>
      </c>
      <c r="AE97">
        <f>'TC_$'!AF97*PPI!AG97/PPI!$C97</f>
        <v>5.8896339022764206E-2</v>
      </c>
      <c r="AF97">
        <f>'TC_$'!AG97*PPI!AH97/PPI!$C97</f>
        <v>1.3250049318620396E-3</v>
      </c>
      <c r="AG97">
        <f>'TC_$'!AH97*PPI!AI97/PPI!$C97</f>
        <v>2.5027614096689281</v>
      </c>
      <c r="AH97">
        <f>'TC_$'!AI97*PPI!AJ97/PPI!$C97</f>
        <v>0.21783836285426503</v>
      </c>
      <c r="AI97">
        <f>'TC_$'!AJ97*PPI!AK97/PPI!$C97</f>
        <v>2.5942869991960276</v>
      </c>
      <c r="AJ97">
        <f>'TC_$'!AK97*PPI!AL97/PPI!$C97</f>
        <v>0.17405901292207865</v>
      </c>
      <c r="AK97">
        <f>'TC_$'!AL97*PPI!AM97/PPI!$C97</f>
        <v>0</v>
      </c>
      <c r="AL97">
        <f>'TC_$'!AM97*PPI!AN97/PPI!$C97</f>
        <v>0.60128890451039652</v>
      </c>
      <c r="AM97">
        <f>'TC_$'!AN97*PPI!AO97/PPI!$C97</f>
        <v>9.8251938086208579</v>
      </c>
      <c r="AN97">
        <f>'TC_$'!AO97*PPI!AP97/PPI!$C97</f>
        <v>0.20905755873078083</v>
      </c>
      <c r="AO97">
        <f>'TC_$'!AP97*PPI!AQ97/PPI!$C97</f>
        <v>4.9186721993309428</v>
      </c>
      <c r="AP97">
        <f>'TC_$'!AQ97*PPI!AR97/PPI!$C97</f>
        <v>3.42345511722624</v>
      </c>
      <c r="AQ97">
        <f>'TC_$'!AR97*PPI!AS97/PPI!$C97</f>
        <v>12.438195396661875</v>
      </c>
      <c r="AR97">
        <f>'TC_$'!AS97*PPI!AT97/PPI!$C97</f>
        <v>7.2487380732954847</v>
      </c>
      <c r="AS97">
        <f>'TC_$'!AT97*PPI!AU97/PPI!$C97</f>
        <v>0.21043688797257237</v>
      </c>
      <c r="AT97">
        <f>'TC_$'!AU97*PPI!AV97/PPI!$C97</f>
        <v>0.35328641442757347</v>
      </c>
      <c r="AU97">
        <f>'TC_$'!AV97*PPI!AW97/PPI!$C97</f>
        <v>0</v>
      </c>
    </row>
    <row r="98" spans="1:47" x14ac:dyDescent="0.25">
      <c r="A98" t="s">
        <v>168</v>
      </c>
      <c r="B98">
        <f>'TC_$'!C98*PPI!D98/PPI!$C98</f>
        <v>0</v>
      </c>
      <c r="C98">
        <f>'TC_$'!D98*PPI!E98/PPI!$C98</f>
        <v>5.2523161374804932</v>
      </c>
      <c r="D98">
        <f>'TC_$'!E98*PPI!F98/PPI!$C98</f>
        <v>0</v>
      </c>
      <c r="E98">
        <f>'TC_$'!F98*PPI!G98/PPI!$C98</f>
        <v>10.552329989972202</v>
      </c>
      <c r="F98">
        <f>'TC_$'!G98*PPI!H98/PPI!$C98</f>
        <v>2.5928215448500724</v>
      </c>
      <c r="G98">
        <f>'TC_$'!H98*PPI!I98/PPI!$C98</f>
        <v>0</v>
      </c>
      <c r="H98">
        <f>'TC_$'!I98*PPI!J98/PPI!$C98</f>
        <v>0</v>
      </c>
      <c r="I98">
        <f>'TC_$'!J98*PPI!K98/PPI!$C98</f>
        <v>3.4282655765261738E-3</v>
      </c>
      <c r="J98">
        <f>'TC_$'!K98*PPI!L98/PPI!$C98</f>
        <v>1.3188715284776871</v>
      </c>
      <c r="K98">
        <f>'TC_$'!L98*PPI!M98/PPI!$C98</f>
        <v>0</v>
      </c>
      <c r="L98">
        <f>'TC_$'!M98*PPI!N98/PPI!$C98</f>
        <v>7.8421807017107499</v>
      </c>
      <c r="M98">
        <f>'TC_$'!N98*PPI!O98/PPI!$C98</f>
        <v>0</v>
      </c>
      <c r="N98">
        <f>'TC_$'!O98*PPI!P98/PPI!$C98</f>
        <v>11.17825313847611</v>
      </c>
      <c r="O98">
        <f>'TC_$'!P98*PPI!Q98/PPI!$C98</f>
        <v>11.260869646745663</v>
      </c>
      <c r="P98">
        <f>'TC_$'!Q98*PPI!R98/PPI!$C98</f>
        <v>11.26221610385771</v>
      </c>
      <c r="Q98">
        <f>'TC_$'!R98*PPI!S98/PPI!$C98</f>
        <v>10.438003151077448</v>
      </c>
      <c r="R98">
        <f>'TC_$'!S98*PPI!T98/PPI!$C98</f>
        <v>0.16124727717383233</v>
      </c>
      <c r="S98">
        <f>'TC_$'!T98*PPI!U98/PPI!$C98</f>
        <v>5.5759978730878391E-4</v>
      </c>
      <c r="T98">
        <f>'TC_$'!U98*PPI!V98/PPI!$C98</f>
        <v>2.6460158641476191E-4</v>
      </c>
      <c r="U98">
        <f>'TC_$'!V98*PPI!W98/PPI!$C98</f>
        <v>11.003466700280304</v>
      </c>
      <c r="V98">
        <f>'TC_$'!W98*PPI!X98/PPI!$C98</f>
        <v>11.194635913148039</v>
      </c>
      <c r="W98">
        <f>'TC_$'!X98*PPI!Y98/PPI!$C98</f>
        <v>15.101805950290062</v>
      </c>
      <c r="X98">
        <f>'TC_$'!Y98*PPI!Z98/PPI!$C98</f>
        <v>5.9738042161825936E-3</v>
      </c>
      <c r="Y98">
        <f>'TC_$'!Z98*PPI!AA98/PPI!$C98</f>
        <v>15.16388383929575</v>
      </c>
      <c r="Z98">
        <f>'TC_$'!AA98*PPI!AB98/PPI!$C98</f>
        <v>2.2626318452161351</v>
      </c>
      <c r="AA98">
        <f>'TC_$'!AB98*PPI!AC98/PPI!$C98</f>
        <v>12.838921805524068</v>
      </c>
      <c r="AB98">
        <f>'TC_$'!AC98*PPI!AD98/PPI!$C98</f>
        <v>0.5274222200412626</v>
      </c>
      <c r="AC98">
        <f>'TC_$'!AD98*PPI!AE98/PPI!$C98</f>
        <v>0.9762642274757688</v>
      </c>
      <c r="AD98">
        <f>'TC_$'!AE98*PPI!AF98/PPI!$C98</f>
        <v>10.466459877978282</v>
      </c>
      <c r="AE98">
        <f>'TC_$'!AF98*PPI!AG98/PPI!$C98</f>
        <v>6.1353700105247905E-2</v>
      </c>
      <c r="AF98">
        <f>'TC_$'!AG98*PPI!AH98/PPI!$C98</f>
        <v>1.3253050216146328E-3</v>
      </c>
      <c r="AG98">
        <f>'TC_$'!AH98*PPI!AI98/PPI!$C98</f>
        <v>2.5467027800998245</v>
      </c>
      <c r="AH98">
        <f>'TC_$'!AI98*PPI!AJ98/PPI!$C98</f>
        <v>0.22682675209069975</v>
      </c>
      <c r="AI98">
        <f>'TC_$'!AJ98*PPI!AK98/PPI!$C98</f>
        <v>2.6246141356915063</v>
      </c>
      <c r="AJ98">
        <f>'TC_$'!AK98*PPI!AL98/PPI!$C98</f>
        <v>0.16131487821393417</v>
      </c>
      <c r="AK98">
        <f>'TC_$'!AL98*PPI!AM98/PPI!$C98</f>
        <v>0</v>
      </c>
      <c r="AL98">
        <f>'TC_$'!AM98*PPI!AN98/PPI!$C98</f>
        <v>0.60419593006411243</v>
      </c>
      <c r="AM98">
        <f>'TC_$'!AN98*PPI!AO98/PPI!$C98</f>
        <v>10.494884870715381</v>
      </c>
      <c r="AN98">
        <f>'TC_$'!AO98*PPI!AP98/PPI!$C98</f>
        <v>0.20836864723432538</v>
      </c>
      <c r="AO98">
        <f>'TC_$'!AP98*PPI!AQ98/PPI!$C98</f>
        <v>5.24532258456495</v>
      </c>
      <c r="AP98">
        <f>'TC_$'!AQ98*PPI!AR98/PPI!$C98</f>
        <v>3.5224349249393025</v>
      </c>
      <c r="AQ98">
        <f>'TC_$'!AR98*PPI!AS98/PPI!$C98</f>
        <v>12.27038176222117</v>
      </c>
      <c r="AR98">
        <f>'TC_$'!AS98*PPI!AT98/PPI!$C98</f>
        <v>7.2387134871853789</v>
      </c>
      <c r="AS98">
        <f>'TC_$'!AT98*PPI!AU98/PPI!$C98</f>
        <v>0.20619863098343999</v>
      </c>
      <c r="AT98">
        <f>'TC_$'!AU98*PPI!AV98/PPI!$C98</f>
        <v>0.37836170014347259</v>
      </c>
      <c r="AU98">
        <f>'TC_$'!AV98*PPI!AW98/PPI!$C98</f>
        <v>0</v>
      </c>
    </row>
    <row r="99" spans="1:47" x14ac:dyDescent="0.25">
      <c r="A99" t="s">
        <v>169</v>
      </c>
      <c r="B99">
        <f>'TC_$'!C99*PPI!D99/PPI!$C99</f>
        <v>0</v>
      </c>
      <c r="C99">
        <f>'TC_$'!D99*PPI!E99/PPI!$C99</f>
        <v>5.3178314785790661</v>
      </c>
      <c r="D99">
        <f>'TC_$'!E99*PPI!F99/PPI!$C99</f>
        <v>0</v>
      </c>
      <c r="E99">
        <f>'TC_$'!F99*PPI!G99/PPI!$C99</f>
        <v>10.381273632690169</v>
      </c>
      <c r="F99">
        <f>'TC_$'!G99*PPI!H99/PPI!$C99</f>
        <v>2.6917511019376907</v>
      </c>
      <c r="G99">
        <f>'TC_$'!H99*PPI!I99/PPI!$C99</f>
        <v>9.4624752914320032E-3</v>
      </c>
      <c r="H99">
        <f>'TC_$'!I99*PPI!J99/PPI!$C99</f>
        <v>0</v>
      </c>
      <c r="I99">
        <f>'TC_$'!J99*PPI!K99/PPI!$C99</f>
        <v>3.3904186408263725E-3</v>
      </c>
      <c r="J99">
        <f>'TC_$'!K99*PPI!L99/PPI!$C99</f>
        <v>1.2960697948885507</v>
      </c>
      <c r="K99">
        <f>'TC_$'!L99*PPI!M99/PPI!$C99</f>
        <v>0</v>
      </c>
      <c r="L99">
        <f>'TC_$'!M99*PPI!N99/PPI!$C99</f>
        <v>7.8453027365641876</v>
      </c>
      <c r="M99">
        <f>'TC_$'!N99*PPI!O99/PPI!$C99</f>
        <v>0</v>
      </c>
      <c r="N99">
        <f>'TC_$'!O99*PPI!P99/PPI!$C99</f>
        <v>10.94035864839962</v>
      </c>
      <c r="O99">
        <f>'TC_$'!P99*PPI!Q99/PPI!$C99</f>
        <v>10.918211743655492</v>
      </c>
      <c r="P99">
        <f>'TC_$'!Q99*PPI!R99/PPI!$C99</f>
        <v>11.05068157135973</v>
      </c>
      <c r="Q99">
        <f>'TC_$'!R99*PPI!S99/PPI!$C99</f>
        <v>10.350660936856949</v>
      </c>
      <c r="R99">
        <f>'TC_$'!S99*PPI!T99/PPI!$C99</f>
        <v>0.16065312829565156</v>
      </c>
      <c r="S99">
        <f>'TC_$'!T99*PPI!U99/PPI!$C99</f>
        <v>5.6249635216458851E-4</v>
      </c>
      <c r="T99">
        <f>'TC_$'!U99*PPI!V99/PPI!$C99</f>
        <v>2.6430082973363334E-4</v>
      </c>
      <c r="U99">
        <f>'TC_$'!V99*PPI!W99/PPI!$C99</f>
        <v>10.940858657198914</v>
      </c>
      <c r="V99">
        <f>'TC_$'!W99*PPI!X99/PPI!$C99</f>
        <v>10.983402910696846</v>
      </c>
      <c r="W99">
        <f>'TC_$'!X99*PPI!Y99/PPI!$C99</f>
        <v>14.220102392313258</v>
      </c>
      <c r="X99">
        <f>'TC_$'!Y99*PPI!Z99/PPI!$C99</f>
        <v>6.1021763456747388E-3</v>
      </c>
      <c r="Y99">
        <f>'TC_$'!Z99*PPI!AA99/PPI!$C99</f>
        <v>15.053607766840619</v>
      </c>
      <c r="Z99">
        <f>'TC_$'!AA99*PPI!AB99/PPI!$C99</f>
        <v>2.2558076846871771</v>
      </c>
      <c r="AA99">
        <f>'TC_$'!AB99*PPI!AC99/PPI!$C99</f>
        <v>12.530474340225553</v>
      </c>
      <c r="AB99">
        <f>'TC_$'!AC99*PPI!AD99/PPI!$C99</f>
        <v>0.51128849969016477</v>
      </c>
      <c r="AC99">
        <f>'TC_$'!AD99*PPI!AE99/PPI!$C99</f>
        <v>0.93935103749841886</v>
      </c>
      <c r="AD99">
        <f>'TC_$'!AE99*PPI!AF99/PPI!$C99</f>
        <v>10.161605131876486</v>
      </c>
      <c r="AE99">
        <f>'TC_$'!AF99*PPI!AG99/PPI!$C99</f>
        <v>6.1422927861929537E-2</v>
      </c>
      <c r="AF99">
        <f>'TC_$'!AG99*PPI!AH99/PPI!$C99</f>
        <v>1.3025567073847531E-3</v>
      </c>
      <c r="AG99">
        <f>'TC_$'!AH99*PPI!AI99/PPI!$C99</f>
        <v>2.4878788423083154</v>
      </c>
      <c r="AH99">
        <f>'TC_$'!AI99*PPI!AJ99/PPI!$C99</f>
        <v>0.22540229125368705</v>
      </c>
      <c r="AI99">
        <f>'TC_$'!AJ99*PPI!AK99/PPI!$C99</f>
        <v>2.5238928053715726</v>
      </c>
      <c r="AJ99">
        <f>'TC_$'!AK99*PPI!AL99/PPI!$C99</f>
        <v>0.13980133595426553</v>
      </c>
      <c r="AK99">
        <f>'TC_$'!AL99*PPI!AM99/PPI!$C99</f>
        <v>0</v>
      </c>
      <c r="AL99">
        <f>'TC_$'!AM99*PPI!AN99/PPI!$C99</f>
        <v>0.60901280029664273</v>
      </c>
      <c r="AM99">
        <f>'TC_$'!AN99*PPI!AO99/PPI!$C99</f>
        <v>10.395363258900705</v>
      </c>
      <c r="AN99">
        <f>'TC_$'!AO99*PPI!AP99/PPI!$C99</f>
        <v>0.21127267534480107</v>
      </c>
      <c r="AO99">
        <f>'TC_$'!AP99*PPI!AQ99/PPI!$C99</f>
        <v>5.1426931246202789</v>
      </c>
      <c r="AP99">
        <f>'TC_$'!AQ99*PPI!AR99/PPI!$C99</f>
        <v>3.4284017183161786</v>
      </c>
      <c r="AQ99">
        <f>'TC_$'!AR99*PPI!AS99/PPI!$C99</f>
        <v>11.96939927023791</v>
      </c>
      <c r="AR99">
        <f>'TC_$'!AS99*PPI!AT99/PPI!$C99</f>
        <v>7.2784614501709965</v>
      </c>
      <c r="AS99">
        <f>'TC_$'!AT99*PPI!AU99/PPI!$C99</f>
        <v>0.21913482980251334</v>
      </c>
      <c r="AT99">
        <f>'TC_$'!AU99*PPI!AV99/PPI!$C99</f>
        <v>0.38836164555724539</v>
      </c>
      <c r="AU99">
        <f>'TC_$'!AV99*PPI!AW99/PPI!$C99</f>
        <v>0</v>
      </c>
    </row>
    <row r="100" spans="1:47" x14ac:dyDescent="0.25">
      <c r="A100" t="s">
        <v>170</v>
      </c>
      <c r="B100">
        <f>'TC_$'!C100*PPI!D100/PPI!$C100</f>
        <v>0</v>
      </c>
      <c r="C100">
        <f>'TC_$'!D100*PPI!E100/PPI!$C100</f>
        <v>5.101633207835345</v>
      </c>
      <c r="D100">
        <f>'TC_$'!E100*PPI!F100/PPI!$C100</f>
        <v>0</v>
      </c>
      <c r="E100">
        <f>'TC_$'!F100*PPI!G100/PPI!$C100</f>
        <v>10.051253265139994</v>
      </c>
      <c r="F100">
        <f>'TC_$'!G100*PPI!H100/PPI!$C100</f>
        <v>2.703550370193645</v>
      </c>
      <c r="G100">
        <f>'TC_$'!H100*PPI!I100/PPI!$C100</f>
        <v>9.7956406046675101E-3</v>
      </c>
      <c r="H100">
        <f>'TC_$'!I100*PPI!J100/PPI!$C100</f>
        <v>0</v>
      </c>
      <c r="I100">
        <f>'TC_$'!J100*PPI!K100/PPI!$C100</f>
        <v>3.1235812882758683E-3</v>
      </c>
      <c r="J100">
        <f>'TC_$'!K100*PPI!L100/PPI!$C100</f>
        <v>1.2749624424304893</v>
      </c>
      <c r="K100">
        <f>'TC_$'!L100*PPI!M100/PPI!$C100</f>
        <v>0</v>
      </c>
      <c r="L100">
        <f>'TC_$'!M100*PPI!N100/PPI!$C100</f>
        <v>7.8605782729757507</v>
      </c>
      <c r="M100">
        <f>'TC_$'!N100*PPI!O100/PPI!$C100</f>
        <v>0</v>
      </c>
      <c r="N100">
        <f>'TC_$'!O100*PPI!P100/PPI!$C100</f>
        <v>10.634934988848586</v>
      </c>
      <c r="O100">
        <f>'TC_$'!P100*PPI!Q100/PPI!$C100</f>
        <v>10.613335279753448</v>
      </c>
      <c r="P100">
        <f>'TC_$'!Q100*PPI!R100/PPI!$C100</f>
        <v>10.738999030240558</v>
      </c>
      <c r="Q100">
        <f>'TC_$'!R100*PPI!S100/PPI!$C100</f>
        <v>10.031986558526029</v>
      </c>
      <c r="R100">
        <f>'TC_$'!S100*PPI!T100/PPI!$C100</f>
        <v>0.15956968628341128</v>
      </c>
      <c r="S100">
        <f>'TC_$'!T100*PPI!U100/PPI!$C100</f>
        <v>5.30350125306041E-4</v>
      </c>
      <c r="T100">
        <f>'TC_$'!U100*PPI!V100/PPI!$C100</f>
        <v>2.7485246905764983E-4</v>
      </c>
      <c r="U100">
        <f>'TC_$'!V100*PPI!W100/PPI!$C100</f>
        <v>10.775549890220901</v>
      </c>
      <c r="V100">
        <f>'TC_$'!W100*PPI!X100/PPI!$C100</f>
        <v>10.660644979401301</v>
      </c>
      <c r="W100">
        <f>'TC_$'!X100*PPI!Y100/PPI!$C100</f>
        <v>12.128943922399383</v>
      </c>
      <c r="X100">
        <f>'TC_$'!Y100*PPI!Z100/PPI!$C100</f>
        <v>5.8419704685563683E-3</v>
      </c>
      <c r="Y100">
        <f>'TC_$'!Z100*PPI!AA100/PPI!$C100</f>
        <v>14.309207473565619</v>
      </c>
      <c r="Z100">
        <f>'TC_$'!AA100*PPI!AB100/PPI!$C100</f>
        <v>2.1984104371360669</v>
      </c>
      <c r="AA100">
        <f>'TC_$'!AB100*PPI!AC100/PPI!$C100</f>
        <v>12.206741592561134</v>
      </c>
      <c r="AB100">
        <f>'TC_$'!AC100*PPI!AD100/PPI!$C100</f>
        <v>0.49517021206206824</v>
      </c>
      <c r="AC100">
        <f>'TC_$'!AD100*PPI!AE100/PPI!$C100</f>
        <v>0.94472138267704575</v>
      </c>
      <c r="AD100">
        <f>'TC_$'!AE100*PPI!AF100/PPI!$C100</f>
        <v>9.8764714861739868</v>
      </c>
      <c r="AE100">
        <f>'TC_$'!AF100*PPI!AG100/PPI!$C100</f>
        <v>6.2351184289913285E-2</v>
      </c>
      <c r="AF100">
        <f>'TC_$'!AG100*PPI!AH100/PPI!$C100</f>
        <v>1.2909298215920495E-3</v>
      </c>
      <c r="AG100">
        <f>'TC_$'!AH100*PPI!AI100/PPI!$C100</f>
        <v>2.4083853404877273</v>
      </c>
      <c r="AH100">
        <f>'TC_$'!AI100*PPI!AJ100/PPI!$C100</f>
        <v>0.22133426840964451</v>
      </c>
      <c r="AI100">
        <f>'TC_$'!AJ100*PPI!AK100/PPI!$C100</f>
        <v>2.2833702905834441</v>
      </c>
      <c r="AJ100">
        <f>'TC_$'!AK100*PPI!AL100/PPI!$C100</f>
        <v>0.13055676219662887</v>
      </c>
      <c r="AK100">
        <f>'TC_$'!AL100*PPI!AM100/PPI!$C100</f>
        <v>0</v>
      </c>
      <c r="AL100">
        <f>'TC_$'!AM100*PPI!AN100/PPI!$C100</f>
        <v>0.60367359072609328</v>
      </c>
      <c r="AM100">
        <f>'TC_$'!AN100*PPI!AO100/PPI!$C100</f>
        <v>10.137200262616471</v>
      </c>
      <c r="AN100">
        <f>'TC_$'!AO100*PPI!AP100/PPI!$C100</f>
        <v>0.21259165845027617</v>
      </c>
      <c r="AO100">
        <f>'TC_$'!AP100*PPI!AQ100/PPI!$C100</f>
        <v>4.9486908657885582</v>
      </c>
      <c r="AP100">
        <f>'TC_$'!AQ100*PPI!AR100/PPI!$C100</f>
        <v>3.367010766351668</v>
      </c>
      <c r="AQ100">
        <f>'TC_$'!AR100*PPI!AS100/PPI!$C100</f>
        <v>12.006232148342667</v>
      </c>
      <c r="AR100">
        <f>'TC_$'!AS100*PPI!AT100/PPI!$C100</f>
        <v>7.2681661346887294</v>
      </c>
      <c r="AS100">
        <f>'TC_$'!AT100*PPI!AU100/PPI!$C100</f>
        <v>0.22381385583618008</v>
      </c>
      <c r="AT100">
        <f>'TC_$'!AU100*PPI!AV100/PPI!$C100</f>
        <v>0.39315853601574985</v>
      </c>
      <c r="AU100">
        <f>'TC_$'!AV100*PPI!AW100/PPI!$C100</f>
        <v>0</v>
      </c>
    </row>
    <row r="101" spans="1:47" x14ac:dyDescent="0.25">
      <c r="A101" t="s">
        <v>171</v>
      </c>
      <c r="B101">
        <f>'TC_$'!C101*PPI!D101/PPI!$C101</f>
        <v>0</v>
      </c>
      <c r="C101">
        <f>'TC_$'!D101*PPI!E101/PPI!$C101</f>
        <v>5.3124049215528277</v>
      </c>
      <c r="D101">
        <f>'TC_$'!E101*PPI!F101/PPI!$C101</f>
        <v>0</v>
      </c>
      <c r="E101">
        <f>'TC_$'!F101*PPI!G101/PPI!$C101</f>
        <v>10.423179640265422</v>
      </c>
      <c r="F101">
        <f>'TC_$'!G101*PPI!H101/PPI!$C101</f>
        <v>2.7252732814798137</v>
      </c>
      <c r="G101">
        <f>'TC_$'!H101*PPI!I101/PPI!$C101</f>
        <v>1.0464761147273868E-2</v>
      </c>
      <c r="H101">
        <f>'TC_$'!I101*PPI!J101/PPI!$C101</f>
        <v>0</v>
      </c>
      <c r="I101">
        <f>'TC_$'!J101*PPI!K101/PPI!$C101</f>
        <v>3.2771803933230115E-3</v>
      </c>
      <c r="J101">
        <f>'TC_$'!K101*PPI!L101/PPI!$C101</f>
        <v>1.3404231499864097</v>
      </c>
      <c r="K101">
        <f>'TC_$'!L101*PPI!M101/PPI!$C101</f>
        <v>0</v>
      </c>
      <c r="L101">
        <f>'TC_$'!M101*PPI!N101/PPI!$C101</f>
        <v>7.9934962228412889</v>
      </c>
      <c r="M101">
        <f>'TC_$'!N101*PPI!O101/PPI!$C101</f>
        <v>0</v>
      </c>
      <c r="N101">
        <f>'TC_$'!O101*PPI!P101/PPI!$C101</f>
        <v>11.10642851663701</v>
      </c>
      <c r="O101">
        <f>'TC_$'!P101*PPI!Q101/PPI!$C101</f>
        <v>11.107353975225195</v>
      </c>
      <c r="P101">
        <f>'TC_$'!Q101*PPI!R101/PPI!$C101</f>
        <v>11.22033929799534</v>
      </c>
      <c r="Q101">
        <f>'TC_$'!R101*PPI!S101/PPI!$C101</f>
        <v>10.51595021474013</v>
      </c>
      <c r="R101">
        <f>'TC_$'!S101*PPI!T101/PPI!$C101</f>
        <v>0.15603550788603437</v>
      </c>
      <c r="S101">
        <f>'TC_$'!T101*PPI!U101/PPI!$C101</f>
        <v>5.4841127418250933E-4</v>
      </c>
      <c r="T101">
        <f>'TC_$'!U101*PPI!V101/PPI!$C101</f>
        <v>2.7256685842475523E-4</v>
      </c>
      <c r="U101">
        <f>'TC_$'!V101*PPI!W101/PPI!$C101</f>
        <v>11.215043854221275</v>
      </c>
      <c r="V101">
        <f>'TC_$'!W101*PPI!X101/PPI!$C101</f>
        <v>11.13737878433715</v>
      </c>
      <c r="W101">
        <f>'TC_$'!X101*PPI!Y101/PPI!$C101</f>
        <v>12.688852188603558</v>
      </c>
      <c r="X101">
        <f>'TC_$'!Y101*PPI!Z101/PPI!$C101</f>
        <v>5.9155421028225137E-3</v>
      </c>
      <c r="Y101">
        <f>'TC_$'!Z101*PPI!AA101/PPI!$C101</f>
        <v>14.768608373529771</v>
      </c>
      <c r="Z101">
        <f>'TC_$'!AA101*PPI!AB101/PPI!$C101</f>
        <v>2.2140280991083019</v>
      </c>
      <c r="AA101">
        <f>'TC_$'!AB101*PPI!AC101/PPI!$C101</f>
        <v>12.776955978556469</v>
      </c>
      <c r="AB101">
        <f>'TC_$'!AC101*PPI!AD101/PPI!$C101</f>
        <v>0.50553812704447321</v>
      </c>
      <c r="AC101">
        <f>'TC_$'!AD101*PPI!AE101/PPI!$C101</f>
        <v>0.89515434299913843</v>
      </c>
      <c r="AD101">
        <f>'TC_$'!AE101*PPI!AF101/PPI!$C101</f>
        <v>10.368240244680315</v>
      </c>
      <c r="AE101">
        <f>'TC_$'!AF101*PPI!AG101/PPI!$C101</f>
        <v>6.4069447772911584E-2</v>
      </c>
      <c r="AF101">
        <f>'TC_$'!AG101*PPI!AH101/PPI!$C101</f>
        <v>1.3244929621972926E-3</v>
      </c>
      <c r="AG101">
        <f>'TC_$'!AH101*PPI!AI101/PPI!$C101</f>
        <v>2.5177584265185344</v>
      </c>
      <c r="AH101">
        <f>'TC_$'!AI101*PPI!AJ101/PPI!$C101</f>
        <v>0.22655916972771195</v>
      </c>
      <c r="AI101">
        <f>'TC_$'!AJ101*PPI!AK101/PPI!$C101</f>
        <v>2.4135216052989845</v>
      </c>
      <c r="AJ101">
        <f>'TC_$'!AK101*PPI!AL101/PPI!$C101</f>
        <v>0.14278833381009978</v>
      </c>
      <c r="AK101">
        <f>'TC_$'!AL101*PPI!AM101/PPI!$C101</f>
        <v>0</v>
      </c>
      <c r="AL101">
        <f>'TC_$'!AM101*PPI!AN101/PPI!$C101</f>
        <v>0.58663749049099678</v>
      </c>
      <c r="AM101">
        <f>'TC_$'!AN101*PPI!AO101/PPI!$C101</f>
        <v>10.611338931059901</v>
      </c>
      <c r="AN101">
        <f>'TC_$'!AO101*PPI!AP101/PPI!$C101</f>
        <v>0.21802493552452942</v>
      </c>
      <c r="AO101">
        <f>'TC_$'!AP101*PPI!AQ101/PPI!$C101</f>
        <v>5.1562975062669985</v>
      </c>
      <c r="AP101">
        <f>'TC_$'!AQ101*PPI!AR101/PPI!$C101</f>
        <v>3.3815885050676364</v>
      </c>
      <c r="AQ101">
        <f>'TC_$'!AR101*PPI!AS101/PPI!$C101</f>
        <v>12.216130299042101</v>
      </c>
      <c r="AR101">
        <f>'TC_$'!AS101*PPI!AT101/PPI!$C101</f>
        <v>7.4385247480126662</v>
      </c>
      <c r="AS101">
        <f>'TC_$'!AT101*PPI!AU101/PPI!$C101</f>
        <v>0.22950373849405861</v>
      </c>
      <c r="AT101">
        <f>'TC_$'!AU101*PPI!AV101/PPI!$C101</f>
        <v>0.41060026625891294</v>
      </c>
      <c r="AU101">
        <f>'TC_$'!AV101*PPI!AW101/PPI!$C101</f>
        <v>0</v>
      </c>
    </row>
    <row r="102" spans="1:47" x14ac:dyDescent="0.25">
      <c r="A102" t="s">
        <v>172</v>
      </c>
      <c r="B102">
        <f>'TC_$'!C102*PPI!D102/PPI!$C102</f>
        <v>0</v>
      </c>
      <c r="C102">
        <f>'TC_$'!D102*PPI!E102/PPI!$C102</f>
        <v>5.7284481416946376</v>
      </c>
      <c r="D102">
        <f>'TC_$'!E102*PPI!F102/PPI!$C102</f>
        <v>0</v>
      </c>
      <c r="E102">
        <f>'TC_$'!F102*PPI!G102/PPI!$C102</f>
        <v>10.611120252317759</v>
      </c>
      <c r="F102">
        <f>'TC_$'!G102*PPI!H102/PPI!$C102</f>
        <v>2.8717011899371157</v>
      </c>
      <c r="G102">
        <f>'TC_$'!H102*PPI!I102/PPI!$C102</f>
        <v>1.1451799599878928E-2</v>
      </c>
      <c r="H102">
        <f>'TC_$'!I102*PPI!J102/PPI!$C102</f>
        <v>0</v>
      </c>
      <c r="I102">
        <f>'TC_$'!J102*PPI!K102/PPI!$C102</f>
        <v>3.4070583879052779E-3</v>
      </c>
      <c r="J102">
        <f>'TC_$'!K102*PPI!L102/PPI!$C102</f>
        <v>1.3629029249801285</v>
      </c>
      <c r="K102">
        <f>'TC_$'!L102*PPI!M102/PPI!$C102</f>
        <v>0</v>
      </c>
      <c r="L102">
        <f>'TC_$'!M102*PPI!N102/PPI!$C102</f>
        <v>8.0444947445300432</v>
      </c>
      <c r="M102">
        <f>'TC_$'!N102*PPI!O102/PPI!$C102</f>
        <v>0</v>
      </c>
      <c r="N102">
        <f>'TC_$'!O102*PPI!P102/PPI!$C102</f>
        <v>11.125096341628653</v>
      </c>
      <c r="O102">
        <f>'TC_$'!P102*PPI!Q102/PPI!$C102</f>
        <v>11.137961149039437</v>
      </c>
      <c r="P102">
        <f>'TC_$'!Q102*PPI!R102/PPI!$C102</f>
        <v>11.218154604639727</v>
      </c>
      <c r="Q102">
        <f>'TC_$'!R102*PPI!S102/PPI!$C102</f>
        <v>10.651998750420722</v>
      </c>
      <c r="R102">
        <f>'TC_$'!S102*PPI!T102/PPI!$C102</f>
        <v>0.16069095948276119</v>
      </c>
      <c r="S102">
        <f>'TC_$'!T102*PPI!U102/PPI!$C102</f>
        <v>5.9809459147282143E-4</v>
      </c>
      <c r="T102">
        <f>'TC_$'!U102*PPI!V102/PPI!$C102</f>
        <v>2.703206979302288E-4</v>
      </c>
      <c r="U102">
        <f>'TC_$'!V102*PPI!W102/PPI!$C102</f>
        <v>11.369622290943287</v>
      </c>
      <c r="V102">
        <f>'TC_$'!W102*PPI!X102/PPI!$C102</f>
        <v>11.200078366196642</v>
      </c>
      <c r="W102">
        <f>'TC_$'!X102*PPI!Y102/PPI!$C102</f>
        <v>13.243114858138924</v>
      </c>
      <c r="X102">
        <f>'TC_$'!Y102*PPI!Z102/PPI!$C102</f>
        <v>6.4423619498774213E-3</v>
      </c>
      <c r="Y102">
        <f>'TC_$'!Z102*PPI!AA102/PPI!$C102</f>
        <v>14.800062468148191</v>
      </c>
      <c r="Z102">
        <f>'TC_$'!AA102*PPI!AB102/PPI!$C102</f>
        <v>2.2720734445936359</v>
      </c>
      <c r="AA102">
        <f>'TC_$'!AB102*PPI!AC102/PPI!$C102</f>
        <v>12.401686734991307</v>
      </c>
      <c r="AB102">
        <f>'TC_$'!AC102*PPI!AD102/PPI!$C102</f>
        <v>0.54885754140727239</v>
      </c>
      <c r="AC102">
        <f>'TC_$'!AD102*PPI!AE102/PPI!$C102</f>
        <v>0.91319489977874946</v>
      </c>
      <c r="AD102">
        <f>'TC_$'!AE102*PPI!AF102/PPI!$C102</f>
        <v>10.428869685214458</v>
      </c>
      <c r="AE102">
        <f>'TC_$'!AF102*PPI!AG102/PPI!$C102</f>
        <v>6.4768925883613673E-2</v>
      </c>
      <c r="AF102">
        <f>'TC_$'!AG102*PPI!AH102/PPI!$C102</f>
        <v>1.3416441656584695E-3</v>
      </c>
      <c r="AG102">
        <f>'TC_$'!AH102*PPI!AI102/PPI!$C102</f>
        <v>2.568816759695661</v>
      </c>
      <c r="AH102">
        <f>'TC_$'!AI102*PPI!AJ102/PPI!$C102</f>
        <v>0.22894152634248352</v>
      </c>
      <c r="AI102">
        <f>'TC_$'!AJ102*PPI!AK102/PPI!$C102</f>
        <v>2.5175522322375228</v>
      </c>
      <c r="AJ102">
        <f>'TC_$'!AK102*PPI!AL102/PPI!$C102</f>
        <v>0.15091662682524803</v>
      </c>
      <c r="AK102">
        <f>'TC_$'!AL102*PPI!AM102/PPI!$C102</f>
        <v>0</v>
      </c>
      <c r="AL102">
        <f>'TC_$'!AM102*PPI!AN102/PPI!$C102</f>
        <v>0.68715456084531279</v>
      </c>
      <c r="AM102">
        <f>'TC_$'!AN102*PPI!AO102/PPI!$C102</f>
        <v>10.695330566392663</v>
      </c>
      <c r="AN102">
        <f>'TC_$'!AO102*PPI!AP102/PPI!$C102</f>
        <v>0.22965854399705277</v>
      </c>
      <c r="AO102">
        <f>'TC_$'!AP102*PPI!AQ102/PPI!$C102</f>
        <v>5.2067905346828924</v>
      </c>
      <c r="AP102">
        <f>'TC_$'!AQ102*PPI!AR102/PPI!$C102</f>
        <v>3.6207952089402897</v>
      </c>
      <c r="AQ102">
        <f>'TC_$'!AR102*PPI!AS102/PPI!$C102</f>
        <v>12.568359171266765</v>
      </c>
      <c r="AR102">
        <f>'TC_$'!AS102*PPI!AT102/PPI!$C102</f>
        <v>7.4712200655088115</v>
      </c>
      <c r="AS102">
        <f>'TC_$'!AT102*PPI!AU102/PPI!$C102</f>
        <v>0.22587549823279451</v>
      </c>
      <c r="AT102">
        <f>'TC_$'!AU102*PPI!AV102/PPI!$C102</f>
        <v>0.41706734924718569</v>
      </c>
      <c r="AU102">
        <f>'TC_$'!AV102*PPI!AW102/PPI!$C102</f>
        <v>0</v>
      </c>
    </row>
    <row r="103" spans="1:47" x14ac:dyDescent="0.25">
      <c r="A103" t="s">
        <v>173</v>
      </c>
      <c r="B103">
        <f>'TC_$'!C103*PPI!D103/PPI!$C103</f>
        <v>0</v>
      </c>
      <c r="C103">
        <f>'TC_$'!D103*PPI!E103/PPI!$C103</f>
        <v>6.2164851334381552</v>
      </c>
      <c r="D103">
        <f>'TC_$'!E103*PPI!F103/PPI!$C103</f>
        <v>0</v>
      </c>
      <c r="E103">
        <f>'TC_$'!F103*PPI!G103/PPI!$C103</f>
        <v>11.12981112692683</v>
      </c>
      <c r="F103">
        <f>'TC_$'!G103*PPI!H103/PPI!$C103</f>
        <v>3.0451201609675671</v>
      </c>
      <c r="G103">
        <f>'TC_$'!H103*PPI!I103/PPI!$C103</f>
        <v>1.1875040112736919E-2</v>
      </c>
      <c r="H103">
        <f>'TC_$'!I103*PPI!J103/PPI!$C103</f>
        <v>0</v>
      </c>
      <c r="I103">
        <f>'TC_$'!J103*PPI!K103/PPI!$C103</f>
        <v>3.6069182468993354E-3</v>
      </c>
      <c r="J103">
        <f>'TC_$'!K103*PPI!L103/PPI!$C103</f>
        <v>1.4102487592336859</v>
      </c>
      <c r="K103">
        <f>'TC_$'!L103*PPI!M103/PPI!$C103</f>
        <v>0</v>
      </c>
      <c r="L103">
        <f>'TC_$'!M103*PPI!N103/PPI!$C103</f>
        <v>8.152105546603611</v>
      </c>
      <c r="M103">
        <f>'TC_$'!N103*PPI!O103/PPI!$C103</f>
        <v>0</v>
      </c>
      <c r="N103">
        <f>'TC_$'!O103*PPI!P103/PPI!$C103</f>
        <v>11.486325208775497</v>
      </c>
      <c r="O103">
        <f>'TC_$'!P103*PPI!Q103/PPI!$C103</f>
        <v>11.487282322783402</v>
      </c>
      <c r="P103">
        <f>'TC_$'!Q103*PPI!R103/PPI!$C103</f>
        <v>11.58240504839983</v>
      </c>
      <c r="Q103">
        <f>'TC_$'!R103*PPI!S103/PPI!$C103</f>
        <v>11.132975189024295</v>
      </c>
      <c r="R103">
        <f>'TC_$'!S103*PPI!T103/PPI!$C103</f>
        <v>0.16796690045336488</v>
      </c>
      <c r="S103">
        <f>'TC_$'!T103*PPI!U103/PPI!$C103</f>
        <v>6.3812561998118577E-4</v>
      </c>
      <c r="T103">
        <f>'TC_$'!U103*PPI!V103/PPI!$C103</f>
        <v>2.7695501322323084E-4</v>
      </c>
      <c r="U103">
        <f>'TC_$'!V103*PPI!W103/PPI!$C103</f>
        <v>11.611541084176149</v>
      </c>
      <c r="V103">
        <f>'TC_$'!W103*PPI!X103/PPI!$C103</f>
        <v>11.57744299535776</v>
      </c>
      <c r="W103">
        <f>'TC_$'!X103*PPI!Y103/PPI!$C103</f>
        <v>12.689184293258025</v>
      </c>
      <c r="X103">
        <f>'TC_$'!Y103*PPI!Z103/PPI!$C103</f>
        <v>6.7997427552654085E-3</v>
      </c>
      <c r="Y103">
        <f>'TC_$'!Z103*PPI!AA103/PPI!$C103</f>
        <v>15.046382899751633</v>
      </c>
      <c r="Z103">
        <f>'TC_$'!AA103*PPI!AB103/PPI!$C103</f>
        <v>2.3359455638463649</v>
      </c>
      <c r="AA103">
        <f>'TC_$'!AB103*PPI!AC103/PPI!$C103</f>
        <v>12.804366146694733</v>
      </c>
      <c r="AB103">
        <f>'TC_$'!AC103*PPI!AD103/PPI!$C103</f>
        <v>0.55625922960129359</v>
      </c>
      <c r="AC103">
        <f>'TC_$'!AD103*PPI!AE103/PPI!$C103</f>
        <v>0.94599821586167232</v>
      </c>
      <c r="AD103">
        <f>'TC_$'!AE103*PPI!AF103/PPI!$C103</f>
        <v>10.863309767483091</v>
      </c>
      <c r="AE103">
        <f>'TC_$'!AF103*PPI!AG103/PPI!$C103</f>
        <v>6.5361348030722591E-2</v>
      </c>
      <c r="AF103">
        <f>'TC_$'!AG103*PPI!AH103/PPI!$C103</f>
        <v>1.3537804125659501E-3</v>
      </c>
      <c r="AG103">
        <f>'TC_$'!AH103*PPI!AI103/PPI!$C103</f>
        <v>2.6226509699874092</v>
      </c>
      <c r="AH103">
        <f>'TC_$'!AI103*PPI!AJ103/PPI!$C103</f>
        <v>0.23240918361074281</v>
      </c>
      <c r="AI103">
        <f>'TC_$'!AJ103*PPI!AK103/PPI!$C103</f>
        <v>2.6035127847110182</v>
      </c>
      <c r="AJ103">
        <f>'TC_$'!AK103*PPI!AL103/PPI!$C103</f>
        <v>0.15858310002148268</v>
      </c>
      <c r="AK103">
        <f>'TC_$'!AL103*PPI!AM103/PPI!$C103</f>
        <v>0</v>
      </c>
      <c r="AL103">
        <f>'TC_$'!AM103*PPI!AN103/PPI!$C103</f>
        <v>0.74768550324784533</v>
      </c>
      <c r="AM103">
        <f>'TC_$'!AN103*PPI!AO103/PPI!$C103</f>
        <v>11.04260505513596</v>
      </c>
      <c r="AN103">
        <f>'TC_$'!AO103*PPI!AP103/PPI!$C103</f>
        <v>0.23490109236796272</v>
      </c>
      <c r="AO103">
        <f>'TC_$'!AP103*PPI!AQ103/PPI!$C103</f>
        <v>5.3145531743141303</v>
      </c>
      <c r="AP103">
        <f>'TC_$'!AQ103*PPI!AR103/PPI!$C103</f>
        <v>3.7221343944130112</v>
      </c>
      <c r="AQ103">
        <f>'TC_$'!AR103*PPI!AS103/PPI!$C103</f>
        <v>13.171148263635596</v>
      </c>
      <c r="AR103">
        <f>'TC_$'!AS103*PPI!AT103/PPI!$C103</f>
        <v>7.5287143518222646</v>
      </c>
      <c r="AS103">
        <f>'TC_$'!AT103*PPI!AU103/PPI!$C103</f>
        <v>0.22915441716655105</v>
      </c>
      <c r="AT103">
        <f>'TC_$'!AU103*PPI!AV103/PPI!$C103</f>
        <v>0.41944797482329527</v>
      </c>
      <c r="AU103">
        <f>'TC_$'!AV103*PPI!AW103/PPI!$C103</f>
        <v>0</v>
      </c>
    </row>
    <row r="104" spans="1:47" x14ac:dyDescent="0.25">
      <c r="A104" t="s">
        <v>174</v>
      </c>
      <c r="B104">
        <f>'TC_$'!C104*PPI!D104/PPI!$C104</f>
        <v>0</v>
      </c>
      <c r="C104">
        <f>'TC_$'!D104*PPI!E104/PPI!$C104</f>
        <v>6.5972994724782508</v>
      </c>
      <c r="D104">
        <f>'TC_$'!E104*PPI!F104/PPI!$C104</f>
        <v>0</v>
      </c>
      <c r="E104">
        <f>'TC_$'!F104*PPI!G104/PPI!$C104</f>
        <v>11.530554056063529</v>
      </c>
      <c r="F104">
        <f>'TC_$'!G104*PPI!H104/PPI!$C104</f>
        <v>3.195478286859577</v>
      </c>
      <c r="G104">
        <f>'TC_$'!H104*PPI!I104/PPI!$C104</f>
        <v>1.2705610027672846E-2</v>
      </c>
      <c r="H104">
        <f>'TC_$'!I104*PPI!J104/PPI!$C104</f>
        <v>0</v>
      </c>
      <c r="I104">
        <f>'TC_$'!J104*PPI!K104/PPI!$C104</f>
        <v>3.8060420230521621E-3</v>
      </c>
      <c r="J104">
        <f>'TC_$'!K104*PPI!L104/PPI!$C104</f>
        <v>1.4859027068582433</v>
      </c>
      <c r="K104">
        <f>'TC_$'!L104*PPI!M104/PPI!$C104</f>
        <v>0</v>
      </c>
      <c r="L104">
        <f>'TC_$'!M104*PPI!N104/PPI!$C104</f>
        <v>8.2226105801534874</v>
      </c>
      <c r="M104">
        <f>'TC_$'!N104*PPI!O104/PPI!$C104</f>
        <v>0</v>
      </c>
      <c r="N104">
        <f>'TC_$'!O104*PPI!P104/PPI!$C104</f>
        <v>11.803883450311526</v>
      </c>
      <c r="O104">
        <f>'TC_$'!P104*PPI!Q104/PPI!$C104</f>
        <v>11.817492551531414</v>
      </c>
      <c r="P104">
        <f>'TC_$'!Q104*PPI!R104/PPI!$C104</f>
        <v>11.850487600849785</v>
      </c>
      <c r="Q104">
        <f>'TC_$'!R104*PPI!S104/PPI!$C104</f>
        <v>11.653173887807798</v>
      </c>
      <c r="R104">
        <f>'TC_$'!S104*PPI!T104/PPI!$C104</f>
        <v>0.17212412824730877</v>
      </c>
      <c r="S104">
        <f>'TC_$'!T104*PPI!U104/PPI!$C104</f>
        <v>6.4932209052105585E-4</v>
      </c>
      <c r="T104">
        <f>'TC_$'!U104*PPI!V104/PPI!$C104</f>
        <v>2.7933062781363479E-4</v>
      </c>
      <c r="U104">
        <f>'TC_$'!V104*PPI!W104/PPI!$C104</f>
        <v>11.937724236727227</v>
      </c>
      <c r="V104">
        <f>'TC_$'!W104*PPI!X104/PPI!$C104</f>
        <v>11.915485393270291</v>
      </c>
      <c r="W104">
        <f>'TC_$'!X104*PPI!Y104/PPI!$C104</f>
        <v>12.366348934091217</v>
      </c>
      <c r="X104">
        <f>'TC_$'!Y104*PPI!Z104/PPI!$C104</f>
        <v>6.7513777651594239E-3</v>
      </c>
      <c r="Y104">
        <f>'TC_$'!Z104*PPI!AA104/PPI!$C104</f>
        <v>15.265345830546561</v>
      </c>
      <c r="Z104">
        <f>'TC_$'!AA104*PPI!AB104/PPI!$C104</f>
        <v>2.3586658155277376</v>
      </c>
      <c r="AA104">
        <f>'TC_$'!AB104*PPI!AC104/PPI!$C104</f>
        <v>13.087967971074081</v>
      </c>
      <c r="AB104">
        <f>'TC_$'!AC104*PPI!AD104/PPI!$C104</f>
        <v>0.55112512519322754</v>
      </c>
      <c r="AC104">
        <f>'TC_$'!AD104*PPI!AE104/PPI!$C104</f>
        <v>0.98810165068775024</v>
      </c>
      <c r="AD104">
        <f>'TC_$'!AE104*PPI!AF104/PPI!$C104</f>
        <v>11.299588104977762</v>
      </c>
      <c r="AE104">
        <f>'TC_$'!AF104*PPI!AG104/PPI!$C104</f>
        <v>6.5644490818766721E-2</v>
      </c>
      <c r="AF104">
        <f>'TC_$'!AG104*PPI!AH104/PPI!$C104</f>
        <v>1.3647248115548471E-3</v>
      </c>
      <c r="AG104">
        <f>'TC_$'!AH104*PPI!AI104/PPI!$C104</f>
        <v>2.6095672384340638</v>
      </c>
      <c r="AH104">
        <f>'TC_$'!AI104*PPI!AJ104/PPI!$C104</f>
        <v>0.23294385793353981</v>
      </c>
      <c r="AI104">
        <f>'TC_$'!AJ104*PPI!AK104/PPI!$C104</f>
        <v>2.6325901391826174</v>
      </c>
      <c r="AJ104">
        <f>'TC_$'!AK104*PPI!AL104/PPI!$C104</f>
        <v>0.16696127166244223</v>
      </c>
      <c r="AK104">
        <f>'TC_$'!AL104*PPI!AM104/PPI!$C104</f>
        <v>0</v>
      </c>
      <c r="AL104">
        <f>'TC_$'!AM104*PPI!AN104/PPI!$C104</f>
        <v>0.78530325988880501</v>
      </c>
      <c r="AM104">
        <f>'TC_$'!AN104*PPI!AO104/PPI!$C104</f>
        <v>11.383809642749391</v>
      </c>
      <c r="AN104">
        <f>'TC_$'!AO104*PPI!AP104/PPI!$C104</f>
        <v>0.23433307858595542</v>
      </c>
      <c r="AO104">
        <f>'TC_$'!AP104*PPI!AQ104/PPI!$C104</f>
        <v>5.3987123299154343</v>
      </c>
      <c r="AP104">
        <f>'TC_$'!AQ104*PPI!AR104/PPI!$C104</f>
        <v>3.7782827794203482</v>
      </c>
      <c r="AQ104">
        <f>'TC_$'!AR104*PPI!AS104/PPI!$C104</f>
        <v>13.893170308964404</v>
      </c>
      <c r="AR104">
        <f>'TC_$'!AS104*PPI!AT104/PPI!$C104</f>
        <v>7.6557655678879772</v>
      </c>
      <c r="AS104">
        <f>'TC_$'!AT104*PPI!AU104/PPI!$C104</f>
        <v>0.23508697322296918</v>
      </c>
      <c r="AT104">
        <f>'TC_$'!AU104*PPI!AV104/PPI!$C104</f>
        <v>0.43206387186525325</v>
      </c>
      <c r="AU104">
        <f>'TC_$'!AV104*PPI!AW104/PPI!$C104</f>
        <v>0</v>
      </c>
    </row>
    <row r="105" spans="1:47" x14ac:dyDescent="0.25">
      <c r="A105" t="s">
        <v>175</v>
      </c>
      <c r="B105">
        <f>'TC_$'!C105*PPI!D105/PPI!$C105</f>
        <v>0</v>
      </c>
      <c r="C105">
        <f>'TC_$'!D105*PPI!E105/PPI!$C105</f>
        <v>6.5797810481572405</v>
      </c>
      <c r="D105">
        <f>'TC_$'!E105*PPI!F105/PPI!$C105</f>
        <v>0</v>
      </c>
      <c r="E105">
        <f>'TC_$'!F105*PPI!G105/PPI!$C105</f>
        <v>11.530650370072637</v>
      </c>
      <c r="F105">
        <f>'TC_$'!G105*PPI!H105/PPI!$C105</f>
        <v>3.2044942662839615</v>
      </c>
      <c r="G105">
        <f>'TC_$'!H105*PPI!I105/PPI!$C105</f>
        <v>1.3221275922361745E-2</v>
      </c>
      <c r="H105">
        <f>'TC_$'!I105*PPI!J105/PPI!$C105</f>
        <v>0</v>
      </c>
      <c r="I105">
        <f>'TC_$'!J105*PPI!K105/PPI!$C105</f>
        <v>3.8768592799078324E-3</v>
      </c>
      <c r="J105">
        <f>'TC_$'!K105*PPI!L105/PPI!$C105</f>
        <v>1.4985097124391118</v>
      </c>
      <c r="K105">
        <f>'TC_$'!L105*PPI!M105/PPI!$C105</f>
        <v>0</v>
      </c>
      <c r="L105">
        <f>'TC_$'!M105*PPI!N105/PPI!$C105</f>
        <v>8.1874651898524888</v>
      </c>
      <c r="M105">
        <f>'TC_$'!N105*PPI!O105/PPI!$C105</f>
        <v>0</v>
      </c>
      <c r="N105">
        <f>'TC_$'!O105*PPI!P105/PPI!$C105</f>
        <v>11.815317308373205</v>
      </c>
      <c r="O105">
        <f>'TC_$'!P105*PPI!Q105/PPI!$C105</f>
        <v>11.905433423230731</v>
      </c>
      <c r="P105">
        <f>'TC_$'!Q105*PPI!R105/PPI!$C105</f>
        <v>11.838958477251142</v>
      </c>
      <c r="Q105">
        <f>'TC_$'!R105*PPI!S105/PPI!$C105</f>
        <v>11.654743565369817</v>
      </c>
      <c r="R105">
        <f>'TC_$'!S105*PPI!T105/PPI!$C105</f>
        <v>0.16888928014910773</v>
      </c>
      <c r="S105">
        <f>'TC_$'!T105*PPI!U105/PPI!$C105</f>
        <v>6.6614151549640867E-4</v>
      </c>
      <c r="T105">
        <f>'TC_$'!U105*PPI!V105/PPI!$C105</f>
        <v>2.8036866522887179E-4</v>
      </c>
      <c r="U105">
        <f>'TC_$'!V105*PPI!W105/PPI!$C105</f>
        <v>11.984648011057702</v>
      </c>
      <c r="V105">
        <f>'TC_$'!W105*PPI!X105/PPI!$C105</f>
        <v>11.960376986802617</v>
      </c>
      <c r="W105">
        <f>'TC_$'!X105*PPI!Y105/PPI!$C105</f>
        <v>12.136098727733964</v>
      </c>
      <c r="X105">
        <f>'TC_$'!Y105*PPI!Z105/PPI!$C105</f>
        <v>6.8376558518777808E-3</v>
      </c>
      <c r="Y105">
        <f>'TC_$'!Z105*PPI!AA105/PPI!$C105</f>
        <v>15.339319356475846</v>
      </c>
      <c r="Z105">
        <f>'TC_$'!AA105*PPI!AB105/PPI!$C105</f>
        <v>2.3344465202967033</v>
      </c>
      <c r="AA105">
        <f>'TC_$'!AB105*PPI!AC105/PPI!$C105</f>
        <v>12.972133169810906</v>
      </c>
      <c r="AB105">
        <f>'TC_$'!AC105*PPI!AD105/PPI!$C105</f>
        <v>0.55407823308535109</v>
      </c>
      <c r="AC105">
        <f>'TC_$'!AD105*PPI!AE105/PPI!$C105</f>
        <v>1.0562645804813517</v>
      </c>
      <c r="AD105">
        <f>'TC_$'!AE105*PPI!AF105/PPI!$C105</f>
        <v>11.358729967719254</v>
      </c>
      <c r="AE105">
        <f>'TC_$'!AF105*PPI!AG105/PPI!$C105</f>
        <v>6.6092696246852656E-2</v>
      </c>
      <c r="AF105">
        <f>'TC_$'!AG105*PPI!AH105/PPI!$C105</f>
        <v>1.3741736090672892E-3</v>
      </c>
      <c r="AG105">
        <f>'TC_$'!AH105*PPI!AI105/PPI!$C105</f>
        <v>2.6006772217884953</v>
      </c>
      <c r="AH105">
        <f>'TC_$'!AI105*PPI!AJ105/PPI!$C105</f>
        <v>0.23137215960266097</v>
      </c>
      <c r="AI105">
        <f>'TC_$'!AJ105*PPI!AK105/PPI!$C105</f>
        <v>2.7372920277221926</v>
      </c>
      <c r="AJ105">
        <f>'TC_$'!AK105*PPI!AL105/PPI!$C105</f>
        <v>0.16788859280384755</v>
      </c>
      <c r="AK105">
        <f>'TC_$'!AL105*PPI!AM105/PPI!$C105</f>
        <v>0</v>
      </c>
      <c r="AL105">
        <f>'TC_$'!AM105*PPI!AN105/PPI!$C105</f>
        <v>0.7912847118271088</v>
      </c>
      <c r="AM105">
        <f>'TC_$'!AN105*PPI!AO105/PPI!$C105</f>
        <v>11.466200984629349</v>
      </c>
      <c r="AN105">
        <f>'TC_$'!AO105*PPI!AP105/PPI!$C105</f>
        <v>0.23239170293142708</v>
      </c>
      <c r="AO105">
        <f>'TC_$'!AP105*PPI!AQ105/PPI!$C105</f>
        <v>5.3757174179001126</v>
      </c>
      <c r="AP105">
        <f>'TC_$'!AQ105*PPI!AR105/PPI!$C105</f>
        <v>3.8272325294071741</v>
      </c>
      <c r="AQ105">
        <f>'TC_$'!AR105*PPI!AS105/PPI!$C105</f>
        <v>13.890377067843382</v>
      </c>
      <c r="AR105">
        <f>'TC_$'!AS105*PPI!AT105/PPI!$C105</f>
        <v>7.6113427295160401</v>
      </c>
      <c r="AS105">
        <f>'TC_$'!AT105*PPI!AU105/PPI!$C105</f>
        <v>0.23900920379233326</v>
      </c>
      <c r="AT105">
        <f>'TC_$'!AU105*PPI!AV105/PPI!$C105</f>
        <v>0.44668654388927193</v>
      </c>
      <c r="AU105">
        <f>'TC_$'!AV105*PPI!AW105/PPI!$C105</f>
        <v>0</v>
      </c>
    </row>
    <row r="106" spans="1:47" x14ac:dyDescent="0.25">
      <c r="A106" t="s">
        <v>176</v>
      </c>
      <c r="B106">
        <f>'TC_$'!C106*PPI!D106/PPI!$C106</f>
        <v>0</v>
      </c>
      <c r="C106">
        <f>'TC_$'!D106*PPI!E106/PPI!$C106</f>
        <v>6.8921929699704059</v>
      </c>
      <c r="D106">
        <f>'TC_$'!E106*PPI!F106/PPI!$C106</f>
        <v>0</v>
      </c>
      <c r="E106">
        <f>'TC_$'!F106*PPI!G106/PPI!$C106</f>
        <v>11.793014263297977</v>
      </c>
      <c r="F106">
        <f>'TC_$'!G106*PPI!H106/PPI!$C106</f>
        <v>3.3578463715149436</v>
      </c>
      <c r="G106">
        <f>'TC_$'!H106*PPI!I106/PPI!$C106</f>
        <v>1.4072889072739831E-2</v>
      </c>
      <c r="H106">
        <f>'TC_$'!I106*PPI!J106/PPI!$C106</f>
        <v>0</v>
      </c>
      <c r="I106">
        <f>'TC_$'!J106*PPI!K106/PPI!$C106</f>
        <v>3.9029127899223512E-3</v>
      </c>
      <c r="J106">
        <f>'TC_$'!K106*PPI!L106/PPI!$C106</f>
        <v>1.5216646819884934</v>
      </c>
      <c r="K106">
        <f>'TC_$'!L106*PPI!M106/PPI!$C106</f>
        <v>0</v>
      </c>
      <c r="L106">
        <f>'TC_$'!M106*PPI!N106/PPI!$C106</f>
        <v>8.2628408854153648</v>
      </c>
      <c r="M106">
        <f>'TC_$'!N106*PPI!O106/PPI!$C106</f>
        <v>0</v>
      </c>
      <c r="N106">
        <f>'TC_$'!O106*PPI!P106/PPI!$C106</f>
        <v>11.996124992291122</v>
      </c>
      <c r="O106">
        <f>'TC_$'!P106*PPI!Q106/PPI!$C106</f>
        <v>12.087135167105979</v>
      </c>
      <c r="P106">
        <f>'TC_$'!Q106*PPI!R106/PPI!$C106</f>
        <v>11.984109753652175</v>
      </c>
      <c r="Q106">
        <f>'TC_$'!R106*PPI!S106/PPI!$C106</f>
        <v>11.981111168597101</v>
      </c>
      <c r="R106">
        <f>'TC_$'!S106*PPI!T106/PPI!$C106</f>
        <v>0.17094943385570219</v>
      </c>
      <c r="S106">
        <f>'TC_$'!T106*PPI!U106/PPI!$C106</f>
        <v>6.7894825983782505E-4</v>
      </c>
      <c r="T106">
        <f>'TC_$'!U106*PPI!V106/PPI!$C106</f>
        <v>2.8256408755995659E-4</v>
      </c>
      <c r="U106">
        <f>'TC_$'!V106*PPI!W106/PPI!$C106</f>
        <v>12.202403983958515</v>
      </c>
      <c r="V106">
        <f>'TC_$'!W106*PPI!X106/PPI!$C106</f>
        <v>12.135502812333232</v>
      </c>
      <c r="W106">
        <f>'TC_$'!X106*PPI!Y106/PPI!$C106</f>
        <v>11.991689664149208</v>
      </c>
      <c r="X106">
        <f>'TC_$'!Y106*PPI!Z106/PPI!$C106</f>
        <v>6.9986291768516151E-3</v>
      </c>
      <c r="Y106">
        <f>'TC_$'!Z106*PPI!AA106/PPI!$C106</f>
        <v>15.471531264856381</v>
      </c>
      <c r="Z106">
        <f>'TC_$'!AA106*PPI!AB106/PPI!$C106</f>
        <v>2.3749943213682929</v>
      </c>
      <c r="AA106">
        <f>'TC_$'!AB106*PPI!AC106/PPI!$C106</f>
        <v>13.171803019963239</v>
      </c>
      <c r="AB106">
        <f>'TC_$'!AC106*PPI!AD106/PPI!$C106</f>
        <v>0.56936794652339129</v>
      </c>
      <c r="AC106">
        <f>'TC_$'!AD106*PPI!AE106/PPI!$C106</f>
        <v>1.0216337137697358</v>
      </c>
      <c r="AD106">
        <f>'TC_$'!AE106*PPI!AF106/PPI!$C106</f>
        <v>11.633186755804278</v>
      </c>
      <c r="AE106">
        <f>'TC_$'!AF106*PPI!AG106/PPI!$C106</f>
        <v>6.7003714545812457E-2</v>
      </c>
      <c r="AF106">
        <f>'TC_$'!AG106*PPI!AH106/PPI!$C106</f>
        <v>1.4012454203662914E-3</v>
      </c>
      <c r="AG106">
        <f>'TC_$'!AH106*PPI!AI106/PPI!$C106</f>
        <v>2.6364956817615788</v>
      </c>
      <c r="AH106">
        <f>'TC_$'!AI106*PPI!AJ106/PPI!$C106</f>
        <v>0.23355343328402242</v>
      </c>
      <c r="AI106">
        <f>'TC_$'!AJ106*PPI!AK106/PPI!$C106</f>
        <v>2.8679901913982682</v>
      </c>
      <c r="AJ106">
        <f>'TC_$'!AK106*PPI!AL106/PPI!$C106</f>
        <v>0.16919671005349846</v>
      </c>
      <c r="AK106">
        <f>'TC_$'!AL106*PPI!AM106/PPI!$C106</f>
        <v>0</v>
      </c>
      <c r="AL106">
        <f>'TC_$'!AM106*PPI!AN106/PPI!$C106</f>
        <v>0.80020941783344923</v>
      </c>
      <c r="AM106">
        <f>'TC_$'!AN106*PPI!AO106/PPI!$C106</f>
        <v>11.638205476153621</v>
      </c>
      <c r="AN106">
        <f>'TC_$'!AO106*PPI!AP106/PPI!$C106</f>
        <v>0.2334718346535134</v>
      </c>
      <c r="AO106">
        <f>'TC_$'!AP106*PPI!AQ106/PPI!$C106</f>
        <v>5.4232317397561154</v>
      </c>
      <c r="AP106">
        <f>'TC_$'!AQ106*PPI!AR106/PPI!$C106</f>
        <v>3.9191111193598465</v>
      </c>
      <c r="AQ106">
        <f>'TC_$'!AR106*PPI!AS106/PPI!$C106</f>
        <v>14.078654550070446</v>
      </c>
      <c r="AR106">
        <f>'TC_$'!AS106*PPI!AT106/PPI!$C106</f>
        <v>7.6992604766366357</v>
      </c>
      <c r="AS106">
        <f>'TC_$'!AT106*PPI!AU106/PPI!$C106</f>
        <v>0.24842057415154162</v>
      </c>
      <c r="AT106">
        <f>'TC_$'!AU106*PPI!AV106/PPI!$C106</f>
        <v>0.45550824679958579</v>
      </c>
      <c r="AU106">
        <f>'TC_$'!AV106*PPI!AW106/PPI!$C106</f>
        <v>0</v>
      </c>
    </row>
    <row r="107" spans="1:47" x14ac:dyDescent="0.25">
      <c r="A107" t="s">
        <v>177</v>
      </c>
      <c r="B107">
        <f>'TC_$'!C107*PPI!D107/PPI!$C107</f>
        <v>0</v>
      </c>
      <c r="C107">
        <f>'TC_$'!D107*PPI!E107/PPI!$C107</f>
        <v>7.0180713066877694</v>
      </c>
      <c r="D107">
        <f>'TC_$'!E107*PPI!F107/PPI!$C107</f>
        <v>0</v>
      </c>
      <c r="E107">
        <f>'TC_$'!F107*PPI!G107/PPI!$C107</f>
        <v>11.869618252818602</v>
      </c>
      <c r="F107">
        <f>'TC_$'!G107*PPI!H107/PPI!$C107</f>
        <v>3.3806839819855177</v>
      </c>
      <c r="G107">
        <f>'TC_$'!H107*PPI!I107/PPI!$C107</f>
        <v>1.4187452691661728E-2</v>
      </c>
      <c r="H107">
        <f>'TC_$'!I107*PPI!J107/PPI!$C107</f>
        <v>0</v>
      </c>
      <c r="I107">
        <f>'TC_$'!J107*PPI!K107/PPI!$C107</f>
        <v>3.9125103494726176E-3</v>
      </c>
      <c r="J107">
        <f>'TC_$'!K107*PPI!L107/PPI!$C107</f>
        <v>1.5362464700450749</v>
      </c>
      <c r="K107">
        <f>'TC_$'!L107*PPI!M107/PPI!$C107</f>
        <v>0</v>
      </c>
      <c r="L107">
        <f>'TC_$'!M107*PPI!N107/PPI!$C107</f>
        <v>8.1500374119597758</v>
      </c>
      <c r="M107">
        <f>'TC_$'!N107*PPI!O107/PPI!$C107</f>
        <v>0</v>
      </c>
      <c r="N107">
        <f>'TC_$'!O107*PPI!P107/PPI!$C107</f>
        <v>12.103029108124947</v>
      </c>
      <c r="O107">
        <f>'TC_$'!P107*PPI!Q107/PPI!$C107</f>
        <v>12.195143269271082</v>
      </c>
      <c r="P107">
        <f>'TC_$'!Q107*PPI!R107/PPI!$C107</f>
        <v>12.101165858287001</v>
      </c>
      <c r="Q107">
        <f>'TC_$'!R107*PPI!S107/PPI!$C107</f>
        <v>12.027006274516525</v>
      </c>
      <c r="R107">
        <f>'TC_$'!S107*PPI!T107/PPI!$C107</f>
        <v>0.16825380927400299</v>
      </c>
      <c r="S107">
        <f>'TC_$'!T107*PPI!U107/PPI!$C107</f>
        <v>6.8855269400591669E-4</v>
      </c>
      <c r="T107">
        <f>'TC_$'!U107*PPI!V107/PPI!$C107</f>
        <v>2.8022157355421062E-4</v>
      </c>
      <c r="U107">
        <f>'TC_$'!V107*PPI!W107/PPI!$C107</f>
        <v>12.339662225911917</v>
      </c>
      <c r="V107">
        <f>'TC_$'!W107*PPI!X107/PPI!$C107</f>
        <v>12.25420908443702</v>
      </c>
      <c r="W107">
        <f>'TC_$'!X107*PPI!Y107/PPI!$C107</f>
        <v>11.984379420822455</v>
      </c>
      <c r="X107">
        <f>'TC_$'!Y107*PPI!Z107/PPI!$C107</f>
        <v>7.0571244597098732E-3</v>
      </c>
      <c r="Y107">
        <f>'TC_$'!Z107*PPI!AA107/PPI!$C107</f>
        <v>15.692918630483543</v>
      </c>
      <c r="Z107">
        <f>'TC_$'!AA107*PPI!AB107/PPI!$C107</f>
        <v>2.3514454480820017</v>
      </c>
      <c r="AA107">
        <f>'TC_$'!AB107*PPI!AC107/PPI!$C107</f>
        <v>13.25943792482296</v>
      </c>
      <c r="AB107">
        <f>'TC_$'!AC107*PPI!AD107/PPI!$C107</f>
        <v>0.55201086336262106</v>
      </c>
      <c r="AC107">
        <f>'TC_$'!AD107*PPI!AE107/PPI!$C107</f>
        <v>1.0392398346690739</v>
      </c>
      <c r="AD107">
        <f>'TC_$'!AE107*PPI!AF107/PPI!$C107</f>
        <v>11.673538258946953</v>
      </c>
      <c r="AE107">
        <f>'TC_$'!AF107*PPI!AG107/PPI!$C107</f>
        <v>6.695650308893128E-2</v>
      </c>
      <c r="AF107">
        <f>'TC_$'!AG107*PPI!AH107/PPI!$C107</f>
        <v>1.3994139561203721E-3</v>
      </c>
      <c r="AG107">
        <f>'TC_$'!AH107*PPI!AI107/PPI!$C107</f>
        <v>2.6498537100806114</v>
      </c>
      <c r="AH107">
        <f>'TC_$'!AI107*PPI!AJ107/PPI!$C107</f>
        <v>0.22948969256991936</v>
      </c>
      <c r="AI107">
        <f>'TC_$'!AJ107*PPI!AK107/PPI!$C107</f>
        <v>2.8757589086814597</v>
      </c>
      <c r="AJ107">
        <f>'TC_$'!AK107*PPI!AL107/PPI!$C107</f>
        <v>0.17427338530517261</v>
      </c>
      <c r="AK107">
        <f>'TC_$'!AL107*PPI!AM107/PPI!$C107</f>
        <v>0</v>
      </c>
      <c r="AL107">
        <f>'TC_$'!AM107*PPI!AN107/PPI!$C107</f>
        <v>0.83271083300595983</v>
      </c>
      <c r="AM107">
        <f>'TC_$'!AN107*PPI!AO107/PPI!$C107</f>
        <v>11.735063727251088</v>
      </c>
      <c r="AN107">
        <f>'TC_$'!AO107*PPI!AP107/PPI!$C107</f>
        <v>0.23799050930886653</v>
      </c>
      <c r="AO107">
        <f>'TC_$'!AP107*PPI!AQ107/PPI!$C107</f>
        <v>5.4554490482449278</v>
      </c>
      <c r="AP107">
        <f>'TC_$'!AQ107*PPI!AR107/PPI!$C107</f>
        <v>3.9010224473904134</v>
      </c>
      <c r="AQ107">
        <f>'TC_$'!AR107*PPI!AS107/PPI!$C107</f>
        <v>13.870918345790573</v>
      </c>
      <c r="AR107">
        <f>'TC_$'!AS107*PPI!AT107/PPI!$C107</f>
        <v>7.5965157915397308</v>
      </c>
      <c r="AS107">
        <f>'TC_$'!AT107*PPI!AU107/PPI!$C107</f>
        <v>0.25621927739211459</v>
      </c>
      <c r="AT107">
        <f>'TC_$'!AU107*PPI!AV107/PPI!$C107</f>
        <v>0.46497964096493599</v>
      </c>
      <c r="AU107">
        <f>'TC_$'!AV107*PPI!AW107/PPI!$C107</f>
        <v>0</v>
      </c>
    </row>
    <row r="108" spans="1:47" x14ac:dyDescent="0.25">
      <c r="A108" t="s">
        <v>178</v>
      </c>
      <c r="B108">
        <f>'TC_$'!C108*PPI!D108/PPI!$C108</f>
        <v>0</v>
      </c>
      <c r="C108">
        <f>'TC_$'!D108*PPI!E108/PPI!$C108</f>
        <v>7.2665900904808645</v>
      </c>
      <c r="D108">
        <f>'TC_$'!E108*PPI!F108/PPI!$C108</f>
        <v>0</v>
      </c>
      <c r="E108">
        <f>'TC_$'!F108*PPI!G108/PPI!$C108</f>
        <v>11.862181687745217</v>
      </c>
      <c r="F108">
        <f>'TC_$'!G108*PPI!H108/PPI!$C108</f>
        <v>3.4882481361502031</v>
      </c>
      <c r="G108">
        <f>'TC_$'!H108*PPI!I108/PPI!$C108</f>
        <v>1.4141393081149964E-2</v>
      </c>
      <c r="H108">
        <f>'TC_$'!I108*PPI!J108/PPI!$C108</f>
        <v>0</v>
      </c>
      <c r="I108">
        <f>'TC_$'!J108*PPI!K108/PPI!$C108</f>
        <v>3.9785984023071866E-3</v>
      </c>
      <c r="J108">
        <f>'TC_$'!K108*PPI!L108/PPI!$C108</f>
        <v>1.5293307864850278</v>
      </c>
      <c r="K108">
        <f>'TC_$'!L108*PPI!M108/PPI!$C108</f>
        <v>0</v>
      </c>
      <c r="L108">
        <f>'TC_$'!M108*PPI!N108/PPI!$C108</f>
        <v>8.0099097117293798</v>
      </c>
      <c r="M108">
        <f>'TC_$'!N108*PPI!O108/PPI!$C108</f>
        <v>0</v>
      </c>
      <c r="N108">
        <f>'TC_$'!O108*PPI!P108/PPI!$C108</f>
        <v>12.142656829618515</v>
      </c>
      <c r="O108">
        <f>'TC_$'!P108*PPI!Q108/PPI!$C108</f>
        <v>12.313236509024629</v>
      </c>
      <c r="P108">
        <f>'TC_$'!Q108*PPI!R108/PPI!$C108</f>
        <v>12.127746891075558</v>
      </c>
      <c r="Q108">
        <f>'TC_$'!R108*PPI!S108/PPI!$C108</f>
        <v>12.167810407522447</v>
      </c>
      <c r="R108">
        <f>'TC_$'!S108*PPI!T108/PPI!$C108</f>
        <v>0.17144112258967936</v>
      </c>
      <c r="S108">
        <f>'TC_$'!T108*PPI!U108/PPI!$C108</f>
        <v>7.0864792028280132E-4</v>
      </c>
      <c r="T108">
        <f>'TC_$'!U108*PPI!V108/PPI!$C108</f>
        <v>2.7665738421652934E-4</v>
      </c>
      <c r="U108">
        <f>'TC_$'!V108*PPI!W108/PPI!$C108</f>
        <v>12.164769120938759</v>
      </c>
      <c r="V108">
        <f>'TC_$'!W108*PPI!X108/PPI!$C108</f>
        <v>12.295625845847868</v>
      </c>
      <c r="W108">
        <f>'TC_$'!X108*PPI!Y108/PPI!$C108</f>
        <v>11.700065032889466</v>
      </c>
      <c r="X108">
        <f>'TC_$'!Y108*PPI!Z108/PPI!$C108</f>
        <v>7.1529929403213906E-3</v>
      </c>
      <c r="Y108">
        <f>'TC_$'!Z108*PPI!AA108/PPI!$C108</f>
        <v>15.759004382174961</v>
      </c>
      <c r="Z108">
        <f>'TC_$'!AA108*PPI!AB108/PPI!$C108</f>
        <v>2.4322200900776711</v>
      </c>
      <c r="AA108">
        <f>'TC_$'!AB108*PPI!AC108/PPI!$C108</f>
        <v>13.24489867974018</v>
      </c>
      <c r="AB108">
        <f>'TC_$'!AC108*PPI!AD108/PPI!$C108</f>
        <v>0.54995403170425372</v>
      </c>
      <c r="AC108">
        <f>'TC_$'!AD108*PPI!AE108/PPI!$C108</f>
        <v>1.0247915196562944</v>
      </c>
      <c r="AD108">
        <f>'TC_$'!AE108*PPI!AF108/PPI!$C108</f>
        <v>11.775230986111922</v>
      </c>
      <c r="AE108">
        <f>'TC_$'!AF108*PPI!AG108/PPI!$C108</f>
        <v>6.6277752980615778E-2</v>
      </c>
      <c r="AF108">
        <f>'TC_$'!AG108*PPI!AH108/PPI!$C108</f>
        <v>1.4219136088320214E-3</v>
      </c>
      <c r="AG108">
        <f>'TC_$'!AH108*PPI!AI108/PPI!$C108</f>
        <v>2.648710451710234</v>
      </c>
      <c r="AH108">
        <f>'TC_$'!AI108*PPI!AJ108/PPI!$C108</f>
        <v>0.22985313672231367</v>
      </c>
      <c r="AI108">
        <f>'TC_$'!AJ108*PPI!AK108/PPI!$C108</f>
        <v>2.8555320120430165</v>
      </c>
      <c r="AJ108">
        <f>'TC_$'!AK108*PPI!AL108/PPI!$C108</f>
        <v>0.17787213690472645</v>
      </c>
      <c r="AK108">
        <f>'TC_$'!AL108*PPI!AM108/PPI!$C108</f>
        <v>0</v>
      </c>
      <c r="AL108">
        <f>'TC_$'!AM108*PPI!AN108/PPI!$C108</f>
        <v>0.82255992671684974</v>
      </c>
      <c r="AM108">
        <f>'TC_$'!AN108*PPI!AO108/PPI!$C108</f>
        <v>11.760840591841061</v>
      </c>
      <c r="AN108">
        <f>'TC_$'!AO108*PPI!AP108/PPI!$C108</f>
        <v>0.24584447375921795</v>
      </c>
      <c r="AO108">
        <f>'TC_$'!AP108*PPI!AQ108/PPI!$C108</f>
        <v>5.441943752371575</v>
      </c>
      <c r="AP108">
        <f>'TC_$'!AQ108*PPI!AR108/PPI!$C108</f>
        <v>3.9028222547865377</v>
      </c>
      <c r="AQ108">
        <f>'TC_$'!AR108*PPI!AS108/PPI!$C108</f>
        <v>13.687369658772729</v>
      </c>
      <c r="AR108">
        <f>'TC_$'!AS108*PPI!AT108/PPI!$C108</f>
        <v>7.5295884634403949</v>
      </c>
      <c r="AS108">
        <f>'TC_$'!AT108*PPI!AU108/PPI!$C108</f>
        <v>0.26572830555109</v>
      </c>
      <c r="AT108">
        <f>'TC_$'!AU108*PPI!AV108/PPI!$C108</f>
        <v>0.46506329517523409</v>
      </c>
      <c r="AU108">
        <f>'TC_$'!AV108*PPI!AW108/PPI!$C108</f>
        <v>0</v>
      </c>
    </row>
    <row r="109" spans="1:47" x14ac:dyDescent="0.25">
      <c r="A109" t="s">
        <v>179</v>
      </c>
      <c r="B109">
        <f>'TC_$'!C109*PPI!D109/PPI!$C109</f>
        <v>0</v>
      </c>
      <c r="C109">
        <f>'TC_$'!D109*PPI!E109/PPI!$C109</f>
        <v>7.3476829185239136</v>
      </c>
      <c r="D109">
        <f>'TC_$'!E109*PPI!F109/PPI!$C109</f>
        <v>0</v>
      </c>
      <c r="E109">
        <f>'TC_$'!F109*PPI!G109/PPI!$C109</f>
        <v>11.910529290358893</v>
      </c>
      <c r="F109">
        <f>'TC_$'!G109*PPI!H109/PPI!$C109</f>
        <v>3.4605611312937099</v>
      </c>
      <c r="G109">
        <f>'TC_$'!H109*PPI!I109/PPI!$C109</f>
        <v>1.5173886829677191E-2</v>
      </c>
      <c r="H109">
        <f>'TC_$'!I109*PPI!J109/PPI!$C109</f>
        <v>0</v>
      </c>
      <c r="I109">
        <f>'TC_$'!J109*PPI!K109/PPI!$C109</f>
        <v>3.7896436808465719E-3</v>
      </c>
      <c r="J109">
        <f>'TC_$'!K109*PPI!L109/PPI!$C109</f>
        <v>1.5490072169221232</v>
      </c>
      <c r="K109">
        <f>'TC_$'!L109*PPI!M109/PPI!$C109</f>
        <v>0</v>
      </c>
      <c r="L109">
        <f>'TC_$'!M109*PPI!N109/PPI!$C109</f>
        <v>7.984727027559936</v>
      </c>
      <c r="M109">
        <f>'TC_$'!N109*PPI!O109/PPI!$C109</f>
        <v>0</v>
      </c>
      <c r="N109">
        <f>'TC_$'!O109*PPI!P109/PPI!$C109</f>
        <v>12.064970822403017</v>
      </c>
      <c r="O109">
        <f>'TC_$'!P109*PPI!Q109/PPI!$C109</f>
        <v>12.208233106431392</v>
      </c>
      <c r="P109">
        <f>'TC_$'!Q109*PPI!R109/PPI!$C109</f>
        <v>12.038605956880161</v>
      </c>
      <c r="Q109">
        <f>'TC_$'!R109*PPI!S109/PPI!$C109</f>
        <v>12.106576108803027</v>
      </c>
      <c r="R109">
        <f>'TC_$'!S109*PPI!T109/PPI!$C109</f>
        <v>0.17146013501599641</v>
      </c>
      <c r="S109">
        <f>'TC_$'!T109*PPI!U109/PPI!$C109</f>
        <v>7.07058240218179E-4</v>
      </c>
      <c r="T109">
        <f>'TC_$'!U109*PPI!V109/PPI!$C109</f>
        <v>2.7700531810621653E-4</v>
      </c>
      <c r="U109">
        <f>'TC_$'!V109*PPI!W109/PPI!$C109</f>
        <v>12.127790280073594</v>
      </c>
      <c r="V109">
        <f>'TC_$'!W109*PPI!X109/PPI!$C109</f>
        <v>12.219524443663673</v>
      </c>
      <c r="W109">
        <f>'TC_$'!X109*PPI!Y109/PPI!$C109</f>
        <v>11.680351712409108</v>
      </c>
      <c r="X109">
        <f>'TC_$'!Y109*PPI!Z109/PPI!$C109</f>
        <v>7.1366091929915484E-3</v>
      </c>
      <c r="Y109">
        <f>'TC_$'!Z109*PPI!AA109/PPI!$C109</f>
        <v>15.358489691915809</v>
      </c>
      <c r="Z109">
        <f>'TC_$'!AA109*PPI!AB109/PPI!$C109</f>
        <v>2.4312310557608332</v>
      </c>
      <c r="AA109">
        <f>'TC_$'!AB109*PPI!AC109/PPI!$C109</f>
        <v>13.088658211575449</v>
      </c>
      <c r="AB109">
        <f>'TC_$'!AC109*PPI!AD109/PPI!$C109</f>
        <v>0.55004233660503055</v>
      </c>
      <c r="AC109">
        <f>'TC_$'!AD109*PPI!AE109/PPI!$C109</f>
        <v>1.0367954606936347</v>
      </c>
      <c r="AD109">
        <f>'TC_$'!AE109*PPI!AF109/PPI!$C109</f>
        <v>11.750217993567977</v>
      </c>
      <c r="AE109">
        <f>'TC_$'!AF109*PPI!AG109/PPI!$C109</f>
        <v>6.6197722388602748E-2</v>
      </c>
      <c r="AF109">
        <f>'TC_$'!AG109*PPI!AH109/PPI!$C109</f>
        <v>1.4288851721096245E-3</v>
      </c>
      <c r="AG109">
        <f>'TC_$'!AH109*PPI!AI109/PPI!$C109</f>
        <v>2.5956084062450913</v>
      </c>
      <c r="AH109">
        <f>'TC_$'!AI109*PPI!AJ109/PPI!$C109</f>
        <v>0.22696167263202283</v>
      </c>
      <c r="AI109">
        <f>'TC_$'!AJ109*PPI!AK109/PPI!$C109</f>
        <v>2.8502001305893332</v>
      </c>
      <c r="AJ109">
        <f>'TC_$'!AK109*PPI!AL109/PPI!$C109</f>
        <v>0.1772266211773757</v>
      </c>
      <c r="AK109">
        <f>'TC_$'!AL109*PPI!AM109/PPI!$C109</f>
        <v>0</v>
      </c>
      <c r="AL109">
        <f>'TC_$'!AM109*PPI!AN109/PPI!$C109</f>
        <v>0.81625991480672955</v>
      </c>
      <c r="AM109">
        <f>'TC_$'!AN109*PPI!AO109/PPI!$C109</f>
        <v>11.675364299796025</v>
      </c>
      <c r="AN109">
        <f>'TC_$'!AO109*PPI!AP109/PPI!$C109</f>
        <v>0.24562267271120886</v>
      </c>
      <c r="AO109">
        <f>'TC_$'!AP109*PPI!AQ109/PPI!$C109</f>
        <v>5.3929563371296458</v>
      </c>
      <c r="AP109">
        <f>'TC_$'!AQ109*PPI!AR109/PPI!$C109</f>
        <v>3.85165948769321</v>
      </c>
      <c r="AQ109">
        <f>'TC_$'!AR109*PPI!AS109/PPI!$C109</f>
        <v>13.778044755358547</v>
      </c>
      <c r="AR109">
        <f>'TC_$'!AS109*PPI!AT109/PPI!$C109</f>
        <v>7.5093953386551728</v>
      </c>
      <c r="AS109">
        <f>'TC_$'!AT109*PPI!AU109/PPI!$C109</f>
        <v>0.26707132032996428</v>
      </c>
      <c r="AT109">
        <f>'TC_$'!AU109*PPI!AV109/PPI!$C109</f>
        <v>0.46309768688705338</v>
      </c>
      <c r="AU109">
        <f>'TC_$'!AV109*PPI!AW109/PPI!$C109</f>
        <v>0</v>
      </c>
    </row>
    <row r="110" spans="1:47" x14ac:dyDescent="0.25">
      <c r="A110" t="s">
        <v>180</v>
      </c>
      <c r="B110">
        <f>'TC_$'!C110*PPI!D110/PPI!$C110</f>
        <v>0</v>
      </c>
      <c r="C110">
        <f>'TC_$'!D110*PPI!E110/PPI!$C110</f>
        <v>7.0765959369097189</v>
      </c>
      <c r="D110">
        <f>'TC_$'!E110*PPI!F110/PPI!$C110</f>
        <v>0</v>
      </c>
      <c r="E110">
        <f>'TC_$'!F110*PPI!G110/PPI!$C110</f>
        <v>11.480406358502345</v>
      </c>
      <c r="F110">
        <f>'TC_$'!G110*PPI!H110/PPI!$C110</f>
        <v>3.3505904527384418</v>
      </c>
      <c r="G110">
        <f>'TC_$'!H110*PPI!I110/PPI!$C110</f>
        <v>1.5461848102243832E-2</v>
      </c>
      <c r="H110">
        <f>'TC_$'!I110*PPI!J110/PPI!$C110</f>
        <v>0</v>
      </c>
      <c r="I110">
        <f>'TC_$'!J110*PPI!K110/PPI!$C110</f>
        <v>3.6817767583396601E-3</v>
      </c>
      <c r="J110">
        <f>'TC_$'!K110*PPI!L110/PPI!$C110</f>
        <v>1.4597519026237065</v>
      </c>
      <c r="K110">
        <f>'TC_$'!L110*PPI!M110/PPI!$C110</f>
        <v>0</v>
      </c>
      <c r="L110">
        <f>'TC_$'!M110*PPI!N110/PPI!$C110</f>
        <v>7.8548398041099956</v>
      </c>
      <c r="M110">
        <f>'TC_$'!N110*PPI!O110/PPI!$C110</f>
        <v>0</v>
      </c>
      <c r="N110">
        <f>'TC_$'!O110*PPI!P110/PPI!$C110</f>
        <v>11.629270569594242</v>
      </c>
      <c r="O110">
        <f>'TC_$'!P110*PPI!Q110/PPI!$C110</f>
        <v>11.754893824034022</v>
      </c>
      <c r="P110">
        <f>'TC_$'!Q110*PPI!R110/PPI!$C110</f>
        <v>11.603857814005396</v>
      </c>
      <c r="Q110">
        <f>'TC_$'!R110*PPI!S110/PPI!$C110</f>
        <v>11.710366486203664</v>
      </c>
      <c r="R110">
        <f>'TC_$'!S110*PPI!T110/PPI!$C110</f>
        <v>0.16845034964850947</v>
      </c>
      <c r="S110">
        <f>'TC_$'!T110*PPI!U110/PPI!$C110</f>
        <v>6.9830258037844304E-4</v>
      </c>
      <c r="T110">
        <f>'TC_$'!U110*PPI!V110/PPI!$C110</f>
        <v>2.7266900532471508E-4</v>
      </c>
      <c r="U110">
        <f>'TC_$'!V110*PPI!W110/PPI!$C110</f>
        <v>11.561126156908852</v>
      </c>
      <c r="V110">
        <f>'TC_$'!W110*PPI!X110/PPI!$C110</f>
        <v>11.778242822043733</v>
      </c>
      <c r="W110">
        <f>'TC_$'!X110*PPI!Y110/PPI!$C110</f>
        <v>11.63002388080197</v>
      </c>
      <c r="X110">
        <f>'TC_$'!Y110*PPI!Z110/PPI!$C110</f>
        <v>7.0422620053080861E-3</v>
      </c>
      <c r="Y110">
        <f>'TC_$'!Z110*PPI!AA110/PPI!$C110</f>
        <v>14.860257798338324</v>
      </c>
      <c r="Z110">
        <f>'TC_$'!AA110*PPI!AB110/PPI!$C110</f>
        <v>2.3989665682749606</v>
      </c>
      <c r="AA110">
        <f>'TC_$'!AB110*PPI!AC110/PPI!$C110</f>
        <v>12.574260966897196</v>
      </c>
      <c r="AB110">
        <f>'TC_$'!AC110*PPI!AD110/PPI!$C110</f>
        <v>0.55534777706669813</v>
      </c>
      <c r="AC110">
        <f>'TC_$'!AD110*PPI!AE110/PPI!$C110</f>
        <v>0.99929313270851827</v>
      </c>
      <c r="AD110">
        <f>'TC_$'!AE110*PPI!AF110/PPI!$C110</f>
        <v>11.35011084708831</v>
      </c>
      <c r="AE110">
        <f>'TC_$'!AF110*PPI!AG110/PPI!$C110</f>
        <v>6.4873892274421821E-2</v>
      </c>
      <c r="AF110">
        <f>'TC_$'!AG110*PPI!AH110/PPI!$C110</f>
        <v>1.4495869050746852E-3</v>
      </c>
      <c r="AG110">
        <f>'TC_$'!AH110*PPI!AI110/PPI!$C110</f>
        <v>2.5724210847589943</v>
      </c>
      <c r="AH110">
        <f>'TC_$'!AI110*PPI!AJ110/PPI!$C110</f>
        <v>0.22594926221814504</v>
      </c>
      <c r="AI110">
        <f>'TC_$'!AJ110*PPI!AK110/PPI!$C110</f>
        <v>2.7629435166556058</v>
      </c>
      <c r="AJ110">
        <f>'TC_$'!AK110*PPI!AL110/PPI!$C110</f>
        <v>0.16964371809925316</v>
      </c>
      <c r="AK110">
        <f>'TC_$'!AL110*PPI!AM110/PPI!$C110</f>
        <v>0</v>
      </c>
      <c r="AL110">
        <f>'TC_$'!AM110*PPI!AN110/PPI!$C110</f>
        <v>0.80712330228140783</v>
      </c>
      <c r="AM110">
        <f>'TC_$'!AN110*PPI!AO110/PPI!$C110</f>
        <v>11.253733841510135</v>
      </c>
      <c r="AN110">
        <f>'TC_$'!AO110*PPI!AP110/PPI!$C110</f>
        <v>0.23722734093889636</v>
      </c>
      <c r="AO110">
        <f>'TC_$'!AP110*PPI!AQ110/PPI!$C110</f>
        <v>5.2118537661702877</v>
      </c>
      <c r="AP110">
        <f>'TC_$'!AQ110*PPI!AR110/PPI!$C110</f>
        <v>3.7675654618187013</v>
      </c>
      <c r="AQ110">
        <f>'TC_$'!AR110*PPI!AS110/PPI!$C110</f>
        <v>13.368490271043648</v>
      </c>
      <c r="AR110">
        <f>'TC_$'!AS110*PPI!AT110/PPI!$C110</f>
        <v>7.4163895168740313</v>
      </c>
      <c r="AS110">
        <f>'TC_$'!AT110*PPI!AU110/PPI!$C110</f>
        <v>0.2769934244864623</v>
      </c>
      <c r="AT110">
        <f>'TC_$'!AU110*PPI!AV110/PPI!$C110</f>
        <v>0.45856236467970979</v>
      </c>
      <c r="AU110">
        <f>'TC_$'!AV110*PPI!AW110/PPI!$C110</f>
        <v>0</v>
      </c>
    </row>
    <row r="111" spans="1:47" x14ac:dyDescent="0.25">
      <c r="A111" t="s">
        <v>181</v>
      </c>
      <c r="B111">
        <f>'TC_$'!C111*PPI!D111/PPI!$C111</f>
        <v>0</v>
      </c>
      <c r="C111">
        <f>'TC_$'!D111*PPI!E111/PPI!$C111</f>
        <v>7.1952595597093474</v>
      </c>
      <c r="D111">
        <f>'TC_$'!E111*PPI!F111/PPI!$C111</f>
        <v>0</v>
      </c>
      <c r="E111">
        <f>'TC_$'!F111*PPI!G111/PPI!$C111</f>
        <v>11.243674668249072</v>
      </c>
      <c r="F111">
        <f>'TC_$'!G111*PPI!H111/PPI!$C111</f>
        <v>3.2931146867027232</v>
      </c>
      <c r="G111">
        <f>'TC_$'!H111*PPI!I111/PPI!$C111</f>
        <v>1.5831036083861539E-2</v>
      </c>
      <c r="H111">
        <f>'TC_$'!I111*PPI!J111/PPI!$C111</f>
        <v>1.2646910435003558</v>
      </c>
      <c r="I111">
        <f>'TC_$'!J111*PPI!K111/PPI!$C111</f>
        <v>3.6952013775420275E-3</v>
      </c>
      <c r="J111">
        <f>'TC_$'!K111*PPI!L111/PPI!$C111</f>
        <v>1.4697682390334068</v>
      </c>
      <c r="K111">
        <f>'TC_$'!L111*PPI!M111/PPI!$C111</f>
        <v>0</v>
      </c>
      <c r="L111">
        <f>'TC_$'!M111*PPI!N111/PPI!$C111</f>
        <v>7.8758450873271153</v>
      </c>
      <c r="M111">
        <f>'TC_$'!N111*PPI!O111/PPI!$C111</f>
        <v>0</v>
      </c>
      <c r="N111">
        <f>'TC_$'!O111*PPI!P111/PPI!$C111</f>
        <v>11.313558881709879</v>
      </c>
      <c r="O111">
        <f>'TC_$'!P111*PPI!Q111/PPI!$C111</f>
        <v>11.410692899189829</v>
      </c>
      <c r="P111">
        <f>'TC_$'!Q111*PPI!R111/PPI!$C111</f>
        <v>11.272527435773728</v>
      </c>
      <c r="Q111">
        <f>'TC_$'!R111*PPI!S111/PPI!$C111</f>
        <v>11.414222754374389</v>
      </c>
      <c r="R111">
        <f>'TC_$'!S111*PPI!T111/PPI!$C111</f>
        <v>0.17136378068066255</v>
      </c>
      <c r="S111">
        <f>'TC_$'!T111*PPI!U111/PPI!$C111</f>
        <v>7.1111643763926752E-4</v>
      </c>
      <c r="T111">
        <f>'TC_$'!U111*PPI!V111/PPI!$C111</f>
        <v>2.6988304300000487E-4</v>
      </c>
      <c r="U111">
        <f>'TC_$'!V111*PPI!W111/PPI!$C111</f>
        <v>11.29647133401509</v>
      </c>
      <c r="V111">
        <f>'TC_$'!W111*PPI!X111/PPI!$C111</f>
        <v>11.494731092647235</v>
      </c>
      <c r="W111">
        <f>'TC_$'!X111*PPI!Y111/PPI!$C111</f>
        <v>11.504542741829045</v>
      </c>
      <c r="X111">
        <f>'TC_$'!Y111*PPI!Z111/PPI!$C111</f>
        <v>7.1551916314268821E-3</v>
      </c>
      <c r="Y111">
        <f>'TC_$'!Z111*PPI!AA111/PPI!$C111</f>
        <v>14.49578117460206</v>
      </c>
      <c r="Z111">
        <f>'TC_$'!AA111*PPI!AB111/PPI!$C111</f>
        <v>2.4033101889045447</v>
      </c>
      <c r="AA111">
        <f>'TC_$'!AB111*PPI!AC111/PPI!$C111</f>
        <v>12.571653910351845</v>
      </c>
      <c r="AB111">
        <f>'TC_$'!AC111*PPI!AD111/PPI!$C111</f>
        <v>0.55439860888154857</v>
      </c>
      <c r="AC111">
        <f>'TC_$'!AD111*PPI!AE111/PPI!$C111</f>
        <v>0.96759610725238532</v>
      </c>
      <c r="AD111">
        <f>'TC_$'!AE111*PPI!AF111/PPI!$C111</f>
        <v>11.111020929615</v>
      </c>
      <c r="AE111">
        <f>'TC_$'!AF111*PPI!AG111/PPI!$C111</f>
        <v>6.5755188343530779E-2</v>
      </c>
      <c r="AF111">
        <f>'TC_$'!AG111*PPI!AH111/PPI!$C111</f>
        <v>1.40276533870878E-3</v>
      </c>
      <c r="AG111">
        <f>'TC_$'!AH111*PPI!AI111/PPI!$C111</f>
        <v>2.5802316392758655</v>
      </c>
      <c r="AH111">
        <f>'TC_$'!AI111*PPI!AJ111/PPI!$C111</f>
        <v>0.22272981882853488</v>
      </c>
      <c r="AI111">
        <f>'TC_$'!AJ111*PPI!AK111/PPI!$C111</f>
        <v>2.7229686176869792</v>
      </c>
      <c r="AJ111">
        <f>'TC_$'!AK111*PPI!AL111/PPI!$C111</f>
        <v>0.16573461248572538</v>
      </c>
      <c r="AK111">
        <f>'TC_$'!AL111*PPI!AM111/PPI!$C111</f>
        <v>0</v>
      </c>
      <c r="AL111">
        <f>'TC_$'!AM111*PPI!AN111/PPI!$C111</f>
        <v>0.81178606199920877</v>
      </c>
      <c r="AM111">
        <f>'TC_$'!AN111*PPI!AO111/PPI!$C111</f>
        <v>10.951568842381592</v>
      </c>
      <c r="AN111">
        <f>'TC_$'!AO111*PPI!AP111/PPI!$C111</f>
        <v>0.24067115289874164</v>
      </c>
      <c r="AO111">
        <f>'TC_$'!AP111*PPI!AQ111/PPI!$C111</f>
        <v>5.0533879002049229</v>
      </c>
      <c r="AP111">
        <f>'TC_$'!AQ111*PPI!AR111/PPI!$C111</f>
        <v>3.8180334867490613</v>
      </c>
      <c r="AQ111">
        <f>'TC_$'!AR111*PPI!AS111/PPI!$C111</f>
        <v>13.201689514059098</v>
      </c>
      <c r="AR111">
        <f>'TC_$'!AS111*PPI!AT111/PPI!$C111</f>
        <v>7.4811637930525672</v>
      </c>
      <c r="AS111">
        <f>'TC_$'!AT111*PPI!AU111/PPI!$C111</f>
        <v>0.27078511949435741</v>
      </c>
      <c r="AT111">
        <f>'TC_$'!AU111*PPI!AV111/PPI!$C111</f>
        <v>0.39450889690808255</v>
      </c>
      <c r="AU111">
        <f>'TC_$'!AV111*PPI!AW111/PPI!$C111</f>
        <v>0</v>
      </c>
    </row>
    <row r="112" spans="1:47" x14ac:dyDescent="0.25">
      <c r="A112" t="s">
        <v>182</v>
      </c>
      <c r="B112">
        <f>'TC_$'!C112*PPI!D112/PPI!$C112</f>
        <v>0</v>
      </c>
      <c r="C112">
        <f>'TC_$'!D112*PPI!E112/PPI!$C112</f>
        <v>7.0154376415927908</v>
      </c>
      <c r="D112">
        <f>'TC_$'!E112*PPI!F112/PPI!$C112</f>
        <v>0</v>
      </c>
      <c r="E112">
        <f>'TC_$'!F112*PPI!G112/PPI!$C112</f>
        <v>10.837832141451162</v>
      </c>
      <c r="F112">
        <f>'TC_$'!G112*PPI!H112/PPI!$C112</f>
        <v>3.2030476390742058</v>
      </c>
      <c r="G112">
        <f>'TC_$'!H112*PPI!I112/PPI!$C112</f>
        <v>1.4408687297816084E-2</v>
      </c>
      <c r="H112">
        <f>'TC_$'!I112*PPI!J112/PPI!$C112</f>
        <v>1.2670988577728568</v>
      </c>
      <c r="I112">
        <f>'TC_$'!J112*PPI!K112/PPI!$C112</f>
        <v>3.7386019979343361E-3</v>
      </c>
      <c r="J112">
        <f>'TC_$'!K112*PPI!L112/PPI!$C112</f>
        <v>1.4087605685591</v>
      </c>
      <c r="K112">
        <f>'TC_$'!L112*PPI!M112/PPI!$C112</f>
        <v>0</v>
      </c>
      <c r="L112">
        <f>'TC_$'!M112*PPI!N112/PPI!$C112</f>
        <v>7.9156889453470871</v>
      </c>
      <c r="M112">
        <f>'TC_$'!N112*PPI!O112/PPI!$C112</f>
        <v>0</v>
      </c>
      <c r="N112">
        <f>'TC_$'!O112*PPI!P112/PPI!$C112</f>
        <v>10.868653875630946</v>
      </c>
      <c r="O112">
        <f>'TC_$'!P112*PPI!Q112/PPI!$C112</f>
        <v>10.961772115347033</v>
      </c>
      <c r="P112">
        <f>'TC_$'!Q112*PPI!R112/PPI!$C112</f>
        <v>10.818996593365469</v>
      </c>
      <c r="Q112">
        <f>'TC_$'!R112*PPI!S112/PPI!$C112</f>
        <v>10.980008486615745</v>
      </c>
      <c r="R112">
        <f>'TC_$'!S112*PPI!T112/PPI!$C112</f>
        <v>0.17086224381737761</v>
      </c>
      <c r="S112">
        <f>'TC_$'!T112*PPI!U112/PPI!$C112</f>
        <v>7.0710920813573741E-4</v>
      </c>
      <c r="T112">
        <f>'TC_$'!U112*PPI!V112/PPI!$C112</f>
        <v>2.7307451735156447E-4</v>
      </c>
      <c r="U112">
        <f>'TC_$'!V112*PPI!W112/PPI!$C112</f>
        <v>10.868889362042271</v>
      </c>
      <c r="V112">
        <f>'TC_$'!W112*PPI!X112/PPI!$C112</f>
        <v>11.032094254400889</v>
      </c>
      <c r="W112">
        <f>'TC_$'!X112*PPI!Y112/PPI!$C112</f>
        <v>11.562569536343553</v>
      </c>
      <c r="X112">
        <f>'TC_$'!Y112*PPI!Z112/PPI!$C112</f>
        <v>7.0526288118006857E-3</v>
      </c>
      <c r="Y112">
        <f>'TC_$'!Z112*PPI!AA112/PPI!$C112</f>
        <v>13.903727323664166</v>
      </c>
      <c r="Z112">
        <f>'TC_$'!AA112*PPI!AB112/PPI!$C112</f>
        <v>2.3741059029450584</v>
      </c>
      <c r="AA112">
        <f>'TC_$'!AB112*PPI!AC112/PPI!$C112</f>
        <v>11.89731625273534</v>
      </c>
      <c r="AB112">
        <f>'TC_$'!AC112*PPI!AD112/PPI!$C112</f>
        <v>0.55054458526076078</v>
      </c>
      <c r="AC112">
        <f>'TC_$'!AD112*PPI!AE112/PPI!$C112</f>
        <v>0.94342493840893438</v>
      </c>
      <c r="AD112">
        <f>'TC_$'!AE112*PPI!AF112/PPI!$C112</f>
        <v>10.743662435125536</v>
      </c>
      <c r="AE112">
        <f>'TC_$'!AF112*PPI!AG112/PPI!$C112</f>
        <v>6.6092437585416941E-2</v>
      </c>
      <c r="AF112">
        <f>'TC_$'!AG112*PPI!AH112/PPI!$C112</f>
        <v>1.3879854828348708E-3</v>
      </c>
      <c r="AG112">
        <f>'TC_$'!AH112*PPI!AI112/PPI!$C112</f>
        <v>2.5835079364919635</v>
      </c>
      <c r="AH112">
        <f>'TC_$'!AI112*PPI!AJ112/PPI!$C112</f>
        <v>0.21613587392636327</v>
      </c>
      <c r="AI112">
        <f>'TC_$'!AJ112*PPI!AK112/PPI!$C112</f>
        <v>2.639151263279667</v>
      </c>
      <c r="AJ112">
        <f>'TC_$'!AK112*PPI!AL112/PPI!$C112</f>
        <v>0.16760945198367808</v>
      </c>
      <c r="AK112">
        <f>'TC_$'!AL112*PPI!AM112/PPI!$C112</f>
        <v>0</v>
      </c>
      <c r="AL112">
        <f>'TC_$'!AM112*PPI!AN112/PPI!$C112</f>
        <v>0.79356699281319909</v>
      </c>
      <c r="AM112">
        <f>'TC_$'!AN112*PPI!AO112/PPI!$C112</f>
        <v>10.538202697897326</v>
      </c>
      <c r="AN112">
        <f>'TC_$'!AO112*PPI!AP112/PPI!$C112</f>
        <v>0.24253062135658948</v>
      </c>
      <c r="AO112">
        <f>'TC_$'!AP112*PPI!AQ112/PPI!$C112</f>
        <v>4.8844357588388876</v>
      </c>
      <c r="AP112">
        <f>'TC_$'!AQ112*PPI!AR112/PPI!$C112</f>
        <v>3.7714302693034609</v>
      </c>
      <c r="AQ112">
        <f>'TC_$'!AR112*PPI!AS112/PPI!$C112</f>
        <v>12.785172571970909</v>
      </c>
      <c r="AR112">
        <f>'TC_$'!AS112*PPI!AT112/PPI!$C112</f>
        <v>7.4420117430911343</v>
      </c>
      <c r="AS112">
        <f>'TC_$'!AT112*PPI!AU112/PPI!$C112</f>
        <v>0.26820462057119249</v>
      </c>
      <c r="AT112">
        <f>'TC_$'!AU112*PPI!AV112/PPI!$C112</f>
        <v>0.38615037699977511</v>
      </c>
      <c r="AU112">
        <f>'TC_$'!AV112*PPI!AW112/PPI!$C112</f>
        <v>0</v>
      </c>
    </row>
    <row r="113" spans="1:47" x14ac:dyDescent="0.25">
      <c r="A113" t="s">
        <v>183</v>
      </c>
      <c r="B113">
        <f>'TC_$'!C113*PPI!D113/PPI!$C113</f>
        <v>0</v>
      </c>
      <c r="C113">
        <f>'TC_$'!D113*PPI!E113/PPI!$C113</f>
        <v>7.2593347235604773</v>
      </c>
      <c r="D113">
        <f>'TC_$'!E113*PPI!F113/PPI!$C113</f>
        <v>0</v>
      </c>
      <c r="E113">
        <f>'TC_$'!F113*PPI!G113/PPI!$C113</f>
        <v>10.796543309590094</v>
      </c>
      <c r="F113">
        <f>'TC_$'!G113*PPI!H113/PPI!$C113</f>
        <v>3.3081756016868584</v>
      </c>
      <c r="G113">
        <f>'TC_$'!H113*PPI!I113/PPI!$C113</f>
        <v>1.535432383820705E-2</v>
      </c>
      <c r="H113">
        <f>'TC_$'!I113*PPI!J113/PPI!$C113</f>
        <v>1.2653380379140255</v>
      </c>
      <c r="I113">
        <f>'TC_$'!J113*PPI!K113/PPI!$C113</f>
        <v>3.8110746446395373E-3</v>
      </c>
      <c r="J113">
        <f>'TC_$'!K113*PPI!L113/PPI!$C113</f>
        <v>1.3922307782094572</v>
      </c>
      <c r="K113">
        <f>'TC_$'!L113*PPI!M113/PPI!$C113</f>
        <v>0</v>
      </c>
      <c r="L113">
        <f>'TC_$'!M113*PPI!N113/PPI!$C113</f>
        <v>7.9597153376895919</v>
      </c>
      <c r="M113">
        <f>'TC_$'!N113*PPI!O113/PPI!$C113</f>
        <v>0</v>
      </c>
      <c r="N113">
        <f>'TC_$'!O113*PPI!P113/PPI!$C113</f>
        <v>10.766984188011691</v>
      </c>
      <c r="O113">
        <f>'TC_$'!P113*PPI!Q113/PPI!$C113</f>
        <v>10.824673985146475</v>
      </c>
      <c r="P113">
        <f>'TC_$'!Q113*PPI!R113/PPI!$C113</f>
        <v>10.711433633185591</v>
      </c>
      <c r="Q113">
        <f>'TC_$'!R113*PPI!S113/PPI!$C113</f>
        <v>10.969339549697041</v>
      </c>
      <c r="R113">
        <f>'TC_$'!S113*PPI!T113/PPI!$C113</f>
        <v>0.17495225649642485</v>
      </c>
      <c r="S113">
        <f>'TC_$'!T113*PPI!U113/PPI!$C113</f>
        <v>7.2229154510486978E-4</v>
      </c>
      <c r="T113">
        <f>'TC_$'!U113*PPI!V113/PPI!$C113</f>
        <v>2.7384586699436139E-4</v>
      </c>
      <c r="U113">
        <f>'TC_$'!V113*PPI!W113/PPI!$C113</f>
        <v>10.671339195342702</v>
      </c>
      <c r="V113">
        <f>'TC_$'!W113*PPI!X113/PPI!$C113</f>
        <v>10.909132759162071</v>
      </c>
      <c r="W113">
        <f>'TC_$'!X113*PPI!Y113/PPI!$C113</f>
        <v>11.139980529266275</v>
      </c>
      <c r="X113">
        <f>'TC_$'!Y113*PPI!Z113/PPI!$C113</f>
        <v>7.1627254814933339E-3</v>
      </c>
      <c r="Y113">
        <f>'TC_$'!Z113*PPI!AA113/PPI!$C113</f>
        <v>13.816186017981302</v>
      </c>
      <c r="Z113">
        <f>'TC_$'!AA113*PPI!AB113/PPI!$C113</f>
        <v>2.4606143393501712</v>
      </c>
      <c r="AA113">
        <f>'TC_$'!AB113*PPI!AC113/PPI!$C113</f>
        <v>11.939327038497845</v>
      </c>
      <c r="AB113">
        <f>'TC_$'!AC113*PPI!AD113/PPI!$C113</f>
        <v>0.56587670013957581</v>
      </c>
      <c r="AC113">
        <f>'TC_$'!AD113*PPI!AE113/PPI!$C113</f>
        <v>0.94767901990806336</v>
      </c>
      <c r="AD113">
        <f>'TC_$'!AE113*PPI!AF113/PPI!$C113</f>
        <v>10.768778685376354</v>
      </c>
      <c r="AE113">
        <f>'TC_$'!AF113*PPI!AG113/PPI!$C113</f>
        <v>6.7108558161655729E-2</v>
      </c>
      <c r="AF113">
        <f>'TC_$'!AG113*PPI!AH113/PPI!$C113</f>
        <v>1.4038750141309815E-3</v>
      </c>
      <c r="AG113">
        <f>'TC_$'!AH113*PPI!AI113/PPI!$C113</f>
        <v>2.5878777683361278</v>
      </c>
      <c r="AH113">
        <f>'TC_$'!AI113*PPI!AJ113/PPI!$C113</f>
        <v>0.21788669620624862</v>
      </c>
      <c r="AI113">
        <f>'TC_$'!AJ113*PPI!AK113/PPI!$C113</f>
        <v>2.6828271331943432</v>
      </c>
      <c r="AJ113">
        <f>'TC_$'!AK113*PPI!AL113/PPI!$C113</f>
        <v>0.17322463364134938</v>
      </c>
      <c r="AK113">
        <f>'TC_$'!AL113*PPI!AM113/PPI!$C113</f>
        <v>0</v>
      </c>
      <c r="AL113">
        <f>'TC_$'!AM113*PPI!AN113/PPI!$C113</f>
        <v>0.82533594671055799</v>
      </c>
      <c r="AM113">
        <f>'TC_$'!AN113*PPI!AO113/PPI!$C113</f>
        <v>10.462642292429351</v>
      </c>
      <c r="AN113">
        <f>'TC_$'!AO113*PPI!AP113/PPI!$C113</f>
        <v>0.24956048344612211</v>
      </c>
      <c r="AO113">
        <f>'TC_$'!AP113*PPI!AQ113/PPI!$C113</f>
        <v>4.8461554389673198</v>
      </c>
      <c r="AP113">
        <f>'TC_$'!AQ113*PPI!AR113/PPI!$C113</f>
        <v>3.7814548866558653</v>
      </c>
      <c r="AQ113">
        <f>'TC_$'!AR113*PPI!AS113/PPI!$C113</f>
        <v>12.495351417678611</v>
      </c>
      <c r="AR113">
        <f>'TC_$'!AS113*PPI!AT113/PPI!$C113</f>
        <v>7.4908378162050369</v>
      </c>
      <c r="AS113">
        <f>'TC_$'!AT113*PPI!AU113/PPI!$C113</f>
        <v>0.26612162158980895</v>
      </c>
      <c r="AT113">
        <f>'TC_$'!AU113*PPI!AV113/PPI!$C113</f>
        <v>0.39100894715585882</v>
      </c>
      <c r="AU113">
        <f>'TC_$'!AV113*PPI!AW113/PPI!$C113</f>
        <v>0</v>
      </c>
    </row>
    <row r="114" spans="1:47" x14ac:dyDescent="0.25">
      <c r="A114" t="s">
        <v>184</v>
      </c>
      <c r="B114">
        <f>'TC_$'!C114*PPI!D114/PPI!$C114</f>
        <v>0</v>
      </c>
      <c r="C114">
        <f>'TC_$'!D114*PPI!E114/PPI!$C114</f>
        <v>7.3938448361164815</v>
      </c>
      <c r="D114">
        <f>'TC_$'!E114*PPI!F114/PPI!$C114</f>
        <v>0</v>
      </c>
      <c r="E114">
        <f>'TC_$'!F114*PPI!G114/PPI!$C114</f>
        <v>10.714481626404075</v>
      </c>
      <c r="F114">
        <f>'TC_$'!G114*PPI!H114/PPI!$C114</f>
        <v>3.3577427055322149</v>
      </c>
      <c r="G114">
        <f>'TC_$'!H114*PPI!I114/PPI!$C114</f>
        <v>1.5800908161685605E-2</v>
      </c>
      <c r="H114">
        <f>'TC_$'!I114*PPI!J114/PPI!$C114</f>
        <v>1.2696850799846437</v>
      </c>
      <c r="I114">
        <f>'TC_$'!J114*PPI!K114/PPI!$C114</f>
        <v>3.748935719018142E-3</v>
      </c>
      <c r="J114">
        <f>'TC_$'!K114*PPI!L114/PPI!$C114</f>
        <v>1.3840567259998948</v>
      </c>
      <c r="K114">
        <f>'TC_$'!L114*PPI!M114/PPI!$C114</f>
        <v>0</v>
      </c>
      <c r="L114">
        <f>'TC_$'!M114*PPI!N114/PPI!$C114</f>
        <v>7.9904541759427188</v>
      </c>
      <c r="M114">
        <f>'TC_$'!N114*PPI!O114/PPI!$C114</f>
        <v>0</v>
      </c>
      <c r="N114">
        <f>'TC_$'!O114*PPI!P114/PPI!$C114</f>
        <v>10.656976569388741</v>
      </c>
      <c r="O114">
        <f>'TC_$'!P114*PPI!Q114/PPI!$C114</f>
        <v>10.680138065957573</v>
      </c>
      <c r="P114">
        <f>'TC_$'!Q114*PPI!R114/PPI!$C114</f>
        <v>10.563777120160781</v>
      </c>
      <c r="Q114">
        <f>'TC_$'!R114*PPI!S114/PPI!$C114</f>
        <v>10.913861185384032</v>
      </c>
      <c r="R114">
        <f>'TC_$'!S114*PPI!T114/PPI!$C114</f>
        <v>0.1795627855581011</v>
      </c>
      <c r="S114">
        <f>'TC_$'!T114*PPI!U114/PPI!$C114</f>
        <v>7.4110722990276693E-4</v>
      </c>
      <c r="T114">
        <f>'TC_$'!U114*PPI!V114/PPI!$C114</f>
        <v>2.7165270462210577E-4</v>
      </c>
      <c r="U114">
        <f>'TC_$'!V114*PPI!W114/PPI!$C114</f>
        <v>10.577954502232924</v>
      </c>
      <c r="V114">
        <f>'TC_$'!W114*PPI!X114/PPI!$C114</f>
        <v>10.770405940399115</v>
      </c>
      <c r="W114">
        <f>'TC_$'!X114*PPI!Y114/PPI!$C114</f>
        <v>11.227116080899986</v>
      </c>
      <c r="X114">
        <f>'TC_$'!Y114*PPI!Z114/PPI!$C114</f>
        <v>7.2916056676461732E-3</v>
      </c>
      <c r="Y114">
        <f>'TC_$'!Z114*PPI!AA114/PPI!$C114</f>
        <v>13.84480658199044</v>
      </c>
      <c r="Z114">
        <f>'TC_$'!AA114*PPI!AB114/PPI!$C114</f>
        <v>2.5301912226826411</v>
      </c>
      <c r="AA114">
        <f>'TC_$'!AB114*PPI!AC114/PPI!$C114</f>
        <v>11.656498690855402</v>
      </c>
      <c r="AB114">
        <f>'TC_$'!AC114*PPI!AD114/PPI!$C114</f>
        <v>0.57714068303337052</v>
      </c>
      <c r="AC114">
        <f>'TC_$'!AD114*PPI!AE114/PPI!$C114</f>
        <v>0.94430533167375608</v>
      </c>
      <c r="AD114">
        <f>'TC_$'!AE114*PPI!AF114/PPI!$C114</f>
        <v>10.8258178219959</v>
      </c>
      <c r="AE114">
        <f>'TC_$'!AF114*PPI!AG114/PPI!$C114</f>
        <v>6.8263603375162088E-2</v>
      </c>
      <c r="AF114">
        <f>'TC_$'!AG114*PPI!AH114/PPI!$C114</f>
        <v>1.4046556084498125E-3</v>
      </c>
      <c r="AG114">
        <f>'TC_$'!AH114*PPI!AI114/PPI!$C114</f>
        <v>2.5736748328888321</v>
      </c>
      <c r="AH114">
        <f>'TC_$'!AI114*PPI!AJ114/PPI!$C114</f>
        <v>0.21529017176619744</v>
      </c>
      <c r="AI114">
        <f>'TC_$'!AJ114*PPI!AK114/PPI!$C114</f>
        <v>2.6862124314062648</v>
      </c>
      <c r="AJ114">
        <f>'TC_$'!AK114*PPI!AL114/PPI!$C114</f>
        <v>0.17957952165018143</v>
      </c>
      <c r="AK114">
        <f>'TC_$'!AL114*PPI!AM114/PPI!$C114</f>
        <v>0</v>
      </c>
      <c r="AL114">
        <f>'TC_$'!AM114*PPI!AN114/PPI!$C114</f>
        <v>0.83518165915018083</v>
      </c>
      <c r="AM114">
        <f>'TC_$'!AN114*PPI!AO114/PPI!$C114</f>
        <v>10.385946205963261</v>
      </c>
      <c r="AN114">
        <f>'TC_$'!AO114*PPI!AP114/PPI!$C114</f>
        <v>0.25114802494427652</v>
      </c>
      <c r="AO114">
        <f>'TC_$'!AP114*PPI!AQ114/PPI!$C114</f>
        <v>4.7847484246461889</v>
      </c>
      <c r="AP114">
        <f>'TC_$'!AQ114*PPI!AR114/PPI!$C114</f>
        <v>3.9502405058987233</v>
      </c>
      <c r="AQ114">
        <f>'TC_$'!AR114*PPI!AS114/PPI!$C114</f>
        <v>12.641877799852868</v>
      </c>
      <c r="AR114">
        <f>'TC_$'!AS114*PPI!AT114/PPI!$C114</f>
        <v>7.4783918906382425</v>
      </c>
      <c r="AS114">
        <f>'TC_$'!AT114*PPI!AU114/PPI!$C114</f>
        <v>0.26686299162037325</v>
      </c>
      <c r="AT114">
        <f>'TC_$'!AU114*PPI!AV114/PPI!$C114</f>
        <v>0.41618064081459938</v>
      </c>
      <c r="AU114">
        <f>'TC_$'!AV114*PPI!AW114/PPI!$C114</f>
        <v>0</v>
      </c>
    </row>
    <row r="115" spans="1:47" x14ac:dyDescent="0.25">
      <c r="A115" t="s">
        <v>185</v>
      </c>
      <c r="B115">
        <f>'TC_$'!C115*PPI!D115/PPI!$C115</f>
        <v>0</v>
      </c>
      <c r="C115">
        <f>'TC_$'!D115*PPI!E115/PPI!$C115</f>
        <v>6.9853284858348328</v>
      </c>
      <c r="D115">
        <f>'TC_$'!E115*PPI!F115/PPI!$C115</f>
        <v>0</v>
      </c>
      <c r="E115">
        <f>'TC_$'!F115*PPI!G115/PPI!$C115</f>
        <v>10.07173118131611</v>
      </c>
      <c r="F115">
        <f>'TC_$'!G115*PPI!H115/PPI!$C115</f>
        <v>3.3257007936188465</v>
      </c>
      <c r="G115">
        <f>'TC_$'!H115*PPI!I115/PPI!$C115</f>
        <v>1.4449195296002337E-2</v>
      </c>
      <c r="H115">
        <f>'TC_$'!I115*PPI!J115/PPI!$C115</f>
        <v>1.2665530530953</v>
      </c>
      <c r="I115">
        <f>'TC_$'!J115*PPI!K115/PPI!$C115</f>
        <v>3.6889729799431305E-3</v>
      </c>
      <c r="J115">
        <f>'TC_$'!K115*PPI!L115/PPI!$C115</f>
        <v>1.2980266696225338</v>
      </c>
      <c r="K115">
        <f>'TC_$'!L115*PPI!M115/PPI!$C115</f>
        <v>0</v>
      </c>
      <c r="L115">
        <f>'TC_$'!M115*PPI!N115/PPI!$C115</f>
        <v>8.015884245706804</v>
      </c>
      <c r="M115">
        <f>'TC_$'!N115*PPI!O115/PPI!$C115</f>
        <v>0</v>
      </c>
      <c r="N115">
        <f>'TC_$'!O115*PPI!P115/PPI!$C115</f>
        <v>9.9796035356559578</v>
      </c>
      <c r="O115">
        <f>'TC_$'!P115*PPI!Q115/PPI!$C115</f>
        <v>9.9596641632543754</v>
      </c>
      <c r="P115">
        <f>'TC_$'!Q115*PPI!R115/PPI!$C115</f>
        <v>9.9084936571743949</v>
      </c>
      <c r="Q115">
        <f>'TC_$'!R115*PPI!S115/PPI!$C115</f>
        <v>10.120698685856954</v>
      </c>
      <c r="R115">
        <f>'TC_$'!S115*PPI!T115/PPI!$C115</f>
        <v>0.17497537181072015</v>
      </c>
      <c r="S115">
        <f>'TC_$'!T115*PPI!U115/PPI!$C115</f>
        <v>7.2329400394763278E-4</v>
      </c>
      <c r="T115">
        <f>'TC_$'!U115*PPI!V115/PPI!$C115</f>
        <v>2.6812399009049559E-4</v>
      </c>
      <c r="U115">
        <f>'TC_$'!V115*PPI!W115/PPI!$C115</f>
        <v>9.8554387029591179</v>
      </c>
      <c r="V115">
        <f>'TC_$'!W115*PPI!X115/PPI!$C115</f>
        <v>10.113110516537063</v>
      </c>
      <c r="W115">
        <f>'TC_$'!X115*PPI!Y115/PPI!$C115</f>
        <v>11.317220934147375</v>
      </c>
      <c r="X115">
        <f>'TC_$'!Y115*PPI!Z115/PPI!$C115</f>
        <v>7.0265617119702846E-3</v>
      </c>
      <c r="Y115">
        <f>'TC_$'!Z115*PPI!AA115/PPI!$C115</f>
        <v>13.177440309430729</v>
      </c>
      <c r="Z115">
        <f>'TC_$'!AA115*PPI!AB115/PPI!$C115</f>
        <v>2.4509045139946268</v>
      </c>
      <c r="AA115">
        <f>'TC_$'!AB115*PPI!AC115/PPI!$C115</f>
        <v>10.893337565021515</v>
      </c>
      <c r="AB115">
        <f>'TC_$'!AC115*PPI!AD115/PPI!$C115</f>
        <v>0.55642438162581898</v>
      </c>
      <c r="AC115">
        <f>'TC_$'!AD115*PPI!AE115/PPI!$C115</f>
        <v>0.90160012104792275</v>
      </c>
      <c r="AD115">
        <f>'TC_$'!AE115*PPI!AF115/PPI!$C115</f>
        <v>10.147448144063405</v>
      </c>
      <c r="AE115">
        <f>'TC_$'!AF115*PPI!AG115/PPI!$C115</f>
        <v>6.8376640439958267E-2</v>
      </c>
      <c r="AF115">
        <f>'TC_$'!AG115*PPI!AH115/PPI!$C115</f>
        <v>1.3786285161325339E-3</v>
      </c>
      <c r="AG115">
        <f>'TC_$'!AH115*PPI!AI115/PPI!$C115</f>
        <v>2.5761372690169435</v>
      </c>
      <c r="AH115">
        <f>'TC_$'!AI115*PPI!AJ115/PPI!$C115</f>
        <v>0.20976371066577373</v>
      </c>
      <c r="AI115">
        <f>'TC_$'!AJ115*PPI!AK115/PPI!$C115</f>
        <v>2.4437229812793184</v>
      </c>
      <c r="AJ115">
        <f>'TC_$'!AK115*PPI!AL115/PPI!$C115</f>
        <v>0.17653886035079408</v>
      </c>
      <c r="AK115">
        <f>'TC_$'!AL115*PPI!AM115/PPI!$C115</f>
        <v>0</v>
      </c>
      <c r="AL115">
        <f>'TC_$'!AM115*PPI!AN115/PPI!$C115</f>
        <v>0.80510854271823273</v>
      </c>
      <c r="AM115">
        <f>'TC_$'!AN115*PPI!AO115/PPI!$C115</f>
        <v>9.7329119614743842</v>
      </c>
      <c r="AN115">
        <f>'TC_$'!AO115*PPI!AP115/PPI!$C115</f>
        <v>0.24804394654668543</v>
      </c>
      <c r="AO115">
        <f>'TC_$'!AP115*PPI!AQ115/PPI!$C115</f>
        <v>4.6121786536765272</v>
      </c>
      <c r="AP115">
        <f>'TC_$'!AQ115*PPI!AR115/PPI!$C115</f>
        <v>3.7506383483380823</v>
      </c>
      <c r="AQ115">
        <f>'TC_$'!AR115*PPI!AS115/PPI!$C115</f>
        <v>11.826790999169503</v>
      </c>
      <c r="AR115">
        <f>'TC_$'!AS115*PPI!AT115/PPI!$C115</f>
        <v>7.4564580621248489</v>
      </c>
      <c r="AS115">
        <f>'TC_$'!AT115*PPI!AU115/PPI!$C115</f>
        <v>0.27010611337431184</v>
      </c>
      <c r="AT115">
        <f>'TC_$'!AU115*PPI!AV115/PPI!$C115</f>
        <v>0.42178103009704188</v>
      </c>
      <c r="AU115">
        <f>'TC_$'!AV115*PPI!AW115/PPI!$C115</f>
        <v>0</v>
      </c>
    </row>
    <row r="116" spans="1:47" x14ac:dyDescent="0.25">
      <c r="A116" t="s">
        <v>186</v>
      </c>
      <c r="B116">
        <f>'TC_$'!C116*PPI!D116/PPI!$C116</f>
        <v>0</v>
      </c>
      <c r="C116">
        <f>'TC_$'!D116*PPI!E116/PPI!$C116</f>
        <v>6.814136512220748</v>
      </c>
      <c r="D116">
        <f>'TC_$'!E116*PPI!F116/PPI!$C116</f>
        <v>0</v>
      </c>
      <c r="E116">
        <f>'TC_$'!F116*PPI!G116/PPI!$C116</f>
        <v>9.766320494105031</v>
      </c>
      <c r="F116">
        <f>'TC_$'!G116*PPI!H116/PPI!$C116</f>
        <v>3.3110341602093025</v>
      </c>
      <c r="G116">
        <f>'TC_$'!H116*PPI!I116/PPI!$C116</f>
        <v>1.3954347796712769E-2</v>
      </c>
      <c r="H116">
        <f>'TC_$'!I116*PPI!J116/PPI!$C116</f>
        <v>1.256993583008901</v>
      </c>
      <c r="I116">
        <f>'TC_$'!J116*PPI!K116/PPI!$C116</f>
        <v>3.7271638193838866E-3</v>
      </c>
      <c r="J116">
        <f>'TC_$'!K116*PPI!L116/PPI!$C116</f>
        <v>1.2404821013108496</v>
      </c>
      <c r="K116">
        <f>'TC_$'!L116*PPI!M116/PPI!$C116</f>
        <v>0</v>
      </c>
      <c r="L116">
        <f>'TC_$'!M116*PPI!N116/PPI!$C116</f>
        <v>7.9929821288349387</v>
      </c>
      <c r="M116">
        <f>'TC_$'!N116*PPI!O116/PPI!$C116</f>
        <v>0</v>
      </c>
      <c r="N116">
        <f>'TC_$'!O116*PPI!P116/PPI!$C116</f>
        <v>9.6788064723654781</v>
      </c>
      <c r="O116">
        <f>'TC_$'!P116*PPI!Q116/PPI!$C116</f>
        <v>9.6495209113092031</v>
      </c>
      <c r="P116">
        <f>'TC_$'!Q116*PPI!R116/PPI!$C116</f>
        <v>9.6253883778660807</v>
      </c>
      <c r="Q116">
        <f>'TC_$'!R116*PPI!S116/PPI!$C116</f>
        <v>9.8519304268384715</v>
      </c>
      <c r="R116">
        <f>'TC_$'!S116*PPI!T116/PPI!$C116</f>
        <v>0.17165382053685874</v>
      </c>
      <c r="S116">
        <f>'TC_$'!T116*PPI!U116/PPI!$C116</f>
        <v>7.2834585992938771E-4</v>
      </c>
      <c r="T116">
        <f>'TC_$'!U116*PPI!V116/PPI!$C116</f>
        <v>2.6291432737401217E-4</v>
      </c>
      <c r="U116">
        <f>'TC_$'!V116*PPI!W116/PPI!$C116</f>
        <v>9.475614441423744</v>
      </c>
      <c r="V116">
        <f>'TC_$'!W116*PPI!X116/PPI!$C116</f>
        <v>9.7787835392619495</v>
      </c>
      <c r="W116">
        <f>'TC_$'!X116*PPI!Y116/PPI!$C116</f>
        <v>11.157043052188566</v>
      </c>
      <c r="X116">
        <f>'TC_$'!Y116*PPI!Z116/PPI!$C116</f>
        <v>6.7087563053279502E-3</v>
      </c>
      <c r="Y116">
        <f>'TC_$'!Z116*PPI!AA116/PPI!$C116</f>
        <v>12.8516310223141</v>
      </c>
      <c r="Z116">
        <f>'TC_$'!AA116*PPI!AB116/PPI!$C116</f>
        <v>2.438008778995858</v>
      </c>
      <c r="AA116">
        <f>'TC_$'!AB116*PPI!AC116/PPI!$C116</f>
        <v>10.711483875602603</v>
      </c>
      <c r="AB116">
        <f>'TC_$'!AC116*PPI!AD116/PPI!$C116</f>
        <v>0.55213142541789484</v>
      </c>
      <c r="AC116">
        <f>'TC_$'!AD116*PPI!AE116/PPI!$C116</f>
        <v>0.86579742821758809</v>
      </c>
      <c r="AD116">
        <f>'TC_$'!AE116*PPI!AF116/PPI!$C116</f>
        <v>9.8409239733147604</v>
      </c>
      <c r="AE116">
        <f>'TC_$'!AF116*PPI!AG116/PPI!$C116</f>
        <v>6.7296374797347139E-2</v>
      </c>
      <c r="AF116">
        <f>'TC_$'!AG116*PPI!AH116/PPI!$C116</f>
        <v>1.3698989385023208E-3</v>
      </c>
      <c r="AG116">
        <f>'TC_$'!AH116*PPI!AI116/PPI!$C116</f>
        <v>2.5702697295697279</v>
      </c>
      <c r="AH116">
        <f>'TC_$'!AI116*PPI!AJ116/PPI!$C116</f>
        <v>0.20710558976715612</v>
      </c>
      <c r="AI116">
        <f>'TC_$'!AJ116*PPI!AK116/PPI!$C116</f>
        <v>2.3486706334011975</v>
      </c>
      <c r="AJ116">
        <f>'TC_$'!AK116*PPI!AL116/PPI!$C116</f>
        <v>0.16560023326313816</v>
      </c>
      <c r="AK116">
        <f>'TC_$'!AL116*PPI!AM116/PPI!$C116</f>
        <v>0</v>
      </c>
      <c r="AL116">
        <f>'TC_$'!AM116*PPI!AN116/PPI!$C116</f>
        <v>0.80469140115754567</v>
      </c>
      <c r="AM116">
        <f>'TC_$'!AN116*PPI!AO116/PPI!$C116</f>
        <v>9.4348986821296332</v>
      </c>
      <c r="AN116">
        <f>'TC_$'!AO116*PPI!AP116/PPI!$C116</f>
        <v>0.25066481161783177</v>
      </c>
      <c r="AO116">
        <f>'TC_$'!AP116*PPI!AQ116/PPI!$C116</f>
        <v>4.5271716870510055</v>
      </c>
      <c r="AP116">
        <f>'TC_$'!AQ116*PPI!AR116/PPI!$C116</f>
        <v>3.6343575262270429</v>
      </c>
      <c r="AQ116">
        <f>'TC_$'!AR116*PPI!AS116/PPI!$C116</f>
        <v>11.703828011338301</v>
      </c>
      <c r="AR116">
        <f>'TC_$'!AS116*PPI!AT116/PPI!$C116</f>
        <v>7.3600875453779331</v>
      </c>
      <c r="AS116">
        <f>'TC_$'!AT116*PPI!AU116/PPI!$C116</f>
        <v>0.25647227868909789</v>
      </c>
      <c r="AT116">
        <f>'TC_$'!AU116*PPI!AV116/PPI!$C116</f>
        <v>0.42909079847547654</v>
      </c>
      <c r="AU116">
        <f>'TC_$'!AV116*PPI!AW116/PPI!$C116</f>
        <v>0</v>
      </c>
    </row>
    <row r="117" spans="1:47" x14ac:dyDescent="0.25">
      <c r="A117" t="s">
        <v>187</v>
      </c>
      <c r="B117">
        <f>'TC_$'!C117*PPI!D117/PPI!$C117</f>
        <v>0</v>
      </c>
      <c r="C117">
        <f>'TC_$'!D117*PPI!E117/PPI!$C117</f>
        <v>6.9081505992028358</v>
      </c>
      <c r="D117">
        <f>'TC_$'!E117*PPI!F117/PPI!$C117</f>
        <v>0</v>
      </c>
      <c r="E117">
        <f>'TC_$'!F117*PPI!G117/PPI!$C117</f>
        <v>10.095686546298234</v>
      </c>
      <c r="F117">
        <f>'TC_$'!G117*PPI!H117/PPI!$C117</f>
        <v>3.3568821346776567</v>
      </c>
      <c r="G117">
        <f>'TC_$'!H117*PPI!I117/PPI!$C117</f>
        <v>1.417850812653192E-2</v>
      </c>
      <c r="H117">
        <f>'TC_$'!I117*PPI!J117/PPI!$C117</f>
        <v>1.2456333861400555</v>
      </c>
      <c r="I117">
        <f>'TC_$'!J117*PPI!K117/PPI!$C117</f>
        <v>3.7603737766431699E-3</v>
      </c>
      <c r="J117">
        <f>'TC_$'!K117*PPI!L117/PPI!$C117</f>
        <v>1.2915471750766441</v>
      </c>
      <c r="K117">
        <f>'TC_$'!L117*PPI!M117/PPI!$C117</f>
        <v>0</v>
      </c>
      <c r="L117">
        <f>'TC_$'!M117*PPI!N117/PPI!$C117</f>
        <v>7.9015426553682033</v>
      </c>
      <c r="M117">
        <f>'TC_$'!N117*PPI!O117/PPI!$C117</f>
        <v>0</v>
      </c>
      <c r="N117">
        <f>'TC_$'!O117*PPI!P117/PPI!$C117</f>
        <v>10.039201681027208</v>
      </c>
      <c r="O117">
        <f>'TC_$'!P117*PPI!Q117/PPI!$C117</f>
        <v>10.008890212868717</v>
      </c>
      <c r="P117">
        <f>'TC_$'!Q117*PPI!R117/PPI!$C117</f>
        <v>9.9860756700434585</v>
      </c>
      <c r="Q117">
        <f>'TC_$'!R117*PPI!S117/PPI!$C117</f>
        <v>10.083824080863295</v>
      </c>
      <c r="R117">
        <f>'TC_$'!S117*PPI!T117/PPI!$C117</f>
        <v>0.16870516639554287</v>
      </c>
      <c r="S117">
        <f>'TC_$'!T117*PPI!U117/PPI!$C117</f>
        <v>7.3667978546780285E-4</v>
      </c>
      <c r="T117">
        <f>'TC_$'!U117*PPI!V117/PPI!$C117</f>
        <v>2.6273573391017953E-4</v>
      </c>
      <c r="U117">
        <f>'TC_$'!V117*PPI!W117/PPI!$C117</f>
        <v>9.781317860341133</v>
      </c>
      <c r="V117">
        <f>'TC_$'!W117*PPI!X117/PPI!$C117</f>
        <v>10.133464896364698</v>
      </c>
      <c r="W117">
        <f>'TC_$'!X117*PPI!Y117/PPI!$C117</f>
        <v>10.813780675615879</v>
      </c>
      <c r="X117">
        <f>'TC_$'!Y117*PPI!Z117/PPI!$C117</f>
        <v>6.6833288710598498E-3</v>
      </c>
      <c r="Y117">
        <f>'TC_$'!Z117*PPI!AA117/PPI!$C117</f>
        <v>13.203711810567121</v>
      </c>
      <c r="Z117">
        <f>'TC_$'!AA117*PPI!AB117/PPI!$C117</f>
        <v>2.4423344801306781</v>
      </c>
      <c r="AA117">
        <f>'TC_$'!AB117*PPI!AC117/PPI!$C117</f>
        <v>10.948326014068682</v>
      </c>
      <c r="AB117">
        <f>'TC_$'!AC117*PPI!AD117/PPI!$C117</f>
        <v>0.54447653693101827</v>
      </c>
      <c r="AC117">
        <f>'TC_$'!AD117*PPI!AE117/PPI!$C117</f>
        <v>0.89197866582491292</v>
      </c>
      <c r="AD117">
        <f>'TC_$'!AE117*PPI!AF117/PPI!$C117</f>
        <v>10.103176069815992</v>
      </c>
      <c r="AE117">
        <f>'TC_$'!AF117*PPI!AG117/PPI!$C117</f>
        <v>6.7524132417568675E-2</v>
      </c>
      <c r="AF117">
        <f>'TC_$'!AG117*PPI!AH117/PPI!$C117</f>
        <v>1.3700988388003035E-3</v>
      </c>
      <c r="AG117">
        <f>'TC_$'!AH117*PPI!AI117/PPI!$C117</f>
        <v>2.5575859043371643</v>
      </c>
      <c r="AH117">
        <f>'TC_$'!AI117*PPI!AJ117/PPI!$C117</f>
        <v>0.20474457422852146</v>
      </c>
      <c r="AI117">
        <f>'TC_$'!AJ117*PPI!AK117/PPI!$C117</f>
        <v>2.4445227778307692</v>
      </c>
      <c r="AJ117">
        <f>'TC_$'!AK117*PPI!AL117/PPI!$C117</f>
        <v>0.16747032563258449</v>
      </c>
      <c r="AK117">
        <f>'TC_$'!AL117*PPI!AM117/PPI!$C117</f>
        <v>0</v>
      </c>
      <c r="AL117">
        <f>'TC_$'!AM117*PPI!AN117/PPI!$C117</f>
        <v>0.80652997623054212</v>
      </c>
      <c r="AM117">
        <f>'TC_$'!AN117*PPI!AO117/PPI!$C117</f>
        <v>9.7540762915658519</v>
      </c>
      <c r="AN117">
        <f>'TC_$'!AO117*PPI!AP117/PPI!$C117</f>
        <v>0.24473738705087286</v>
      </c>
      <c r="AO117">
        <f>'TC_$'!AP117*PPI!AQ117/PPI!$C117</f>
        <v>4.5863988512338416</v>
      </c>
      <c r="AP117">
        <f>'TC_$'!AQ117*PPI!AR117/PPI!$C117</f>
        <v>3.6772625398480208</v>
      </c>
      <c r="AQ117">
        <f>'TC_$'!AR117*PPI!AS117/PPI!$C117</f>
        <v>12.069973091949461</v>
      </c>
      <c r="AR117">
        <f>'TC_$'!AS117*PPI!AT117/PPI!$C117</f>
        <v>7.3071886950075697</v>
      </c>
      <c r="AS117">
        <f>'TC_$'!AT117*PPI!AU117/PPI!$C117</f>
        <v>0.26036217529368844</v>
      </c>
      <c r="AT117">
        <f>'TC_$'!AU117*PPI!AV117/PPI!$C117</f>
        <v>0.43029043613262602</v>
      </c>
      <c r="AU117">
        <f>'TC_$'!AV117*PPI!AW117/PPI!$C117</f>
        <v>0</v>
      </c>
    </row>
    <row r="118" spans="1:47" x14ac:dyDescent="0.25">
      <c r="A118" t="s">
        <v>188</v>
      </c>
      <c r="B118">
        <f>'TC_$'!C118*PPI!D118/PPI!$C118</f>
        <v>0</v>
      </c>
      <c r="C118">
        <f>'TC_$'!D118*PPI!E118/PPI!$C118</f>
        <v>7.0314285816429631</v>
      </c>
      <c r="D118">
        <f>'TC_$'!E118*PPI!F118/PPI!$C118</f>
        <v>0</v>
      </c>
      <c r="E118">
        <f>'TC_$'!F118*PPI!G118/PPI!$C118</f>
        <v>10.080546044986852</v>
      </c>
      <c r="F118">
        <f>'TC_$'!G118*PPI!H118/PPI!$C118</f>
        <v>3.3801358416773866</v>
      </c>
      <c r="G118">
        <f>'TC_$'!H118*PPI!I118/PPI!$C118</f>
        <v>1.5148997142605723E-2</v>
      </c>
      <c r="H118">
        <f>'TC_$'!I118*PPI!J118/PPI!$C118</f>
        <v>1.228005561858549</v>
      </c>
      <c r="I118">
        <f>'TC_$'!J118*PPI!K118/PPI!$C118</f>
        <v>3.7931911637517583E-3</v>
      </c>
      <c r="J118">
        <f>'TC_$'!K118*PPI!L118/PPI!$C118</f>
        <v>1.2848739827744684</v>
      </c>
      <c r="K118">
        <f>'TC_$'!L118*PPI!M118/PPI!$C118</f>
        <v>0</v>
      </c>
      <c r="L118">
        <f>'TC_$'!M118*PPI!N118/PPI!$C118</f>
        <v>7.8126202970634973</v>
      </c>
      <c r="M118">
        <f>'TC_$'!N118*PPI!O118/PPI!$C118</f>
        <v>0</v>
      </c>
      <c r="N118">
        <f>'TC_$'!O118*PPI!P118/PPI!$C118</f>
        <v>9.981768299672952</v>
      </c>
      <c r="O118">
        <f>'TC_$'!P118*PPI!Q118/PPI!$C118</f>
        <v>9.9413496309794027</v>
      </c>
      <c r="P118">
        <f>'TC_$'!Q118*PPI!R118/PPI!$C118</f>
        <v>9.9186890420356608</v>
      </c>
      <c r="Q118">
        <f>'TC_$'!R118*PPI!S118/PPI!$C118</f>
        <v>10.049691309797032</v>
      </c>
      <c r="R118">
        <f>'TC_$'!S118*PPI!T118/PPI!$C118</f>
        <v>0.16777124401269344</v>
      </c>
      <c r="S118">
        <f>'TC_$'!T118*PPI!U118/PPI!$C118</f>
        <v>7.2874185381294144E-4</v>
      </c>
      <c r="T118">
        <f>'TC_$'!U118*PPI!V118/PPI!$C118</f>
        <v>2.6307653715833577E-4</v>
      </c>
      <c r="U118">
        <f>'TC_$'!V118*PPI!W118/PPI!$C118</f>
        <v>9.7419302458718686</v>
      </c>
      <c r="V118">
        <f>'TC_$'!W118*PPI!X118/PPI!$C118</f>
        <v>10.088010974828686</v>
      </c>
      <c r="W118">
        <f>'TC_$'!X118*PPI!Y118/PPI!$C118</f>
        <v>10.626980950444484</v>
      </c>
      <c r="X118">
        <f>'TC_$'!Y118*PPI!Z118/PPI!$C118</f>
        <v>6.7471911319299405E-3</v>
      </c>
      <c r="Y118">
        <f>'TC_$'!Z118*PPI!AA118/PPI!$C118</f>
        <v>13.28196378799904</v>
      </c>
      <c r="Z118">
        <f>'TC_$'!AA118*PPI!AB118/PPI!$C118</f>
        <v>2.4565138875609853</v>
      </c>
      <c r="AA118">
        <f>'TC_$'!AB118*PPI!AC118/PPI!$C118</f>
        <v>10.770879910956676</v>
      </c>
      <c r="AB118">
        <f>'TC_$'!AC118*PPI!AD118/PPI!$C118</f>
        <v>0.54049201608746922</v>
      </c>
      <c r="AC118">
        <f>'TC_$'!AD118*PPI!AE118/PPI!$C118</f>
        <v>0.8828393944206917</v>
      </c>
      <c r="AD118">
        <f>'TC_$'!AE118*PPI!AF118/PPI!$C118</f>
        <v>10.04531270413446</v>
      </c>
      <c r="AE118">
        <f>'TC_$'!AF118*PPI!AG118/PPI!$C118</f>
        <v>6.7621673953453823E-2</v>
      </c>
      <c r="AF118">
        <f>'TC_$'!AG118*PPI!AH118/PPI!$C118</f>
        <v>1.3656736022299415E-3</v>
      </c>
      <c r="AG118">
        <f>'TC_$'!AH118*PPI!AI118/PPI!$C118</f>
        <v>2.543793045686197</v>
      </c>
      <c r="AH118">
        <f>'TC_$'!AI118*PPI!AJ118/PPI!$C118</f>
        <v>0.20484249262693788</v>
      </c>
      <c r="AI118">
        <f>'TC_$'!AJ118*PPI!AK118/PPI!$C118</f>
        <v>2.4819272577421452</v>
      </c>
      <c r="AJ118">
        <f>'TC_$'!AK118*PPI!AL118/PPI!$C118</f>
        <v>0.17203185231773108</v>
      </c>
      <c r="AK118">
        <f>'TC_$'!AL118*PPI!AM118/PPI!$C118</f>
        <v>0</v>
      </c>
      <c r="AL118">
        <f>'TC_$'!AM118*PPI!AN118/PPI!$C118</f>
        <v>0.82244946461377566</v>
      </c>
      <c r="AM118">
        <f>'TC_$'!AN118*PPI!AO118/PPI!$C118</f>
        <v>9.7000701544336909</v>
      </c>
      <c r="AN118">
        <f>'TC_$'!AO118*PPI!AP118/PPI!$C118</f>
        <v>0.24563629662010469</v>
      </c>
      <c r="AO118">
        <f>'TC_$'!AP118*PPI!AQ118/PPI!$C118</f>
        <v>4.5169151451623675</v>
      </c>
      <c r="AP118">
        <f>'TC_$'!AQ118*PPI!AR118/PPI!$C118</f>
        <v>3.7313194804932182</v>
      </c>
      <c r="AQ118">
        <f>'TC_$'!AR118*PPI!AS118/PPI!$C118</f>
        <v>12.293742463650549</v>
      </c>
      <c r="AR118">
        <f>'TC_$'!AS118*PPI!AT118/PPI!$C118</f>
        <v>7.2192149813092996</v>
      </c>
      <c r="AS118">
        <f>'TC_$'!AT118*PPI!AU118/PPI!$C118</f>
        <v>0.26746445294174065</v>
      </c>
      <c r="AT118">
        <f>'TC_$'!AU118*PPI!AV118/PPI!$C118</f>
        <v>0.42716872437010406</v>
      </c>
      <c r="AU118">
        <f>'TC_$'!AV118*PPI!AW118/PPI!$C118</f>
        <v>0</v>
      </c>
    </row>
    <row r="119" spans="1:47" x14ac:dyDescent="0.25">
      <c r="A119" t="s">
        <v>189</v>
      </c>
      <c r="B119">
        <f>'TC_$'!C119*PPI!D119/PPI!$C119</f>
        <v>0</v>
      </c>
      <c r="C119">
        <f>'TC_$'!D119*PPI!E119/PPI!$C119</f>
        <v>7.2977254011242447</v>
      </c>
      <c r="D119">
        <f>'TC_$'!E119*PPI!F119/PPI!$C119</f>
        <v>0</v>
      </c>
      <c r="E119">
        <f>'TC_$'!F119*PPI!G119/PPI!$C119</f>
        <v>10.188023855865708</v>
      </c>
      <c r="F119">
        <f>'TC_$'!G119*PPI!H119/PPI!$C119</f>
        <v>3.4786158403860394</v>
      </c>
      <c r="G119">
        <f>'TC_$'!H119*PPI!I119/PPI!$C119</f>
        <v>1.5921071013181739E-2</v>
      </c>
      <c r="H119">
        <f>'TC_$'!I119*PPI!J119/PPI!$C119</f>
        <v>1.2375609195347572</v>
      </c>
      <c r="I119">
        <f>'TC_$'!J119*PPI!K119/PPI!$C119</f>
        <v>3.7639484343106907E-3</v>
      </c>
      <c r="J119">
        <f>'TC_$'!K119*PPI!L119/PPI!$C119</f>
        <v>1.294997757251557</v>
      </c>
      <c r="K119">
        <f>'TC_$'!L119*PPI!M119/PPI!$C119</f>
        <v>0</v>
      </c>
      <c r="L119">
        <f>'TC_$'!M119*PPI!N119/PPI!$C119</f>
        <v>7.7983493636413685</v>
      </c>
      <c r="M119">
        <f>'TC_$'!N119*PPI!O119/PPI!$C119</f>
        <v>0</v>
      </c>
      <c r="N119">
        <f>'TC_$'!O119*PPI!P119/PPI!$C119</f>
        <v>10.056178619335999</v>
      </c>
      <c r="O119">
        <f>'TC_$'!P119*PPI!Q119/PPI!$C119</f>
        <v>10.036280447764547</v>
      </c>
      <c r="P119">
        <f>'TC_$'!Q119*PPI!R119/PPI!$C119</f>
        <v>9.9949236483570321</v>
      </c>
      <c r="Q119">
        <f>'TC_$'!R119*PPI!S119/PPI!$C119</f>
        <v>10.137828324716841</v>
      </c>
      <c r="R119">
        <f>'TC_$'!S119*PPI!T119/PPI!$C119</f>
        <v>0.16931217272718402</v>
      </c>
      <c r="S119">
        <f>'TC_$'!T119*PPI!U119/PPI!$C119</f>
        <v>7.2940818542313406E-4</v>
      </c>
      <c r="T119">
        <f>'TC_$'!U119*PPI!V119/PPI!$C119</f>
        <v>2.6395265137010355E-4</v>
      </c>
      <c r="U119">
        <f>'TC_$'!V119*PPI!W119/PPI!$C119</f>
        <v>9.803236614708231</v>
      </c>
      <c r="V119">
        <f>'TC_$'!W119*PPI!X119/PPI!$C119</f>
        <v>10.153783508052628</v>
      </c>
      <c r="W119">
        <f>'TC_$'!X119*PPI!Y119/PPI!$C119</f>
        <v>10.708806704825019</v>
      </c>
      <c r="X119">
        <f>'TC_$'!Y119*PPI!Z119/PPI!$C119</f>
        <v>6.8065664268108081E-3</v>
      </c>
      <c r="Y119">
        <f>'TC_$'!Z119*PPI!AA119/PPI!$C119</f>
        <v>13.291754968354759</v>
      </c>
      <c r="Z119">
        <f>'TC_$'!AA119*PPI!AB119/PPI!$C119</f>
        <v>2.469468532685263</v>
      </c>
      <c r="AA119">
        <f>'TC_$'!AB119*PPI!AC119/PPI!$C119</f>
        <v>11.013906886884127</v>
      </c>
      <c r="AB119">
        <f>'TC_$'!AC119*PPI!AD119/PPI!$C119</f>
        <v>0.53157221411946465</v>
      </c>
      <c r="AC119">
        <f>'TC_$'!AD119*PPI!AE119/PPI!$C119</f>
        <v>0.88454171595805864</v>
      </c>
      <c r="AD119">
        <f>'TC_$'!AE119*PPI!AF119/PPI!$C119</f>
        <v>10.151174949973925</v>
      </c>
      <c r="AE119">
        <f>'TC_$'!AF119*PPI!AG119/PPI!$C119</f>
        <v>6.8084923005959919E-2</v>
      </c>
      <c r="AF119">
        <f>'TC_$'!AG119*PPI!AH119/PPI!$C119</f>
        <v>1.369926593400688E-3</v>
      </c>
      <c r="AG119">
        <f>'TC_$'!AH119*PPI!AI119/PPI!$C119</f>
        <v>2.539644792932211</v>
      </c>
      <c r="AH119">
        <f>'TC_$'!AI119*PPI!AJ119/PPI!$C119</f>
        <v>0.20606053357875367</v>
      </c>
      <c r="AI119">
        <f>'TC_$'!AJ119*PPI!AK119/PPI!$C119</f>
        <v>2.5115337296423141</v>
      </c>
      <c r="AJ119">
        <f>'TC_$'!AK119*PPI!AL119/PPI!$C119</f>
        <v>0.1658233702829473</v>
      </c>
      <c r="AK119">
        <f>'TC_$'!AL119*PPI!AM119/PPI!$C119</f>
        <v>0</v>
      </c>
      <c r="AL119">
        <f>'TC_$'!AM119*PPI!AN119/PPI!$C119</f>
        <v>0.84093578397727808</v>
      </c>
      <c r="AM119">
        <f>'TC_$'!AN119*PPI!AO119/PPI!$C119</f>
        <v>9.7759882404910705</v>
      </c>
      <c r="AN119">
        <f>'TC_$'!AO119*PPI!AP119/PPI!$C119</f>
        <v>0.25316153487000759</v>
      </c>
      <c r="AO119">
        <f>'TC_$'!AP119*PPI!AQ119/PPI!$C119</f>
        <v>4.5342614070213019</v>
      </c>
      <c r="AP119">
        <f>'TC_$'!AQ119*PPI!AR119/PPI!$C119</f>
        <v>3.758664515726351</v>
      </c>
      <c r="AQ119">
        <f>'TC_$'!AR119*PPI!AS119/PPI!$C119</f>
        <v>12.022168649606384</v>
      </c>
      <c r="AR119">
        <f>'TC_$'!AS119*PPI!AT119/PPI!$C119</f>
        <v>7.1620440983533467</v>
      </c>
      <c r="AS119">
        <f>'TC_$'!AT119*PPI!AU119/PPI!$C119</f>
        <v>0.26814408311437565</v>
      </c>
      <c r="AT119">
        <f>'TC_$'!AU119*PPI!AV119/PPI!$C119</f>
        <v>0.42680557204004782</v>
      </c>
      <c r="AU119">
        <f>'TC_$'!AV119*PPI!AW119/PPI!$C119</f>
        <v>0</v>
      </c>
    </row>
    <row r="120" spans="1:47" x14ac:dyDescent="0.25">
      <c r="A120" t="s">
        <v>190</v>
      </c>
      <c r="B120">
        <f>'TC_$'!C120*PPI!D120/PPI!$C120</f>
        <v>0</v>
      </c>
      <c r="C120">
        <f>'TC_$'!D120*PPI!E120/PPI!$C120</f>
        <v>7.5629705956414508</v>
      </c>
      <c r="D120">
        <f>'TC_$'!E120*PPI!F120/PPI!$C120</f>
        <v>0</v>
      </c>
      <c r="E120">
        <f>'TC_$'!F120*PPI!G120/PPI!$C120</f>
        <v>10.720955350064152</v>
      </c>
      <c r="F120">
        <f>'TC_$'!G120*PPI!H120/PPI!$C120</f>
        <v>3.5735075907194958</v>
      </c>
      <c r="G120">
        <f>'TC_$'!H120*PPI!I120/PPI!$C120</f>
        <v>1.6647308857408425E-2</v>
      </c>
      <c r="H120">
        <f>'TC_$'!I120*PPI!J120/PPI!$C120</f>
        <v>1.2470647003681969</v>
      </c>
      <c r="I120">
        <f>'TC_$'!J120*PPI!K120/PPI!$C120</f>
        <v>3.7137439326439337E-3</v>
      </c>
      <c r="J120">
        <f>'TC_$'!K120*PPI!L120/PPI!$C120</f>
        <v>1.3717850948237411</v>
      </c>
      <c r="K120">
        <f>'TC_$'!L120*PPI!M120/PPI!$C120</f>
        <v>0</v>
      </c>
      <c r="L120">
        <f>'TC_$'!M120*PPI!N120/PPI!$C120</f>
        <v>7.713473710494716</v>
      </c>
      <c r="M120">
        <f>'TC_$'!N120*PPI!O120/PPI!$C120</f>
        <v>0</v>
      </c>
      <c r="N120">
        <f>'TC_$'!O120*PPI!P120/PPI!$C120</f>
        <v>10.568398441489034</v>
      </c>
      <c r="O120">
        <f>'TC_$'!P120*PPI!Q120/PPI!$C120</f>
        <v>10.591071395948811</v>
      </c>
      <c r="P120">
        <f>'TC_$'!Q120*PPI!R120/PPI!$C120</f>
        <v>10.516055497726507</v>
      </c>
      <c r="Q120">
        <f>'TC_$'!R120*PPI!S120/PPI!$C120</f>
        <v>10.666151220823926</v>
      </c>
      <c r="R120">
        <f>'TC_$'!S120*PPI!T120/PPI!$C120</f>
        <v>0.17368033591210275</v>
      </c>
      <c r="S120">
        <f>'TC_$'!T120*PPI!U120/PPI!$C120</f>
        <v>7.2829373877623927E-4</v>
      </c>
      <c r="T120">
        <f>'TC_$'!U120*PPI!V120/PPI!$C120</f>
        <v>2.6371318167614982E-4</v>
      </c>
      <c r="U120">
        <f>'TC_$'!V120*PPI!W120/PPI!$C120</f>
        <v>10.086959185630823</v>
      </c>
      <c r="V120">
        <f>'TC_$'!W120*PPI!X120/PPI!$C120</f>
        <v>10.610413197232472</v>
      </c>
      <c r="W120">
        <f>'TC_$'!X120*PPI!Y120/PPI!$C120</f>
        <v>10.53624552761916</v>
      </c>
      <c r="X120">
        <f>'TC_$'!Y120*PPI!Z120/PPI!$C120</f>
        <v>7.0122433050033694E-3</v>
      </c>
      <c r="Y120">
        <f>'TC_$'!Z120*PPI!AA120/PPI!$C120</f>
        <v>13.960165553216726</v>
      </c>
      <c r="Z120">
        <f>'TC_$'!AA120*PPI!AB120/PPI!$C120</f>
        <v>2.4965000942997135</v>
      </c>
      <c r="AA120">
        <f>'TC_$'!AB120*PPI!AC120/PPI!$C120</f>
        <v>11.538433840114523</v>
      </c>
      <c r="AB120">
        <f>'TC_$'!AC120*PPI!AD120/PPI!$C120</f>
        <v>0.54282424242958427</v>
      </c>
      <c r="AC120">
        <f>'TC_$'!AD120*PPI!AE120/PPI!$C120</f>
        <v>0.92561039357567954</v>
      </c>
      <c r="AD120">
        <f>'TC_$'!AE120*PPI!AF120/PPI!$C120</f>
        <v>10.755410065250826</v>
      </c>
      <c r="AE120">
        <f>'TC_$'!AF120*PPI!AG120/PPI!$C120</f>
        <v>6.831967569398871E-2</v>
      </c>
      <c r="AF120">
        <f>'TC_$'!AG120*PPI!AH120/PPI!$C120</f>
        <v>1.3693701788280927E-3</v>
      </c>
      <c r="AG120">
        <f>'TC_$'!AH120*PPI!AI120/PPI!$C120</f>
        <v>2.5125577632627318</v>
      </c>
      <c r="AH120">
        <f>'TC_$'!AI120*PPI!AJ120/PPI!$C120</f>
        <v>0.20704167943625373</v>
      </c>
      <c r="AI120">
        <f>'TC_$'!AJ120*PPI!AK120/PPI!$C120</f>
        <v>2.6416472079569879</v>
      </c>
      <c r="AJ120">
        <f>'TC_$'!AK120*PPI!AL120/PPI!$C120</f>
        <v>0.17034568543468381</v>
      </c>
      <c r="AK120">
        <f>'TC_$'!AL120*PPI!AM120/PPI!$C120</f>
        <v>0</v>
      </c>
      <c r="AL120">
        <f>'TC_$'!AM120*PPI!AN120/PPI!$C120</f>
        <v>0.85791206876717241</v>
      </c>
      <c r="AM120">
        <f>'TC_$'!AN120*PPI!AO120/PPI!$C120</f>
        <v>10.298903371126178</v>
      </c>
      <c r="AN120">
        <f>'TC_$'!AO120*PPI!AP120/PPI!$C120</f>
        <v>0.25943720291551542</v>
      </c>
      <c r="AO120">
        <f>'TC_$'!AP120*PPI!AQ120/PPI!$C120</f>
        <v>4.6790471935787536</v>
      </c>
      <c r="AP120">
        <f>'TC_$'!AQ120*PPI!AR120/PPI!$C120</f>
        <v>3.9407251709683786</v>
      </c>
      <c r="AQ120">
        <f>'TC_$'!AR120*PPI!AS120/PPI!$C120</f>
        <v>12.23394717665194</v>
      </c>
      <c r="AR120">
        <f>'TC_$'!AS120*PPI!AT120/PPI!$C120</f>
        <v>7.1419606743371347</v>
      </c>
      <c r="AS120">
        <f>'TC_$'!AT120*PPI!AU120/PPI!$C120</f>
        <v>0.27407705206571659</v>
      </c>
      <c r="AT120">
        <f>'TC_$'!AU120*PPI!AV120/PPI!$C120</f>
        <v>0.42469052887326275</v>
      </c>
      <c r="AU120">
        <f>'TC_$'!AV120*PPI!AW120/PPI!$C120</f>
        <v>0</v>
      </c>
    </row>
    <row r="121" spans="1:47" x14ac:dyDescent="0.25">
      <c r="A121" t="s">
        <v>191</v>
      </c>
      <c r="B121">
        <f>'TC_$'!C121*PPI!D121/PPI!$C121</f>
        <v>0</v>
      </c>
      <c r="C121">
        <f>'TC_$'!D121*PPI!E121/PPI!$C121</f>
        <v>7.575070858421439</v>
      </c>
      <c r="D121">
        <f>'TC_$'!E121*PPI!F121/PPI!$C121</f>
        <v>0</v>
      </c>
      <c r="E121">
        <f>'TC_$'!F121*PPI!G121/PPI!$C121</f>
        <v>10.45006449041237</v>
      </c>
      <c r="F121">
        <f>'TC_$'!G121*PPI!H121/PPI!$C121</f>
        <v>3.5259269660756938</v>
      </c>
      <c r="G121">
        <f>'TC_$'!H121*PPI!I121/PPI!$C121</f>
        <v>1.6775721791045237E-2</v>
      </c>
      <c r="H121">
        <f>'TC_$'!I121*PPI!J121/PPI!$C121</f>
        <v>1.2565877839445354</v>
      </c>
      <c r="I121">
        <f>'TC_$'!J121*PPI!K121/PPI!$C121</f>
        <v>3.6418620542259081E-3</v>
      </c>
      <c r="J121">
        <f>'TC_$'!K121*PPI!L121/PPI!$C121</f>
        <v>1.3431157750741873</v>
      </c>
      <c r="K121">
        <f>'TC_$'!L121*PPI!M121/PPI!$C121</f>
        <v>0</v>
      </c>
      <c r="L121">
        <f>'TC_$'!M121*PPI!N121/PPI!$C121</f>
        <v>7.6500640599198126</v>
      </c>
      <c r="M121">
        <f>'TC_$'!N121*PPI!O121/PPI!$C121</f>
        <v>0</v>
      </c>
      <c r="N121">
        <f>'TC_$'!O121*PPI!P121/PPI!$C121</f>
        <v>10.303489055252868</v>
      </c>
      <c r="O121">
        <f>'TC_$'!P121*PPI!Q121/PPI!$C121</f>
        <v>10.336085844779822</v>
      </c>
      <c r="P121">
        <f>'TC_$'!Q121*PPI!R121/PPI!$C121</f>
        <v>10.222035925033744</v>
      </c>
      <c r="Q121">
        <f>'TC_$'!R121*PPI!S121/PPI!$C121</f>
        <v>10.495249566481263</v>
      </c>
      <c r="R121">
        <f>'TC_$'!S121*PPI!T121/PPI!$C121</f>
        <v>0.16993911254584013</v>
      </c>
      <c r="S121">
        <f>'TC_$'!T121*PPI!U121/PPI!$C121</f>
        <v>7.2233553962658653E-4</v>
      </c>
      <c r="T121">
        <f>'TC_$'!U121*PPI!V121/PPI!$C121</f>
        <v>2.6627319189365665E-4</v>
      </c>
      <c r="U121">
        <f>'TC_$'!V121*PPI!W121/PPI!$C121</f>
        <v>9.9302608316987389</v>
      </c>
      <c r="V121">
        <f>'TC_$'!W121*PPI!X121/PPI!$C121</f>
        <v>10.337249031370519</v>
      </c>
      <c r="W121">
        <f>'TC_$'!X121*PPI!Y121/PPI!$C121</f>
        <v>10.826299127201308</v>
      </c>
      <c r="X121">
        <f>'TC_$'!Y121*PPI!Z121/PPI!$C121</f>
        <v>6.9335989040828971E-3</v>
      </c>
      <c r="Y121">
        <f>'TC_$'!Z121*PPI!AA121/PPI!$C121</f>
        <v>13.635985385911622</v>
      </c>
      <c r="Z121">
        <f>'TC_$'!AA121*PPI!AB121/PPI!$C121</f>
        <v>2.5031728606933874</v>
      </c>
      <c r="AA121">
        <f>'TC_$'!AB121*PPI!AC121/PPI!$C121</f>
        <v>11.073155616593438</v>
      </c>
      <c r="AB121">
        <f>'TC_$'!AC121*PPI!AD121/PPI!$C121</f>
        <v>0.54381336646726186</v>
      </c>
      <c r="AC121">
        <f>'TC_$'!AD121*PPI!AE121/PPI!$C121</f>
        <v>0.90903182611770739</v>
      </c>
      <c r="AD121">
        <f>'TC_$'!AE121*PPI!AF121/PPI!$C121</f>
        <v>10.559133358133368</v>
      </c>
      <c r="AE121">
        <f>'TC_$'!AF121*PPI!AG121/PPI!$C121</f>
        <v>6.9516523764388882E-2</v>
      </c>
      <c r="AF121">
        <f>'TC_$'!AG121*PPI!AH121/PPI!$C121</f>
        <v>1.4139937879309177E-3</v>
      </c>
      <c r="AG121">
        <f>'TC_$'!AH121*PPI!AI121/PPI!$C121</f>
        <v>2.4914064598150096</v>
      </c>
      <c r="AH121">
        <f>'TC_$'!AI121*PPI!AJ121/PPI!$C121</f>
        <v>0.20365552051683189</v>
      </c>
      <c r="AI121">
        <f>'TC_$'!AJ121*PPI!AK121/PPI!$C121</f>
        <v>2.5805873288126588</v>
      </c>
      <c r="AJ121">
        <f>'TC_$'!AK121*PPI!AL121/PPI!$C121</f>
        <v>0.17199553109716476</v>
      </c>
      <c r="AK121">
        <f>'TC_$'!AL121*PPI!AM121/PPI!$C121</f>
        <v>0</v>
      </c>
      <c r="AL121">
        <f>'TC_$'!AM121*PPI!AN121/PPI!$C121</f>
        <v>0.841862126027633</v>
      </c>
      <c r="AM121">
        <f>'TC_$'!AN121*PPI!AO121/PPI!$C121</f>
        <v>10.060117203094363</v>
      </c>
      <c r="AN121">
        <f>'TC_$'!AO121*PPI!AP121/PPI!$C121</f>
        <v>0.25832792693856987</v>
      </c>
      <c r="AO121">
        <f>'TC_$'!AP121*PPI!AQ121/PPI!$C121</f>
        <v>4.5985080306440089</v>
      </c>
      <c r="AP121">
        <f>'TC_$'!AQ121*PPI!AR121/PPI!$C121</f>
        <v>3.8453897521558642</v>
      </c>
      <c r="AQ121">
        <f>'TC_$'!AR121*PPI!AS121/PPI!$C121</f>
        <v>12.180567737124164</v>
      </c>
      <c r="AR121">
        <f>'TC_$'!AS121*PPI!AT121/PPI!$C121</f>
        <v>7.0961585392612152</v>
      </c>
      <c r="AS121">
        <f>'TC_$'!AT121*PPI!AU121/PPI!$C121</f>
        <v>0.26896270562694297</v>
      </c>
      <c r="AT121">
        <f>'TC_$'!AU121*PPI!AV121/PPI!$C121</f>
        <v>0.42455514564376745</v>
      </c>
      <c r="AU121">
        <f>'TC_$'!AV121*PPI!AW121/PPI!$C121</f>
        <v>0</v>
      </c>
    </row>
    <row r="122" spans="1:47" x14ac:dyDescent="0.25">
      <c r="A122" t="s">
        <v>192</v>
      </c>
      <c r="B122">
        <f>'TC_$'!C122*PPI!D122/PPI!$C122</f>
        <v>0</v>
      </c>
      <c r="C122">
        <f>'TC_$'!D122*PPI!E122/PPI!$C122</f>
        <v>7.6413113759217186</v>
      </c>
      <c r="D122">
        <f>'TC_$'!E122*PPI!F122/PPI!$C122</f>
        <v>0</v>
      </c>
      <c r="E122">
        <f>'TC_$'!F122*PPI!G122/PPI!$C122</f>
        <v>10.186329666703621</v>
      </c>
      <c r="F122">
        <f>'TC_$'!G122*PPI!H122/PPI!$C122</f>
        <v>3.5357366699373323</v>
      </c>
      <c r="G122">
        <f>'TC_$'!H122*PPI!I122/PPI!$C122</f>
        <v>1.767625698130644E-2</v>
      </c>
      <c r="H122">
        <f>'TC_$'!I122*PPI!J122/PPI!$C122</f>
        <v>1.2547141174705754</v>
      </c>
      <c r="I122">
        <f>'TC_$'!J122*PPI!K122/PPI!$C122</f>
        <v>3.5852373715583264E-3</v>
      </c>
      <c r="J122">
        <f>'TC_$'!K122*PPI!L122/PPI!$C122</f>
        <v>1.3152172004555085</v>
      </c>
      <c r="K122">
        <f>'TC_$'!L122*PPI!M122/PPI!$C122</f>
        <v>0</v>
      </c>
      <c r="L122">
        <f>'TC_$'!M122*PPI!N122/PPI!$C122</f>
        <v>7.7024418669290924</v>
      </c>
      <c r="M122">
        <f>'TC_$'!N122*PPI!O122/PPI!$C122</f>
        <v>0</v>
      </c>
      <c r="N122">
        <f>'TC_$'!O122*PPI!P122/PPI!$C122</f>
        <v>9.9602084450465185</v>
      </c>
      <c r="O122">
        <f>'TC_$'!P122*PPI!Q122/PPI!$C122</f>
        <v>9.9711923569582375</v>
      </c>
      <c r="P122">
        <f>'TC_$'!Q122*PPI!R122/PPI!$C122</f>
        <v>9.8782342580723697</v>
      </c>
      <c r="Q122">
        <f>'TC_$'!R122*PPI!S122/PPI!$C122</f>
        <v>10.251274995708581</v>
      </c>
      <c r="R122">
        <f>'TC_$'!S122*PPI!T122/PPI!$C122</f>
        <v>0.17056234218416869</v>
      </c>
      <c r="S122">
        <f>'TC_$'!T122*PPI!U122/PPI!$C122</f>
        <v>7.2185495780521347E-4</v>
      </c>
      <c r="T122">
        <f>'TC_$'!U122*PPI!V122/PPI!$C122</f>
        <v>2.6618580706905861E-4</v>
      </c>
      <c r="U122">
        <f>'TC_$'!V122*PPI!W122/PPI!$C122</f>
        <v>9.5134457914850898</v>
      </c>
      <c r="V122">
        <f>'TC_$'!W122*PPI!X122/PPI!$C122</f>
        <v>9.9666881579793341</v>
      </c>
      <c r="W122">
        <f>'TC_$'!X122*PPI!Y122/PPI!$C122</f>
        <v>10.848215553833608</v>
      </c>
      <c r="X122">
        <f>'TC_$'!Y122*PPI!Z122/PPI!$C122</f>
        <v>6.8109817147811698E-3</v>
      </c>
      <c r="Y122">
        <f>'TC_$'!Z122*PPI!AA122/PPI!$C122</f>
        <v>13.035518589247932</v>
      </c>
      <c r="Z122">
        <f>'TC_$'!AA122*PPI!AB122/PPI!$C122</f>
        <v>2.544031246064582</v>
      </c>
      <c r="AA122">
        <f>'TC_$'!AB122*PPI!AC122/PPI!$C122</f>
        <v>10.843127523540302</v>
      </c>
      <c r="AB122">
        <f>'TC_$'!AC122*PPI!AD122/PPI!$C122</f>
        <v>0.54008263277540425</v>
      </c>
      <c r="AC122">
        <f>'TC_$'!AD122*PPI!AE122/PPI!$C122</f>
        <v>0.89563696157136397</v>
      </c>
      <c r="AD122">
        <f>'TC_$'!AE122*PPI!AF122/PPI!$C122</f>
        <v>10.307132015274464</v>
      </c>
      <c r="AE122">
        <f>'TC_$'!AF122*PPI!AG122/PPI!$C122</f>
        <v>7.0175387196294306E-2</v>
      </c>
      <c r="AF122">
        <f>'TC_$'!AG122*PPI!AH122/PPI!$C122</f>
        <v>1.4318384906516948E-3</v>
      </c>
      <c r="AG122">
        <f>'TC_$'!AH122*PPI!AI122/PPI!$C122</f>
        <v>2.4752376771057629</v>
      </c>
      <c r="AH122">
        <f>'TC_$'!AI122*PPI!AJ122/PPI!$C122</f>
        <v>0.20233730679203163</v>
      </c>
      <c r="AI122">
        <f>'TC_$'!AJ122*PPI!AK122/PPI!$C122</f>
        <v>2.4795147340960346</v>
      </c>
      <c r="AJ122">
        <f>'TC_$'!AK122*PPI!AL122/PPI!$C122</f>
        <v>0.17291549198476394</v>
      </c>
      <c r="AK122">
        <f>'TC_$'!AL122*PPI!AM122/PPI!$C122</f>
        <v>0</v>
      </c>
      <c r="AL122">
        <f>'TC_$'!AM122*PPI!AN122/PPI!$C122</f>
        <v>0.86539439787704808</v>
      </c>
      <c r="AM122">
        <f>'TC_$'!AN122*PPI!AO122/PPI!$C122</f>
        <v>9.7602506676494887</v>
      </c>
      <c r="AN122">
        <f>'TC_$'!AO122*PPI!AP122/PPI!$C122</f>
        <v>0.25124689479643614</v>
      </c>
      <c r="AO122">
        <f>'TC_$'!AP122*PPI!AQ122/PPI!$C122</f>
        <v>4.4582928885607132</v>
      </c>
      <c r="AP122">
        <f>'TC_$'!AQ122*PPI!AR122/PPI!$C122</f>
        <v>3.6586482436225132</v>
      </c>
      <c r="AQ122">
        <f>'TC_$'!AR122*PPI!AS122/PPI!$C122</f>
        <v>11.960202038037327</v>
      </c>
      <c r="AR122">
        <f>'TC_$'!AS122*PPI!AT122/PPI!$C122</f>
        <v>7.1128841779246006</v>
      </c>
      <c r="AS122">
        <f>'TC_$'!AT122*PPI!AU122/PPI!$C122</f>
        <v>0.26653681838141169</v>
      </c>
      <c r="AT122">
        <f>'TC_$'!AU122*PPI!AV122/PPI!$C122</f>
        <v>0.43267042200051664</v>
      </c>
      <c r="AU122">
        <f>'TC_$'!AV122*PPI!AW122/PPI!$C122</f>
        <v>0</v>
      </c>
    </row>
    <row r="123" spans="1:47" x14ac:dyDescent="0.25">
      <c r="A123" t="s">
        <v>193</v>
      </c>
      <c r="B123">
        <f>'TC_$'!C123*PPI!D123/PPI!$C123</f>
        <v>0</v>
      </c>
      <c r="C123">
        <f>'TC_$'!D123*PPI!E123/PPI!$C123</f>
        <v>7.7190056115445689</v>
      </c>
      <c r="D123">
        <f>'TC_$'!E123*PPI!F123/PPI!$C123</f>
        <v>0</v>
      </c>
      <c r="E123">
        <f>'TC_$'!F123*PPI!G123/PPI!$C123</f>
        <v>10.360922552170797</v>
      </c>
      <c r="F123">
        <f>'TC_$'!G123*PPI!H123/PPI!$C123</f>
        <v>3.5704397461857882</v>
      </c>
      <c r="G123">
        <f>'TC_$'!H123*PPI!I123/PPI!$C123</f>
        <v>1.7565600615586943E-2</v>
      </c>
      <c r="H123">
        <f>'TC_$'!I123*PPI!J123/PPI!$C123</f>
        <v>1.2588591254384047</v>
      </c>
      <c r="I123">
        <f>'TC_$'!J123*PPI!K123/PPI!$C123</f>
        <v>3.6942912918347354E-3</v>
      </c>
      <c r="J123">
        <f>'TC_$'!K123*PPI!L123/PPI!$C123</f>
        <v>1.3170053939266841</v>
      </c>
      <c r="K123">
        <f>'TC_$'!L123*PPI!M123/PPI!$C123</f>
        <v>0</v>
      </c>
      <c r="L123">
        <f>'TC_$'!M123*PPI!N123/PPI!$C123</f>
        <v>7.7560568384799815</v>
      </c>
      <c r="M123">
        <f>'TC_$'!N123*PPI!O123/PPI!$C123</f>
        <v>0</v>
      </c>
      <c r="N123">
        <f>'TC_$'!O123*PPI!P123/PPI!$C123</f>
        <v>10.038862469982714</v>
      </c>
      <c r="O123">
        <f>'TC_$'!P123*PPI!Q123/PPI!$C123</f>
        <v>10.009336979287358</v>
      </c>
      <c r="P123">
        <f>'TC_$'!Q123*PPI!R123/PPI!$C123</f>
        <v>9.9240693583154229</v>
      </c>
      <c r="Q123">
        <f>'TC_$'!R123*PPI!S123/PPI!$C123</f>
        <v>10.317503256707798</v>
      </c>
      <c r="R123">
        <f>'TC_$'!S123*PPI!T123/PPI!$C123</f>
        <v>0.17085895512628144</v>
      </c>
      <c r="S123">
        <f>'TC_$'!T123*PPI!U123/PPI!$C123</f>
        <v>7.1907816692219162E-4</v>
      </c>
      <c r="T123">
        <f>'TC_$'!U123*PPI!V123/PPI!$C123</f>
        <v>3.0348210560750076E-4</v>
      </c>
      <c r="U123">
        <f>'TC_$'!V123*PPI!W123/PPI!$C123</f>
        <v>9.5954417876480314</v>
      </c>
      <c r="V123">
        <f>'TC_$'!W123*PPI!X123/PPI!$C123</f>
        <v>10.057756052128649</v>
      </c>
      <c r="W123">
        <f>'TC_$'!X123*PPI!Y123/PPI!$C123</f>
        <v>11.089878927217738</v>
      </c>
      <c r="X123">
        <f>'TC_$'!Y123*PPI!Z123/PPI!$C123</f>
        <v>6.9887527511548362E-3</v>
      </c>
      <c r="Y123">
        <f>'TC_$'!Z123*PPI!AA123/PPI!$C123</f>
        <v>13.075527950245478</v>
      </c>
      <c r="Z123">
        <f>'TC_$'!AA123*PPI!AB123/PPI!$C123</f>
        <v>2.6225244121913858</v>
      </c>
      <c r="AA123">
        <f>'TC_$'!AB123*PPI!AC123/PPI!$C123</f>
        <v>10.920499773332754</v>
      </c>
      <c r="AB123">
        <f>'TC_$'!AC123*PPI!AD123/PPI!$C123</f>
        <v>0.54668630692189957</v>
      </c>
      <c r="AC123">
        <f>'TC_$'!AD123*PPI!AE123/PPI!$C123</f>
        <v>0.94221826700605149</v>
      </c>
      <c r="AD123">
        <f>'TC_$'!AE123*PPI!AF123/PPI!$C123</f>
        <v>10.526367982133824</v>
      </c>
      <c r="AE123">
        <f>'TC_$'!AF123*PPI!AG123/PPI!$C123</f>
        <v>7.0557806698530429E-2</v>
      </c>
      <c r="AF123">
        <f>'TC_$'!AG123*PPI!AH123/PPI!$C123</f>
        <v>1.4846891650961702E-3</v>
      </c>
      <c r="AG123">
        <f>'TC_$'!AH123*PPI!AI123/PPI!$C123</f>
        <v>2.4905203147484123</v>
      </c>
      <c r="AH123">
        <f>'TC_$'!AI123*PPI!AJ123/PPI!$C123</f>
        <v>0.20357698837919133</v>
      </c>
      <c r="AI123">
        <f>'TC_$'!AJ123*PPI!AK123/PPI!$C123</f>
        <v>2.5434420338117718</v>
      </c>
      <c r="AJ123">
        <f>'TC_$'!AK123*PPI!AL123/PPI!$C123</f>
        <v>0.17868438203834122</v>
      </c>
      <c r="AK123">
        <f>'TC_$'!AL123*PPI!AM123/PPI!$C123</f>
        <v>0</v>
      </c>
      <c r="AL123">
        <f>'TC_$'!AM123*PPI!AN123/PPI!$C123</f>
        <v>0.86091478544249944</v>
      </c>
      <c r="AM123">
        <f>'TC_$'!AN123*PPI!AO123/PPI!$C123</f>
        <v>9.9021680815961197</v>
      </c>
      <c r="AN123">
        <f>'TC_$'!AO123*PPI!AP123/PPI!$C123</f>
        <v>0.24744491877012284</v>
      </c>
      <c r="AO123">
        <f>'TC_$'!AP123*PPI!AQ123/PPI!$C123</f>
        <v>4.4483106403225303</v>
      </c>
      <c r="AP123">
        <f>'TC_$'!AQ123*PPI!AR123/PPI!$C123</f>
        <v>3.5884495958477221</v>
      </c>
      <c r="AQ123">
        <f>'TC_$'!AR123*PPI!AS123/PPI!$C123</f>
        <v>11.860593898462495</v>
      </c>
      <c r="AR123">
        <f>'TC_$'!AS123*PPI!AT123/PPI!$C123</f>
        <v>7.1264567031508097</v>
      </c>
      <c r="AS123">
        <f>'TC_$'!AT123*PPI!AU123/PPI!$C123</f>
        <v>0.27327432156668174</v>
      </c>
      <c r="AT123">
        <f>'TC_$'!AU123*PPI!AV123/PPI!$C123</f>
        <v>0.26556476880308166</v>
      </c>
      <c r="AU123">
        <f>'TC_$'!AV123*PPI!AW123/PPI!$C123</f>
        <v>0</v>
      </c>
    </row>
    <row r="124" spans="1:47" x14ac:dyDescent="0.25">
      <c r="A124" t="s">
        <v>194</v>
      </c>
      <c r="B124">
        <f>'TC_$'!C124*PPI!D124/PPI!$C124</f>
        <v>0</v>
      </c>
      <c r="C124">
        <f>'TC_$'!D124*PPI!E124/PPI!$C124</f>
        <v>7.9714998181080343</v>
      </c>
      <c r="D124">
        <f>'TC_$'!E124*PPI!F124/PPI!$C124</f>
        <v>0</v>
      </c>
      <c r="E124">
        <f>'TC_$'!F124*PPI!G124/PPI!$C124</f>
        <v>10.786699853394763</v>
      </c>
      <c r="F124">
        <f>'TC_$'!G124*PPI!H124/PPI!$C124</f>
        <v>3.631524283196029</v>
      </c>
      <c r="G124">
        <f>'TC_$'!H124*PPI!I124/PPI!$C124</f>
        <v>1.8435390013937784E-2</v>
      </c>
      <c r="H124">
        <f>'TC_$'!I124*PPI!J124/PPI!$C124</f>
        <v>1.2752841630285288</v>
      </c>
      <c r="I124">
        <f>'TC_$'!J124*PPI!K124/PPI!$C124</f>
        <v>3.7269367592247093E-3</v>
      </c>
      <c r="J124">
        <f>'TC_$'!K124*PPI!L124/PPI!$C124</f>
        <v>1.3649039395461675</v>
      </c>
      <c r="K124">
        <f>'TC_$'!L124*PPI!M124/PPI!$C124</f>
        <v>0</v>
      </c>
      <c r="L124">
        <f>'TC_$'!M124*PPI!N124/PPI!$C124</f>
        <v>7.9037420696541174</v>
      </c>
      <c r="M124">
        <f>'TC_$'!N124*PPI!O124/PPI!$C124</f>
        <v>0</v>
      </c>
      <c r="N124">
        <f>'TC_$'!O124*PPI!P124/PPI!$C124</f>
        <v>10.333108934865875</v>
      </c>
      <c r="O124">
        <f>'TC_$'!P124*PPI!Q124/PPI!$C124</f>
        <v>10.292551238268787</v>
      </c>
      <c r="P124">
        <f>'TC_$'!Q124*PPI!R124/PPI!$C124</f>
        <v>10.199275280884127</v>
      </c>
      <c r="Q124">
        <f>'TC_$'!R124*PPI!S124/PPI!$C124</f>
        <v>10.703627656335104</v>
      </c>
      <c r="R124">
        <f>'TC_$'!S124*PPI!T124/PPI!$C124</f>
        <v>0.17395023570440962</v>
      </c>
      <c r="S124">
        <f>'TC_$'!T124*PPI!U124/PPI!$C124</f>
        <v>7.3319740420717705E-4</v>
      </c>
      <c r="T124">
        <f>'TC_$'!U124*PPI!V124/PPI!$C124</f>
        <v>3.1520701653352457E-4</v>
      </c>
      <c r="U124">
        <f>'TC_$'!V124*PPI!W124/PPI!$C124</f>
        <v>9.8084037279033325</v>
      </c>
      <c r="V124">
        <f>'TC_$'!W124*PPI!X124/PPI!$C124</f>
        <v>10.324847747767217</v>
      </c>
      <c r="W124">
        <f>'TC_$'!X124*PPI!Y124/PPI!$C124</f>
        <v>11.200498494899714</v>
      </c>
      <c r="X124">
        <f>'TC_$'!Y124*PPI!Z124/PPI!$C124</f>
        <v>7.0631313403023074E-3</v>
      </c>
      <c r="Y124">
        <f>'TC_$'!Z124*PPI!AA124/PPI!$C124</f>
        <v>13.539852254819451</v>
      </c>
      <c r="Z124">
        <f>'TC_$'!AA124*PPI!AB124/PPI!$C124</f>
        <v>2.6677042187182933</v>
      </c>
      <c r="AA124">
        <f>'TC_$'!AB124*PPI!AC124/PPI!$C124</f>
        <v>11.20767189732056</v>
      </c>
      <c r="AB124">
        <f>'TC_$'!AC124*PPI!AD124/PPI!$C124</f>
        <v>0.55456147510481835</v>
      </c>
      <c r="AC124">
        <f>'TC_$'!AD124*PPI!AE124/PPI!$C124</f>
        <v>0.96368551901666699</v>
      </c>
      <c r="AD124">
        <f>'TC_$'!AE124*PPI!AF124/PPI!$C124</f>
        <v>10.987230278546388</v>
      </c>
      <c r="AE124">
        <f>'TC_$'!AF124*PPI!AG124/PPI!$C124</f>
        <v>7.234745982281926E-2</v>
      </c>
      <c r="AF124">
        <f>'TC_$'!AG124*PPI!AH124/PPI!$C124</f>
        <v>1.4979762843729176E-3</v>
      </c>
      <c r="AG124">
        <f>'TC_$'!AH124*PPI!AI124/PPI!$C124</f>
        <v>2.5248967613354591</v>
      </c>
      <c r="AH124">
        <f>'TC_$'!AI124*PPI!AJ124/PPI!$C124</f>
        <v>0.20593471739570715</v>
      </c>
      <c r="AI124">
        <f>'TC_$'!AJ124*PPI!AK124/PPI!$C124</f>
        <v>2.6090296369278501</v>
      </c>
      <c r="AJ124">
        <f>'TC_$'!AK124*PPI!AL124/PPI!$C124</f>
        <v>0.18911143669358682</v>
      </c>
      <c r="AK124">
        <f>'TC_$'!AL124*PPI!AM124/PPI!$C124</f>
        <v>0</v>
      </c>
      <c r="AL124">
        <f>'TC_$'!AM124*PPI!AN124/PPI!$C124</f>
        <v>0.84674041628620123</v>
      </c>
      <c r="AM124">
        <f>'TC_$'!AN124*PPI!AO124/PPI!$C124</f>
        <v>10.214172988327034</v>
      </c>
      <c r="AN124">
        <f>'TC_$'!AO124*PPI!AP124/PPI!$C124</f>
        <v>0.25271823911673369</v>
      </c>
      <c r="AO124">
        <f>'TC_$'!AP124*PPI!AQ124/PPI!$C124</f>
        <v>4.5368288927871747</v>
      </c>
      <c r="AP124">
        <f>'TC_$'!AQ124*PPI!AR124/PPI!$C124</f>
        <v>3.594525533132344</v>
      </c>
      <c r="AQ124">
        <f>'TC_$'!AR124*PPI!AS124/PPI!$C124</f>
        <v>12.391257082294445</v>
      </c>
      <c r="AR124">
        <f>'TC_$'!AS124*PPI!AT124/PPI!$C124</f>
        <v>7.1919199501218882</v>
      </c>
      <c r="AS124">
        <f>'TC_$'!AT124*PPI!AU124/PPI!$C124</f>
        <v>0.28512134853124638</v>
      </c>
      <c r="AT124">
        <f>'TC_$'!AU124*PPI!AV124/PPI!$C124</f>
        <v>0.2678480637618299</v>
      </c>
      <c r="AU124">
        <f>'TC_$'!AV124*PPI!AW124/PPI!$C124</f>
        <v>0</v>
      </c>
    </row>
    <row r="125" spans="1:47" x14ac:dyDescent="0.25">
      <c r="A125" t="s">
        <v>195</v>
      </c>
      <c r="B125">
        <f>'TC_$'!C125*PPI!D125/PPI!$C125</f>
        <v>0</v>
      </c>
      <c r="C125">
        <f>'TC_$'!D125*PPI!E125/PPI!$C125</f>
        <v>8.1034983311010702</v>
      </c>
      <c r="D125">
        <f>'TC_$'!E125*PPI!F125/PPI!$C125</f>
        <v>0</v>
      </c>
      <c r="E125">
        <f>'TC_$'!F125*PPI!G125/PPI!$C125</f>
        <v>11.235239160703195</v>
      </c>
      <c r="F125">
        <f>'TC_$'!G125*PPI!H125/PPI!$C125</f>
        <v>3.6764347788017315</v>
      </c>
      <c r="G125">
        <f>'TC_$'!H125*PPI!I125/PPI!$C125</f>
        <v>1.8001652018245516E-2</v>
      </c>
      <c r="H125">
        <f>'TC_$'!I125*PPI!J125/PPI!$C125</f>
        <v>1.2869559141603344</v>
      </c>
      <c r="I125">
        <f>'TC_$'!J125*PPI!K125/PPI!$C125</f>
        <v>3.7891753250394204E-3</v>
      </c>
      <c r="J125">
        <f>'TC_$'!K125*PPI!L125/PPI!$C125</f>
        <v>1.4368387250728301</v>
      </c>
      <c r="K125">
        <f>'TC_$'!L125*PPI!M125/PPI!$C125</f>
        <v>0</v>
      </c>
      <c r="L125">
        <f>'TC_$'!M125*PPI!N125/PPI!$C125</f>
        <v>8.0232736976231696</v>
      </c>
      <c r="M125">
        <f>'TC_$'!N125*PPI!O125/PPI!$C125</f>
        <v>0</v>
      </c>
      <c r="N125">
        <f>'TC_$'!O125*PPI!P125/PPI!$C125</f>
        <v>10.680246455060468</v>
      </c>
      <c r="O125">
        <f>'TC_$'!P125*PPI!Q125/PPI!$C125</f>
        <v>10.638624415758871</v>
      </c>
      <c r="P125">
        <f>'TC_$'!Q125*PPI!R125/PPI!$C125</f>
        <v>10.515434319610767</v>
      </c>
      <c r="Q125">
        <f>'TC_$'!R125*PPI!S125/PPI!$C125</f>
        <v>11.160908700885717</v>
      </c>
      <c r="R125">
        <f>'TC_$'!S125*PPI!T125/PPI!$C125</f>
        <v>0.17833658292764246</v>
      </c>
      <c r="S125">
        <f>'TC_$'!T125*PPI!U125/PPI!$C125</f>
        <v>7.5302081950400011E-4</v>
      </c>
      <c r="T125">
        <f>'TC_$'!U125*PPI!V125/PPI!$C125</f>
        <v>3.2112534655388407E-4</v>
      </c>
      <c r="U125">
        <f>'TC_$'!V125*PPI!W125/PPI!$C125</f>
        <v>10.058157827180667</v>
      </c>
      <c r="V125">
        <f>'TC_$'!W125*PPI!X125/PPI!$C125</f>
        <v>10.691891390402551</v>
      </c>
      <c r="W125">
        <f>'TC_$'!X125*PPI!Y125/PPI!$C125</f>
        <v>11.494952504323081</v>
      </c>
      <c r="X125">
        <f>'TC_$'!Y125*PPI!Z125/PPI!$C125</f>
        <v>7.1256149011652784E-3</v>
      </c>
      <c r="Y125">
        <f>'TC_$'!Z125*PPI!AA125/PPI!$C125</f>
        <v>13.955180546191706</v>
      </c>
      <c r="Z125">
        <f>'TC_$'!AA125*PPI!AB125/PPI!$C125</f>
        <v>2.734771635103511</v>
      </c>
      <c r="AA125">
        <f>'TC_$'!AB125*PPI!AC125/PPI!$C125</f>
        <v>11.610237725978124</v>
      </c>
      <c r="AB125">
        <f>'TC_$'!AC125*PPI!AD125/PPI!$C125</f>
        <v>0.56110598119883504</v>
      </c>
      <c r="AC125">
        <f>'TC_$'!AD125*PPI!AE125/PPI!$C125</f>
        <v>0.9983180577169638</v>
      </c>
      <c r="AD125">
        <f>'TC_$'!AE125*PPI!AF125/PPI!$C125</f>
        <v>11.479192652564411</v>
      </c>
      <c r="AE125">
        <f>'TC_$'!AF125*PPI!AG125/PPI!$C125</f>
        <v>7.4779556794545621E-2</v>
      </c>
      <c r="AF125">
        <f>'TC_$'!AG125*PPI!AH125/PPI!$C125</f>
        <v>1.6307408113864523E-3</v>
      </c>
      <c r="AG125">
        <f>'TC_$'!AH125*PPI!AI125/PPI!$C125</f>
        <v>2.5354081368569292</v>
      </c>
      <c r="AH125">
        <f>'TC_$'!AI125*PPI!AJ125/PPI!$C125</f>
        <v>0.20647314548104723</v>
      </c>
      <c r="AI125">
        <f>'TC_$'!AJ125*PPI!AK125/PPI!$C125</f>
        <v>2.6625735497531631</v>
      </c>
      <c r="AJ125">
        <f>'TC_$'!AK125*PPI!AL125/PPI!$C125</f>
        <v>0.19767489888607492</v>
      </c>
      <c r="AK125">
        <f>'TC_$'!AL125*PPI!AM125/PPI!$C125</f>
        <v>0</v>
      </c>
      <c r="AL125">
        <f>'TC_$'!AM125*PPI!AN125/PPI!$C125</f>
        <v>0.89112707550234538</v>
      </c>
      <c r="AM125">
        <f>'TC_$'!AN125*PPI!AO125/PPI!$C125</f>
        <v>10.556839066320146</v>
      </c>
      <c r="AN125">
        <f>'TC_$'!AO125*PPI!AP125/PPI!$C125</f>
        <v>0.25604125949668916</v>
      </c>
      <c r="AO125">
        <f>'TC_$'!AP125*PPI!AQ125/PPI!$C125</f>
        <v>4.6122374163036319</v>
      </c>
      <c r="AP125">
        <f>'TC_$'!AQ125*PPI!AR125/PPI!$C125</f>
        <v>3.6673664781852038</v>
      </c>
      <c r="AQ125">
        <f>'TC_$'!AR125*PPI!AS125/PPI!$C125</f>
        <v>12.690846703017302</v>
      </c>
      <c r="AR125">
        <f>'TC_$'!AS125*PPI!AT125/PPI!$C125</f>
        <v>7.2661514513159293</v>
      </c>
      <c r="AS125">
        <f>'TC_$'!AT125*PPI!AU125/PPI!$C125</f>
        <v>0.30176359740087189</v>
      </c>
      <c r="AT125">
        <f>'TC_$'!AU125*PPI!AV125/PPI!$C125</f>
        <v>0.27133585955035361</v>
      </c>
      <c r="AU125">
        <f>'TC_$'!AV125*PPI!AW125/PPI!$C125</f>
        <v>0</v>
      </c>
    </row>
    <row r="126" spans="1:47" x14ac:dyDescent="0.25">
      <c r="A126" t="s">
        <v>196</v>
      </c>
      <c r="B126">
        <f>'TC_$'!C126*PPI!D126/PPI!$C126</f>
        <v>0</v>
      </c>
      <c r="C126">
        <f>'TC_$'!D126*PPI!E126/PPI!$C126</f>
        <v>8.5807773609325881</v>
      </c>
      <c r="D126">
        <f>'TC_$'!E126*PPI!F126/PPI!$C126</f>
        <v>0</v>
      </c>
      <c r="E126">
        <f>'TC_$'!F126*PPI!G126/PPI!$C126</f>
        <v>11.711744677475465</v>
      </c>
      <c r="F126">
        <f>'TC_$'!G126*PPI!H126/PPI!$C126</f>
        <v>3.8278009152829218</v>
      </c>
      <c r="G126">
        <f>'TC_$'!H126*PPI!I126/PPI!$C126</f>
        <v>1.8291518638433098E-2</v>
      </c>
      <c r="H126">
        <f>'TC_$'!I126*PPI!J126/PPI!$C126</f>
        <v>1.297873028979353</v>
      </c>
      <c r="I126">
        <f>'TC_$'!J126*PPI!K126/PPI!$C126</f>
        <v>3.9559474538798422E-3</v>
      </c>
      <c r="J126">
        <f>'TC_$'!K126*PPI!L126/PPI!$C126</f>
        <v>1.493196394024171</v>
      </c>
      <c r="K126">
        <f>'TC_$'!L126*PPI!M126/PPI!$C126</f>
        <v>0</v>
      </c>
      <c r="L126">
        <f>'TC_$'!M126*PPI!N126/PPI!$C126</f>
        <v>8.1062603728730167</v>
      </c>
      <c r="M126">
        <f>'TC_$'!N126*PPI!O126/PPI!$C126</f>
        <v>0</v>
      </c>
      <c r="N126">
        <f>'TC_$'!O126*PPI!P126/PPI!$C126</f>
        <v>11.06289484205794</v>
      </c>
      <c r="O126">
        <f>'TC_$'!P126*PPI!Q126/PPI!$C126</f>
        <v>11.031018797628912</v>
      </c>
      <c r="P126">
        <f>'TC_$'!Q126*PPI!R126/PPI!$C126</f>
        <v>10.877198531937303</v>
      </c>
      <c r="Q126">
        <f>'TC_$'!R126*PPI!S126/PPI!$C126</f>
        <v>11.588669559175971</v>
      </c>
      <c r="R126">
        <f>'TC_$'!S126*PPI!T126/PPI!$C126</f>
        <v>0.18270469938701492</v>
      </c>
      <c r="S126">
        <f>'TC_$'!T126*PPI!U126/PPI!$C126</f>
        <v>7.7441294595653092E-4</v>
      </c>
      <c r="T126">
        <f>'TC_$'!U126*PPI!V126/PPI!$C126</f>
        <v>3.286737474310896E-4</v>
      </c>
      <c r="U126">
        <f>'TC_$'!V126*PPI!W126/PPI!$C126</f>
        <v>10.299424042775406</v>
      </c>
      <c r="V126">
        <f>'TC_$'!W126*PPI!X126/PPI!$C126</f>
        <v>11.083421677154085</v>
      </c>
      <c r="W126">
        <f>'TC_$'!X126*PPI!Y126/PPI!$C126</f>
        <v>11.661348553409692</v>
      </c>
      <c r="X126">
        <f>'TC_$'!Y126*PPI!Z126/PPI!$C126</f>
        <v>7.3832874042215665E-3</v>
      </c>
      <c r="Y126">
        <f>'TC_$'!Z126*PPI!AA126/PPI!$C126</f>
        <v>14.708271942434525</v>
      </c>
      <c r="Z126">
        <f>'TC_$'!AA126*PPI!AB126/PPI!$C126</f>
        <v>2.7831613180506971</v>
      </c>
      <c r="AA126">
        <f>'TC_$'!AB126*PPI!AC126/PPI!$C126</f>
        <v>11.784430674028778</v>
      </c>
      <c r="AB126">
        <f>'TC_$'!AC126*PPI!AD126/PPI!$C126</f>
        <v>0.57446792132478841</v>
      </c>
      <c r="AC126">
        <f>'TC_$'!AD126*PPI!AE126/PPI!$C126</f>
        <v>1.0263056234047947</v>
      </c>
      <c r="AD126">
        <f>'TC_$'!AE126*PPI!AF126/PPI!$C126</f>
        <v>11.950355091943084</v>
      </c>
      <c r="AE126">
        <f>'TC_$'!AF126*PPI!AG126/PPI!$C126</f>
        <v>7.7055097543308332E-2</v>
      </c>
      <c r="AF126">
        <f>'TC_$'!AG126*PPI!AH126/PPI!$C126</f>
        <v>1.7193355305256408E-3</v>
      </c>
      <c r="AG126">
        <f>'TC_$'!AH126*PPI!AI126/PPI!$C126</f>
        <v>2.5233530479416983</v>
      </c>
      <c r="AH126">
        <f>'TC_$'!AI126*PPI!AJ126/PPI!$C126</f>
        <v>0.20657375723490945</v>
      </c>
      <c r="AI126">
        <f>'TC_$'!AJ126*PPI!AK126/PPI!$C126</f>
        <v>2.7912644539093425</v>
      </c>
      <c r="AJ126">
        <f>'TC_$'!AK126*PPI!AL126/PPI!$C126</f>
        <v>0.20289372031131084</v>
      </c>
      <c r="AK126">
        <f>'TC_$'!AL126*PPI!AM126/PPI!$C126</f>
        <v>0</v>
      </c>
      <c r="AL126">
        <f>'TC_$'!AM126*PPI!AN126/PPI!$C126</f>
        <v>0.92461492346812935</v>
      </c>
      <c r="AM126">
        <f>'TC_$'!AN126*PPI!AO126/PPI!$C126</f>
        <v>10.909529413341053</v>
      </c>
      <c r="AN126">
        <f>'TC_$'!AO126*PPI!AP126/PPI!$C126</f>
        <v>0.26166244240881031</v>
      </c>
      <c r="AO126">
        <f>'TC_$'!AP126*PPI!AQ126/PPI!$C126</f>
        <v>4.7539610779334751</v>
      </c>
      <c r="AP126">
        <f>'TC_$'!AQ126*PPI!AR126/PPI!$C126</f>
        <v>3.8200401906539332</v>
      </c>
      <c r="AQ126">
        <f>'TC_$'!AR126*PPI!AS126/PPI!$C126</f>
        <v>12.952314448349698</v>
      </c>
      <c r="AR126">
        <f>'TC_$'!AS126*PPI!AT126/PPI!$C126</f>
        <v>7.2935526810094622</v>
      </c>
      <c r="AS126">
        <f>'TC_$'!AT126*PPI!AU126/PPI!$C126</f>
        <v>0.3058163617953259</v>
      </c>
      <c r="AT126">
        <f>'TC_$'!AU126*PPI!AV126/PPI!$C126</f>
        <v>0.27294547065764674</v>
      </c>
      <c r="AU126">
        <f>'TC_$'!AV126*PPI!AW126/PPI!$C126</f>
        <v>0</v>
      </c>
    </row>
    <row r="127" spans="1:47" x14ac:dyDescent="0.25">
      <c r="A127" t="s">
        <v>197</v>
      </c>
      <c r="B127">
        <f>'TC_$'!C127*PPI!D127/PPI!$C127</f>
        <v>0</v>
      </c>
      <c r="C127">
        <f>'TC_$'!D127*PPI!E127/PPI!$C127</f>
        <v>8.5856062865192602</v>
      </c>
      <c r="D127">
        <f>'TC_$'!E127*PPI!F127/PPI!$C127</f>
        <v>0</v>
      </c>
      <c r="E127">
        <f>'TC_$'!F127*PPI!G127/PPI!$C127</f>
        <v>11.526041835710489</v>
      </c>
      <c r="F127">
        <f>'TC_$'!G127*PPI!H127/PPI!$C127</f>
        <v>3.7435909395297382</v>
      </c>
      <c r="G127">
        <f>'TC_$'!H127*PPI!I127/PPI!$C127</f>
        <v>1.7735098007624669E-2</v>
      </c>
      <c r="H127">
        <f>'TC_$'!I127*PPI!J127/PPI!$C127</f>
        <v>1.3029079740039464</v>
      </c>
      <c r="I127">
        <f>'TC_$'!J127*PPI!K127/PPI!$C127</f>
        <v>4.0262350459023682E-3</v>
      </c>
      <c r="J127">
        <f>'TC_$'!K127*PPI!L127/PPI!$C127</f>
        <v>1.4926907581738018</v>
      </c>
      <c r="K127">
        <f>'TC_$'!L127*PPI!M127/PPI!$C127</f>
        <v>0</v>
      </c>
      <c r="L127">
        <f>'TC_$'!M127*PPI!N127/PPI!$C127</f>
        <v>8.0326932416674204</v>
      </c>
      <c r="M127">
        <f>'TC_$'!N127*PPI!O127/PPI!$C127</f>
        <v>0</v>
      </c>
      <c r="N127">
        <f>'TC_$'!O127*PPI!P127/PPI!$C127</f>
        <v>10.963969855684049</v>
      </c>
      <c r="O127">
        <f>'TC_$'!P127*PPI!Q127/PPI!$C127</f>
        <v>10.899938428245179</v>
      </c>
      <c r="P127">
        <f>'TC_$'!Q127*PPI!R127/PPI!$C127</f>
        <v>10.781245058220382</v>
      </c>
      <c r="Q127">
        <f>'TC_$'!R127*PPI!S127/PPI!$C127</f>
        <v>11.331322306594847</v>
      </c>
      <c r="R127">
        <f>'TC_$'!S127*PPI!T127/PPI!$C127</f>
        <v>0.17888273061381899</v>
      </c>
      <c r="S127">
        <f>'TC_$'!T127*PPI!U127/PPI!$C127</f>
        <v>7.7973598731140596E-4</v>
      </c>
      <c r="T127">
        <f>'TC_$'!U127*PPI!V127/PPI!$C127</f>
        <v>3.3206764950625549E-4</v>
      </c>
      <c r="U127">
        <f>'TC_$'!V127*PPI!W127/PPI!$C127</f>
        <v>10.299687843677074</v>
      </c>
      <c r="V127">
        <f>'TC_$'!W127*PPI!X127/PPI!$C127</f>
        <v>10.985502102514644</v>
      </c>
      <c r="W127">
        <f>'TC_$'!X127*PPI!Y127/PPI!$C127</f>
        <v>12.000989808894886</v>
      </c>
      <c r="X127">
        <f>'TC_$'!Y127*PPI!Z127/PPI!$C127</f>
        <v>7.4021888625004145E-3</v>
      </c>
      <c r="Y127">
        <f>'TC_$'!Z127*PPI!AA127/PPI!$C127</f>
        <v>14.77224614280291</v>
      </c>
      <c r="Z127">
        <f>'TC_$'!AA127*PPI!AB127/PPI!$C127</f>
        <v>2.7730569065464445</v>
      </c>
      <c r="AA127">
        <f>'TC_$'!AB127*PPI!AC127/PPI!$C127</f>
        <v>11.764149963676623</v>
      </c>
      <c r="AB127">
        <f>'TC_$'!AC127*PPI!AD127/PPI!$C127</f>
        <v>0.57797302730085798</v>
      </c>
      <c r="AC127">
        <f>'TC_$'!AD127*PPI!AE127/PPI!$C127</f>
        <v>1.0236665825143216</v>
      </c>
      <c r="AD127">
        <f>'TC_$'!AE127*PPI!AF127/PPI!$C127</f>
        <v>11.745202314543679</v>
      </c>
      <c r="AE127">
        <f>'TC_$'!AF127*PPI!AG127/PPI!$C127</f>
        <v>7.5531907500364273E-2</v>
      </c>
      <c r="AF127">
        <f>'TC_$'!AG127*PPI!AH127/PPI!$C127</f>
        <v>1.7318922222498757E-3</v>
      </c>
      <c r="AG127">
        <f>'TC_$'!AH127*PPI!AI127/PPI!$C127</f>
        <v>2.5590068792842771</v>
      </c>
      <c r="AH127">
        <f>'TC_$'!AI127*PPI!AJ127/PPI!$C127</f>
        <v>0.20600203051177537</v>
      </c>
      <c r="AI127">
        <f>'TC_$'!AJ127*PPI!AK127/PPI!$C127</f>
        <v>2.7785579059204926</v>
      </c>
      <c r="AJ127">
        <f>'TC_$'!AK127*PPI!AL127/PPI!$C127</f>
        <v>0.20609332412240369</v>
      </c>
      <c r="AK127">
        <f>'TC_$'!AL127*PPI!AM127/PPI!$C127</f>
        <v>0</v>
      </c>
      <c r="AL127">
        <f>'TC_$'!AM127*PPI!AN127/PPI!$C127</f>
        <v>0.89879874818217786</v>
      </c>
      <c r="AM127">
        <f>'TC_$'!AN127*PPI!AO127/PPI!$C127</f>
        <v>10.788901568477668</v>
      </c>
      <c r="AN127">
        <f>'TC_$'!AO127*PPI!AP127/PPI!$C127</f>
        <v>0.25717271541797354</v>
      </c>
      <c r="AO127">
        <f>'TC_$'!AP127*PPI!AQ127/PPI!$C127</f>
        <v>4.7205841660832828</v>
      </c>
      <c r="AP127">
        <f>'TC_$'!AQ127*PPI!AR127/PPI!$C127</f>
        <v>3.684134177489601</v>
      </c>
      <c r="AQ127">
        <f>'TC_$'!AR127*PPI!AS127/PPI!$C127</f>
        <v>12.840146003945911</v>
      </c>
      <c r="AR127">
        <f>'TC_$'!AS127*PPI!AT127/PPI!$C127</f>
        <v>7.2818049876443363</v>
      </c>
      <c r="AS127">
        <f>'TC_$'!AT127*PPI!AU127/PPI!$C127</f>
        <v>0.30915554864488415</v>
      </c>
      <c r="AT127">
        <f>'TC_$'!AU127*PPI!AV127/PPI!$C127</f>
        <v>0.27671547983521783</v>
      </c>
      <c r="AU127">
        <f>'TC_$'!AV127*PPI!AW127/PPI!$C127</f>
        <v>0</v>
      </c>
    </row>
    <row r="128" spans="1:47" x14ac:dyDescent="0.25">
      <c r="A128" t="s">
        <v>198</v>
      </c>
      <c r="B128">
        <f>'TC_$'!C128*PPI!D128/PPI!$C128</f>
        <v>0</v>
      </c>
      <c r="C128">
        <f>'TC_$'!D128*PPI!E128/PPI!$C128</f>
        <v>8.4282478623195729</v>
      </c>
      <c r="D128">
        <f>'TC_$'!E128*PPI!F128/PPI!$C128</f>
        <v>0</v>
      </c>
      <c r="E128">
        <f>'TC_$'!F128*PPI!G128/PPI!$C128</f>
        <v>11.44555189965169</v>
      </c>
      <c r="F128">
        <f>'TC_$'!G128*PPI!H128/PPI!$C128</f>
        <v>3.7631773119776089</v>
      </c>
      <c r="G128">
        <f>'TC_$'!H128*PPI!I128/PPI!$C128</f>
        <v>1.7706392140224517E-2</v>
      </c>
      <c r="H128">
        <f>'TC_$'!I128*PPI!J128/PPI!$C128</f>
        <v>1.2961129879418094</v>
      </c>
      <c r="I128">
        <f>'TC_$'!J128*PPI!K128/PPI!$C128</f>
        <v>3.9797364648524736E-3</v>
      </c>
      <c r="J128">
        <f>'TC_$'!K128*PPI!L128/PPI!$C128</f>
        <v>1.4723361509936455</v>
      </c>
      <c r="K128">
        <f>'TC_$'!L128*PPI!M128/PPI!$C128</f>
        <v>0</v>
      </c>
      <c r="L128">
        <f>'TC_$'!M128*PPI!N128/PPI!$C128</f>
        <v>7.9492001548084374</v>
      </c>
      <c r="M128">
        <f>'TC_$'!N128*PPI!O128/PPI!$C128</f>
        <v>0</v>
      </c>
      <c r="N128">
        <f>'TC_$'!O128*PPI!P128/PPI!$C128</f>
        <v>10.889793417605414</v>
      </c>
      <c r="O128">
        <f>'TC_$'!P128*PPI!Q128/PPI!$C128</f>
        <v>10.82613145229406</v>
      </c>
      <c r="P128">
        <f>'TC_$'!Q128*PPI!R128/PPI!$C128</f>
        <v>10.718886168652553</v>
      </c>
      <c r="Q128">
        <f>'TC_$'!R128*PPI!S128/PPI!$C128</f>
        <v>11.277578391760015</v>
      </c>
      <c r="R128">
        <f>'TC_$'!S128*PPI!T128/PPI!$C128</f>
        <v>0.17723257828690123</v>
      </c>
      <c r="S128">
        <f>'TC_$'!T128*PPI!U128/PPI!$C128</f>
        <v>7.7590863355023849E-4</v>
      </c>
      <c r="T128">
        <f>'TC_$'!U128*PPI!V128/PPI!$C128</f>
        <v>3.1641493255068424E-4</v>
      </c>
      <c r="U128">
        <f>'TC_$'!V128*PPI!W128/PPI!$C128</f>
        <v>10.175303438621249</v>
      </c>
      <c r="V128">
        <f>'TC_$'!W128*PPI!X128/PPI!$C128</f>
        <v>10.945887223571116</v>
      </c>
      <c r="W128">
        <f>'TC_$'!X128*PPI!Y128/PPI!$C128</f>
        <v>11.548984839736447</v>
      </c>
      <c r="X128">
        <f>'TC_$'!Y128*PPI!Z128/PPI!$C128</f>
        <v>7.3378359920154212E-3</v>
      </c>
      <c r="Y128">
        <f>'TC_$'!Z128*PPI!AA128/PPI!$C128</f>
        <v>14.733375637847603</v>
      </c>
      <c r="Z128">
        <f>'TC_$'!AA128*PPI!AB128/PPI!$C128</f>
        <v>2.7415815133759005</v>
      </c>
      <c r="AA128">
        <f>'TC_$'!AB128*PPI!AC128/PPI!$C128</f>
        <v>11.696105936805631</v>
      </c>
      <c r="AB128">
        <f>'TC_$'!AC128*PPI!AD128/PPI!$C128</f>
        <v>0.56836459931138594</v>
      </c>
      <c r="AC128">
        <f>'TC_$'!AD128*PPI!AE128/PPI!$C128</f>
        <v>1.0168790703876032</v>
      </c>
      <c r="AD128">
        <f>'TC_$'!AE128*PPI!AF128/PPI!$C128</f>
        <v>11.612693127910894</v>
      </c>
      <c r="AE128">
        <f>'TC_$'!AF128*PPI!AG128/PPI!$C128</f>
        <v>7.4789166586371317E-2</v>
      </c>
      <c r="AF128">
        <f>'TC_$'!AG128*PPI!AH128/PPI!$C128</f>
        <v>1.710462556646662E-3</v>
      </c>
      <c r="AG128">
        <f>'TC_$'!AH128*PPI!AI128/PPI!$C128</f>
        <v>2.5549509676683164</v>
      </c>
      <c r="AH128">
        <f>'TC_$'!AI128*PPI!AJ128/PPI!$C128</f>
        <v>0.2061989976305281</v>
      </c>
      <c r="AI128">
        <f>'TC_$'!AJ128*PPI!AK128/PPI!$C128</f>
        <v>2.7458864253306703</v>
      </c>
      <c r="AJ128">
        <f>'TC_$'!AK128*PPI!AL128/PPI!$C128</f>
        <v>0.19980973457809281</v>
      </c>
      <c r="AK128">
        <f>'TC_$'!AL128*PPI!AM128/PPI!$C128</f>
        <v>0</v>
      </c>
      <c r="AL128">
        <f>'TC_$'!AM128*PPI!AN128/PPI!$C128</f>
        <v>0.89869967217744251</v>
      </c>
      <c r="AM128">
        <f>'TC_$'!AN128*PPI!AO128/PPI!$C128</f>
        <v>10.726498393535095</v>
      </c>
      <c r="AN128">
        <f>'TC_$'!AO128*PPI!AP128/PPI!$C128</f>
        <v>0.25343967867571277</v>
      </c>
      <c r="AO128">
        <f>'TC_$'!AP128*PPI!AQ128/PPI!$C128</f>
        <v>4.7256832599265071</v>
      </c>
      <c r="AP128">
        <f>'TC_$'!AQ128*PPI!AR128/PPI!$C128</f>
        <v>3.5902666315801985</v>
      </c>
      <c r="AQ128">
        <f>'TC_$'!AR128*PPI!AS128/PPI!$C128</f>
        <v>12.817968148143558</v>
      </c>
      <c r="AR128">
        <f>'TC_$'!AS128*PPI!AT128/PPI!$C128</f>
        <v>7.2128702325586618</v>
      </c>
      <c r="AS128">
        <f>'TC_$'!AT128*PPI!AU128/PPI!$C128</f>
        <v>0.30760676329638048</v>
      </c>
      <c r="AT128">
        <f>'TC_$'!AU128*PPI!AV128/PPI!$C128</f>
        <v>0.28017543504068748</v>
      </c>
      <c r="AU128">
        <f>'TC_$'!AV128*PPI!AW128/PPI!$C128</f>
        <v>0</v>
      </c>
    </row>
    <row r="129" spans="1:47" x14ac:dyDescent="0.25">
      <c r="A129" t="s">
        <v>199</v>
      </c>
      <c r="B129">
        <f>'TC_$'!C129*PPI!D129/PPI!$C129</f>
        <v>0</v>
      </c>
      <c r="C129">
        <f>'TC_$'!D129*PPI!E129/PPI!$C129</f>
        <v>8.5416603675865748</v>
      </c>
      <c r="D129">
        <f>'TC_$'!E129*PPI!F129/PPI!$C129</f>
        <v>0</v>
      </c>
      <c r="E129">
        <f>'TC_$'!F129*PPI!G129/PPI!$C129</f>
        <v>11.311779835755315</v>
      </c>
      <c r="F129">
        <f>'TC_$'!G129*PPI!H129/PPI!$C129</f>
        <v>3.8074580164782534</v>
      </c>
      <c r="G129">
        <f>'TC_$'!H129*PPI!I129/PPI!$C129</f>
        <v>1.8525572234324598E-2</v>
      </c>
      <c r="H129">
        <f>'TC_$'!I129*PPI!J129/PPI!$C129</f>
        <v>1.2970016813842493</v>
      </c>
      <c r="I129">
        <f>'TC_$'!J129*PPI!K129/PPI!$C129</f>
        <v>3.9811576920162697E-3</v>
      </c>
      <c r="J129">
        <f>'TC_$'!K129*PPI!L129/PPI!$C129</f>
        <v>1.4481395417050462</v>
      </c>
      <c r="K129">
        <f>'TC_$'!L129*PPI!M129/PPI!$C129</f>
        <v>0</v>
      </c>
      <c r="L129">
        <f>'TC_$'!M129*PPI!N129/PPI!$C129</f>
        <v>7.9342377915187354</v>
      </c>
      <c r="M129">
        <f>'TC_$'!N129*PPI!O129/PPI!$C129</f>
        <v>0</v>
      </c>
      <c r="N129">
        <f>'TC_$'!O129*PPI!P129/PPI!$C129</f>
        <v>10.818121843613381</v>
      </c>
      <c r="O129">
        <f>'TC_$'!P129*PPI!Q129/PPI!$C129</f>
        <v>10.755131408891682</v>
      </c>
      <c r="P129">
        <f>'TC_$'!Q129*PPI!R129/PPI!$C129</f>
        <v>10.653451938703361</v>
      </c>
      <c r="Q129">
        <f>'TC_$'!R129*PPI!S129/PPI!$C129</f>
        <v>11.287648277984783</v>
      </c>
      <c r="R129">
        <f>'TC_$'!S129*PPI!T129/PPI!$C129</f>
        <v>0.17863507868845921</v>
      </c>
      <c r="S129">
        <f>'TC_$'!T129*PPI!U129/PPI!$C129</f>
        <v>7.8355266155727041E-4</v>
      </c>
      <c r="T129">
        <f>'TC_$'!U129*PPI!V129/PPI!$C129</f>
        <v>3.3454868108497108E-4</v>
      </c>
      <c r="U129">
        <f>'TC_$'!V129*PPI!W129/PPI!$C129</f>
        <v>10.059376170039757</v>
      </c>
      <c r="V129">
        <f>'TC_$'!W129*PPI!X129/PPI!$C129</f>
        <v>10.902059234177166</v>
      </c>
      <c r="W129">
        <f>'TC_$'!X129*PPI!Y129/PPI!$C129</f>
        <v>11.806731097588138</v>
      </c>
      <c r="X129">
        <f>'TC_$'!Y129*PPI!Z129/PPI!$C129</f>
        <v>7.4843797160638421E-3</v>
      </c>
      <c r="Y129">
        <f>'TC_$'!Z129*PPI!AA129/PPI!$C129</f>
        <v>14.735230193076349</v>
      </c>
      <c r="Z129">
        <f>'TC_$'!AA129*PPI!AB129/PPI!$C129</f>
        <v>2.7632886212848549</v>
      </c>
      <c r="AA129">
        <f>'TC_$'!AB129*PPI!AC129/PPI!$C129</f>
        <v>11.478324403460727</v>
      </c>
      <c r="AB129">
        <f>'TC_$'!AC129*PPI!AD129/PPI!$C129</f>
        <v>0.57683801692769676</v>
      </c>
      <c r="AC129">
        <f>'TC_$'!AD129*PPI!AE129/PPI!$C129</f>
        <v>1.0111322238476577</v>
      </c>
      <c r="AD129">
        <f>'TC_$'!AE129*PPI!AF129/PPI!$C129</f>
        <v>11.55474259582075</v>
      </c>
      <c r="AE129">
        <f>'TC_$'!AF129*PPI!AG129/PPI!$C129</f>
        <v>7.4141643893201797E-2</v>
      </c>
      <c r="AF129">
        <f>'TC_$'!AG129*PPI!AH129/PPI!$C129</f>
        <v>1.724958113299444E-3</v>
      </c>
      <c r="AG129">
        <f>'TC_$'!AH129*PPI!AI129/PPI!$C129</f>
        <v>2.5795483488640158</v>
      </c>
      <c r="AH129">
        <f>'TC_$'!AI129*PPI!AJ129/PPI!$C129</f>
        <v>0.20291705742226221</v>
      </c>
      <c r="AI129">
        <f>'TC_$'!AJ129*PPI!AK129/PPI!$C129</f>
        <v>2.7189499787577214</v>
      </c>
      <c r="AJ129">
        <f>'TC_$'!AK129*PPI!AL129/PPI!$C129</f>
        <v>0.19749855611873257</v>
      </c>
      <c r="AK129">
        <f>'TC_$'!AL129*PPI!AM129/PPI!$C129</f>
        <v>0</v>
      </c>
      <c r="AL129">
        <f>'TC_$'!AM129*PPI!AN129/PPI!$C129</f>
        <v>0.89682140197654836</v>
      </c>
      <c r="AM129">
        <f>'TC_$'!AN129*PPI!AO129/PPI!$C129</f>
        <v>10.674948891358047</v>
      </c>
      <c r="AN129">
        <f>'TC_$'!AO129*PPI!AP129/PPI!$C129</f>
        <v>0.25372541892644712</v>
      </c>
      <c r="AO129">
        <f>'TC_$'!AP129*PPI!AQ129/PPI!$C129</f>
        <v>4.7251018356267274</v>
      </c>
      <c r="AP129">
        <f>'TC_$'!AQ129*PPI!AR129/PPI!$C129</f>
        <v>3.4688317535345683</v>
      </c>
      <c r="AQ129">
        <f>'TC_$'!AR129*PPI!AS129/PPI!$C129</f>
        <v>12.638222674534154</v>
      </c>
      <c r="AR129">
        <f>'TC_$'!AS129*PPI!AT129/PPI!$C129</f>
        <v>7.2196691844135854</v>
      </c>
      <c r="AS129">
        <f>'TC_$'!AT129*PPI!AU129/PPI!$C129</f>
        <v>0.31080386082132194</v>
      </c>
      <c r="AT129">
        <f>'TC_$'!AU129*PPI!AV129/PPI!$C129</f>
        <v>0.28634664811225596</v>
      </c>
      <c r="AU129">
        <f>'TC_$'!AV129*PPI!AW129/PPI!$C129</f>
        <v>0</v>
      </c>
    </row>
    <row r="130" spans="1:47" x14ac:dyDescent="0.25">
      <c r="A130" t="s">
        <v>200</v>
      </c>
      <c r="B130">
        <f>'TC_$'!C130*PPI!D130/PPI!$C130</f>
        <v>0</v>
      </c>
      <c r="C130">
        <f>'TC_$'!D130*PPI!E130/PPI!$C130</f>
        <v>8.2714663454707029</v>
      </c>
      <c r="D130">
        <f>'TC_$'!E130*PPI!F130/PPI!$C130</f>
        <v>0</v>
      </c>
      <c r="E130">
        <f>'TC_$'!F130*PPI!G130/PPI!$C130</f>
        <v>11.304288424232007</v>
      </c>
      <c r="F130">
        <f>'TC_$'!G130*PPI!H130/PPI!$C130</f>
        <v>3.7592025921659209</v>
      </c>
      <c r="G130">
        <f>'TC_$'!H130*PPI!I130/PPI!$C130</f>
        <v>1.7737254375906484E-2</v>
      </c>
      <c r="H130">
        <f>'TC_$'!I130*PPI!J130/PPI!$C130</f>
        <v>1.3098615823913973</v>
      </c>
      <c r="I130">
        <f>'TC_$'!J130*PPI!K130/PPI!$C130</f>
        <v>3.9415190842916788E-3</v>
      </c>
      <c r="J130">
        <f>'TC_$'!K130*PPI!L130/PPI!$C130</f>
        <v>1.4606088568918927</v>
      </c>
      <c r="K130">
        <f>'TC_$'!L130*PPI!M130/PPI!$C130</f>
        <v>0</v>
      </c>
      <c r="L130">
        <f>'TC_$'!M130*PPI!N130/PPI!$C130</f>
        <v>7.8736088142535632</v>
      </c>
      <c r="M130">
        <f>'TC_$'!N130*PPI!O130/PPI!$C130</f>
        <v>0</v>
      </c>
      <c r="N130">
        <f>'TC_$'!O130*PPI!P130/PPI!$C130</f>
        <v>10.876717446479969</v>
      </c>
      <c r="O130">
        <f>'TC_$'!P130*PPI!Q130/PPI!$C130</f>
        <v>10.813385828459479</v>
      </c>
      <c r="P130">
        <f>'TC_$'!Q130*PPI!R130/PPI!$C130</f>
        <v>10.699333150938603</v>
      </c>
      <c r="Q130">
        <f>'TC_$'!R130*PPI!S130/PPI!$C130</f>
        <v>11.243162339664558</v>
      </c>
      <c r="R130">
        <f>'TC_$'!S130*PPI!T130/PPI!$C130</f>
        <v>0.17389288104185346</v>
      </c>
      <c r="S130">
        <f>'TC_$'!T130*PPI!U130/PPI!$C130</f>
        <v>7.8485491870037573E-4</v>
      </c>
      <c r="T130">
        <f>'TC_$'!U130*PPI!V130/PPI!$C130</f>
        <v>3.3858050902116842E-4</v>
      </c>
      <c r="U130">
        <f>'TC_$'!V130*PPI!W130/PPI!$C130</f>
        <v>10.067806241604716</v>
      </c>
      <c r="V130">
        <f>'TC_$'!W130*PPI!X130/PPI!$C130</f>
        <v>10.996813417736693</v>
      </c>
      <c r="W130">
        <f>'TC_$'!X130*PPI!Y130/PPI!$C130</f>
        <v>11.943736060920317</v>
      </c>
      <c r="X130">
        <f>'TC_$'!Y130*PPI!Z130/PPI!$C130</f>
        <v>7.3979222443976275E-3</v>
      </c>
      <c r="Y130">
        <f>'TC_$'!Z130*PPI!AA130/PPI!$C130</f>
        <v>14.811343701531815</v>
      </c>
      <c r="Z130">
        <f>'TC_$'!AA130*PPI!AB130/PPI!$C130</f>
        <v>2.7768596698835579</v>
      </c>
      <c r="AA130">
        <f>'TC_$'!AB130*PPI!AC130/PPI!$C130</f>
        <v>11.612176046524629</v>
      </c>
      <c r="AB130">
        <f>'TC_$'!AC130*PPI!AD130/PPI!$C130</f>
        <v>0.55507090179445895</v>
      </c>
      <c r="AC130">
        <f>'TC_$'!AD130*PPI!AE130/PPI!$C130</f>
        <v>1.0200751898465903</v>
      </c>
      <c r="AD130">
        <f>'TC_$'!AE130*PPI!AF130/PPI!$C130</f>
        <v>11.553084764868132</v>
      </c>
      <c r="AE130">
        <f>'TC_$'!AF130*PPI!AG130/PPI!$C130</f>
        <v>7.4012562910385368E-2</v>
      </c>
      <c r="AF130">
        <f>'TC_$'!AG130*PPI!AH130/PPI!$C130</f>
        <v>1.7496221176433277E-3</v>
      </c>
      <c r="AG130">
        <f>'TC_$'!AH130*PPI!AI130/PPI!$C130</f>
        <v>2.5925071825378652</v>
      </c>
      <c r="AH130">
        <f>'TC_$'!AI130*PPI!AJ130/PPI!$C130</f>
        <v>0.20437372875840468</v>
      </c>
      <c r="AI130">
        <f>'TC_$'!AJ130*PPI!AK130/PPI!$C130</f>
        <v>2.652223719025729</v>
      </c>
      <c r="AJ130">
        <f>'TC_$'!AK130*PPI!AL130/PPI!$C130</f>
        <v>0.19662203219862814</v>
      </c>
      <c r="AK130">
        <f>'TC_$'!AL130*PPI!AM130/PPI!$C130</f>
        <v>0</v>
      </c>
      <c r="AL130">
        <f>'TC_$'!AM130*PPI!AN130/PPI!$C130</f>
        <v>0.85600029696865287</v>
      </c>
      <c r="AM130">
        <f>'TC_$'!AN130*PPI!AO130/PPI!$C130</f>
        <v>10.708236964462309</v>
      </c>
      <c r="AN130">
        <f>'TC_$'!AO130*PPI!AP130/PPI!$C130</f>
        <v>0.25781151174590256</v>
      </c>
      <c r="AO130">
        <f>'TC_$'!AP130*PPI!AQ130/PPI!$C130</f>
        <v>4.7796069416447473</v>
      </c>
      <c r="AP130">
        <f>'TC_$'!AQ130*PPI!AR130/PPI!$C130</f>
        <v>3.3208997912712146</v>
      </c>
      <c r="AQ130">
        <f>'TC_$'!AR130*PPI!AS130/PPI!$C130</f>
        <v>12.722126998247868</v>
      </c>
      <c r="AR130">
        <f>'TC_$'!AS130*PPI!AT130/PPI!$C130</f>
        <v>7.2256194999911045</v>
      </c>
      <c r="AS130">
        <f>'TC_$'!AT130*PPI!AU130/PPI!$C130</f>
        <v>0.31153886093187133</v>
      </c>
      <c r="AT130">
        <f>'TC_$'!AU130*PPI!AV130/PPI!$C130</f>
        <v>0.28988489869493611</v>
      </c>
      <c r="AU130">
        <f>'TC_$'!AV130*PPI!AW130/PPI!$C130</f>
        <v>0</v>
      </c>
    </row>
    <row r="131" spans="1:47" x14ac:dyDescent="0.25">
      <c r="A131" t="s">
        <v>201</v>
      </c>
      <c r="B131">
        <f>'TC_$'!C131*PPI!D131/PPI!$C131</f>
        <v>0</v>
      </c>
      <c r="C131">
        <f>'TC_$'!D131*PPI!E131/PPI!$C131</f>
        <v>8.0941252697053834</v>
      </c>
      <c r="D131">
        <f>'TC_$'!E131*PPI!F131/PPI!$C131</f>
        <v>0</v>
      </c>
      <c r="E131">
        <f>'TC_$'!F131*PPI!G131/PPI!$C131</f>
        <v>10.887625401559593</v>
      </c>
      <c r="F131">
        <f>'TC_$'!G131*PPI!H131/PPI!$C131</f>
        <v>3.4778371889281936</v>
      </c>
      <c r="G131">
        <f>'TC_$'!H131*PPI!I131/PPI!$C131</f>
        <v>1.6391591404273043E-2</v>
      </c>
      <c r="H131">
        <f>'TC_$'!I131*PPI!J131/PPI!$C131</f>
        <v>1.3131083370780228</v>
      </c>
      <c r="I131">
        <f>'TC_$'!J131*PPI!K131/PPI!$C131</f>
        <v>3.8511574895050407E-3</v>
      </c>
      <c r="J131">
        <f>'TC_$'!K131*PPI!L131/PPI!$C131</f>
        <v>1.401845784077193</v>
      </c>
      <c r="K131">
        <f>'TC_$'!L131*PPI!M131/PPI!$C131</f>
        <v>0</v>
      </c>
      <c r="L131">
        <f>'TC_$'!M131*PPI!N131/PPI!$C131</f>
        <v>7.9055321509212497</v>
      </c>
      <c r="M131">
        <f>'TC_$'!N131*PPI!O131/PPI!$C131</f>
        <v>0</v>
      </c>
      <c r="N131">
        <f>'TC_$'!O131*PPI!P131/PPI!$C131</f>
        <v>10.445605680031273</v>
      </c>
      <c r="O131">
        <f>'TC_$'!P131*PPI!Q131/PPI!$C131</f>
        <v>10.384905488736752</v>
      </c>
      <c r="P131">
        <f>'TC_$'!Q131*PPI!R131/PPI!$C131</f>
        <v>10.277728215471193</v>
      </c>
      <c r="Q131">
        <f>'TC_$'!R131*PPI!S131/PPI!$C131</f>
        <v>10.866302961840034</v>
      </c>
      <c r="R131">
        <f>'TC_$'!S131*PPI!T131/PPI!$C131</f>
        <v>0.16595012701879278</v>
      </c>
      <c r="S131">
        <f>'TC_$'!T131*PPI!U131/PPI!$C131</f>
        <v>7.7453096513243475E-4</v>
      </c>
      <c r="T131">
        <f>'TC_$'!U131*PPI!V131/PPI!$C131</f>
        <v>3.3713257641521035E-4</v>
      </c>
      <c r="U131">
        <f>'TC_$'!V131*PPI!W131/PPI!$C131</f>
        <v>9.7557053618259424</v>
      </c>
      <c r="V131">
        <f>'TC_$'!W131*PPI!X131/PPI!$C131</f>
        <v>10.551600226931864</v>
      </c>
      <c r="W131">
        <f>'TC_$'!X131*PPI!Y131/PPI!$C131</f>
        <v>11.812531180135119</v>
      </c>
      <c r="X131">
        <f>'TC_$'!Y131*PPI!Z131/PPI!$C131</f>
        <v>7.0912126249268884E-3</v>
      </c>
      <c r="Y131">
        <f>'TC_$'!Z131*PPI!AA131/PPI!$C131</f>
        <v>14.177944125200982</v>
      </c>
      <c r="Z131">
        <f>'TC_$'!AA131*PPI!AB131/PPI!$C131</f>
        <v>2.6751704927982498</v>
      </c>
      <c r="AA131">
        <f>'TC_$'!AB131*PPI!AC131/PPI!$C131</f>
        <v>11.267411495159378</v>
      </c>
      <c r="AB131">
        <f>'TC_$'!AC131*PPI!AD131/PPI!$C131</f>
        <v>0.52489787865919424</v>
      </c>
      <c r="AC131">
        <f>'TC_$'!AD131*PPI!AE131/PPI!$C131</f>
        <v>0.98217705578918402</v>
      </c>
      <c r="AD131">
        <f>'TC_$'!AE131*PPI!AF131/PPI!$C131</f>
        <v>11.145204737860535</v>
      </c>
      <c r="AE131">
        <f>'TC_$'!AF131*PPI!AG131/PPI!$C131</f>
        <v>7.3361689665258037E-2</v>
      </c>
      <c r="AF131">
        <f>'TC_$'!AG131*PPI!AH131/PPI!$C131</f>
        <v>1.7170982558960695E-3</v>
      </c>
      <c r="AG131">
        <f>'TC_$'!AH131*PPI!AI131/PPI!$C131</f>
        <v>2.6014887011496999</v>
      </c>
      <c r="AH131">
        <f>'TC_$'!AI131*PPI!AJ131/PPI!$C131</f>
        <v>0.20252672697460627</v>
      </c>
      <c r="AI131">
        <f>'TC_$'!AJ131*PPI!AK131/PPI!$C131</f>
        <v>2.4643682109539822</v>
      </c>
      <c r="AJ131">
        <f>'TC_$'!AK131*PPI!AL131/PPI!$C131</f>
        <v>0.18638423092581569</v>
      </c>
      <c r="AK131">
        <f>'TC_$'!AL131*PPI!AM131/PPI!$C131</f>
        <v>0</v>
      </c>
      <c r="AL131">
        <f>'TC_$'!AM131*PPI!AN131/PPI!$C131</f>
        <v>0.80249984182940581</v>
      </c>
      <c r="AM131">
        <f>'TC_$'!AN131*PPI!AO131/PPI!$C131</f>
        <v>10.275355889070417</v>
      </c>
      <c r="AN131">
        <f>'TC_$'!AO131*PPI!AP131/PPI!$C131</f>
        <v>0.25402829169851254</v>
      </c>
      <c r="AO131">
        <f>'TC_$'!AP131*PPI!AQ131/PPI!$C131</f>
        <v>4.6656724240029481</v>
      </c>
      <c r="AP131">
        <f>'TC_$'!AQ131*PPI!AR131/PPI!$C131</f>
        <v>3.2992099833694182</v>
      </c>
      <c r="AQ131">
        <f>'TC_$'!AR131*PPI!AS131/PPI!$C131</f>
        <v>12.36069142111217</v>
      </c>
      <c r="AR131">
        <f>'TC_$'!AS131*PPI!AT131/PPI!$C131</f>
        <v>7.2274486671898455</v>
      </c>
      <c r="AS131">
        <f>'TC_$'!AT131*PPI!AU131/PPI!$C131</f>
        <v>0.29629781331136873</v>
      </c>
      <c r="AT131">
        <f>'TC_$'!AU131*PPI!AV131/PPI!$C131</f>
        <v>0.29420446312600035</v>
      </c>
      <c r="AU131">
        <f>'TC_$'!AV131*PPI!AW131/PPI!$C131</f>
        <v>0</v>
      </c>
    </row>
    <row r="132" spans="1:47" x14ac:dyDescent="0.25">
      <c r="A132" t="s">
        <v>202</v>
      </c>
      <c r="B132">
        <f>'TC_$'!C132*PPI!D132/PPI!$C132</f>
        <v>0</v>
      </c>
      <c r="C132">
        <f>'TC_$'!D132*PPI!E132/PPI!$C132</f>
        <v>7.9568012707964675</v>
      </c>
      <c r="D132">
        <f>'TC_$'!E132*PPI!F132/PPI!$C132</f>
        <v>0</v>
      </c>
      <c r="E132">
        <f>'TC_$'!F132*PPI!G132/PPI!$C132</f>
        <v>10.78444657654391</v>
      </c>
      <c r="F132">
        <f>'TC_$'!G132*PPI!H132/PPI!$C132</f>
        <v>3.4043460530089726</v>
      </c>
      <c r="G132">
        <f>'TC_$'!H132*PPI!I132/PPI!$C132</f>
        <v>1.4488344393182221E-2</v>
      </c>
      <c r="H132">
        <f>'TC_$'!I132*PPI!J132/PPI!$C132</f>
        <v>1.3066844862385727</v>
      </c>
      <c r="I132">
        <f>'TC_$'!J132*PPI!K132/PPI!$C132</f>
        <v>3.7613691536944093E-3</v>
      </c>
      <c r="J132">
        <f>'TC_$'!K132*PPI!L132/PPI!$C132</f>
        <v>1.3577766536489131</v>
      </c>
      <c r="K132">
        <f>'TC_$'!L132*PPI!M132/PPI!$C132</f>
        <v>0</v>
      </c>
      <c r="L132">
        <f>'TC_$'!M132*PPI!N132/PPI!$C132</f>
        <v>7.8637839407544021</v>
      </c>
      <c r="M132">
        <f>'TC_$'!N132*PPI!O132/PPI!$C132</f>
        <v>0</v>
      </c>
      <c r="N132">
        <f>'TC_$'!O132*PPI!P132/PPI!$C132</f>
        <v>10.371728890979023</v>
      </c>
      <c r="O132">
        <f>'TC_$'!P132*PPI!Q132/PPI!$C132</f>
        <v>10.342025566449406</v>
      </c>
      <c r="P132">
        <f>'TC_$'!Q132*PPI!R132/PPI!$C132</f>
        <v>10.205038743690514</v>
      </c>
      <c r="Q132">
        <f>'TC_$'!R132*PPI!S132/PPI!$C132</f>
        <v>10.778281577772605</v>
      </c>
      <c r="R132">
        <f>'TC_$'!S132*PPI!T132/PPI!$C132</f>
        <v>0.15964837293362763</v>
      </c>
      <c r="S132">
        <f>'TC_$'!T132*PPI!U132/PPI!$C132</f>
        <v>7.6189108582882441E-4</v>
      </c>
      <c r="T132">
        <f>'TC_$'!U132*PPI!V132/PPI!$C132</f>
        <v>3.4259026988059789E-4</v>
      </c>
      <c r="U132">
        <f>'TC_$'!V132*PPI!W132/PPI!$C132</f>
        <v>9.6516429028109147</v>
      </c>
      <c r="V132">
        <f>'TC_$'!W132*PPI!X132/PPI!$C132</f>
        <v>10.4656473308318</v>
      </c>
      <c r="W132">
        <f>'TC_$'!X132*PPI!Y132/PPI!$C132</f>
        <v>11.914848821051523</v>
      </c>
      <c r="X132">
        <f>'TC_$'!Y132*PPI!Z132/PPI!$C132</f>
        <v>6.8417937733356504E-3</v>
      </c>
      <c r="Y132">
        <f>'TC_$'!Z132*PPI!AA132/PPI!$C132</f>
        <v>15.000158500728292</v>
      </c>
      <c r="Z132">
        <f>'TC_$'!AA132*PPI!AB132/PPI!$C132</f>
        <v>2.6151305937899405</v>
      </c>
      <c r="AA132">
        <f>'TC_$'!AB132*PPI!AC132/PPI!$C132</f>
        <v>10.539653176218534</v>
      </c>
      <c r="AB132">
        <f>'TC_$'!AC132*PPI!AD132/PPI!$C132</f>
        <v>0.50585044470971607</v>
      </c>
      <c r="AC132">
        <f>'TC_$'!AD132*PPI!AE132/PPI!$C132</f>
        <v>0.98254275389552626</v>
      </c>
      <c r="AD132">
        <f>'TC_$'!AE132*PPI!AF132/PPI!$C132</f>
        <v>10.984859723411416</v>
      </c>
      <c r="AE132">
        <f>'TC_$'!AF132*PPI!AG132/PPI!$C132</f>
        <v>7.3905691600024304E-2</v>
      </c>
      <c r="AF132">
        <f>'TC_$'!AG132*PPI!AH132/PPI!$C132</f>
        <v>1.6431369289459348E-3</v>
      </c>
      <c r="AG132">
        <f>'TC_$'!AH132*PPI!AI132/PPI!$C132</f>
        <v>2.6120749224538193</v>
      </c>
      <c r="AH132">
        <f>'TC_$'!AI132*PPI!AJ132/PPI!$C132</f>
        <v>0.20138493505073612</v>
      </c>
      <c r="AI132">
        <f>'TC_$'!AJ132*PPI!AK132/PPI!$C132</f>
        <v>2.4342146359704717</v>
      </c>
      <c r="AJ132">
        <f>'TC_$'!AK132*PPI!AL132/PPI!$C132</f>
        <v>0.18216035126134411</v>
      </c>
      <c r="AK132">
        <f>'TC_$'!AL132*PPI!AM132/PPI!$C132</f>
        <v>0</v>
      </c>
      <c r="AL132">
        <f>'TC_$'!AM132*PPI!AN132/PPI!$C132</f>
        <v>0.7583135377313438</v>
      </c>
      <c r="AM132">
        <f>'TC_$'!AN132*PPI!AO132/PPI!$C132</f>
        <v>10.214356746190418</v>
      </c>
      <c r="AN132">
        <f>'TC_$'!AO132*PPI!AP132/PPI!$C132</f>
        <v>0.24838923827003853</v>
      </c>
      <c r="AO132">
        <f>'TC_$'!AP132*PPI!AQ132/PPI!$C132</f>
        <v>4.6756873077790049</v>
      </c>
      <c r="AP132">
        <f>'TC_$'!AQ132*PPI!AR132/PPI!$C132</f>
        <v>3.2775706992577751</v>
      </c>
      <c r="AQ132">
        <f>'TC_$'!AR132*PPI!AS132/PPI!$C132</f>
        <v>12.301148806362916</v>
      </c>
      <c r="AR132">
        <f>'TC_$'!AS132*PPI!AT132/PPI!$C132</f>
        <v>7.1893769549904984</v>
      </c>
      <c r="AS132">
        <f>'TC_$'!AT132*PPI!AU132/PPI!$C132</f>
        <v>0.29432472772896423</v>
      </c>
      <c r="AT132">
        <f>'TC_$'!AU132*PPI!AV132/PPI!$C132</f>
        <v>0.2971810025764452</v>
      </c>
      <c r="AU132">
        <f>'TC_$'!AV132*PPI!AW132/PPI!$C132</f>
        <v>0</v>
      </c>
    </row>
    <row r="133" spans="1:47" x14ac:dyDescent="0.25">
      <c r="A133" t="s">
        <v>203</v>
      </c>
      <c r="B133">
        <f>'TC_$'!C133*PPI!D133/PPI!$C133</f>
        <v>0</v>
      </c>
      <c r="C133">
        <f>'TC_$'!D133*PPI!E133/PPI!$C133</f>
        <v>7.9408415214279522</v>
      </c>
      <c r="D133">
        <f>'TC_$'!E133*PPI!F133/PPI!$C133</f>
        <v>0</v>
      </c>
      <c r="E133">
        <f>'TC_$'!F133*PPI!G133/PPI!$C133</f>
        <v>10.658816383980202</v>
      </c>
      <c r="F133">
        <f>'TC_$'!G133*PPI!H133/PPI!$C133</f>
        <v>3.4289881552155292</v>
      </c>
      <c r="G133">
        <f>'TC_$'!H133*PPI!I133/PPI!$C133</f>
        <v>1.4742152476023476E-2</v>
      </c>
      <c r="H133">
        <f>'TC_$'!I133*PPI!J133/PPI!$C133</f>
        <v>1.3023245755143933</v>
      </c>
      <c r="I133">
        <f>'TC_$'!J133*PPI!K133/PPI!$C133</f>
        <v>3.7728739776913727E-3</v>
      </c>
      <c r="J133">
        <f>'TC_$'!K133*PPI!L133/PPI!$C133</f>
        <v>1.3707263164503189</v>
      </c>
      <c r="K133">
        <f>'TC_$'!L133*PPI!M133/PPI!$C133</f>
        <v>0</v>
      </c>
      <c r="L133">
        <f>'TC_$'!M133*PPI!N133/PPI!$C133</f>
        <v>7.8606390220615303</v>
      </c>
      <c r="M133">
        <f>'TC_$'!N133*PPI!O133/PPI!$C133</f>
        <v>0</v>
      </c>
      <c r="N133">
        <f>'TC_$'!O133*PPI!P133/PPI!$C133</f>
        <v>10.283525842598324</v>
      </c>
      <c r="O133">
        <f>'TC_$'!P133*PPI!Q133/PPI!$C133</f>
        <v>10.264217275341165</v>
      </c>
      <c r="P133">
        <f>'TC_$'!Q133*PPI!R133/PPI!$C133</f>
        <v>10.109547408823975</v>
      </c>
      <c r="Q133">
        <f>'TC_$'!R133*PPI!S133/PPI!$C133</f>
        <v>10.743034505568584</v>
      </c>
      <c r="R133">
        <f>'TC_$'!S133*PPI!T133/PPI!$C133</f>
        <v>0.1546052089864649</v>
      </c>
      <c r="S133">
        <f>'TC_$'!T133*PPI!U133/PPI!$C133</f>
        <v>7.520684708167911E-4</v>
      </c>
      <c r="T133">
        <f>'TC_$'!U133*PPI!V133/PPI!$C133</f>
        <v>3.4034526057215509E-4</v>
      </c>
      <c r="U133">
        <f>'TC_$'!V133*PPI!W133/PPI!$C133</f>
        <v>9.6548956550591178</v>
      </c>
      <c r="V133">
        <f>'TC_$'!W133*PPI!X133/PPI!$C133</f>
        <v>10.37871545133023</v>
      </c>
      <c r="W133">
        <f>'TC_$'!X133*PPI!Y133/PPI!$C133</f>
        <v>11.895061208624853</v>
      </c>
      <c r="X133">
        <f>'TC_$'!Y133*PPI!Z133/PPI!$C133</f>
        <v>6.963087177603855E-3</v>
      </c>
      <c r="Y133">
        <f>'TC_$'!Z133*PPI!AA133/PPI!$C133</f>
        <v>14.335717100799751</v>
      </c>
      <c r="Z133">
        <f>'TC_$'!AA133*PPI!AB133/PPI!$C133</f>
        <v>2.5894973433708675</v>
      </c>
      <c r="AA133">
        <f>'TC_$'!AB133*PPI!AC133/PPI!$C133</f>
        <v>10.474535203747179</v>
      </c>
      <c r="AB133">
        <f>'TC_$'!AC133*PPI!AD133/PPI!$C133</f>
        <v>0.50412170895559505</v>
      </c>
      <c r="AC133">
        <f>'TC_$'!AD133*PPI!AE133/PPI!$C133</f>
        <v>0.97595290485741515</v>
      </c>
      <c r="AD133">
        <f>'TC_$'!AE133*PPI!AF133/PPI!$C133</f>
        <v>10.92050457249851</v>
      </c>
      <c r="AE133">
        <f>'TC_$'!AF133*PPI!AG133/PPI!$C133</f>
        <v>7.3541726138694322E-2</v>
      </c>
      <c r="AF133">
        <f>'TC_$'!AG133*PPI!AH133/PPI!$C133</f>
        <v>1.6089219222249569E-3</v>
      </c>
      <c r="AG133">
        <f>'TC_$'!AH133*PPI!AI133/PPI!$C133</f>
        <v>2.6504514195290185</v>
      </c>
      <c r="AH133">
        <f>'TC_$'!AI133*PPI!AJ133/PPI!$C133</f>
        <v>0.20146422532667327</v>
      </c>
      <c r="AI133">
        <f>'TC_$'!AJ133*PPI!AK133/PPI!$C133</f>
        <v>2.3944536724139325</v>
      </c>
      <c r="AJ133">
        <f>'TC_$'!AK133*PPI!AL133/PPI!$C133</f>
        <v>0.18684277880551731</v>
      </c>
      <c r="AK133">
        <f>'TC_$'!AL133*PPI!AM133/PPI!$C133</f>
        <v>0</v>
      </c>
      <c r="AL133">
        <f>'TC_$'!AM133*PPI!AN133/PPI!$C133</f>
        <v>0.74268143051472379</v>
      </c>
      <c r="AM133">
        <f>'TC_$'!AN133*PPI!AO133/PPI!$C133</f>
        <v>10.119185773285515</v>
      </c>
      <c r="AN133">
        <f>'TC_$'!AO133*PPI!AP133/PPI!$C133</f>
        <v>0.24797804303415089</v>
      </c>
      <c r="AO133">
        <f>'TC_$'!AP133*PPI!AQ133/PPI!$C133</f>
        <v>4.6131632594565684</v>
      </c>
      <c r="AP133">
        <f>'TC_$'!AQ133*PPI!AR133/PPI!$C133</f>
        <v>3.3435561364860651</v>
      </c>
      <c r="AQ133">
        <f>'TC_$'!AR133*PPI!AS133/PPI!$C133</f>
        <v>12.367710627657409</v>
      </c>
      <c r="AR133">
        <f>'TC_$'!AS133*PPI!AT133/PPI!$C133</f>
        <v>7.2000676899582583</v>
      </c>
      <c r="AS133">
        <f>'TC_$'!AT133*PPI!AU133/PPI!$C133</f>
        <v>0.29305795720370775</v>
      </c>
      <c r="AT133">
        <f>'TC_$'!AU133*PPI!AV133/PPI!$C133</f>
        <v>0.30118176879266251</v>
      </c>
      <c r="AU133">
        <f>'TC_$'!AV133*PPI!AW133/PPI!$C133</f>
        <v>0</v>
      </c>
    </row>
    <row r="134" spans="1:47" x14ac:dyDescent="0.25">
      <c r="A134" t="s">
        <v>204</v>
      </c>
      <c r="B134">
        <f>'TC_$'!C134*PPI!D134/PPI!$C134</f>
        <v>0</v>
      </c>
      <c r="C134">
        <f>'TC_$'!D134*PPI!E134/PPI!$C134</f>
        <v>7.988455831986518</v>
      </c>
      <c r="D134">
        <f>'TC_$'!E134*PPI!F134/PPI!$C134</f>
        <v>0</v>
      </c>
      <c r="E134">
        <f>'TC_$'!F134*PPI!G134/PPI!$C134</f>
        <v>10.410348199902385</v>
      </c>
      <c r="F134">
        <f>'TC_$'!G134*PPI!H134/PPI!$C134</f>
        <v>3.3108784901289607</v>
      </c>
      <c r="G134">
        <f>'TC_$'!H134*PPI!I134/PPI!$C134</f>
        <v>1.4576116441957773E-2</v>
      </c>
      <c r="H134">
        <f>'TC_$'!I134*PPI!J134/PPI!$C134</f>
        <v>1.3023786149433443</v>
      </c>
      <c r="I134">
        <f>'TC_$'!J134*PPI!K134/PPI!$C134</f>
        <v>3.7644508152460889E-3</v>
      </c>
      <c r="J134">
        <f>'TC_$'!K134*PPI!L134/PPI!$C134</f>
        <v>1.3260092267700827</v>
      </c>
      <c r="K134">
        <f>'TC_$'!L134*PPI!M134/PPI!$C134</f>
        <v>0</v>
      </c>
      <c r="L134">
        <f>'TC_$'!M134*PPI!N134/PPI!$C134</f>
        <v>7.8925943620026802</v>
      </c>
      <c r="M134">
        <f>'TC_$'!N134*PPI!O134/PPI!$C134</f>
        <v>0</v>
      </c>
      <c r="N134">
        <f>'TC_$'!O134*PPI!P134/PPI!$C134</f>
        <v>10.009634456185543</v>
      </c>
      <c r="O134">
        <f>'TC_$'!P134*PPI!Q134/PPI!$C134</f>
        <v>9.9809970748290837</v>
      </c>
      <c r="P134">
        <f>'TC_$'!Q134*PPI!R134/PPI!$C134</f>
        <v>9.8390986149096165</v>
      </c>
      <c r="Q134">
        <f>'TC_$'!R134*PPI!S134/PPI!$C134</f>
        <v>10.477935184999323</v>
      </c>
      <c r="R134">
        <f>'TC_$'!S134*PPI!T134/PPI!$C134</f>
        <v>0.14985701546499608</v>
      </c>
      <c r="S134">
        <f>'TC_$'!T134*PPI!U134/PPI!$C134</f>
        <v>7.4987607983663244E-4</v>
      </c>
      <c r="T134">
        <f>'TC_$'!U134*PPI!V134/PPI!$C134</f>
        <v>3.3919795057072951E-4</v>
      </c>
      <c r="U134">
        <f>'TC_$'!V134*PPI!W134/PPI!$C134</f>
        <v>9.3900659128735526</v>
      </c>
      <c r="V134">
        <f>'TC_$'!W134*PPI!X134/PPI!$C134</f>
        <v>10.123123014783781</v>
      </c>
      <c r="W134">
        <f>'TC_$'!X134*PPI!Y134/PPI!$C134</f>
        <v>11.99990363857305</v>
      </c>
      <c r="X134">
        <f>'TC_$'!Y134*PPI!Z134/PPI!$C134</f>
        <v>6.8926133914050435E-3</v>
      </c>
      <c r="Y134">
        <f>'TC_$'!Z134*PPI!AA134/PPI!$C134</f>
        <v>13.477005865896079</v>
      </c>
      <c r="Z134">
        <f>'TC_$'!AA134*PPI!AB134/PPI!$C134</f>
        <v>2.615096549865489</v>
      </c>
      <c r="AA134">
        <f>'TC_$'!AB134*PPI!AC134/PPI!$C134</f>
        <v>10.424800637148065</v>
      </c>
      <c r="AB134">
        <f>'TC_$'!AC134*PPI!AD134/PPI!$C134</f>
        <v>0.5053482008292457</v>
      </c>
      <c r="AC134">
        <f>'TC_$'!AD134*PPI!AE134/PPI!$C134</f>
        <v>0.95375186650069188</v>
      </c>
      <c r="AD134">
        <f>'TC_$'!AE134*PPI!AF134/PPI!$C134</f>
        <v>10.630254712796592</v>
      </c>
      <c r="AE134">
        <f>'TC_$'!AF134*PPI!AG134/PPI!$C134</f>
        <v>7.0736676707210358E-2</v>
      </c>
      <c r="AF134">
        <f>'TC_$'!AG134*PPI!AH134/PPI!$C134</f>
        <v>1.572532787600601E-3</v>
      </c>
      <c r="AG134">
        <f>'TC_$'!AH134*PPI!AI134/PPI!$C134</f>
        <v>2.6656818313203621</v>
      </c>
      <c r="AH134">
        <f>'TC_$'!AI134*PPI!AJ134/PPI!$C134</f>
        <v>0.20065598068561091</v>
      </c>
      <c r="AI134">
        <f>'TC_$'!AJ134*PPI!AK134/PPI!$C134</f>
        <v>2.3125592587963992</v>
      </c>
      <c r="AJ134">
        <f>'TC_$'!AK134*PPI!AL134/PPI!$C134</f>
        <v>0.18386675997890176</v>
      </c>
      <c r="AK134">
        <f>'TC_$'!AL134*PPI!AM134/PPI!$C134</f>
        <v>0</v>
      </c>
      <c r="AL134">
        <f>'TC_$'!AM134*PPI!AN134/PPI!$C134</f>
        <v>0.74176632276742915</v>
      </c>
      <c r="AM134">
        <f>'TC_$'!AN134*PPI!AO134/PPI!$C134</f>
        <v>9.8593374367204198</v>
      </c>
      <c r="AN134">
        <f>'TC_$'!AO134*PPI!AP134/PPI!$C134</f>
        <v>0.24578238478326983</v>
      </c>
      <c r="AO134">
        <f>'TC_$'!AP134*PPI!AQ134/PPI!$C134</f>
        <v>4.5475585051737655</v>
      </c>
      <c r="AP134">
        <f>'TC_$'!AQ134*PPI!AR134/PPI!$C134</f>
        <v>3.2739020745763758</v>
      </c>
      <c r="AQ134">
        <f>'TC_$'!AR134*PPI!AS134/PPI!$C134</f>
        <v>12.190665899180615</v>
      </c>
      <c r="AR134">
        <f>'TC_$'!AS134*PPI!AT134/PPI!$C134</f>
        <v>7.1885578790661313</v>
      </c>
      <c r="AS134">
        <f>'TC_$'!AT134*PPI!AU134/PPI!$C134</f>
        <v>0.28769345826750875</v>
      </c>
      <c r="AT134">
        <f>'TC_$'!AU134*PPI!AV134/PPI!$C134</f>
        <v>0.30642204324312644</v>
      </c>
      <c r="AU134">
        <f>'TC_$'!AV134*PPI!AW134/PPI!$C134</f>
        <v>0</v>
      </c>
    </row>
    <row r="135" spans="1:47" x14ac:dyDescent="0.25">
      <c r="A135" t="s">
        <v>205</v>
      </c>
      <c r="B135">
        <f>'TC_$'!C135*PPI!D135/PPI!$C135</f>
        <v>0</v>
      </c>
      <c r="C135">
        <f>'TC_$'!D135*PPI!E135/PPI!$C135</f>
        <v>8.2376494878924049</v>
      </c>
      <c r="D135">
        <f>'TC_$'!E135*PPI!F135/PPI!$C135</f>
        <v>0</v>
      </c>
      <c r="E135">
        <f>'TC_$'!F135*PPI!G135/PPI!$C135</f>
        <v>10.245266477375143</v>
      </c>
      <c r="F135">
        <f>'TC_$'!G135*PPI!H135/PPI!$C135</f>
        <v>3.3605933472015392</v>
      </c>
      <c r="G135">
        <f>'TC_$'!H135*PPI!I135/PPI!$C135</f>
        <v>1.5306790652900915E-2</v>
      </c>
      <c r="H135">
        <f>'TC_$'!I135*PPI!J135/PPI!$C135</f>
        <v>1.2946703467171141</v>
      </c>
      <c r="I135">
        <f>'TC_$'!J135*PPI!K135/PPI!$C135</f>
        <v>3.8429856367254611E-3</v>
      </c>
      <c r="J135">
        <f>'TC_$'!K135*PPI!L135/PPI!$C135</f>
        <v>1.2976840919962884</v>
      </c>
      <c r="K135">
        <f>'TC_$'!L135*PPI!M135/PPI!$C135</f>
        <v>0</v>
      </c>
      <c r="L135">
        <f>'TC_$'!M135*PPI!N135/PPI!$C135</f>
        <v>7.9336802217891744</v>
      </c>
      <c r="M135">
        <f>'TC_$'!N135*PPI!O135/PPI!$C135</f>
        <v>0</v>
      </c>
      <c r="N135">
        <f>'TC_$'!O135*PPI!P135/PPI!$C135</f>
        <v>9.7997922841468963</v>
      </c>
      <c r="O135">
        <f>'TC_$'!P135*PPI!Q135/PPI!$C135</f>
        <v>9.7719521143869184</v>
      </c>
      <c r="P135">
        <f>'TC_$'!Q135*PPI!R135/PPI!$C135</f>
        <v>9.6198508971767716</v>
      </c>
      <c r="Q135">
        <f>'TC_$'!R135*PPI!S135/PPI!$C135</f>
        <v>10.4605334278558</v>
      </c>
      <c r="R135">
        <f>'TC_$'!S135*PPI!T135/PPI!$C135</f>
        <v>0.154513784333945</v>
      </c>
      <c r="S135">
        <f>'TC_$'!T135*PPI!U135/PPI!$C135</f>
        <v>7.5139028517394522E-4</v>
      </c>
      <c r="T135">
        <f>'TC_$'!U135*PPI!V135/PPI!$C135</f>
        <v>3.3227581833966376E-4</v>
      </c>
      <c r="U135">
        <f>'TC_$'!V135*PPI!W135/PPI!$C135</f>
        <v>9.2619828807316082</v>
      </c>
      <c r="V135">
        <f>'TC_$'!W135*PPI!X135/PPI!$C135</f>
        <v>9.9388492874314256</v>
      </c>
      <c r="W135">
        <f>'TC_$'!X135*PPI!Y135/PPI!$C135</f>
        <v>11.838135608314417</v>
      </c>
      <c r="X135">
        <f>'TC_$'!Y135*PPI!Z135/PPI!$C135</f>
        <v>6.8895632435943249E-3</v>
      </c>
      <c r="Y135">
        <f>'TC_$'!Z135*PPI!AA135/PPI!$C135</f>
        <v>13.29865201774585</v>
      </c>
      <c r="Z135">
        <f>'TC_$'!AA135*PPI!AB135/PPI!$C135</f>
        <v>2.6378818049606623</v>
      </c>
      <c r="AA135">
        <f>'TC_$'!AB135*PPI!AC135/PPI!$C135</f>
        <v>9.9767379736968369</v>
      </c>
      <c r="AB135">
        <f>'TC_$'!AC135*PPI!AD135/PPI!$C135</f>
        <v>0.5127431258922317</v>
      </c>
      <c r="AC135">
        <f>'TC_$'!AD135*PPI!AE135/PPI!$C135</f>
        <v>0.93835724083223004</v>
      </c>
      <c r="AD135">
        <f>'TC_$'!AE135*PPI!AF135/PPI!$C135</f>
        <v>10.221759623451465</v>
      </c>
      <c r="AE135">
        <f>'TC_$'!AF135*PPI!AG135/PPI!$C135</f>
        <v>7.1161828919038092E-2</v>
      </c>
      <c r="AF135">
        <f>'TC_$'!AG135*PPI!AH135/PPI!$C135</f>
        <v>1.5306488540275287E-3</v>
      </c>
      <c r="AG135">
        <f>'TC_$'!AH135*PPI!AI135/PPI!$C135</f>
        <v>2.6368552011604653</v>
      </c>
      <c r="AH135">
        <f>'TC_$'!AI135*PPI!AJ135/PPI!$C135</f>
        <v>0.20468993120204212</v>
      </c>
      <c r="AI135">
        <f>'TC_$'!AJ135*PPI!AK135/PPI!$C135</f>
        <v>2.3035619799212763</v>
      </c>
      <c r="AJ135">
        <f>'TC_$'!AK135*PPI!AL135/PPI!$C135</f>
        <v>0.18150579891987231</v>
      </c>
      <c r="AK135">
        <f>'TC_$'!AL135*PPI!AM135/PPI!$C135</f>
        <v>0</v>
      </c>
      <c r="AL135">
        <f>'TC_$'!AM135*PPI!AN135/PPI!$C135</f>
        <v>0.76145498354562013</v>
      </c>
      <c r="AM135">
        <f>'TC_$'!AN135*PPI!AO135/PPI!$C135</f>
        <v>9.7400033705941738</v>
      </c>
      <c r="AN135">
        <f>'TC_$'!AO135*PPI!AP135/PPI!$C135</f>
        <v>0.24261049090077666</v>
      </c>
      <c r="AO135">
        <f>'TC_$'!AP135*PPI!AQ135/PPI!$C135</f>
        <v>4.4537317269438734</v>
      </c>
      <c r="AP135">
        <f>'TC_$'!AQ135*PPI!AR135/PPI!$C135</f>
        <v>3.3093761687134298</v>
      </c>
      <c r="AQ135">
        <f>'TC_$'!AR135*PPI!AS135/PPI!$C135</f>
        <v>12.498995866463821</v>
      </c>
      <c r="AR135">
        <f>'TC_$'!AS135*PPI!AT135/PPI!$C135</f>
        <v>7.1787560736852338</v>
      </c>
      <c r="AS135">
        <f>'TC_$'!AT135*PPI!AU135/PPI!$C135</f>
        <v>0.29083998143491219</v>
      </c>
      <c r="AT135">
        <f>'TC_$'!AU135*PPI!AV135/PPI!$C135</f>
        <v>0.30685657797087634</v>
      </c>
      <c r="AU135">
        <f>'TC_$'!AV135*PPI!AW135/PPI!$C135</f>
        <v>0</v>
      </c>
    </row>
    <row r="136" spans="1:47" x14ac:dyDescent="0.25">
      <c r="A136" t="s">
        <v>206</v>
      </c>
      <c r="B136">
        <f>'TC_$'!C136*PPI!D136/PPI!$C136</f>
        <v>0</v>
      </c>
      <c r="C136">
        <f>'TC_$'!D136*PPI!E136/PPI!$C136</f>
        <v>8.5823473041565723</v>
      </c>
      <c r="D136">
        <f>'TC_$'!E136*PPI!F136/PPI!$C136</f>
        <v>0</v>
      </c>
      <c r="E136">
        <f>'TC_$'!F136*PPI!G136/PPI!$C136</f>
        <v>10.583019255485967</v>
      </c>
      <c r="F136">
        <f>'TC_$'!G136*PPI!H136/PPI!$C136</f>
        <v>3.4783428760196911</v>
      </c>
      <c r="G136">
        <f>'TC_$'!H136*PPI!I136/PPI!$C136</f>
        <v>1.6181912853594126E-2</v>
      </c>
      <c r="H136">
        <f>'TC_$'!I136*PPI!J136/PPI!$C136</f>
        <v>1.2921873621110904</v>
      </c>
      <c r="I136">
        <f>'TC_$'!J136*PPI!K136/PPI!$C136</f>
        <v>3.9714497716259248E-3</v>
      </c>
      <c r="J136">
        <f>'TC_$'!K136*PPI!L136/PPI!$C136</f>
        <v>1.3494750865762459</v>
      </c>
      <c r="K136">
        <f>'TC_$'!L136*PPI!M136/PPI!$C136</f>
        <v>0</v>
      </c>
      <c r="L136">
        <f>'TC_$'!M136*PPI!N136/PPI!$C136</f>
        <v>8.0017622942628446</v>
      </c>
      <c r="M136">
        <f>'TC_$'!N136*PPI!O136/PPI!$C136</f>
        <v>0</v>
      </c>
      <c r="N136">
        <f>'TC_$'!O136*PPI!P136/PPI!$C136</f>
        <v>10.028074868280447</v>
      </c>
      <c r="O136">
        <f>'TC_$'!P136*PPI!Q136/PPI!$C136</f>
        <v>10.009455747068404</v>
      </c>
      <c r="P136">
        <f>'TC_$'!Q136*PPI!R136/PPI!$C136</f>
        <v>9.8176849355799742</v>
      </c>
      <c r="Q136">
        <f>'TC_$'!R136*PPI!S136/PPI!$C136</f>
        <v>10.737599633421496</v>
      </c>
      <c r="R136">
        <f>'TC_$'!S136*PPI!T136/PPI!$C136</f>
        <v>0.16275819041083006</v>
      </c>
      <c r="S136">
        <f>'TC_$'!T136*PPI!U136/PPI!$C136</f>
        <v>7.5165383832294602E-4</v>
      </c>
      <c r="T136">
        <f>'TC_$'!U136*PPI!V136/PPI!$C136</f>
        <v>3.1086317821284323E-4</v>
      </c>
      <c r="U136">
        <f>'TC_$'!V136*PPI!W136/PPI!$C136</f>
        <v>9.3731911376335439</v>
      </c>
      <c r="V136">
        <f>'TC_$'!W136*PPI!X136/PPI!$C136</f>
        <v>10.164300649390505</v>
      </c>
      <c r="W136">
        <f>'TC_$'!X136*PPI!Y136/PPI!$C136</f>
        <v>11.85222034852872</v>
      </c>
      <c r="X136">
        <f>'TC_$'!Y136*PPI!Z136/PPI!$C136</f>
        <v>7.0314360529153651E-3</v>
      </c>
      <c r="Y136">
        <f>'TC_$'!Z136*PPI!AA136/PPI!$C136</f>
        <v>13.568555627493309</v>
      </c>
      <c r="Z136">
        <f>'TC_$'!AA136*PPI!AB136/PPI!$C136</f>
        <v>2.7136955007519989</v>
      </c>
      <c r="AA136">
        <f>'TC_$'!AB136*PPI!AC136/PPI!$C136</f>
        <v>10.235611718607238</v>
      </c>
      <c r="AB136">
        <f>'TC_$'!AC136*PPI!AD136/PPI!$C136</f>
        <v>0.53727381808717956</v>
      </c>
      <c r="AC136">
        <f>'TC_$'!AD136*PPI!AE136/PPI!$C136</f>
        <v>0.96199816292183327</v>
      </c>
      <c r="AD136">
        <f>'TC_$'!AE136*PPI!AF136/PPI!$C136</f>
        <v>10.506426684014732</v>
      </c>
      <c r="AE136">
        <f>'TC_$'!AF136*PPI!AG136/PPI!$C136</f>
        <v>7.0758487633796649E-2</v>
      </c>
      <c r="AF136">
        <f>'TC_$'!AG136*PPI!AH136/PPI!$C136</f>
        <v>1.5732199339470636E-3</v>
      </c>
      <c r="AG136">
        <f>'TC_$'!AH136*PPI!AI136/PPI!$C136</f>
        <v>2.6327004402063219</v>
      </c>
      <c r="AH136">
        <f>'TC_$'!AI136*PPI!AJ136/PPI!$C136</f>
        <v>0.20834736906583731</v>
      </c>
      <c r="AI136">
        <f>'TC_$'!AJ136*PPI!AK136/PPI!$C136</f>
        <v>2.4407581165221583</v>
      </c>
      <c r="AJ136">
        <f>'TC_$'!AK136*PPI!AL136/PPI!$C136</f>
        <v>0.19155130782664156</v>
      </c>
      <c r="AK136">
        <f>'TC_$'!AL136*PPI!AM136/PPI!$C136</f>
        <v>0</v>
      </c>
      <c r="AL136">
        <f>'TC_$'!AM136*PPI!AN136/PPI!$C136</f>
        <v>0.79841686981980486</v>
      </c>
      <c r="AM136">
        <f>'TC_$'!AN136*PPI!AO136/PPI!$C136</f>
        <v>9.9854238227283627</v>
      </c>
      <c r="AN136">
        <f>'TC_$'!AO136*PPI!AP136/PPI!$C136</f>
        <v>0.24959111318986821</v>
      </c>
      <c r="AO136">
        <f>'TC_$'!AP136*PPI!AQ136/PPI!$C136</f>
        <v>4.4707056669841627</v>
      </c>
      <c r="AP136">
        <f>'TC_$'!AQ136*PPI!AR136/PPI!$C136</f>
        <v>3.442141818194449</v>
      </c>
      <c r="AQ136">
        <f>'TC_$'!AR136*PPI!AS136/PPI!$C136</f>
        <v>12.79520085948219</v>
      </c>
      <c r="AR136">
        <f>'TC_$'!AS136*PPI!AT136/PPI!$C136</f>
        <v>7.1673449552918749</v>
      </c>
      <c r="AS136">
        <f>'TC_$'!AT136*PPI!AU136/PPI!$C136</f>
        <v>0.29416959296344763</v>
      </c>
      <c r="AT136">
        <f>'TC_$'!AU136*PPI!AV136/PPI!$C136</f>
        <v>0.30889229901216636</v>
      </c>
      <c r="AU136">
        <f>'TC_$'!AV136*PPI!AW136/PPI!$C136</f>
        <v>0</v>
      </c>
    </row>
    <row r="137" spans="1:47" x14ac:dyDescent="0.25">
      <c r="A137" t="s">
        <v>207</v>
      </c>
      <c r="B137">
        <f>'TC_$'!C137*PPI!D137/PPI!$C137</f>
        <v>0</v>
      </c>
      <c r="C137">
        <f>'TC_$'!D137*PPI!E137/PPI!$C137</f>
        <v>8.438951137970669</v>
      </c>
      <c r="D137">
        <f>'TC_$'!E137*PPI!F137/PPI!$C137</f>
        <v>0</v>
      </c>
      <c r="E137">
        <f>'TC_$'!F137*PPI!G137/PPI!$C137</f>
        <v>10.57060563129334</v>
      </c>
      <c r="F137">
        <f>'TC_$'!G137*PPI!H137/PPI!$C137</f>
        <v>3.3301420471988479</v>
      </c>
      <c r="G137">
        <f>'TC_$'!H137*PPI!I137/PPI!$C137</f>
        <v>1.5949925981812357E-2</v>
      </c>
      <c r="H137">
        <f>'TC_$'!I137*PPI!J137/PPI!$C137</f>
        <v>1.2829012215177693</v>
      </c>
      <c r="I137">
        <f>'TC_$'!J137*PPI!K137/PPI!$C137</f>
        <v>3.9688316022362478E-3</v>
      </c>
      <c r="J137">
        <f>'TC_$'!K137*PPI!L137/PPI!$C137</f>
        <v>1.3486068533444915</v>
      </c>
      <c r="K137">
        <f>'TC_$'!L137*PPI!M137/PPI!$C137</f>
        <v>0</v>
      </c>
      <c r="L137">
        <f>'TC_$'!M137*PPI!N137/PPI!$C137</f>
        <v>8.0043451543651809</v>
      </c>
      <c r="M137">
        <f>'TC_$'!N137*PPI!O137/PPI!$C137</f>
        <v>0</v>
      </c>
      <c r="N137">
        <f>'TC_$'!O137*PPI!P137/PPI!$C137</f>
        <v>9.9610892636446078</v>
      </c>
      <c r="O137">
        <f>'TC_$'!P137*PPI!Q137/PPI!$C137</f>
        <v>9.9234191140974417</v>
      </c>
      <c r="P137">
        <f>'TC_$'!Q137*PPI!R137/PPI!$C137</f>
        <v>9.7463007913010724</v>
      </c>
      <c r="Q137">
        <f>'TC_$'!R137*PPI!S137/PPI!$C137</f>
        <v>10.751263347309466</v>
      </c>
      <c r="R137">
        <f>'TC_$'!S137*PPI!T137/PPI!$C137</f>
        <v>0.15905937949576099</v>
      </c>
      <c r="S137">
        <f>'TC_$'!T137*PPI!U137/PPI!$C137</f>
        <v>7.4184882577695813E-4</v>
      </c>
      <c r="T137">
        <f>'TC_$'!U137*PPI!V137/PPI!$C137</f>
        <v>3.1479428554814516E-4</v>
      </c>
      <c r="U137">
        <f>'TC_$'!V137*PPI!W137/PPI!$C137</f>
        <v>9.274597111931552</v>
      </c>
      <c r="V137">
        <f>'TC_$'!W137*PPI!X137/PPI!$C137</f>
        <v>10.10018254346269</v>
      </c>
      <c r="W137">
        <f>'TC_$'!X137*PPI!Y137/PPI!$C137</f>
        <v>12.0231375547874</v>
      </c>
      <c r="X137">
        <f>'TC_$'!Y137*PPI!Z137/PPI!$C137</f>
        <v>6.9881868803719754E-3</v>
      </c>
      <c r="Y137">
        <f>'TC_$'!Z137*PPI!AA137/PPI!$C137</f>
        <v>13.387254127260196</v>
      </c>
      <c r="Z137">
        <f>'TC_$'!AA137*PPI!AB137/PPI!$C137</f>
        <v>2.7019776018737134</v>
      </c>
      <c r="AA137">
        <f>'TC_$'!AB137*PPI!AC137/PPI!$C137</f>
        <v>10.14942639495284</v>
      </c>
      <c r="AB137">
        <f>'TC_$'!AC137*PPI!AD137/PPI!$C137</f>
        <v>0.53595492006774825</v>
      </c>
      <c r="AC137">
        <f>'TC_$'!AD137*PPI!AE137/PPI!$C137</f>
        <v>0.95585128523667651</v>
      </c>
      <c r="AD137">
        <f>'TC_$'!AE137*PPI!AF137/PPI!$C137</f>
        <v>10.482545068415815</v>
      </c>
      <c r="AE137">
        <f>'TC_$'!AF137*PPI!AG137/PPI!$C137</f>
        <v>7.0559114451591229E-2</v>
      </c>
      <c r="AF137">
        <f>'TC_$'!AG137*PPI!AH137/PPI!$C137</f>
        <v>1.601393820323496E-3</v>
      </c>
      <c r="AG137">
        <f>'TC_$'!AH137*PPI!AI137/PPI!$C137</f>
        <v>2.6377371806750003</v>
      </c>
      <c r="AH137">
        <f>'TC_$'!AI137*PPI!AJ137/PPI!$C137</f>
        <v>0.20484444227453999</v>
      </c>
      <c r="AI137">
        <f>'TC_$'!AJ137*PPI!AK137/PPI!$C137</f>
        <v>2.4437637389723359</v>
      </c>
      <c r="AJ137">
        <f>'TC_$'!AK137*PPI!AL137/PPI!$C137</f>
        <v>0.19627946350017247</v>
      </c>
      <c r="AK137">
        <f>'TC_$'!AL137*PPI!AM137/PPI!$C137</f>
        <v>0</v>
      </c>
      <c r="AL137">
        <f>'TC_$'!AM137*PPI!AN137/PPI!$C137</f>
        <v>0.80061174003543134</v>
      </c>
      <c r="AM137">
        <f>'TC_$'!AN137*PPI!AO137/PPI!$C137</f>
        <v>9.9355259936935987</v>
      </c>
      <c r="AN137">
        <f>'TC_$'!AO137*PPI!AP137/PPI!$C137</f>
        <v>0.24772185958621709</v>
      </c>
      <c r="AO137">
        <f>'TC_$'!AP137*PPI!AQ137/PPI!$C137</f>
        <v>4.3644689720840883</v>
      </c>
      <c r="AP137">
        <f>'TC_$'!AQ137*PPI!AR137/PPI!$C137</f>
        <v>3.3672519832140808</v>
      </c>
      <c r="AQ137">
        <f>'TC_$'!AR137*PPI!AS137/PPI!$C137</f>
        <v>12.800524459432708</v>
      </c>
      <c r="AR137">
        <f>'TC_$'!AS137*PPI!AT137/PPI!$C137</f>
        <v>7.1441613827477815</v>
      </c>
      <c r="AS137">
        <f>'TC_$'!AT137*PPI!AU137/PPI!$C137</f>
        <v>0.29976111852465576</v>
      </c>
      <c r="AT137">
        <f>'TC_$'!AU137*PPI!AV137/PPI!$C137</f>
        <v>0.30679463476131574</v>
      </c>
      <c r="AU137">
        <f>'TC_$'!AV137*PPI!AW137/PPI!$C137</f>
        <v>0</v>
      </c>
    </row>
    <row r="138" spans="1:47" x14ac:dyDescent="0.25">
      <c r="A138" t="s">
        <v>208</v>
      </c>
      <c r="B138">
        <f>'TC_$'!C138*PPI!D138/PPI!$C138</f>
        <v>0</v>
      </c>
      <c r="C138">
        <f>'TC_$'!D138*PPI!E138/PPI!$C138</f>
        <v>8.2724239254333494</v>
      </c>
      <c r="D138">
        <f>'TC_$'!E138*PPI!F138/PPI!$C138</f>
        <v>0</v>
      </c>
      <c r="E138">
        <f>'TC_$'!F138*PPI!G138/PPI!$C138</f>
        <v>10.530829966578388</v>
      </c>
      <c r="F138">
        <f>'TC_$'!G138*PPI!H138/PPI!$C138</f>
        <v>3.2480610678956747</v>
      </c>
      <c r="G138">
        <f>'TC_$'!H138*PPI!I138/PPI!$C138</f>
        <v>1.5543057068916026E-2</v>
      </c>
      <c r="H138">
        <f>'TC_$'!I138*PPI!J138/PPI!$C138</f>
        <v>1.2809614121071997</v>
      </c>
      <c r="I138">
        <f>'TC_$'!J138*PPI!K138/PPI!$C138</f>
        <v>3.9501302026312629E-3</v>
      </c>
      <c r="J138">
        <f>'TC_$'!K138*PPI!L138/PPI!$C138</f>
        <v>1.3476146235587168</v>
      </c>
      <c r="K138">
        <f>'TC_$'!L138*PPI!M138/PPI!$C138</f>
        <v>0</v>
      </c>
      <c r="L138">
        <f>'TC_$'!M138*PPI!N138/PPI!$C138</f>
        <v>7.9990838045686576</v>
      </c>
      <c r="M138">
        <f>'TC_$'!N138*PPI!O138/PPI!$C138</f>
        <v>0</v>
      </c>
      <c r="N138">
        <f>'TC_$'!O138*PPI!P138/PPI!$C138</f>
        <v>9.8984636957690668</v>
      </c>
      <c r="O138">
        <f>'TC_$'!P138*PPI!Q138/PPI!$C138</f>
        <v>9.8515120101153517</v>
      </c>
      <c r="P138">
        <f>'TC_$'!Q138*PPI!R138/PPI!$C138</f>
        <v>9.6967800170326601</v>
      </c>
      <c r="Q138">
        <f>'TC_$'!R138*PPI!S138/PPI!$C138</f>
        <v>10.652408826485116</v>
      </c>
      <c r="R138">
        <f>'TC_$'!S138*PPI!T138/PPI!$C138</f>
        <v>0.15441382248037575</v>
      </c>
      <c r="S138">
        <f>'TC_$'!T138*PPI!U138/PPI!$C138</f>
        <v>7.5073290915062896E-4</v>
      </c>
      <c r="T138">
        <f>'TC_$'!U138*PPI!V138/PPI!$C138</f>
        <v>3.1834467021715459E-4</v>
      </c>
      <c r="U138">
        <f>'TC_$'!V138*PPI!W138/PPI!$C138</f>
        <v>9.1334035360975854</v>
      </c>
      <c r="V138">
        <f>'TC_$'!W138*PPI!X138/PPI!$C138</f>
        <v>10.080103657324182</v>
      </c>
      <c r="W138">
        <f>'TC_$'!X138*PPI!Y138/PPI!$C138</f>
        <v>12.081597670339507</v>
      </c>
      <c r="X138">
        <f>'TC_$'!Y138*PPI!Z138/PPI!$C138</f>
        <v>6.9023099085997993E-3</v>
      </c>
      <c r="Y138">
        <f>'TC_$'!Z138*PPI!AA138/PPI!$C138</f>
        <v>13.404648130686205</v>
      </c>
      <c r="Z138">
        <f>'TC_$'!AA138*PPI!AB138/PPI!$C138</f>
        <v>2.6865345762176744</v>
      </c>
      <c r="AA138">
        <f>'TC_$'!AB138*PPI!AC138/PPI!$C138</f>
        <v>10.011907745050525</v>
      </c>
      <c r="AB138">
        <f>'TC_$'!AC138*PPI!AD138/PPI!$C138</f>
        <v>0.52197355420946678</v>
      </c>
      <c r="AC138">
        <f>'TC_$'!AD138*PPI!AE138/PPI!$C138</f>
        <v>0.95068045794082945</v>
      </c>
      <c r="AD138">
        <f>'TC_$'!AE138*PPI!AF138/PPI!$C138</f>
        <v>10.406586424568884</v>
      </c>
      <c r="AE138">
        <f>'TC_$'!AF138*PPI!AG138/PPI!$C138</f>
        <v>7.1589560918508613E-2</v>
      </c>
      <c r="AF138">
        <f>'TC_$'!AG138*PPI!AH138/PPI!$C138</f>
        <v>1.5844232934925809E-3</v>
      </c>
      <c r="AG138">
        <f>'TC_$'!AH138*PPI!AI138/PPI!$C138</f>
        <v>2.6433756177028647</v>
      </c>
      <c r="AH138">
        <f>'TC_$'!AI138*PPI!AJ138/PPI!$C138</f>
        <v>0.20339171800734682</v>
      </c>
      <c r="AI138">
        <f>'TC_$'!AJ138*PPI!AK138/PPI!$C138</f>
        <v>2.4194374156587943</v>
      </c>
      <c r="AJ138">
        <f>'TC_$'!AK138*PPI!AL138/PPI!$C138</f>
        <v>0.21891087446035473</v>
      </c>
      <c r="AK138">
        <f>'TC_$'!AL138*PPI!AM138/PPI!$C138</f>
        <v>0</v>
      </c>
      <c r="AL138">
        <f>'TC_$'!AM138*PPI!AN138/PPI!$C138</f>
        <v>0.7795812748052986</v>
      </c>
      <c r="AM138">
        <f>'TC_$'!AN138*PPI!AO138/PPI!$C138</f>
        <v>9.8197418992755789</v>
      </c>
      <c r="AN138">
        <f>'TC_$'!AO138*PPI!AP138/PPI!$C138</f>
        <v>0.24599309172276457</v>
      </c>
      <c r="AO138">
        <f>'TC_$'!AP138*PPI!AQ138/PPI!$C138</f>
        <v>4.3086051773527227</v>
      </c>
      <c r="AP138">
        <f>'TC_$'!AQ138*PPI!AR138/PPI!$C138</f>
        <v>3.3591476346001334</v>
      </c>
      <c r="AQ138">
        <f>'TC_$'!AR138*PPI!AS138/PPI!$C138</f>
        <v>12.834553170250993</v>
      </c>
      <c r="AR138">
        <f>'TC_$'!AS138*PPI!AT138/PPI!$C138</f>
        <v>7.133365771631504</v>
      </c>
      <c r="AS138">
        <f>'TC_$'!AT138*PPI!AU138/PPI!$C138</f>
        <v>0.29710068315211369</v>
      </c>
      <c r="AT138">
        <f>'TC_$'!AU138*PPI!AV138/PPI!$C138</f>
        <v>0.30768317193729089</v>
      </c>
      <c r="AU138">
        <f>'TC_$'!AV138*PPI!AW138/PPI!$C138</f>
        <v>0</v>
      </c>
    </row>
    <row r="139" spans="1:47" x14ac:dyDescent="0.25">
      <c r="A139" t="s">
        <v>209</v>
      </c>
      <c r="B139">
        <f>'TC_$'!C139*PPI!D139/PPI!$C139</f>
        <v>0</v>
      </c>
      <c r="C139">
        <f>'TC_$'!D139*PPI!E139/PPI!$C139</f>
        <v>7.9824529859916895</v>
      </c>
      <c r="D139">
        <f>'TC_$'!E139*PPI!F139/PPI!$C139</f>
        <v>0</v>
      </c>
      <c r="E139">
        <f>'TC_$'!F139*PPI!G139/PPI!$C139</f>
        <v>10.218080018693195</v>
      </c>
      <c r="F139">
        <f>'TC_$'!G139*PPI!H139/PPI!$C139</f>
        <v>3.0770215726014802</v>
      </c>
      <c r="G139">
        <f>'TC_$'!H139*PPI!I139/PPI!$C139</f>
        <v>1.505229593854128E-2</v>
      </c>
      <c r="H139">
        <f>'TC_$'!I139*PPI!J139/PPI!$C139</f>
        <v>1.2782111933442837</v>
      </c>
      <c r="I139">
        <f>'TC_$'!J139*PPI!K139/PPI!$C139</f>
        <v>3.9014007390394665E-3</v>
      </c>
      <c r="J139">
        <f>'TC_$'!K139*PPI!L139/PPI!$C139</f>
        <v>1.2947494377021977</v>
      </c>
      <c r="K139">
        <f>'TC_$'!L139*PPI!M139/PPI!$C139</f>
        <v>0</v>
      </c>
      <c r="L139">
        <f>'TC_$'!M139*PPI!N139/PPI!$C139</f>
        <v>7.986721988892997</v>
      </c>
      <c r="M139">
        <f>'TC_$'!N139*PPI!O139/PPI!$C139</f>
        <v>0</v>
      </c>
      <c r="N139">
        <f>'TC_$'!O139*PPI!P139/PPI!$C139</f>
        <v>9.6195875102247772</v>
      </c>
      <c r="O139">
        <f>'TC_$'!P139*PPI!Q139/PPI!$C139</f>
        <v>9.5459566650762806</v>
      </c>
      <c r="P139">
        <f>'TC_$'!Q139*PPI!R139/PPI!$C139</f>
        <v>9.4212654265470199</v>
      </c>
      <c r="Q139">
        <f>'TC_$'!R139*PPI!S139/PPI!$C139</f>
        <v>10.219331006317951</v>
      </c>
      <c r="R139">
        <f>'TC_$'!S139*PPI!T139/PPI!$C139</f>
        <v>0.1466166482581989</v>
      </c>
      <c r="S139">
        <f>'TC_$'!T139*PPI!U139/PPI!$C139</f>
        <v>7.4488540125934198E-4</v>
      </c>
      <c r="T139">
        <f>'TC_$'!U139*PPI!V139/PPI!$C139</f>
        <v>3.2360860602060861E-4</v>
      </c>
      <c r="U139">
        <f>'TC_$'!V139*PPI!W139/PPI!$C139</f>
        <v>8.9412787052218725</v>
      </c>
      <c r="V139">
        <f>'TC_$'!W139*PPI!X139/PPI!$C139</f>
        <v>9.8047154664916913</v>
      </c>
      <c r="W139">
        <f>'TC_$'!X139*PPI!Y139/PPI!$C139</f>
        <v>11.933691588917881</v>
      </c>
      <c r="X139">
        <f>'TC_$'!Y139*PPI!Z139/PPI!$C139</f>
        <v>6.7667523927018606E-3</v>
      </c>
      <c r="Y139">
        <f>'TC_$'!Z139*PPI!AA139/PPI!$C139</f>
        <v>13.056483450714575</v>
      </c>
      <c r="Z139">
        <f>'TC_$'!AA139*PPI!AB139/PPI!$C139</f>
        <v>2.6175590315658108</v>
      </c>
      <c r="AA139">
        <f>'TC_$'!AB139*PPI!AC139/PPI!$C139</f>
        <v>9.8005649926708838</v>
      </c>
      <c r="AB139">
        <f>'TC_$'!AC139*PPI!AD139/PPI!$C139</f>
        <v>0.50554343210562447</v>
      </c>
      <c r="AC139">
        <f>'TC_$'!AD139*PPI!AE139/PPI!$C139</f>
        <v>0.92589572809678278</v>
      </c>
      <c r="AD139">
        <f>'TC_$'!AE139*PPI!AF139/PPI!$C139</f>
        <v>10.058517628210215</v>
      </c>
      <c r="AE139">
        <f>'TC_$'!AF139*PPI!AG139/PPI!$C139</f>
        <v>7.2728195715035512E-2</v>
      </c>
      <c r="AF139">
        <f>'TC_$'!AG139*PPI!AH139/PPI!$C139</f>
        <v>1.563924502882944E-3</v>
      </c>
      <c r="AG139">
        <f>'TC_$'!AH139*PPI!AI139/PPI!$C139</f>
        <v>2.6279066638968174</v>
      </c>
      <c r="AH139">
        <f>'TC_$'!AI139*PPI!AJ139/PPI!$C139</f>
        <v>0.20285471054397719</v>
      </c>
      <c r="AI139">
        <f>'TC_$'!AJ139*PPI!AK139/PPI!$C139</f>
        <v>2.3063463782420404</v>
      </c>
      <c r="AJ139">
        <f>'TC_$'!AK139*PPI!AL139/PPI!$C139</f>
        <v>0.18603948356092459</v>
      </c>
      <c r="AK139">
        <f>'TC_$'!AL139*PPI!AM139/PPI!$C139</f>
        <v>0</v>
      </c>
      <c r="AL139">
        <f>'TC_$'!AM139*PPI!AN139/PPI!$C139</f>
        <v>0.7564355130126581</v>
      </c>
      <c r="AM139">
        <f>'TC_$'!AN139*PPI!AO139/PPI!$C139</f>
        <v>9.5508827050456162</v>
      </c>
      <c r="AN139">
        <f>'TC_$'!AO139*PPI!AP139/PPI!$C139</f>
        <v>0.24207158819136151</v>
      </c>
      <c r="AO139">
        <f>'TC_$'!AP139*PPI!AQ139/PPI!$C139</f>
        <v>4.2121751378865113</v>
      </c>
      <c r="AP139">
        <f>'TC_$'!AQ139*PPI!AR139/PPI!$C139</f>
        <v>3.3459221517419588</v>
      </c>
      <c r="AQ139">
        <f>'TC_$'!AR139*PPI!AS139/PPI!$C139</f>
        <v>12.691700456853681</v>
      </c>
      <c r="AR139">
        <f>'TC_$'!AS139*PPI!AT139/PPI!$C139</f>
        <v>7.1350508693438872</v>
      </c>
      <c r="AS139">
        <f>'TC_$'!AT139*PPI!AU139/PPI!$C139</f>
        <v>0.28991352692905625</v>
      </c>
      <c r="AT139">
        <f>'TC_$'!AU139*PPI!AV139/PPI!$C139</f>
        <v>0.31261946617468894</v>
      </c>
      <c r="AU139">
        <f>'TC_$'!AV139*PPI!AW139/PPI!$C139</f>
        <v>0</v>
      </c>
    </row>
    <row r="140" spans="1:47" x14ac:dyDescent="0.25">
      <c r="A140" t="s">
        <v>210</v>
      </c>
      <c r="B140">
        <f>'TC_$'!C140*PPI!D140/PPI!$C140</f>
        <v>0</v>
      </c>
      <c r="C140">
        <f>'TC_$'!D140*PPI!E140/PPI!$C140</f>
        <v>7.9041903842027255</v>
      </c>
      <c r="D140">
        <f>'TC_$'!E140*PPI!F140/PPI!$C140</f>
        <v>0</v>
      </c>
      <c r="E140">
        <f>'TC_$'!F140*PPI!G140/PPI!$C140</f>
        <v>9.9221808056275336</v>
      </c>
      <c r="F140">
        <f>'TC_$'!G140*PPI!H140/PPI!$C140</f>
        <v>2.9964933394332314</v>
      </c>
      <c r="G140">
        <f>'TC_$'!H140*PPI!I140/PPI!$C140</f>
        <v>1.4273309833996361E-2</v>
      </c>
      <c r="H140">
        <f>'TC_$'!I140*PPI!J140/PPI!$C140</f>
        <v>1.2669731887605911</v>
      </c>
      <c r="I140">
        <f>'TC_$'!J140*PPI!K140/PPI!$C140</f>
        <v>3.8034343628893957E-3</v>
      </c>
      <c r="J140">
        <f>'TC_$'!K140*PPI!L140/PPI!$C140</f>
        <v>1.2447116183314586</v>
      </c>
      <c r="K140">
        <f>'TC_$'!L140*PPI!M140/PPI!$C140</f>
        <v>0</v>
      </c>
      <c r="L140">
        <f>'TC_$'!M140*PPI!N140/PPI!$C140</f>
        <v>7.9200304450928956</v>
      </c>
      <c r="M140">
        <f>'TC_$'!N140*PPI!O140/PPI!$C140</f>
        <v>0</v>
      </c>
      <c r="N140">
        <f>'TC_$'!O140*PPI!P140/PPI!$C140</f>
        <v>9.4018889669760011</v>
      </c>
      <c r="O140">
        <f>'TC_$'!P140*PPI!Q140/PPI!$C140</f>
        <v>9.3114728541988541</v>
      </c>
      <c r="P140">
        <f>'TC_$'!Q140*PPI!R140/PPI!$C140</f>
        <v>9.2147071902960782</v>
      </c>
      <c r="Q140">
        <f>'TC_$'!R140*PPI!S140/PPI!$C140</f>
        <v>9.8271775868923861</v>
      </c>
      <c r="R140">
        <f>'TC_$'!S140*PPI!T140/PPI!$C140</f>
        <v>0.14135288549912184</v>
      </c>
      <c r="S140">
        <f>'TC_$'!T140*PPI!U140/PPI!$C140</f>
        <v>7.3537607864666431E-4</v>
      </c>
      <c r="T140">
        <f>'TC_$'!U140*PPI!V140/PPI!$C140</f>
        <v>3.2826189462648703E-4</v>
      </c>
      <c r="U140">
        <f>'TC_$'!V140*PPI!W140/PPI!$C140</f>
        <v>8.7800519876419241</v>
      </c>
      <c r="V140">
        <f>'TC_$'!W140*PPI!X140/PPI!$C140</f>
        <v>9.610711413197242</v>
      </c>
      <c r="W140">
        <f>'TC_$'!X140*PPI!Y140/PPI!$C140</f>
        <v>11.858780092227839</v>
      </c>
      <c r="X140">
        <f>'TC_$'!Y140*PPI!Z140/PPI!$C140</f>
        <v>6.625399063694002E-3</v>
      </c>
      <c r="Y140">
        <f>'TC_$'!Z140*PPI!AA140/PPI!$C140</f>
        <v>12.782250036891607</v>
      </c>
      <c r="Z140">
        <f>'TC_$'!AA140*PPI!AB140/PPI!$C140</f>
        <v>2.4986730220687758</v>
      </c>
      <c r="AA140">
        <f>'TC_$'!AB140*PPI!AC140/PPI!$C140</f>
        <v>9.6677022360351117</v>
      </c>
      <c r="AB140">
        <f>'TC_$'!AC140*PPI!AD140/PPI!$C140</f>
        <v>0.49302693091977029</v>
      </c>
      <c r="AC140">
        <f>'TC_$'!AD140*PPI!AE140/PPI!$C140</f>
        <v>0.9022083862343292</v>
      </c>
      <c r="AD140">
        <f>'TC_$'!AE140*PPI!AF140/PPI!$C140</f>
        <v>9.7044395045321199</v>
      </c>
      <c r="AE140">
        <f>'TC_$'!AF140*PPI!AG140/PPI!$C140</f>
        <v>7.0537260196335258E-2</v>
      </c>
      <c r="AF140">
        <f>'TC_$'!AG140*PPI!AH140/PPI!$C140</f>
        <v>1.5130175024464878E-3</v>
      </c>
      <c r="AG140">
        <f>'TC_$'!AH140*PPI!AI140/PPI!$C140</f>
        <v>2.6268246389893557</v>
      </c>
      <c r="AH140">
        <f>'TC_$'!AI140*PPI!AJ140/PPI!$C140</f>
        <v>0.20010312469369868</v>
      </c>
      <c r="AI140">
        <f>'TC_$'!AJ140*PPI!AK140/PPI!$C140</f>
        <v>2.2338663386374433</v>
      </c>
      <c r="AJ140">
        <f>'TC_$'!AK140*PPI!AL140/PPI!$C140</f>
        <v>0.17254534004376965</v>
      </c>
      <c r="AK140">
        <f>'TC_$'!AL140*PPI!AM140/PPI!$C140</f>
        <v>0</v>
      </c>
      <c r="AL140">
        <f>'TC_$'!AM140*PPI!AN140/PPI!$C140</f>
        <v>0.73384766688157821</v>
      </c>
      <c r="AM140">
        <f>'TC_$'!AN140*PPI!AO140/PPI!$C140</f>
        <v>9.3305555413503001</v>
      </c>
      <c r="AN140">
        <f>'TC_$'!AO140*PPI!AP140/PPI!$C140</f>
        <v>0.23691966337176021</v>
      </c>
      <c r="AO140">
        <f>'TC_$'!AP140*PPI!AQ140/PPI!$C140</f>
        <v>4.2056368200535559</v>
      </c>
      <c r="AP140">
        <f>'TC_$'!AQ140*PPI!AR140/PPI!$C140</f>
        <v>3.2652861726514955</v>
      </c>
      <c r="AQ140">
        <f>'TC_$'!AR140*PPI!AS140/PPI!$C140</f>
        <v>12.192278008092492</v>
      </c>
      <c r="AR140">
        <f>'TC_$'!AS140*PPI!AT140/PPI!$C140</f>
        <v>7.1140075671617096</v>
      </c>
      <c r="AS140">
        <f>'TC_$'!AT140*PPI!AU140/PPI!$C140</f>
        <v>0.27481381592956611</v>
      </c>
      <c r="AT140">
        <f>'TC_$'!AU140*PPI!AV140/PPI!$C140</f>
        <v>0.31509795081120562</v>
      </c>
      <c r="AU140">
        <f>'TC_$'!AV140*PPI!AW140/PPI!$C140</f>
        <v>0</v>
      </c>
    </row>
    <row r="141" spans="1:47" x14ac:dyDescent="0.25">
      <c r="A141" t="s">
        <v>211</v>
      </c>
      <c r="B141">
        <f>'TC_$'!C141*PPI!D141/PPI!$C141</f>
        <v>0</v>
      </c>
      <c r="C141">
        <f>'TC_$'!D141*PPI!E141/PPI!$C141</f>
        <v>8.1196338540729478</v>
      </c>
      <c r="D141">
        <f>'TC_$'!E141*PPI!F141/PPI!$C141</f>
        <v>0</v>
      </c>
      <c r="E141">
        <f>'TC_$'!F141*PPI!G141/PPI!$C141</f>
        <v>9.6953849174019666</v>
      </c>
      <c r="F141">
        <f>'TC_$'!G141*PPI!H141/PPI!$C141</f>
        <v>3.0760370504819994</v>
      </c>
      <c r="G141">
        <f>'TC_$'!H141*PPI!I141/PPI!$C141</f>
        <v>1.4708049524584437E-2</v>
      </c>
      <c r="H141">
        <f>'TC_$'!I141*PPI!J141/PPI!$C141</f>
        <v>1.251078455694963</v>
      </c>
      <c r="I141">
        <f>'TC_$'!J141*PPI!K141/PPI!$C141</f>
        <v>3.7430186006574594E-3</v>
      </c>
      <c r="J141">
        <f>'TC_$'!K141*PPI!L141/PPI!$C141</f>
        <v>1.1982397080651945</v>
      </c>
      <c r="K141">
        <f>'TC_$'!L141*PPI!M141/PPI!$C141</f>
        <v>0</v>
      </c>
      <c r="L141">
        <f>'TC_$'!M141*PPI!N141/PPI!$C141</f>
        <v>7.8887794800168161</v>
      </c>
      <c r="M141">
        <f>'TC_$'!N141*PPI!O141/PPI!$C141</f>
        <v>0</v>
      </c>
      <c r="N141">
        <f>'TC_$'!O141*PPI!P141/PPI!$C141</f>
        <v>9.2137178875262382</v>
      </c>
      <c r="O141">
        <f>'TC_$'!P141*PPI!Q141/PPI!$C141</f>
        <v>9.1342821800828862</v>
      </c>
      <c r="P141">
        <f>'TC_$'!Q141*PPI!R141/PPI!$C141</f>
        <v>9.01392288176047</v>
      </c>
      <c r="Q141">
        <f>'TC_$'!R141*PPI!S141/PPI!$C141</f>
        <v>9.7979256266433445</v>
      </c>
      <c r="R141">
        <f>'TC_$'!S141*PPI!T141/PPI!$C141</f>
        <v>0.14215348969663494</v>
      </c>
      <c r="S141">
        <f>'TC_$'!T141*PPI!U141/PPI!$C141</f>
        <v>7.4114681016357168E-4</v>
      </c>
      <c r="T141">
        <f>'TC_$'!U141*PPI!V141/PPI!$C141</f>
        <v>3.3777376349422084E-4</v>
      </c>
      <c r="U141">
        <f>'TC_$'!V141*PPI!W141/PPI!$C141</f>
        <v>8.7020341140288515</v>
      </c>
      <c r="V141">
        <f>'TC_$'!W141*PPI!X141/PPI!$C141</f>
        <v>9.4207533902763352</v>
      </c>
      <c r="W141">
        <f>'TC_$'!X141*PPI!Y141/PPI!$C141</f>
        <v>11.304563819982439</v>
      </c>
      <c r="X141">
        <f>'TC_$'!Y141*PPI!Z141/PPI!$C141</f>
        <v>6.6972884067500685E-3</v>
      </c>
      <c r="Y141">
        <f>'TC_$'!Z141*PPI!AA141/PPI!$C141</f>
        <v>12.574647926168991</v>
      </c>
      <c r="Z141">
        <f>'TC_$'!AA141*PPI!AB141/PPI!$C141</f>
        <v>2.5174595651392324</v>
      </c>
      <c r="AA141">
        <f>'TC_$'!AB141*PPI!AC141/PPI!$C141</f>
        <v>9.4566670015270198</v>
      </c>
      <c r="AB141">
        <f>'TC_$'!AC141*PPI!AD141/PPI!$C141</f>
        <v>0.51176927178967779</v>
      </c>
      <c r="AC141">
        <f>'TC_$'!AD141*PPI!AE141/PPI!$C141</f>
        <v>0.87896282871154374</v>
      </c>
      <c r="AD141">
        <f>'TC_$'!AE141*PPI!AF141/PPI!$C141</f>
        <v>9.5717430045502851</v>
      </c>
      <c r="AE141">
        <f>'TC_$'!AF141*PPI!AG141/PPI!$C141</f>
        <v>7.0370473688811594E-2</v>
      </c>
      <c r="AF141">
        <f>'TC_$'!AG141*PPI!AH141/PPI!$C141</f>
        <v>1.5385183342504188E-3</v>
      </c>
      <c r="AG141">
        <f>'TC_$'!AH141*PPI!AI141/PPI!$C141</f>
        <v>2.6294609969493372</v>
      </c>
      <c r="AH141">
        <f>'TC_$'!AI141*PPI!AJ141/PPI!$C141</f>
        <v>0.19866491602565797</v>
      </c>
      <c r="AI141">
        <f>'TC_$'!AJ141*PPI!AK141/PPI!$C141</f>
        <v>2.2390559918634216</v>
      </c>
      <c r="AJ141">
        <f>'TC_$'!AK141*PPI!AL141/PPI!$C141</f>
        <v>0.17282045247736424</v>
      </c>
      <c r="AK141">
        <f>'TC_$'!AL141*PPI!AM141/PPI!$C141</f>
        <v>0</v>
      </c>
      <c r="AL141">
        <f>'TC_$'!AM141*PPI!AN141/PPI!$C141</f>
        <v>0.74339439236007032</v>
      </c>
      <c r="AM141">
        <f>'TC_$'!AN141*PPI!AO141/PPI!$C141</f>
        <v>9.1785410446162032</v>
      </c>
      <c r="AN141">
        <f>'TC_$'!AO141*PPI!AP141/PPI!$C141</f>
        <v>0.23599153233790732</v>
      </c>
      <c r="AO141">
        <f>'TC_$'!AP141*PPI!AQ141/PPI!$C141</f>
        <v>4.1517968488129107</v>
      </c>
      <c r="AP141">
        <f>'TC_$'!AQ141*PPI!AR141/PPI!$C141</f>
        <v>3.2631861252200984</v>
      </c>
      <c r="AQ141">
        <f>'TC_$'!AR141*PPI!AS141/PPI!$C141</f>
        <v>12.01716076534143</v>
      </c>
      <c r="AR141">
        <f>'TC_$'!AS141*PPI!AT141/PPI!$C141</f>
        <v>7.0859370182448078</v>
      </c>
      <c r="AS141">
        <f>'TC_$'!AT141*PPI!AU141/PPI!$C141</f>
        <v>0.27786186173235367</v>
      </c>
      <c r="AT141">
        <f>'TC_$'!AU141*PPI!AV141/PPI!$C141</f>
        <v>0.31577705701443098</v>
      </c>
      <c r="AU141">
        <f>'TC_$'!AV141*PPI!AW141/PPI!$C141</f>
        <v>0</v>
      </c>
    </row>
    <row r="142" spans="1:47" x14ac:dyDescent="0.25">
      <c r="A142" t="s">
        <v>212</v>
      </c>
      <c r="B142">
        <f>'TC_$'!C142*PPI!D142/PPI!$C142</f>
        <v>0</v>
      </c>
      <c r="C142">
        <f>'TC_$'!D142*PPI!E142/PPI!$C142</f>
        <v>8.3133758045497927</v>
      </c>
      <c r="D142">
        <f>'TC_$'!E142*PPI!F142/PPI!$C142</f>
        <v>0</v>
      </c>
      <c r="E142">
        <f>'TC_$'!F142*PPI!G142/PPI!$C142</f>
        <v>9.8484689583220106</v>
      </c>
      <c r="F142">
        <f>'TC_$'!G142*PPI!H142/PPI!$C142</f>
        <v>3.1242413067197883</v>
      </c>
      <c r="G142">
        <f>'TC_$'!H142*PPI!I142/PPI!$C142</f>
        <v>1.4796049117108927E-2</v>
      </c>
      <c r="H142">
        <f>'TC_$'!I142*PPI!J142/PPI!$C142</f>
        <v>1.2386547798475642</v>
      </c>
      <c r="I142">
        <f>'TC_$'!J142*PPI!K142/PPI!$C142</f>
        <v>3.7445959761860004E-3</v>
      </c>
      <c r="J142">
        <f>'TC_$'!K142*PPI!L142/PPI!$C142</f>
        <v>1.2436496825425223</v>
      </c>
      <c r="K142">
        <f>'TC_$'!L142*PPI!M142/PPI!$C142</f>
        <v>0</v>
      </c>
      <c r="L142">
        <f>'TC_$'!M142*PPI!N142/PPI!$C142</f>
        <v>7.9413412316330731</v>
      </c>
      <c r="M142">
        <f>'TC_$'!N142*PPI!O142/PPI!$C142</f>
        <v>0</v>
      </c>
      <c r="N142">
        <f>'TC_$'!O142*PPI!P142/PPI!$C142</f>
        <v>9.3453227684324105</v>
      </c>
      <c r="O142">
        <f>'TC_$'!P142*PPI!Q142/PPI!$C142</f>
        <v>9.2922334603770071</v>
      </c>
      <c r="P142">
        <f>'TC_$'!Q142*PPI!R142/PPI!$C142</f>
        <v>9.1109377673573917</v>
      </c>
      <c r="Q142">
        <f>'TC_$'!R142*PPI!S142/PPI!$C142</f>
        <v>10.038355725806426</v>
      </c>
      <c r="R142">
        <f>'TC_$'!S142*PPI!T142/PPI!$C142</f>
        <v>0.14293322207122905</v>
      </c>
      <c r="S142">
        <f>'TC_$'!T142*PPI!U142/PPI!$C142</f>
        <v>7.3802387588939192E-4</v>
      </c>
      <c r="T142">
        <f>'TC_$'!U142*PPI!V142/PPI!$C142</f>
        <v>3.4741380717225485E-4</v>
      </c>
      <c r="U142">
        <f>'TC_$'!V142*PPI!W142/PPI!$C142</f>
        <v>8.7978762379269995</v>
      </c>
      <c r="V142">
        <f>'TC_$'!W142*PPI!X142/PPI!$C142</f>
        <v>9.5808834196656232</v>
      </c>
      <c r="W142">
        <f>'TC_$'!X142*PPI!Y142/PPI!$C142</f>
        <v>11.526771540619038</v>
      </c>
      <c r="X142">
        <f>'TC_$'!Y142*PPI!Z142/PPI!$C142</f>
        <v>6.7971421225509797E-3</v>
      </c>
      <c r="Y142">
        <f>'TC_$'!Z142*PPI!AA142/PPI!$C142</f>
        <v>12.672094045053317</v>
      </c>
      <c r="Z142">
        <f>'TC_$'!AA142*PPI!AB142/PPI!$C142</f>
        <v>2.5636482907627944</v>
      </c>
      <c r="AA142">
        <f>'TC_$'!AB142*PPI!AC142/PPI!$C142</f>
        <v>9.6174074754727545</v>
      </c>
      <c r="AB142">
        <f>'TC_$'!AC142*PPI!AD142/PPI!$C142</f>
        <v>0.51901381153032167</v>
      </c>
      <c r="AC142">
        <f>'TC_$'!AD142*PPI!AE142/PPI!$C142</f>
        <v>0.89604030648220157</v>
      </c>
      <c r="AD142">
        <f>'TC_$'!AE142*PPI!AF142/PPI!$C142</f>
        <v>9.786839146232051</v>
      </c>
      <c r="AE142">
        <f>'TC_$'!AF142*PPI!AG142/PPI!$C142</f>
        <v>7.0921140103393357E-2</v>
      </c>
      <c r="AF142">
        <f>'TC_$'!AG142*PPI!AH142/PPI!$C142</f>
        <v>1.5540099782920089E-3</v>
      </c>
      <c r="AG142">
        <f>'TC_$'!AH142*PPI!AI142/PPI!$C142</f>
        <v>2.6507430171104418</v>
      </c>
      <c r="AH142">
        <f>'TC_$'!AI142*PPI!AJ142/PPI!$C142</f>
        <v>0.19976668963495101</v>
      </c>
      <c r="AI142">
        <f>'TC_$'!AJ142*PPI!AK142/PPI!$C142</f>
        <v>2.3058892066302872</v>
      </c>
      <c r="AJ142">
        <f>'TC_$'!AK142*PPI!AL142/PPI!$C142</f>
        <v>0.18239008245414703</v>
      </c>
      <c r="AK142">
        <f>'TC_$'!AL142*PPI!AM142/PPI!$C142</f>
        <v>0</v>
      </c>
      <c r="AL142">
        <f>'TC_$'!AM142*PPI!AN142/PPI!$C142</f>
        <v>0.74548393301415294</v>
      </c>
      <c r="AM142">
        <f>'TC_$'!AN142*PPI!AO142/PPI!$C142</f>
        <v>9.339615890814267</v>
      </c>
      <c r="AN142">
        <f>'TC_$'!AO142*PPI!AP142/PPI!$C142</f>
        <v>0.23794645166300021</v>
      </c>
      <c r="AO142">
        <f>'TC_$'!AP142*PPI!AQ142/PPI!$C142</f>
        <v>4.1781603273956938</v>
      </c>
      <c r="AP142">
        <f>'TC_$'!AQ142*PPI!AR142/PPI!$C142</f>
        <v>3.2977938359516483</v>
      </c>
      <c r="AQ142">
        <f>'TC_$'!AR142*PPI!AS142/PPI!$C142</f>
        <v>12.388941441318302</v>
      </c>
      <c r="AR142">
        <f>'TC_$'!AS142*PPI!AT142/PPI!$C142</f>
        <v>7.0943893440193939</v>
      </c>
      <c r="AS142">
        <f>'TC_$'!AT142*PPI!AU142/PPI!$C142</f>
        <v>0.28250745704400249</v>
      </c>
      <c r="AT142">
        <f>'TC_$'!AU142*PPI!AV142/PPI!$C142</f>
        <v>0.31807884776814915</v>
      </c>
      <c r="AU142">
        <f>'TC_$'!AV142*PPI!AW142/PPI!$C142</f>
        <v>0</v>
      </c>
    </row>
    <row r="143" spans="1:47" x14ac:dyDescent="0.25">
      <c r="A143" t="s">
        <v>213</v>
      </c>
      <c r="B143">
        <f>'TC_$'!C143*PPI!D143/PPI!$C143</f>
        <v>0</v>
      </c>
      <c r="C143">
        <f>'TC_$'!D143*PPI!E143/PPI!$C143</f>
        <v>8.3101685383322117</v>
      </c>
      <c r="D143">
        <f>'TC_$'!E143*PPI!F143/PPI!$C143</f>
        <v>0</v>
      </c>
      <c r="E143">
        <f>'TC_$'!F143*PPI!G143/PPI!$C143</f>
        <v>10.273613847972431</v>
      </c>
      <c r="F143">
        <f>'TC_$'!G143*PPI!H143/PPI!$C143</f>
        <v>3.162184798887484</v>
      </c>
      <c r="G143">
        <f>'TC_$'!H143*PPI!I143/PPI!$C143</f>
        <v>1.5549170640582205E-2</v>
      </c>
      <c r="H143">
        <f>'TC_$'!I143*PPI!J143/PPI!$C143</f>
        <v>1.2392503233056702</v>
      </c>
      <c r="I143">
        <f>'TC_$'!J143*PPI!K143/PPI!$C143</f>
        <v>3.8117163494761886E-3</v>
      </c>
      <c r="J143">
        <f>'TC_$'!K143*PPI!L143/PPI!$C143</f>
        <v>1.3071018475474658</v>
      </c>
      <c r="K143">
        <f>'TC_$'!L143*PPI!M143/PPI!$C143</f>
        <v>0</v>
      </c>
      <c r="L143">
        <f>'TC_$'!M143*PPI!N143/PPI!$C143</f>
        <v>7.9946593087138238</v>
      </c>
      <c r="M143">
        <f>'TC_$'!N143*PPI!O143/PPI!$C143</f>
        <v>0</v>
      </c>
      <c r="N143">
        <f>'TC_$'!O143*PPI!P143/PPI!$C143</f>
        <v>9.7013130618347834</v>
      </c>
      <c r="O143">
        <f>'TC_$'!P143*PPI!Q143/PPI!$C143</f>
        <v>9.6555661520179488</v>
      </c>
      <c r="P143">
        <f>'TC_$'!Q143*PPI!R143/PPI!$C143</f>
        <v>9.4592046292281111</v>
      </c>
      <c r="Q143">
        <f>'TC_$'!R143*PPI!S143/PPI!$C143</f>
        <v>10.349505251425491</v>
      </c>
      <c r="R143">
        <f>'TC_$'!S143*PPI!T143/PPI!$C143</f>
        <v>0.14640758364475787</v>
      </c>
      <c r="S143">
        <f>'TC_$'!T143*PPI!U143/PPI!$C143</f>
        <v>7.3745809441399808E-4</v>
      </c>
      <c r="T143">
        <f>'TC_$'!U143*PPI!V143/PPI!$C143</f>
        <v>3.5689664562266551E-4</v>
      </c>
      <c r="U143">
        <f>'TC_$'!V143*PPI!W143/PPI!$C143</f>
        <v>8.9319897514979694</v>
      </c>
      <c r="V143">
        <f>'TC_$'!W143*PPI!X143/PPI!$C143</f>
        <v>9.9052509953668562</v>
      </c>
      <c r="W143">
        <f>'TC_$'!X143*PPI!Y143/PPI!$C143</f>
        <v>11.911977297539224</v>
      </c>
      <c r="X143">
        <f>'TC_$'!Y143*PPI!Z143/PPI!$C143</f>
        <v>6.8656342408144229E-3</v>
      </c>
      <c r="Y143">
        <f>'TC_$'!Z143*PPI!AA143/PPI!$C143</f>
        <v>13.116093868212532</v>
      </c>
      <c r="Z143">
        <f>'TC_$'!AA143*PPI!AB143/PPI!$C143</f>
        <v>2.5474418334516522</v>
      </c>
      <c r="AA143">
        <f>'TC_$'!AB143*PPI!AC143/PPI!$C143</f>
        <v>10.036519544953318</v>
      </c>
      <c r="AB143">
        <f>'TC_$'!AC143*PPI!AD143/PPI!$C143</f>
        <v>0.52882543522595704</v>
      </c>
      <c r="AC143">
        <f>'TC_$'!AD143*PPI!AE143/PPI!$C143</f>
        <v>0.93292272305637147</v>
      </c>
      <c r="AD143">
        <f>'TC_$'!AE143*PPI!AF143/PPI!$C143</f>
        <v>10.196457094378976</v>
      </c>
      <c r="AE143">
        <f>'TC_$'!AF143*PPI!AG143/PPI!$C143</f>
        <v>7.1104859609528198E-2</v>
      </c>
      <c r="AF143">
        <f>'TC_$'!AG143*PPI!AH143/PPI!$C143</f>
        <v>1.5631490792279638E-3</v>
      </c>
      <c r="AG143">
        <f>'TC_$'!AH143*PPI!AI143/PPI!$C143</f>
        <v>2.6757426357651415</v>
      </c>
      <c r="AH143">
        <f>'TC_$'!AI143*PPI!AJ143/PPI!$C143</f>
        <v>0.19977286698242885</v>
      </c>
      <c r="AI143">
        <f>'TC_$'!AJ143*PPI!AK143/PPI!$C143</f>
        <v>2.3816647511304714</v>
      </c>
      <c r="AJ143">
        <f>'TC_$'!AK143*PPI!AL143/PPI!$C143</f>
        <v>0.19272010555343591</v>
      </c>
      <c r="AK143">
        <f>'TC_$'!AL143*PPI!AM143/PPI!$C143</f>
        <v>0</v>
      </c>
      <c r="AL143">
        <f>'TC_$'!AM143*PPI!AN143/PPI!$C143</f>
        <v>0.74775115104709633</v>
      </c>
      <c r="AM143">
        <f>'TC_$'!AN143*PPI!AO143/PPI!$C143</f>
        <v>9.6754167034117771</v>
      </c>
      <c r="AN143">
        <f>'TC_$'!AO143*PPI!AP143/PPI!$C143</f>
        <v>0.2424876374786972</v>
      </c>
      <c r="AO143">
        <f>'TC_$'!AP143*PPI!AQ143/PPI!$C143</f>
        <v>4.215619704707497</v>
      </c>
      <c r="AP143">
        <f>'TC_$'!AQ143*PPI!AR143/PPI!$C143</f>
        <v>3.3207296637620414</v>
      </c>
      <c r="AQ143">
        <f>'TC_$'!AR143*PPI!AS143/PPI!$C143</f>
        <v>12.770889615071169</v>
      </c>
      <c r="AR143">
        <f>'TC_$'!AS143*PPI!AT143/PPI!$C143</f>
        <v>7.1296832222326971</v>
      </c>
      <c r="AS143">
        <f>'TC_$'!AT143*PPI!AU143/PPI!$C143</f>
        <v>0.28994386193589733</v>
      </c>
      <c r="AT143">
        <f>'TC_$'!AU143*PPI!AV143/PPI!$C143</f>
        <v>0.32394909106243869</v>
      </c>
      <c r="AU143">
        <f>'TC_$'!AV143*PPI!AW143/PPI!$C143</f>
        <v>0</v>
      </c>
    </row>
    <row r="144" spans="1:47" x14ac:dyDescent="0.25">
      <c r="A144" t="s">
        <v>214</v>
      </c>
      <c r="B144">
        <f>'TC_$'!C144*PPI!D144/PPI!$C144</f>
        <v>0</v>
      </c>
      <c r="C144">
        <f>'TC_$'!D144*PPI!E144/PPI!$C144</f>
        <v>8.2640892702244511</v>
      </c>
      <c r="D144">
        <f>'TC_$'!E144*PPI!F144/PPI!$C144</f>
        <v>0</v>
      </c>
      <c r="E144">
        <f>'TC_$'!F144*PPI!G144/PPI!$C144</f>
        <v>10.405945271960844</v>
      </c>
      <c r="F144">
        <f>'TC_$'!G144*PPI!H144/PPI!$C144</f>
        <v>3.1487708651971076</v>
      </c>
      <c r="G144">
        <f>'TC_$'!H144*PPI!I144/PPI!$C144</f>
        <v>1.5653403994797494E-2</v>
      </c>
      <c r="H144">
        <f>'TC_$'!I144*PPI!J144/PPI!$C144</f>
        <v>1.2511085936145507</v>
      </c>
      <c r="I144">
        <f>'TC_$'!J144*PPI!K144/PPI!$C144</f>
        <v>3.8166106632020794E-3</v>
      </c>
      <c r="J144">
        <f>'TC_$'!K144*PPI!L144/PPI!$C144</f>
        <v>1.3194081423668973</v>
      </c>
      <c r="K144">
        <f>'TC_$'!L144*PPI!M144/PPI!$C144</f>
        <v>0</v>
      </c>
      <c r="L144">
        <f>'TC_$'!M144*PPI!N144/PPI!$C144</f>
        <v>8.0236924667953726</v>
      </c>
      <c r="M144">
        <f>'TC_$'!N144*PPI!O144/PPI!$C144</f>
        <v>0</v>
      </c>
      <c r="N144">
        <f>'TC_$'!O144*PPI!P144/PPI!$C144</f>
        <v>9.8074124377569998</v>
      </c>
      <c r="O144">
        <f>'TC_$'!P144*PPI!Q144/PPI!$C144</f>
        <v>9.7893676739215785</v>
      </c>
      <c r="P144">
        <f>'TC_$'!Q144*PPI!R144/PPI!$C144</f>
        <v>9.5810458855675815</v>
      </c>
      <c r="Q144">
        <f>'TC_$'!R144*PPI!S144/PPI!$C144</f>
        <v>10.379433399696421</v>
      </c>
      <c r="R144">
        <f>'TC_$'!S144*PPI!T144/PPI!$C144</f>
        <v>0.15132218616124754</v>
      </c>
      <c r="S144">
        <f>'TC_$'!T144*PPI!U144/PPI!$C144</f>
        <v>7.3681807014198638E-4</v>
      </c>
      <c r="T144">
        <f>'TC_$'!U144*PPI!V144/PPI!$C144</f>
        <v>3.8772703490464155E-4</v>
      </c>
      <c r="U144">
        <f>'TC_$'!V144*PPI!W144/PPI!$C144</f>
        <v>9.0632679813744925</v>
      </c>
      <c r="V144">
        <f>'TC_$'!W144*PPI!X144/PPI!$C144</f>
        <v>9.9699358414565538</v>
      </c>
      <c r="W144">
        <f>'TC_$'!X144*PPI!Y144/PPI!$C144</f>
        <v>12.149246883112314</v>
      </c>
      <c r="X144">
        <f>'TC_$'!Y144*PPI!Z144/PPI!$C144</f>
        <v>6.9471715558164903E-3</v>
      </c>
      <c r="Y144">
        <f>'TC_$'!Z144*PPI!AA144/PPI!$C144</f>
        <v>13.364098161351135</v>
      </c>
      <c r="Z144">
        <f>'TC_$'!AA144*PPI!AB144/PPI!$C144</f>
        <v>2.5235371708370122</v>
      </c>
      <c r="AA144">
        <f>'TC_$'!AB144*PPI!AC144/PPI!$C144</f>
        <v>10.081608231116487</v>
      </c>
      <c r="AB144">
        <f>'TC_$'!AC144*PPI!AD144/PPI!$C144</f>
        <v>0.53535285680460132</v>
      </c>
      <c r="AC144">
        <f>'TC_$'!AD144*PPI!AE144/PPI!$C144</f>
        <v>0.93822234254215053</v>
      </c>
      <c r="AD144">
        <f>'TC_$'!AE144*PPI!AF144/PPI!$C144</f>
        <v>10.290067580853654</v>
      </c>
      <c r="AE144">
        <f>'TC_$'!AF144*PPI!AG144/PPI!$C144</f>
        <v>7.0851499747661417E-2</v>
      </c>
      <c r="AF144">
        <f>'TC_$'!AG144*PPI!AH144/PPI!$C144</f>
        <v>1.5596012584976108E-3</v>
      </c>
      <c r="AG144">
        <f>'TC_$'!AH144*PPI!AI144/PPI!$C144</f>
        <v>2.7018924142408816</v>
      </c>
      <c r="AH144">
        <f>'TC_$'!AI144*PPI!AJ144/PPI!$C144</f>
        <v>0.20019104635426035</v>
      </c>
      <c r="AI144">
        <f>'TC_$'!AJ144*PPI!AK144/PPI!$C144</f>
        <v>2.4092796637169789</v>
      </c>
      <c r="AJ144">
        <f>'TC_$'!AK144*PPI!AL144/PPI!$C144</f>
        <v>0.1940417352224576</v>
      </c>
      <c r="AK144">
        <f>'TC_$'!AL144*PPI!AM144/PPI!$C144</f>
        <v>0</v>
      </c>
      <c r="AL144">
        <f>'TC_$'!AM144*PPI!AN144/PPI!$C144</f>
        <v>0.72613308484815364</v>
      </c>
      <c r="AM144">
        <f>'TC_$'!AN144*PPI!AO144/PPI!$C144</f>
        <v>9.7892380259437672</v>
      </c>
      <c r="AN144">
        <f>'TC_$'!AO144*PPI!AP144/PPI!$C144</f>
        <v>0.2469219812620056</v>
      </c>
      <c r="AO144">
        <f>'TC_$'!AP144*PPI!AQ144/PPI!$C144</f>
        <v>4.2543802431415649</v>
      </c>
      <c r="AP144">
        <f>'TC_$'!AQ144*PPI!AR144/PPI!$C144</f>
        <v>3.3397793019653093</v>
      </c>
      <c r="AQ144">
        <f>'TC_$'!AR144*PPI!AS144/PPI!$C144</f>
        <v>12.789843291123251</v>
      </c>
      <c r="AR144">
        <f>'TC_$'!AS144*PPI!AT144/PPI!$C144</f>
        <v>7.1621884455761373</v>
      </c>
      <c r="AS144">
        <f>'TC_$'!AT144*PPI!AU144/PPI!$C144</f>
        <v>0.30462015131292608</v>
      </c>
      <c r="AT144">
        <f>'TC_$'!AU144*PPI!AV144/PPI!$C144</f>
        <v>0.33167957859173186</v>
      </c>
      <c r="AU144">
        <f>'TC_$'!AV144*PPI!AW144/PPI!$C144</f>
        <v>0</v>
      </c>
    </row>
    <row r="145" spans="1:47" x14ac:dyDescent="0.25">
      <c r="A145" t="s">
        <v>215</v>
      </c>
      <c r="B145">
        <f>'TC_$'!C145*PPI!D145/PPI!$C145</f>
        <v>0</v>
      </c>
      <c r="C145">
        <f>'TC_$'!D145*PPI!E145/PPI!$C145</f>
        <v>8.3761418769217411</v>
      </c>
      <c r="D145">
        <f>'TC_$'!E145*PPI!F145/PPI!$C145</f>
        <v>0</v>
      </c>
      <c r="E145">
        <f>'TC_$'!F145*PPI!G145/PPI!$C145</f>
        <v>10.326535455050458</v>
      </c>
      <c r="F145">
        <f>'TC_$'!G145*PPI!H145/PPI!$C145</f>
        <v>3.1197597196145694</v>
      </c>
      <c r="G145">
        <f>'TC_$'!H145*PPI!I145/PPI!$C145</f>
        <v>1.5120024964359774E-2</v>
      </c>
      <c r="H145">
        <f>'TC_$'!I145*PPI!J145/PPI!$C145</f>
        <v>1.2570054693276358</v>
      </c>
      <c r="I145">
        <f>'TC_$'!J145*PPI!K145/PPI!$C145</f>
        <v>3.7684944374784383E-3</v>
      </c>
      <c r="J145">
        <f>'TC_$'!K145*PPI!L145/PPI!$C145</f>
        <v>1.3122703026751874</v>
      </c>
      <c r="K145">
        <f>'TC_$'!L145*PPI!M145/PPI!$C145</f>
        <v>0</v>
      </c>
      <c r="L145">
        <f>'TC_$'!M145*PPI!N145/PPI!$C145</f>
        <v>8.0460701361108331</v>
      </c>
      <c r="M145">
        <f>'TC_$'!N145*PPI!O145/PPI!$C145</f>
        <v>0</v>
      </c>
      <c r="N145">
        <f>'TC_$'!O145*PPI!P145/PPI!$C145</f>
        <v>9.7138536616893205</v>
      </c>
      <c r="O145">
        <f>'TC_$'!P145*PPI!Q145/PPI!$C145</f>
        <v>9.7053040617325355</v>
      </c>
      <c r="P145">
        <f>'TC_$'!Q145*PPI!R145/PPI!$C145</f>
        <v>9.5079310382664914</v>
      </c>
      <c r="Q145">
        <f>'TC_$'!R145*PPI!S145/PPI!$C145</f>
        <v>10.207893197810671</v>
      </c>
      <c r="R145">
        <f>'TC_$'!S145*PPI!T145/PPI!$C145</f>
        <v>0.14689096528231141</v>
      </c>
      <c r="S145">
        <f>'TC_$'!T145*PPI!U145/PPI!$C145</f>
        <v>7.3716554058903384E-4</v>
      </c>
      <c r="T145">
        <f>'TC_$'!U145*PPI!V145/PPI!$C145</f>
        <v>4.0598281216189659E-4</v>
      </c>
      <c r="U145">
        <f>'TC_$'!V145*PPI!W145/PPI!$C145</f>
        <v>9.0665725635536809</v>
      </c>
      <c r="V145">
        <f>'TC_$'!W145*PPI!X145/PPI!$C145</f>
        <v>9.8626424046586063</v>
      </c>
      <c r="W145">
        <f>'TC_$'!X145*PPI!Y145/PPI!$C145</f>
        <v>12.231016373416683</v>
      </c>
      <c r="X145">
        <f>'TC_$'!Y145*PPI!Z145/PPI!$C145</f>
        <v>7.0483347684310114E-3</v>
      </c>
      <c r="Y145">
        <f>'TC_$'!Z145*PPI!AA145/PPI!$C145</f>
        <v>13.273948750495906</v>
      </c>
      <c r="Z145">
        <f>'TC_$'!AA145*PPI!AB145/PPI!$C145</f>
        <v>2.4975122256784816</v>
      </c>
      <c r="AA145">
        <f>'TC_$'!AB145*PPI!AC145/PPI!$C145</f>
        <v>9.9629003270249541</v>
      </c>
      <c r="AB145">
        <f>'TC_$'!AC145*PPI!AD145/PPI!$C145</f>
        <v>0.52987865672399048</v>
      </c>
      <c r="AC145">
        <f>'TC_$'!AD145*PPI!AE145/PPI!$C145</f>
        <v>0.92582586522109567</v>
      </c>
      <c r="AD145">
        <f>'TC_$'!AE145*PPI!AF145/PPI!$C145</f>
        <v>10.146023447815779</v>
      </c>
      <c r="AE145">
        <f>'TC_$'!AF145*PPI!AG145/PPI!$C145</f>
        <v>7.0377324030814314E-2</v>
      </c>
      <c r="AF145">
        <f>'TC_$'!AG145*PPI!AH145/PPI!$C145</f>
        <v>1.5710399012540789E-3</v>
      </c>
      <c r="AG145">
        <f>'TC_$'!AH145*PPI!AI145/PPI!$C145</f>
        <v>2.6942890521020715</v>
      </c>
      <c r="AH145">
        <f>'TC_$'!AI145*PPI!AJ145/PPI!$C145</f>
        <v>0.20090623482385842</v>
      </c>
      <c r="AI145">
        <f>'TC_$'!AJ145*PPI!AK145/PPI!$C145</f>
        <v>2.3715148132026629</v>
      </c>
      <c r="AJ145">
        <f>'TC_$'!AK145*PPI!AL145/PPI!$C145</f>
        <v>0.191633939374456</v>
      </c>
      <c r="AK145">
        <f>'TC_$'!AL145*PPI!AM145/PPI!$C145</f>
        <v>0</v>
      </c>
      <c r="AL145">
        <f>'TC_$'!AM145*PPI!AN145/PPI!$C145</f>
        <v>0.72055989249055996</v>
      </c>
      <c r="AM145">
        <f>'TC_$'!AN145*PPI!AO145/PPI!$C145</f>
        <v>9.660922202554298</v>
      </c>
      <c r="AN145">
        <f>'TC_$'!AO145*PPI!AP145/PPI!$C145</f>
        <v>0.24659989215283465</v>
      </c>
      <c r="AO145">
        <f>'TC_$'!AP145*PPI!AQ145/PPI!$C145</f>
        <v>4.2410675899741257</v>
      </c>
      <c r="AP145">
        <f>'TC_$'!AQ145*PPI!AR145/PPI!$C145</f>
        <v>3.4229619431711393</v>
      </c>
      <c r="AQ145">
        <f>'TC_$'!AR145*PPI!AS145/PPI!$C145</f>
        <v>12.778528679444491</v>
      </c>
      <c r="AR145">
        <f>'TC_$'!AS145*PPI!AT145/PPI!$C145</f>
        <v>7.1820371626857265</v>
      </c>
      <c r="AS145">
        <f>'TC_$'!AT145*PPI!AU145/PPI!$C145</f>
        <v>0.30682195760473729</v>
      </c>
      <c r="AT145">
        <f>'TC_$'!AU145*PPI!AV145/PPI!$C145</f>
        <v>0.33843834962720398</v>
      </c>
      <c r="AU145">
        <f>'TC_$'!AV145*PPI!AW145/PPI!$C145</f>
        <v>0</v>
      </c>
    </row>
    <row r="146" spans="1:47" x14ac:dyDescent="0.25">
      <c r="A146" t="s">
        <v>216</v>
      </c>
      <c r="B146">
        <f>'TC_$'!C146*PPI!D146/PPI!$C146</f>
        <v>0</v>
      </c>
      <c r="C146">
        <f>'TC_$'!D146*PPI!E146/PPI!$C146</f>
        <v>8.4750115151559484</v>
      </c>
      <c r="D146">
        <f>'TC_$'!E146*PPI!F146/PPI!$C146</f>
        <v>0</v>
      </c>
      <c r="E146">
        <f>'TC_$'!F146*PPI!G146/PPI!$C146</f>
        <v>10.625865219853381</v>
      </c>
      <c r="F146">
        <f>'TC_$'!G146*PPI!H146/PPI!$C146</f>
        <v>3.123553824724222</v>
      </c>
      <c r="G146">
        <f>'TC_$'!H146*PPI!I146/PPI!$C146</f>
        <v>1.5645157860199398E-2</v>
      </c>
      <c r="H146">
        <f>'TC_$'!I146*PPI!J146/PPI!$C146</f>
        <v>1.2643648054058625</v>
      </c>
      <c r="I146">
        <f>'TC_$'!J146*PPI!K146/PPI!$C146</f>
        <v>3.7980819184896195E-3</v>
      </c>
      <c r="J146">
        <f>'TC_$'!K146*PPI!L146/PPI!$C146</f>
        <v>1.3362373366382327</v>
      </c>
      <c r="K146">
        <f>'TC_$'!L146*PPI!M146/PPI!$C146</f>
        <v>0</v>
      </c>
      <c r="L146">
        <f>'TC_$'!M146*PPI!N146/PPI!$C146</f>
        <v>8.100498469260474</v>
      </c>
      <c r="M146">
        <f>'TC_$'!N146*PPI!O146/PPI!$C146</f>
        <v>0</v>
      </c>
      <c r="N146">
        <f>'TC_$'!O146*PPI!P146/PPI!$C146</f>
        <v>9.9549464435489501</v>
      </c>
      <c r="O146">
        <f>'TC_$'!P146*PPI!Q146/PPI!$C146</f>
        <v>9.9365377388909462</v>
      </c>
      <c r="P146">
        <f>'TC_$'!Q146*PPI!R146/PPI!$C146</f>
        <v>9.7402904272962427</v>
      </c>
      <c r="Q146">
        <f>'TC_$'!R146*PPI!S146/PPI!$C146</f>
        <v>10.459937365548033</v>
      </c>
      <c r="R146">
        <f>'TC_$'!S146*PPI!T146/PPI!$C146</f>
        <v>0.1482310078220985</v>
      </c>
      <c r="S146">
        <f>'TC_$'!T146*PPI!U146/PPI!$C146</f>
        <v>7.3701609034587255E-4</v>
      </c>
      <c r="T146">
        <f>'TC_$'!U146*PPI!V146/PPI!$C146</f>
        <v>4.0881397395360044E-4</v>
      </c>
      <c r="U146">
        <f>'TC_$'!V146*PPI!W146/PPI!$C146</f>
        <v>9.2440502880704702</v>
      </c>
      <c r="V146">
        <f>'TC_$'!W146*PPI!X146/PPI!$C146</f>
        <v>10.11533944275646</v>
      </c>
      <c r="W146">
        <f>'TC_$'!X146*PPI!Y146/PPI!$C146</f>
        <v>12.116932199982873</v>
      </c>
      <c r="X146">
        <f>'TC_$'!Y146*PPI!Z146/PPI!$C146</f>
        <v>7.1348544562937575E-3</v>
      </c>
      <c r="Y146">
        <f>'TC_$'!Z146*PPI!AA146/PPI!$C146</f>
        <v>13.646791908417777</v>
      </c>
      <c r="Z146">
        <f>'TC_$'!AA146*PPI!AB146/PPI!$C146</f>
        <v>2.488469984362117</v>
      </c>
      <c r="AA146">
        <f>'TC_$'!AB146*PPI!AC146/PPI!$C146</f>
        <v>10.207568493873564</v>
      </c>
      <c r="AB146">
        <f>'TC_$'!AC146*PPI!AD146/PPI!$C146</f>
        <v>0.54103480644859558</v>
      </c>
      <c r="AC146">
        <f>'TC_$'!AD146*PPI!AE146/PPI!$C146</f>
        <v>0.94438126435575087</v>
      </c>
      <c r="AD146">
        <f>'TC_$'!AE146*PPI!AF146/PPI!$C146</f>
        <v>10.370261679410795</v>
      </c>
      <c r="AE146">
        <f>'TC_$'!AF146*PPI!AG146/PPI!$C146</f>
        <v>7.0147298539601263E-2</v>
      </c>
      <c r="AF146">
        <f>'TC_$'!AG146*PPI!AH146/PPI!$C146</f>
        <v>1.6372084102598363E-3</v>
      </c>
      <c r="AG146">
        <f>'TC_$'!AH146*PPI!AI146/PPI!$C146</f>
        <v>2.737908125746948</v>
      </c>
      <c r="AH146">
        <f>'TC_$'!AI146*PPI!AJ146/PPI!$C146</f>
        <v>0.20170591274701244</v>
      </c>
      <c r="AI146">
        <f>'TC_$'!AJ146*PPI!AK146/PPI!$C146</f>
        <v>2.4444980976050497</v>
      </c>
      <c r="AJ146">
        <f>'TC_$'!AK146*PPI!AL146/PPI!$C146</f>
        <v>0.19464873377554212</v>
      </c>
      <c r="AK146">
        <f>'TC_$'!AL146*PPI!AM146/PPI!$C146</f>
        <v>0</v>
      </c>
      <c r="AL146">
        <f>'TC_$'!AM146*PPI!AN146/PPI!$C146</f>
        <v>0.73482815090055953</v>
      </c>
      <c r="AM146">
        <f>'TC_$'!AN146*PPI!AO146/PPI!$C146</f>
        <v>9.9293989379952095</v>
      </c>
      <c r="AN146">
        <f>'TC_$'!AO146*PPI!AP146/PPI!$C146</f>
        <v>0.24861734118608395</v>
      </c>
      <c r="AO146">
        <f>'TC_$'!AP146*PPI!AQ146/PPI!$C146</f>
        <v>4.3254126048686432</v>
      </c>
      <c r="AP146">
        <f>'TC_$'!AQ146*PPI!AR146/PPI!$C146</f>
        <v>3.4469621295752759</v>
      </c>
      <c r="AQ146">
        <f>'TC_$'!AR146*PPI!AS146/PPI!$C146</f>
        <v>12.418132026989056</v>
      </c>
      <c r="AR146">
        <f>'TC_$'!AS146*PPI!AT146/PPI!$C146</f>
        <v>7.2041924770904604</v>
      </c>
      <c r="AS146">
        <f>'TC_$'!AT146*PPI!AU146/PPI!$C146</f>
        <v>0.3098000296562371</v>
      </c>
      <c r="AT146">
        <f>'TC_$'!AU146*PPI!AV146/PPI!$C146</f>
        <v>0.35118677136834048</v>
      </c>
      <c r="AU146">
        <f>'TC_$'!AV146*PPI!AW146/PPI!$C146</f>
        <v>0</v>
      </c>
    </row>
    <row r="147" spans="1:47" x14ac:dyDescent="0.25">
      <c r="A147" t="s">
        <v>217</v>
      </c>
      <c r="B147">
        <f>'TC_$'!C147*PPI!D147/PPI!$C147</f>
        <v>0</v>
      </c>
      <c r="C147">
        <f>'TC_$'!D147*PPI!E147/PPI!$C147</f>
        <v>8.5963913509412144</v>
      </c>
      <c r="D147">
        <f>'TC_$'!E147*PPI!F147/PPI!$C147</f>
        <v>0</v>
      </c>
      <c r="E147">
        <f>'TC_$'!F147*PPI!G147/PPI!$C147</f>
        <v>10.885042526118882</v>
      </c>
      <c r="F147">
        <f>'TC_$'!G147*PPI!H147/PPI!$C147</f>
        <v>3.2344405602727475</v>
      </c>
      <c r="G147">
        <f>'TC_$'!H147*PPI!I147/PPI!$C147</f>
        <v>1.6074486152667451E-2</v>
      </c>
      <c r="H147">
        <f>'TC_$'!I147*PPI!J147/PPI!$C147</f>
        <v>1.2820635394265867</v>
      </c>
      <c r="I147">
        <f>'TC_$'!J147*PPI!K147/PPI!$C147</f>
        <v>3.8825652444079363E-3</v>
      </c>
      <c r="J147">
        <f>'TC_$'!K147*PPI!L147/PPI!$C147</f>
        <v>1.3678428839643508</v>
      </c>
      <c r="K147">
        <f>'TC_$'!L147*PPI!M147/PPI!$C147</f>
        <v>0</v>
      </c>
      <c r="L147">
        <f>'TC_$'!M147*PPI!N147/PPI!$C147</f>
        <v>8.190634442929321</v>
      </c>
      <c r="M147">
        <f>'TC_$'!N147*PPI!O147/PPI!$C147</f>
        <v>0</v>
      </c>
      <c r="N147">
        <f>'TC_$'!O147*PPI!P147/PPI!$C147</f>
        <v>10.205598094996644</v>
      </c>
      <c r="O147">
        <f>'TC_$'!P147*PPI!Q147/PPI!$C147</f>
        <v>10.216290774621536</v>
      </c>
      <c r="P147">
        <f>'TC_$'!Q147*PPI!R147/PPI!$C147</f>
        <v>9.9988838863111482</v>
      </c>
      <c r="Q147">
        <f>'TC_$'!R147*PPI!S147/PPI!$C147</f>
        <v>10.778145125410399</v>
      </c>
      <c r="R147">
        <f>'TC_$'!S147*PPI!T147/PPI!$C147</f>
        <v>0.15079375889097515</v>
      </c>
      <c r="S147">
        <f>'TC_$'!T147*PPI!U147/PPI!$C147</f>
        <v>7.4724041133419667E-4</v>
      </c>
      <c r="T147">
        <f>'TC_$'!U147*PPI!V147/PPI!$C147</f>
        <v>4.2100738488410727E-4</v>
      </c>
      <c r="U147">
        <f>'TC_$'!V147*PPI!W147/PPI!$C147</f>
        <v>9.4331218433253881</v>
      </c>
      <c r="V147">
        <f>'TC_$'!W147*PPI!X147/PPI!$C147</f>
        <v>10.306266170642605</v>
      </c>
      <c r="W147">
        <f>'TC_$'!X147*PPI!Y147/PPI!$C147</f>
        <v>12.091079944377492</v>
      </c>
      <c r="X147">
        <f>'TC_$'!Y147*PPI!Z147/PPI!$C147</f>
        <v>7.2981594186370185E-3</v>
      </c>
      <c r="Y147">
        <f>'TC_$'!Z147*PPI!AA147/PPI!$C147</f>
        <v>13.981039212336119</v>
      </c>
      <c r="Z147">
        <f>'TC_$'!AA147*PPI!AB147/PPI!$C147</f>
        <v>2.5732513106514618</v>
      </c>
      <c r="AA147">
        <f>'TC_$'!AB147*PPI!AC147/PPI!$C147</f>
        <v>10.147869742144309</v>
      </c>
      <c r="AB147">
        <f>'TC_$'!AC147*PPI!AD147/PPI!$C147</f>
        <v>0.55351304984821292</v>
      </c>
      <c r="AC147">
        <f>'TC_$'!AD147*PPI!AE147/PPI!$C147</f>
        <v>0.96300562283518443</v>
      </c>
      <c r="AD147">
        <f>'TC_$'!AE147*PPI!AF147/PPI!$C147</f>
        <v>10.630552507476832</v>
      </c>
      <c r="AE147">
        <f>'TC_$'!AF147*PPI!AG147/PPI!$C147</f>
        <v>7.154857174862736E-2</v>
      </c>
      <c r="AF147">
        <f>'TC_$'!AG147*PPI!AH147/PPI!$C147</f>
        <v>1.6777473785390357E-3</v>
      </c>
      <c r="AG147">
        <f>'TC_$'!AH147*PPI!AI147/PPI!$C147</f>
        <v>2.7605167759490632</v>
      </c>
      <c r="AH147">
        <f>'TC_$'!AI147*PPI!AJ147/PPI!$C147</f>
        <v>0.19792279468168891</v>
      </c>
      <c r="AI147">
        <f>'TC_$'!AJ147*PPI!AK147/PPI!$C147</f>
        <v>2.4762033267261292</v>
      </c>
      <c r="AJ147">
        <f>'TC_$'!AK147*PPI!AL147/PPI!$C147</f>
        <v>0.19949289490011357</v>
      </c>
      <c r="AK147">
        <f>'TC_$'!AL147*PPI!AM147/PPI!$C147</f>
        <v>0</v>
      </c>
      <c r="AL147">
        <f>'TC_$'!AM147*PPI!AN147/PPI!$C147</f>
        <v>0.73331934008599209</v>
      </c>
      <c r="AM147">
        <f>'TC_$'!AN147*PPI!AO147/PPI!$C147</f>
        <v>10.249983801958512</v>
      </c>
      <c r="AN147">
        <f>'TC_$'!AO147*PPI!AP147/PPI!$C147</f>
        <v>0.25639386431538391</v>
      </c>
      <c r="AO147">
        <f>'TC_$'!AP147*PPI!AQ147/PPI!$C147</f>
        <v>4.3785696963288245</v>
      </c>
      <c r="AP147">
        <f>'TC_$'!AQ147*PPI!AR147/PPI!$C147</f>
        <v>3.5082439997274948</v>
      </c>
      <c r="AQ147">
        <f>'TC_$'!AR147*PPI!AS147/PPI!$C147</f>
        <v>13.04318338246919</v>
      </c>
      <c r="AR147">
        <f>'TC_$'!AS147*PPI!AT147/PPI!$C147</f>
        <v>7.2979848712958688</v>
      </c>
      <c r="AS147">
        <f>'TC_$'!AT147*PPI!AU147/PPI!$C147</f>
        <v>0.31505502533699697</v>
      </c>
      <c r="AT147">
        <f>'TC_$'!AU147*PPI!AV147/PPI!$C147</f>
        <v>0.36488134103732844</v>
      </c>
      <c r="AU147">
        <f>'TC_$'!AV147*PPI!AW147/PPI!$C147</f>
        <v>0</v>
      </c>
    </row>
    <row r="148" spans="1:47" x14ac:dyDescent="0.25">
      <c r="A148" t="s">
        <v>218</v>
      </c>
      <c r="B148">
        <f>'TC_$'!C148*PPI!D148/PPI!$C148</f>
        <v>0</v>
      </c>
      <c r="C148">
        <f>'TC_$'!D148*PPI!E148/PPI!$C148</f>
        <v>8.4682714635642515</v>
      </c>
      <c r="D148">
        <f>'TC_$'!E148*PPI!F148/PPI!$C148</f>
        <v>0</v>
      </c>
      <c r="E148">
        <f>'TC_$'!F148*PPI!G148/PPI!$C148</f>
        <v>10.959910911000605</v>
      </c>
      <c r="F148">
        <f>'TC_$'!G148*PPI!H148/PPI!$C148</f>
        <v>3.3312525124448</v>
      </c>
      <c r="G148">
        <f>'TC_$'!H148*PPI!I148/PPI!$C148</f>
        <v>1.6127550087071361E-2</v>
      </c>
      <c r="H148">
        <f>'TC_$'!I148*PPI!J148/PPI!$C148</f>
        <v>1.2824070935457834</v>
      </c>
      <c r="I148">
        <f>'TC_$'!J148*PPI!K148/PPI!$C148</f>
        <v>3.8545430538018612E-3</v>
      </c>
      <c r="J148">
        <f>'TC_$'!K148*PPI!L148/PPI!$C148</f>
        <v>1.3852439186369034</v>
      </c>
      <c r="K148">
        <f>'TC_$'!L148*PPI!M148/PPI!$C148</f>
        <v>0</v>
      </c>
      <c r="L148">
        <f>'TC_$'!M148*PPI!N148/PPI!$C148</f>
        <v>8.2063255519461311</v>
      </c>
      <c r="M148">
        <f>'TC_$'!N148*PPI!O148/PPI!$C148</f>
        <v>0</v>
      </c>
      <c r="N148">
        <f>'TC_$'!O148*PPI!P148/PPI!$C148</f>
        <v>10.261865263847964</v>
      </c>
      <c r="O148">
        <f>'TC_$'!P148*PPI!Q148/PPI!$C148</f>
        <v>10.302268403320637</v>
      </c>
      <c r="P148">
        <f>'TC_$'!Q148*PPI!R148/PPI!$C148</f>
        <v>10.033407674194979</v>
      </c>
      <c r="Q148">
        <f>'TC_$'!R148*PPI!S148/PPI!$C148</f>
        <v>11.000535593743344</v>
      </c>
      <c r="R148">
        <f>'TC_$'!S148*PPI!T148/PPI!$C148</f>
        <v>0.15260853450564368</v>
      </c>
      <c r="S148">
        <f>'TC_$'!T148*PPI!U148/PPI!$C148</f>
        <v>7.4983706879156852E-4</v>
      </c>
      <c r="T148">
        <f>'TC_$'!U148*PPI!V148/PPI!$C148</f>
        <v>4.4554073276352447E-4</v>
      </c>
      <c r="U148">
        <f>'TC_$'!V148*PPI!W148/PPI!$C148</f>
        <v>9.4759921798060596</v>
      </c>
      <c r="V148">
        <f>'TC_$'!W148*PPI!X148/PPI!$C148</f>
        <v>10.364095208636368</v>
      </c>
      <c r="W148">
        <f>'TC_$'!X148*PPI!Y148/PPI!$C148</f>
        <v>12.054779075751906</v>
      </c>
      <c r="X148">
        <f>'TC_$'!Y148*PPI!Z148/PPI!$C148</f>
        <v>7.198263554959684E-3</v>
      </c>
      <c r="Y148">
        <f>'TC_$'!Z148*PPI!AA148/PPI!$C148</f>
        <v>14.101869460433807</v>
      </c>
      <c r="Z148">
        <f>'TC_$'!AA148*PPI!AB148/PPI!$C148</f>
        <v>2.5621446076206036</v>
      </c>
      <c r="AA148">
        <f>'TC_$'!AB148*PPI!AC148/PPI!$C148</f>
        <v>10.127793635542886</v>
      </c>
      <c r="AB148">
        <f>'TC_$'!AC148*PPI!AD148/PPI!$C148</f>
        <v>0.5554975103410148</v>
      </c>
      <c r="AC148">
        <f>'TC_$'!AD148*PPI!AE148/PPI!$C148</f>
        <v>0.97342032644232657</v>
      </c>
      <c r="AD148">
        <f>'TC_$'!AE148*PPI!AF148/PPI!$C148</f>
        <v>10.757967461754415</v>
      </c>
      <c r="AE148">
        <f>'TC_$'!AF148*PPI!AG148/PPI!$C148</f>
        <v>7.1367448856897886E-2</v>
      </c>
      <c r="AF148">
        <f>'TC_$'!AG148*PPI!AH148/PPI!$C148</f>
        <v>1.7207788769155413E-3</v>
      </c>
      <c r="AG148">
        <f>'TC_$'!AH148*PPI!AI148/PPI!$C148</f>
        <v>2.7324219612881429</v>
      </c>
      <c r="AH148">
        <f>'TC_$'!AI148*PPI!AJ148/PPI!$C148</f>
        <v>0.19868983761075087</v>
      </c>
      <c r="AI148">
        <f>'TC_$'!AJ148*PPI!AK148/PPI!$C148</f>
        <v>2.4768605908312211</v>
      </c>
      <c r="AJ148">
        <f>'TC_$'!AK148*PPI!AL148/PPI!$C148</f>
        <v>0.2014571784188611</v>
      </c>
      <c r="AK148">
        <f>'TC_$'!AL148*PPI!AM148/PPI!$C148</f>
        <v>0</v>
      </c>
      <c r="AL148">
        <f>'TC_$'!AM148*PPI!AN148/PPI!$C148</f>
        <v>0.72920814124388456</v>
      </c>
      <c r="AM148">
        <f>'TC_$'!AN148*PPI!AO148/PPI!$C148</f>
        <v>10.319221210506427</v>
      </c>
      <c r="AN148">
        <f>'TC_$'!AO148*PPI!AP148/PPI!$C148</f>
        <v>0.25876296707169749</v>
      </c>
      <c r="AO148">
        <f>'TC_$'!AP148*PPI!AQ148/PPI!$C148</f>
        <v>4.3904758242137323</v>
      </c>
      <c r="AP148">
        <f>'TC_$'!AQ148*PPI!AR148/PPI!$C148</f>
        <v>3.4914153124538831</v>
      </c>
      <c r="AQ148">
        <f>'TC_$'!AR148*PPI!AS148/PPI!$C148</f>
        <v>12.830221412763329</v>
      </c>
      <c r="AR148">
        <f>'TC_$'!AS148*PPI!AT148/PPI!$C148</f>
        <v>7.3258526100302639</v>
      </c>
      <c r="AS148">
        <f>'TC_$'!AT148*PPI!AU148/PPI!$C148</f>
        <v>0.31911672623145321</v>
      </c>
      <c r="AT148">
        <f>'TC_$'!AU148*PPI!AV148/PPI!$C148</f>
        <v>0.29141865890275798</v>
      </c>
      <c r="AU148">
        <f>'TC_$'!AV148*PPI!AW148/PPI!$C148</f>
        <v>0</v>
      </c>
    </row>
    <row r="149" spans="1:47" x14ac:dyDescent="0.25">
      <c r="A149" t="s">
        <v>219</v>
      </c>
      <c r="B149">
        <f>'TC_$'!C149*PPI!D149/PPI!$C149</f>
        <v>0</v>
      </c>
      <c r="C149">
        <f>'TC_$'!D149*PPI!E149/PPI!$C149</f>
        <v>8.5197963746684042</v>
      </c>
      <c r="D149">
        <f>'TC_$'!E149*PPI!F149/PPI!$C149</f>
        <v>0</v>
      </c>
      <c r="E149">
        <f>'TC_$'!F149*PPI!G149/PPI!$C149</f>
        <v>10.695441028700285</v>
      </c>
      <c r="F149">
        <f>'TC_$'!G149*PPI!H149/PPI!$C149</f>
        <v>3.340754619683171</v>
      </c>
      <c r="G149">
        <f>'TC_$'!H149*PPI!I149/PPI!$C149</f>
        <v>1.5747878176021614E-2</v>
      </c>
      <c r="H149">
        <f>'TC_$'!I149*PPI!J149/PPI!$C149</f>
        <v>1.2903666727922463</v>
      </c>
      <c r="I149">
        <f>'TC_$'!J149*PPI!K149/PPI!$C149</f>
        <v>3.8740924935438425E-3</v>
      </c>
      <c r="J149">
        <f>'TC_$'!K149*PPI!L149/PPI!$C149</f>
        <v>1.3517916480353307</v>
      </c>
      <c r="K149">
        <f>'TC_$'!L149*PPI!M149/PPI!$C149</f>
        <v>0</v>
      </c>
      <c r="L149">
        <f>'TC_$'!M149*PPI!N149/PPI!$C149</f>
        <v>8.2451504143658791</v>
      </c>
      <c r="M149">
        <f>'TC_$'!N149*PPI!O149/PPI!$C149</f>
        <v>0</v>
      </c>
      <c r="N149">
        <f>'TC_$'!O149*PPI!P149/PPI!$C149</f>
        <v>10.004592053873559</v>
      </c>
      <c r="O149">
        <f>'TC_$'!P149*PPI!Q149/PPI!$C149</f>
        <v>10.063316302338478</v>
      </c>
      <c r="P149">
        <f>'TC_$'!Q149*PPI!R149/PPI!$C149</f>
        <v>9.7806406337327481</v>
      </c>
      <c r="Q149">
        <f>'TC_$'!R149*PPI!S149/PPI!$C149</f>
        <v>10.608168145098473</v>
      </c>
      <c r="R149">
        <f>'TC_$'!S149*PPI!T149/PPI!$C149</f>
        <v>0.15155244987309674</v>
      </c>
      <c r="S149">
        <f>'TC_$'!T149*PPI!U149/PPI!$C149</f>
        <v>7.5450892337941946E-4</v>
      </c>
      <c r="T149">
        <f>'TC_$'!U149*PPI!V149/PPI!$C149</f>
        <v>4.5307518339617498E-4</v>
      </c>
      <c r="U149">
        <f>'TC_$'!V149*PPI!W149/PPI!$C149</f>
        <v>9.3303403814116717</v>
      </c>
      <c r="V149">
        <f>'TC_$'!W149*PPI!X149/PPI!$C149</f>
        <v>10.114002752389645</v>
      </c>
      <c r="W149">
        <f>'TC_$'!X149*PPI!Y149/PPI!$C149</f>
        <v>12.240856078271241</v>
      </c>
      <c r="X149">
        <f>'TC_$'!Y149*PPI!Z149/PPI!$C149</f>
        <v>7.108552887902189E-3</v>
      </c>
      <c r="Y149">
        <f>'TC_$'!Z149*PPI!AA149/PPI!$C149</f>
        <v>13.765848848554381</v>
      </c>
      <c r="Z149">
        <f>'TC_$'!AA149*PPI!AB149/PPI!$C149</f>
        <v>2.5355892292633442</v>
      </c>
      <c r="AA149">
        <f>'TC_$'!AB149*PPI!AC149/PPI!$C149</f>
        <v>9.9480006993195484</v>
      </c>
      <c r="AB149">
        <f>'TC_$'!AC149*PPI!AD149/PPI!$C149</f>
        <v>0.56621748611745515</v>
      </c>
      <c r="AC149">
        <f>'TC_$'!AD149*PPI!AE149/PPI!$C149</f>
        <v>0.95825424989523333</v>
      </c>
      <c r="AD149">
        <f>'TC_$'!AE149*PPI!AF149/PPI!$C149</f>
        <v>10.421176706608621</v>
      </c>
      <c r="AE149">
        <f>'TC_$'!AF149*PPI!AG149/PPI!$C149</f>
        <v>7.1886787988028653E-2</v>
      </c>
      <c r="AF149">
        <f>'TC_$'!AG149*PPI!AH149/PPI!$C149</f>
        <v>1.7285121697328493E-3</v>
      </c>
      <c r="AG149">
        <f>'TC_$'!AH149*PPI!AI149/PPI!$C149</f>
        <v>2.7386869294613714</v>
      </c>
      <c r="AH149">
        <f>'TC_$'!AI149*PPI!AJ149/PPI!$C149</f>
        <v>0.19805389144577204</v>
      </c>
      <c r="AI149">
        <f>'TC_$'!AJ149*PPI!AK149/PPI!$C149</f>
        <v>2.4173226392170202</v>
      </c>
      <c r="AJ149">
        <f>'TC_$'!AK149*PPI!AL149/PPI!$C149</f>
        <v>0.19942476646590815</v>
      </c>
      <c r="AK149">
        <f>'TC_$'!AL149*PPI!AM149/PPI!$C149</f>
        <v>0</v>
      </c>
      <c r="AL149">
        <f>'TC_$'!AM149*PPI!AN149/PPI!$C149</f>
        <v>0.71565820666728108</v>
      </c>
      <c r="AM149">
        <f>'TC_$'!AN149*PPI!AO149/PPI!$C149</f>
        <v>9.9375633616983698</v>
      </c>
      <c r="AN149">
        <f>'TC_$'!AO149*PPI!AP149/PPI!$C149</f>
        <v>0.26218502799357624</v>
      </c>
      <c r="AO149">
        <f>'TC_$'!AP149*PPI!AQ149/PPI!$C149</f>
        <v>4.3819995178570377</v>
      </c>
      <c r="AP149">
        <f>'TC_$'!AQ149*PPI!AR149/PPI!$C149</f>
        <v>3.4683658839680582</v>
      </c>
      <c r="AQ149">
        <f>'TC_$'!AR149*PPI!AS149/PPI!$C149</f>
        <v>12.609440391994752</v>
      </c>
      <c r="AR149">
        <f>'TC_$'!AS149*PPI!AT149/PPI!$C149</f>
        <v>7.3874687835640085</v>
      </c>
      <c r="AS149">
        <f>'TC_$'!AT149*PPI!AU149/PPI!$C149</f>
        <v>0.32441346378076952</v>
      </c>
      <c r="AT149">
        <f>'TC_$'!AU149*PPI!AV149/PPI!$C149</f>
        <v>0.26025227560650971</v>
      </c>
      <c r="AU149">
        <f>'TC_$'!AV149*PPI!AW149/PPI!$C149</f>
        <v>0</v>
      </c>
    </row>
    <row r="150" spans="1:47" x14ac:dyDescent="0.25">
      <c r="A150" t="s">
        <v>220</v>
      </c>
      <c r="B150">
        <f>'TC_$'!C150*PPI!D150/PPI!$C150</f>
        <v>0</v>
      </c>
      <c r="C150">
        <f>'TC_$'!D150*PPI!E150/PPI!$C150</f>
        <v>8.516268046907399</v>
      </c>
      <c r="D150">
        <f>'TC_$'!E150*PPI!F150/PPI!$C150</f>
        <v>0</v>
      </c>
      <c r="E150">
        <f>'TC_$'!F150*PPI!G150/PPI!$C150</f>
        <v>10.686913610938694</v>
      </c>
      <c r="F150">
        <f>'TC_$'!G150*PPI!H150/PPI!$C150</f>
        <v>3.3195148900537945</v>
      </c>
      <c r="G150">
        <f>'TC_$'!H150*PPI!I150/PPI!$C150</f>
        <v>1.5267918395765344E-2</v>
      </c>
      <c r="H150">
        <f>'TC_$'!I150*PPI!J150/PPI!$C150</f>
        <v>1.3006660553673559</v>
      </c>
      <c r="I150">
        <f>'TC_$'!J150*PPI!K150/PPI!$C150</f>
        <v>3.8368818452229527E-3</v>
      </c>
      <c r="J150">
        <f>'TC_$'!K150*PPI!L150/PPI!$C150</f>
        <v>1.3721643548052338</v>
      </c>
      <c r="K150">
        <f>'TC_$'!L150*PPI!M150/PPI!$C150</f>
        <v>0</v>
      </c>
      <c r="L150">
        <f>'TC_$'!M150*PPI!N150/PPI!$C150</f>
        <v>8.2021625055034626</v>
      </c>
      <c r="M150">
        <f>'TC_$'!N150*PPI!O150/PPI!$C150</f>
        <v>0</v>
      </c>
      <c r="N150">
        <f>'TC_$'!O150*PPI!P150/PPI!$C150</f>
        <v>10.078923069899391</v>
      </c>
      <c r="O150">
        <f>'TC_$'!P150*PPI!Q150/PPI!$C150</f>
        <v>10.099316281478252</v>
      </c>
      <c r="P150">
        <f>'TC_$'!Q150*PPI!R150/PPI!$C150</f>
        <v>9.8998540823434897</v>
      </c>
      <c r="Q150">
        <f>'TC_$'!R150*PPI!S150/PPI!$C150</f>
        <v>10.609856092311436</v>
      </c>
      <c r="R150">
        <f>'TC_$'!S150*PPI!T150/PPI!$C150</f>
        <v>0.15084242603779743</v>
      </c>
      <c r="S150">
        <f>'TC_$'!T150*PPI!U150/PPI!$C150</f>
        <v>7.5973103916808732E-4</v>
      </c>
      <c r="T150">
        <f>'TC_$'!U150*PPI!V150/PPI!$C150</f>
        <v>4.6428477270850534E-4</v>
      </c>
      <c r="U150">
        <f>'TC_$'!V150*PPI!W150/PPI!$C150</f>
        <v>9.4543641198315385</v>
      </c>
      <c r="V150">
        <f>'TC_$'!W150*PPI!X150/PPI!$C150</f>
        <v>10.204971680889088</v>
      </c>
      <c r="W150">
        <f>'TC_$'!X150*PPI!Y150/PPI!$C150</f>
        <v>12.18714069559325</v>
      </c>
      <c r="X150">
        <f>'TC_$'!Y150*PPI!Z150/PPI!$C150</f>
        <v>7.0210206153433702E-3</v>
      </c>
      <c r="Y150">
        <f>'TC_$'!Z150*PPI!AA150/PPI!$C150</f>
        <v>13.913762459013215</v>
      </c>
      <c r="Z150">
        <f>'TC_$'!AA150*PPI!AB150/PPI!$C150</f>
        <v>2.5838130564410964</v>
      </c>
      <c r="AA150">
        <f>'TC_$'!AB150*PPI!AC150/PPI!$C150</f>
        <v>10.025687975453009</v>
      </c>
      <c r="AB150">
        <f>'TC_$'!AC150*PPI!AD150/PPI!$C150</f>
        <v>0.58587727993999361</v>
      </c>
      <c r="AC150">
        <f>'TC_$'!AD150*PPI!AE150/PPI!$C150</f>
        <v>0.94462681978521301</v>
      </c>
      <c r="AD150">
        <f>'TC_$'!AE150*PPI!AF150/PPI!$C150</f>
        <v>10.46192540517923</v>
      </c>
      <c r="AE150">
        <f>'TC_$'!AF150*PPI!AG150/PPI!$C150</f>
        <v>7.288230041443472E-2</v>
      </c>
      <c r="AF150">
        <f>'TC_$'!AG150*PPI!AH150/PPI!$C150</f>
        <v>1.7095285931645967E-3</v>
      </c>
      <c r="AG150">
        <f>'TC_$'!AH150*PPI!AI150/PPI!$C150</f>
        <v>2.759339656392267</v>
      </c>
      <c r="AH150">
        <f>'TC_$'!AI150*PPI!AJ150/PPI!$C150</f>
        <v>0.19725159323780136</v>
      </c>
      <c r="AI150">
        <f>'TC_$'!AJ150*PPI!AK150/PPI!$C150</f>
        <v>2.4376770839282655</v>
      </c>
      <c r="AJ150">
        <f>'TC_$'!AK150*PPI!AL150/PPI!$C150</f>
        <v>0.19498372217824431</v>
      </c>
      <c r="AK150">
        <f>'TC_$'!AL150*PPI!AM150/PPI!$C150</f>
        <v>0</v>
      </c>
      <c r="AL150">
        <f>'TC_$'!AM150*PPI!AN150/PPI!$C150</f>
        <v>0.73083845650765189</v>
      </c>
      <c r="AM150">
        <f>'TC_$'!AN150*PPI!AO150/PPI!$C150</f>
        <v>9.9576490730000486</v>
      </c>
      <c r="AN150">
        <f>'TC_$'!AO150*PPI!AP150/PPI!$C150</f>
        <v>0.26846487181573847</v>
      </c>
      <c r="AO150">
        <f>'TC_$'!AP150*PPI!AQ150/PPI!$C150</f>
        <v>4.3866826326361972</v>
      </c>
      <c r="AP150">
        <f>'TC_$'!AQ150*PPI!AR150/PPI!$C150</f>
        <v>3.5004184854112337</v>
      </c>
      <c r="AQ150">
        <f>'TC_$'!AR150*PPI!AS150/PPI!$C150</f>
        <v>12.984629900281487</v>
      </c>
      <c r="AR150">
        <f>'TC_$'!AS150*PPI!AT150/PPI!$C150</f>
        <v>7.4429789588979913</v>
      </c>
      <c r="AS150">
        <f>'TC_$'!AT150*PPI!AU150/PPI!$C150</f>
        <v>0.32548845833842593</v>
      </c>
      <c r="AT150">
        <f>'TC_$'!AU150*PPI!AV150/PPI!$C150</f>
        <v>0.27225295975826935</v>
      </c>
      <c r="AU150">
        <f>'TC_$'!AV150*PPI!AW150/PPI!$C150</f>
        <v>0</v>
      </c>
    </row>
    <row r="151" spans="1:47" x14ac:dyDescent="0.25">
      <c r="A151" t="s">
        <v>221</v>
      </c>
      <c r="B151">
        <f>'TC_$'!C151*PPI!D151/PPI!$C151</f>
        <v>0</v>
      </c>
      <c r="C151">
        <f>'TC_$'!D151*PPI!E151/PPI!$C151</f>
        <v>8.1287761417607705</v>
      </c>
      <c r="D151">
        <f>'TC_$'!E151*PPI!F151/PPI!$C151</f>
        <v>0</v>
      </c>
      <c r="E151">
        <f>'TC_$'!F151*PPI!G151/PPI!$C151</f>
        <v>10.642304003147196</v>
      </c>
      <c r="F151">
        <f>'TC_$'!G151*PPI!H151/PPI!$C151</f>
        <v>3.2860356055712274</v>
      </c>
      <c r="G151">
        <f>'TC_$'!H151*PPI!I151/PPI!$C151</f>
        <v>1.5118125329454651E-2</v>
      </c>
      <c r="H151">
        <f>'TC_$'!I151*PPI!J151/PPI!$C151</f>
        <v>1.3056434510580051</v>
      </c>
      <c r="I151">
        <f>'TC_$'!J151*PPI!K151/PPI!$C151</f>
        <v>3.7954300969208904E-3</v>
      </c>
      <c r="J151">
        <f>'TC_$'!K151*PPI!L151/PPI!$C151</f>
        <v>1.3684723214231647</v>
      </c>
      <c r="K151">
        <f>'TC_$'!L151*PPI!M151/PPI!$C151</f>
        <v>0</v>
      </c>
      <c r="L151">
        <f>'TC_$'!M151*PPI!N151/PPI!$C151</f>
        <v>8.1944744499596052</v>
      </c>
      <c r="M151">
        <f>'TC_$'!N151*PPI!O151/PPI!$C151</f>
        <v>0</v>
      </c>
      <c r="N151">
        <f>'TC_$'!O151*PPI!P151/PPI!$C151</f>
        <v>10.052820072847993</v>
      </c>
      <c r="O151">
        <f>'TC_$'!P151*PPI!Q151/PPI!$C151</f>
        <v>9.9852655085380952</v>
      </c>
      <c r="P151">
        <f>'TC_$'!Q151*PPI!R151/PPI!$C151</f>
        <v>9.8826178303542616</v>
      </c>
      <c r="Q151">
        <f>'TC_$'!R151*PPI!S151/PPI!$C151</f>
        <v>10.613656376099099</v>
      </c>
      <c r="R151">
        <f>'TC_$'!S151*PPI!T151/PPI!$C151</f>
        <v>0.14896119398299248</v>
      </c>
      <c r="S151">
        <f>'TC_$'!T151*PPI!U151/PPI!$C151</f>
        <v>7.5893007436266403E-4</v>
      </c>
      <c r="T151">
        <f>'TC_$'!U151*PPI!V151/PPI!$C151</f>
        <v>4.7486441950750195E-4</v>
      </c>
      <c r="U151">
        <f>'TC_$'!V151*PPI!W151/PPI!$C151</f>
        <v>9.4902362712723267</v>
      </c>
      <c r="V151">
        <f>'TC_$'!W151*PPI!X151/PPI!$C151</f>
        <v>10.198325602448287</v>
      </c>
      <c r="W151">
        <f>'TC_$'!X151*PPI!Y151/PPI!$C151</f>
        <v>12.019570928300206</v>
      </c>
      <c r="X151">
        <f>'TC_$'!Y151*PPI!Z151/PPI!$C151</f>
        <v>7.0865476203699459E-3</v>
      </c>
      <c r="Y151">
        <f>'TC_$'!Z151*PPI!AA151/PPI!$C151</f>
        <v>13.995787220262789</v>
      </c>
      <c r="Z151">
        <f>'TC_$'!AA151*PPI!AB151/PPI!$C151</f>
        <v>2.602104858083405</v>
      </c>
      <c r="AA151">
        <f>'TC_$'!AB151*PPI!AC151/PPI!$C151</f>
        <v>10.095474337857393</v>
      </c>
      <c r="AB151">
        <f>'TC_$'!AC151*PPI!AD151/PPI!$C151</f>
        <v>0.58580137342223326</v>
      </c>
      <c r="AC151">
        <f>'TC_$'!AD151*PPI!AE151/PPI!$C151</f>
        <v>0.93746400526106866</v>
      </c>
      <c r="AD151">
        <f>'TC_$'!AE151*PPI!AF151/PPI!$C151</f>
        <v>10.425798585259319</v>
      </c>
      <c r="AE151">
        <f>'TC_$'!AF151*PPI!AG151/PPI!$C151</f>
        <v>7.2713904891227379E-2</v>
      </c>
      <c r="AF151">
        <f>'TC_$'!AG151*PPI!AH151/PPI!$C151</f>
        <v>1.6794092540168047E-3</v>
      </c>
      <c r="AG151">
        <f>'TC_$'!AH151*PPI!AI151/PPI!$C151</f>
        <v>2.7097946134479804</v>
      </c>
      <c r="AH151">
        <f>'TC_$'!AI151*PPI!AJ151/PPI!$C151</f>
        <v>0.19704659659047197</v>
      </c>
      <c r="AI151">
        <f>'TC_$'!AJ151*PPI!AK151/PPI!$C151</f>
        <v>2.4219233209709699</v>
      </c>
      <c r="AJ151">
        <f>'TC_$'!AK151*PPI!AL151/PPI!$C151</f>
        <v>0.19374979228442521</v>
      </c>
      <c r="AK151">
        <f>'TC_$'!AL151*PPI!AM151/PPI!$C151</f>
        <v>0</v>
      </c>
      <c r="AL151">
        <f>'TC_$'!AM151*PPI!AN151/PPI!$C151</f>
        <v>0.71437679985451275</v>
      </c>
      <c r="AM151">
        <f>'TC_$'!AN151*PPI!AO151/PPI!$C151</f>
        <v>10.029519688167934</v>
      </c>
      <c r="AN151">
        <f>'TC_$'!AO151*PPI!AP151/PPI!$C151</f>
        <v>0.26572757053571827</v>
      </c>
      <c r="AO151">
        <f>'TC_$'!AP151*PPI!AQ151/PPI!$C151</f>
        <v>4.2862702116675155</v>
      </c>
      <c r="AP151">
        <f>'TC_$'!AQ151*PPI!AR151/PPI!$C151</f>
        <v>3.4999706280379375</v>
      </c>
      <c r="AQ151">
        <f>'TC_$'!AR151*PPI!AS151/PPI!$C151</f>
        <v>12.911884902109533</v>
      </c>
      <c r="AR151">
        <f>'TC_$'!AS151*PPI!AT151/PPI!$C151</f>
        <v>7.4496214850608631</v>
      </c>
      <c r="AS151">
        <f>'TC_$'!AT151*PPI!AU151/PPI!$C151</f>
        <v>0.31887833910880037</v>
      </c>
      <c r="AT151">
        <f>'TC_$'!AU151*PPI!AV151/PPI!$C151</f>
        <v>0.28734124055064636</v>
      </c>
      <c r="AU151">
        <f>'TC_$'!AV151*PPI!AW151/PPI!$C151</f>
        <v>0</v>
      </c>
    </row>
    <row r="152" spans="1:47" x14ac:dyDescent="0.25">
      <c r="A152" t="s">
        <v>222</v>
      </c>
      <c r="B152">
        <f>'TC_$'!C152*PPI!D152/PPI!$C152</f>
        <v>0</v>
      </c>
      <c r="C152">
        <f>'TC_$'!D152*PPI!E152/PPI!$C152</f>
        <v>7.5855414131677659</v>
      </c>
      <c r="D152">
        <f>'TC_$'!E152*PPI!F152/PPI!$C152</f>
        <v>0</v>
      </c>
      <c r="E152">
        <f>'TC_$'!F152*PPI!G152/PPI!$C152</f>
        <v>10.60388141555724</v>
      </c>
      <c r="F152">
        <f>'TC_$'!G152*PPI!H152/PPI!$C152</f>
        <v>3.0482380682375485</v>
      </c>
      <c r="G152">
        <f>'TC_$'!H152*PPI!I152/PPI!$C152</f>
        <v>1.4098660528405364E-2</v>
      </c>
      <c r="H152">
        <f>'TC_$'!I152*PPI!J152/PPI!$C152</f>
        <v>1.2813672295773684</v>
      </c>
      <c r="I152">
        <f>'TC_$'!J152*PPI!K152/PPI!$C152</f>
        <v>3.6387721015322667E-3</v>
      </c>
      <c r="J152">
        <f>'TC_$'!K152*PPI!L152/PPI!$C152</f>
        <v>1.3729564551288058</v>
      </c>
      <c r="K152">
        <f>'TC_$'!L152*PPI!M152/PPI!$C152</f>
        <v>0</v>
      </c>
      <c r="L152">
        <f>'TC_$'!M152*PPI!N152/PPI!$C152</f>
        <v>8.0390226826988371</v>
      </c>
      <c r="M152">
        <f>'TC_$'!N152*PPI!O152/PPI!$C152</f>
        <v>0</v>
      </c>
      <c r="N152">
        <f>'TC_$'!O152*PPI!P152/PPI!$C152</f>
        <v>10.008860171801468</v>
      </c>
      <c r="O152">
        <f>'TC_$'!P152*PPI!Q152/PPI!$C152</f>
        <v>9.9317218727243279</v>
      </c>
      <c r="P152">
        <f>'TC_$'!Q152*PPI!R152/PPI!$C152</f>
        <v>9.8370384026493287</v>
      </c>
      <c r="Q152">
        <f>'TC_$'!R152*PPI!S152/PPI!$C152</f>
        <v>10.577138878357172</v>
      </c>
      <c r="R152">
        <f>'TC_$'!S152*PPI!T152/PPI!$C152</f>
        <v>0.13766086244910014</v>
      </c>
      <c r="S152">
        <f>'TC_$'!T152*PPI!U152/PPI!$C152</f>
        <v>7.4628807958792111E-4</v>
      </c>
      <c r="T152">
        <f>'TC_$'!U152*PPI!V152/PPI!$C152</f>
        <v>4.7573878424393034E-4</v>
      </c>
      <c r="U152">
        <f>'TC_$'!V152*PPI!W152/PPI!$C152</f>
        <v>9.3665121256122958</v>
      </c>
      <c r="V152">
        <f>'TC_$'!W152*PPI!X152/PPI!$C152</f>
        <v>10.195171796725999</v>
      </c>
      <c r="W152">
        <f>'TC_$'!X152*PPI!Y152/PPI!$C152</f>
        <v>11.701108478917824</v>
      </c>
      <c r="X152">
        <f>'TC_$'!Y152*PPI!Z152/PPI!$C152</f>
        <v>6.806778293721354E-3</v>
      </c>
      <c r="Y152">
        <f>'TC_$'!Z152*PPI!AA152/PPI!$C152</f>
        <v>13.965508849172505</v>
      </c>
      <c r="Z152">
        <f>'TC_$'!AA152*PPI!AB152/PPI!$C152</f>
        <v>2.4708902897055034</v>
      </c>
      <c r="AA152">
        <f>'TC_$'!AB152*PPI!AC152/PPI!$C152</f>
        <v>10.12528058886183</v>
      </c>
      <c r="AB152">
        <f>'TC_$'!AC152*PPI!AD152/PPI!$C152</f>
        <v>0.54693670433271935</v>
      </c>
      <c r="AC152">
        <f>'TC_$'!AD152*PPI!AE152/PPI!$C152</f>
        <v>0.93385431236752159</v>
      </c>
      <c r="AD152">
        <f>'TC_$'!AE152*PPI!AF152/PPI!$C152</f>
        <v>10.361432910436875</v>
      </c>
      <c r="AE152">
        <f>'TC_$'!AF152*PPI!AG152/PPI!$C152</f>
        <v>7.1956436200857204E-2</v>
      </c>
      <c r="AF152">
        <f>'TC_$'!AG152*PPI!AH152/PPI!$C152</f>
        <v>1.5823470908333914E-3</v>
      </c>
      <c r="AG152">
        <f>'TC_$'!AH152*PPI!AI152/PPI!$C152</f>
        <v>2.5819022161842162</v>
      </c>
      <c r="AH152">
        <f>'TC_$'!AI152*PPI!AJ152/PPI!$C152</f>
        <v>0.18745162862275705</v>
      </c>
      <c r="AI152">
        <f>'TC_$'!AJ152*PPI!AK152/PPI!$C152</f>
        <v>2.3688537366704985</v>
      </c>
      <c r="AJ152">
        <f>'TC_$'!AK152*PPI!AL152/PPI!$C152</f>
        <v>0.18490198212001269</v>
      </c>
      <c r="AK152">
        <f>'TC_$'!AL152*PPI!AM152/PPI!$C152</f>
        <v>0</v>
      </c>
      <c r="AL152">
        <f>'TC_$'!AM152*PPI!AN152/PPI!$C152</f>
        <v>0.6604278385930793</v>
      </c>
      <c r="AM152">
        <f>'TC_$'!AN152*PPI!AO152/PPI!$C152</f>
        <v>9.9939415360312189</v>
      </c>
      <c r="AN152">
        <f>'TC_$'!AO152*PPI!AP152/PPI!$C152</f>
        <v>0.2492578345503744</v>
      </c>
      <c r="AO152">
        <f>'TC_$'!AP152*PPI!AQ152/PPI!$C152</f>
        <v>4.2320406990690413</v>
      </c>
      <c r="AP152">
        <f>'TC_$'!AQ152*PPI!AR152/PPI!$C152</f>
        <v>3.3499473976002245</v>
      </c>
      <c r="AQ152">
        <f>'TC_$'!AR152*PPI!AS152/PPI!$C152</f>
        <v>12.91050963732275</v>
      </c>
      <c r="AR152">
        <f>'TC_$'!AS152*PPI!AT152/PPI!$C152</f>
        <v>7.3419104458751496</v>
      </c>
      <c r="AS152">
        <f>'TC_$'!AT152*PPI!AU152/PPI!$C152</f>
        <v>0.2975242842939772</v>
      </c>
      <c r="AT152">
        <f>'TC_$'!AU152*PPI!AV152/PPI!$C152</f>
        <v>0.2980644436388955</v>
      </c>
      <c r="AU152">
        <f>'TC_$'!AV152*PPI!AW152/PPI!$C152</f>
        <v>0</v>
      </c>
    </row>
    <row r="153" spans="1:47" x14ac:dyDescent="0.25">
      <c r="A153" t="s">
        <v>223</v>
      </c>
      <c r="B153">
        <f>'TC_$'!C153*PPI!D153/PPI!$C153</f>
        <v>0</v>
      </c>
      <c r="C153">
        <f>'TC_$'!D153*PPI!E153/PPI!$C153</f>
        <v>7.5019032260922955</v>
      </c>
      <c r="D153">
        <f>'TC_$'!E153*PPI!F153/PPI!$C153</f>
        <v>0</v>
      </c>
      <c r="E153">
        <f>'TC_$'!F153*PPI!G153/PPI!$C153</f>
        <v>10.698206982340789</v>
      </c>
      <c r="F153">
        <f>'TC_$'!G153*PPI!H153/PPI!$C153</f>
        <v>2.9855849897739737</v>
      </c>
      <c r="G153">
        <f>'TC_$'!H153*PPI!I153/PPI!$C153</f>
        <v>1.4130562673824201E-2</v>
      </c>
      <c r="H153">
        <f>'TC_$'!I153*PPI!J153/PPI!$C153</f>
        <v>1.293588132174293</v>
      </c>
      <c r="I153">
        <f>'TC_$'!J153*PPI!K153/PPI!$C153</f>
        <v>3.6946002252066989E-3</v>
      </c>
      <c r="J153">
        <f>'TC_$'!K153*PPI!L153/PPI!$C153</f>
        <v>1.3844094158789346</v>
      </c>
      <c r="K153">
        <f>'TC_$'!L153*PPI!M153/PPI!$C153</f>
        <v>0</v>
      </c>
      <c r="L153">
        <f>'TC_$'!M153*PPI!N153/PPI!$C153</f>
        <v>8.1789805745223223</v>
      </c>
      <c r="M153">
        <f>'TC_$'!N153*PPI!O153/PPI!$C153</f>
        <v>0</v>
      </c>
      <c r="N153">
        <f>'TC_$'!O153*PPI!P153/PPI!$C153</f>
        <v>10.081848605943504</v>
      </c>
      <c r="O153">
        <f>'TC_$'!P153*PPI!Q153/PPI!$C153</f>
        <v>10.05329309613866</v>
      </c>
      <c r="P153">
        <f>'TC_$'!Q153*PPI!R153/PPI!$C153</f>
        <v>9.8895148111144877</v>
      </c>
      <c r="Q153">
        <f>'TC_$'!R153*PPI!S153/PPI!$C153</f>
        <v>10.719491192625879</v>
      </c>
      <c r="R153">
        <f>'TC_$'!S153*PPI!T153/PPI!$C153</f>
        <v>0.1368285377349599</v>
      </c>
      <c r="S153">
        <f>'TC_$'!T153*PPI!U153/PPI!$C153</f>
        <v>7.4952462760499196E-4</v>
      </c>
      <c r="T153">
        <f>'TC_$'!U153*PPI!V153/PPI!$C153</f>
        <v>2.6271440165900856E-4</v>
      </c>
      <c r="U153">
        <f>'TC_$'!V153*PPI!W153/PPI!$C153</f>
        <v>9.4754895326820598</v>
      </c>
      <c r="V153">
        <f>'TC_$'!W153*PPI!X153/PPI!$C153</f>
        <v>10.227774297453687</v>
      </c>
      <c r="W153">
        <f>'TC_$'!X153*PPI!Y153/PPI!$C153</f>
        <v>11.726121628342902</v>
      </c>
      <c r="X153">
        <f>'TC_$'!Y153*PPI!Z153/PPI!$C153</f>
        <v>6.947433009091941E-3</v>
      </c>
      <c r="Y153">
        <f>'TC_$'!Z153*PPI!AA153/PPI!$C153</f>
        <v>14.032102764665467</v>
      </c>
      <c r="Z153">
        <f>'TC_$'!AA153*PPI!AB153/PPI!$C153</f>
        <v>2.4857589866011658</v>
      </c>
      <c r="AA153">
        <f>'TC_$'!AB153*PPI!AC153/PPI!$C153</f>
        <v>10.080891153750775</v>
      </c>
      <c r="AB153">
        <f>'TC_$'!AC153*PPI!AD153/PPI!$C153</f>
        <v>0.55901743101974621</v>
      </c>
      <c r="AC153">
        <f>'TC_$'!AD153*PPI!AE153/PPI!$C153</f>
        <v>0.94231333189653366</v>
      </c>
      <c r="AD153">
        <f>'TC_$'!AE153*PPI!AF153/PPI!$C153</f>
        <v>10.475502827126949</v>
      </c>
      <c r="AE153">
        <f>'TC_$'!AF153*PPI!AG153/PPI!$C153</f>
        <v>7.2701655236409257E-2</v>
      </c>
      <c r="AF153">
        <f>'TC_$'!AG153*PPI!AH153/PPI!$C153</f>
        <v>1.5976608110964145E-3</v>
      </c>
      <c r="AG153">
        <f>'TC_$'!AH153*PPI!AI153/PPI!$C153</f>
        <v>2.6147969194268343</v>
      </c>
      <c r="AH153">
        <f>'TC_$'!AI153*PPI!AJ153/PPI!$C153</f>
        <v>0.1858410250230017</v>
      </c>
      <c r="AI153">
        <f>'TC_$'!AJ153*PPI!AK153/PPI!$C153</f>
        <v>2.3926842427130941</v>
      </c>
      <c r="AJ153">
        <f>'TC_$'!AK153*PPI!AL153/PPI!$C153</f>
        <v>0.1882982041528502</v>
      </c>
      <c r="AK153">
        <f>'TC_$'!AL153*PPI!AM153/PPI!$C153</f>
        <v>0</v>
      </c>
      <c r="AL153">
        <f>'TC_$'!AM153*PPI!AN153/PPI!$C153</f>
        <v>0.6826163445532043</v>
      </c>
      <c r="AM153">
        <f>'TC_$'!AN153*PPI!AO153/PPI!$C153</f>
        <v>10.125836838195276</v>
      </c>
      <c r="AN153">
        <f>'TC_$'!AO153*PPI!AP153/PPI!$C153</f>
        <v>0.24861723039758202</v>
      </c>
      <c r="AO153">
        <f>'TC_$'!AP153*PPI!AQ153/PPI!$C153</f>
        <v>4.2412996682910968</v>
      </c>
      <c r="AP153">
        <f>'TC_$'!AQ153*PPI!AR153/PPI!$C153</f>
        <v>3.363740969048389</v>
      </c>
      <c r="AQ153">
        <f>'TC_$'!AR153*PPI!AS153/PPI!$C153</f>
        <v>12.960473465244071</v>
      </c>
      <c r="AR153">
        <f>'TC_$'!AS153*PPI!AT153/PPI!$C153</f>
        <v>7.4628161600643477</v>
      </c>
      <c r="AS153">
        <f>'TC_$'!AT153*PPI!AU153/PPI!$C153</f>
        <v>0.30109897957519399</v>
      </c>
      <c r="AT153">
        <f>'TC_$'!AU153*PPI!AV153/PPI!$C153</f>
        <v>0.31477254199288823</v>
      </c>
      <c r="AU153">
        <f>'TC_$'!AV153*PPI!AW153/PPI!$C153</f>
        <v>0</v>
      </c>
    </row>
    <row r="154" spans="1:47" x14ac:dyDescent="0.25">
      <c r="A154" t="s">
        <v>224</v>
      </c>
      <c r="B154">
        <f>'TC_$'!C154*PPI!D154/PPI!$C154</f>
        <v>0</v>
      </c>
      <c r="C154">
        <f>'TC_$'!D154*PPI!E154/PPI!$C154</f>
        <v>7.4789076099795313</v>
      </c>
      <c r="D154">
        <f>'TC_$'!E154*PPI!F154/PPI!$C154</f>
        <v>0</v>
      </c>
      <c r="E154">
        <f>'TC_$'!F154*PPI!G154/PPI!$C154</f>
        <v>11.001093595868859</v>
      </c>
      <c r="F154">
        <f>'TC_$'!G154*PPI!H154/PPI!$C154</f>
        <v>2.9361622554614137</v>
      </c>
      <c r="G154">
        <f>'TC_$'!H154*PPI!I154/PPI!$C154</f>
        <v>1.4491908662501347E-2</v>
      </c>
      <c r="H154">
        <f>'TC_$'!I154*PPI!J154/PPI!$C154</f>
        <v>1.3193915865452999</v>
      </c>
      <c r="I154">
        <f>'TC_$'!J154*PPI!K154/PPI!$C154</f>
        <v>3.7648530521863875E-3</v>
      </c>
      <c r="J154">
        <f>'TC_$'!K154*PPI!L154/PPI!$C154</f>
        <v>1.4427572646900662</v>
      </c>
      <c r="K154">
        <f>'TC_$'!L154*PPI!M154/PPI!$C154</f>
        <v>0</v>
      </c>
      <c r="L154">
        <f>'TC_$'!M154*PPI!N154/PPI!$C154</f>
        <v>8.2709987149524622</v>
      </c>
      <c r="M154">
        <f>'TC_$'!N154*PPI!O154/PPI!$C154</f>
        <v>0</v>
      </c>
      <c r="N154">
        <f>'TC_$'!O154*PPI!P154/PPI!$C154</f>
        <v>10.440986017804475</v>
      </c>
      <c r="O154">
        <f>'TC_$'!P154*PPI!Q154/PPI!$C154</f>
        <v>10.411413298528773</v>
      </c>
      <c r="P154">
        <f>'TC_$'!Q154*PPI!R154/PPI!$C154</f>
        <v>10.24180087418139</v>
      </c>
      <c r="Q154">
        <f>'TC_$'!R154*PPI!S154/PPI!$C154</f>
        <v>11.123590002610582</v>
      </c>
      <c r="R154">
        <f>'TC_$'!S154*PPI!T154/PPI!$C154</f>
        <v>0.13085191977408325</v>
      </c>
      <c r="S154">
        <f>'TC_$'!T154*PPI!U154/PPI!$C154</f>
        <v>7.3792714064994155E-4</v>
      </c>
      <c r="T154">
        <f>'TC_$'!U154*PPI!V154/PPI!$C154</f>
        <v>2.5413792633668535E-4</v>
      </c>
      <c r="U154">
        <f>'TC_$'!V154*PPI!W154/PPI!$C154</f>
        <v>9.7955662109905912</v>
      </c>
      <c r="V154">
        <f>'TC_$'!W154*PPI!X154/PPI!$C154</f>
        <v>10.592109900362884</v>
      </c>
      <c r="W154">
        <f>'TC_$'!X154*PPI!Y154/PPI!$C154</f>
        <v>11.978548977549018</v>
      </c>
      <c r="X154">
        <f>'TC_$'!Y154*PPI!Z154/PPI!$C154</f>
        <v>7.1556055315985341E-3</v>
      </c>
      <c r="Y154">
        <f>'TC_$'!Z154*PPI!AA154/PPI!$C154</f>
        <v>14.569960876801598</v>
      </c>
      <c r="Z154">
        <f>'TC_$'!AA154*PPI!AB154/PPI!$C154</f>
        <v>2.4733586960495262</v>
      </c>
      <c r="AA154">
        <f>'TC_$'!AB154*PPI!AC154/PPI!$C154</f>
        <v>10.406024845871308</v>
      </c>
      <c r="AB154">
        <f>'TC_$'!AC154*PPI!AD154/PPI!$C154</f>
        <v>0.56477668687106841</v>
      </c>
      <c r="AC154">
        <f>'TC_$'!AD154*PPI!AE154/PPI!$C154</f>
        <v>0.97745722823182279</v>
      </c>
      <c r="AD154">
        <f>'TC_$'!AE154*PPI!AF154/PPI!$C154</f>
        <v>10.858811481915103</v>
      </c>
      <c r="AE154">
        <f>'TC_$'!AF154*PPI!AG154/PPI!$C154</f>
        <v>7.413810668064745E-2</v>
      </c>
      <c r="AF154">
        <f>'TC_$'!AG154*PPI!AH154/PPI!$C154</f>
        <v>1.6530862136011743E-3</v>
      </c>
      <c r="AG154">
        <f>'TC_$'!AH154*PPI!AI154/PPI!$C154</f>
        <v>2.6597928559577846</v>
      </c>
      <c r="AH154">
        <f>'TC_$'!AI154*PPI!AJ154/PPI!$C154</f>
        <v>0.18868108812721079</v>
      </c>
      <c r="AI154">
        <f>'TC_$'!AJ154*PPI!AK154/PPI!$C154</f>
        <v>2.4989883628003708</v>
      </c>
      <c r="AJ154">
        <f>'TC_$'!AK154*PPI!AL154/PPI!$C154</f>
        <v>0.19498209038993014</v>
      </c>
      <c r="AK154">
        <f>'TC_$'!AL154*PPI!AM154/PPI!$C154</f>
        <v>0</v>
      </c>
      <c r="AL154">
        <f>'TC_$'!AM154*PPI!AN154/PPI!$C154</f>
        <v>0.68668983041694798</v>
      </c>
      <c r="AM154">
        <f>'TC_$'!AN154*PPI!AO154/PPI!$C154</f>
        <v>10.474915329553312</v>
      </c>
      <c r="AN154">
        <f>'TC_$'!AO154*PPI!AP154/PPI!$C154</f>
        <v>0.24945131317298905</v>
      </c>
      <c r="AO154">
        <f>'TC_$'!AP154*PPI!AQ154/PPI!$C154</f>
        <v>4.3526011710117158</v>
      </c>
      <c r="AP154">
        <f>'TC_$'!AQ154*PPI!AR154/PPI!$C154</f>
        <v>3.3796957812355659</v>
      </c>
      <c r="AQ154">
        <f>'TC_$'!AR154*PPI!AS154/PPI!$C154</f>
        <v>13.429861432108211</v>
      </c>
      <c r="AR154">
        <f>'TC_$'!AS154*PPI!AT154/PPI!$C154</f>
        <v>7.5954659314393123</v>
      </c>
      <c r="AS154">
        <f>'TC_$'!AT154*PPI!AU154/PPI!$C154</f>
        <v>0.30138981373887191</v>
      </c>
      <c r="AT154">
        <f>'TC_$'!AU154*PPI!AV154/PPI!$C154</f>
        <v>0.33233159714407479</v>
      </c>
      <c r="AU154">
        <f>'TC_$'!AV154*PPI!AW154/PPI!$C154</f>
        <v>0</v>
      </c>
    </row>
    <row r="155" spans="1:47" x14ac:dyDescent="0.25">
      <c r="A155" t="s">
        <v>225</v>
      </c>
      <c r="B155">
        <f>'TC_$'!C155*PPI!D155/PPI!$C155</f>
        <v>0</v>
      </c>
      <c r="C155">
        <f>'TC_$'!D155*PPI!E155/PPI!$C155</f>
        <v>7.7575217847386471</v>
      </c>
      <c r="D155">
        <f>'TC_$'!E155*PPI!F155/PPI!$C155</f>
        <v>0</v>
      </c>
      <c r="E155">
        <f>'TC_$'!F155*PPI!G155/PPI!$C155</f>
        <v>11.160688764939506</v>
      </c>
      <c r="F155">
        <f>'TC_$'!G155*PPI!H155/PPI!$C155</f>
        <v>3.1181193500306721</v>
      </c>
      <c r="G155">
        <f>'TC_$'!H155*PPI!I155/PPI!$C155</f>
        <v>1.4888337526890697E-2</v>
      </c>
      <c r="H155">
        <f>'TC_$'!I155*PPI!J155/PPI!$C155</f>
        <v>1.3416361291850172</v>
      </c>
      <c r="I155">
        <f>'TC_$'!J155*PPI!K155/PPI!$C155</f>
        <v>3.799553892208961E-3</v>
      </c>
      <c r="J155">
        <f>'TC_$'!K155*PPI!L155/PPI!$C155</f>
        <v>1.4684924657924656</v>
      </c>
      <c r="K155">
        <f>'TC_$'!L155*PPI!M155/PPI!$C155</f>
        <v>0</v>
      </c>
      <c r="L155">
        <f>'TC_$'!M155*PPI!N155/PPI!$C155</f>
        <v>8.361329200580558</v>
      </c>
      <c r="M155">
        <f>'TC_$'!N155*PPI!O155/PPI!$C155</f>
        <v>0</v>
      </c>
      <c r="N155">
        <f>'TC_$'!O155*PPI!P155/PPI!$C155</f>
        <v>10.61532692206055</v>
      </c>
      <c r="O155">
        <f>'TC_$'!P155*PPI!Q155/PPI!$C155</f>
        <v>10.605904457509491</v>
      </c>
      <c r="P155">
        <f>'TC_$'!Q155*PPI!R155/PPI!$C155</f>
        <v>10.414087822849647</v>
      </c>
      <c r="Q155">
        <f>'TC_$'!R155*PPI!S155/PPI!$C155</f>
        <v>11.264453875284591</v>
      </c>
      <c r="R155">
        <f>'TC_$'!S155*PPI!T155/PPI!$C155</f>
        <v>0.1311537847471779</v>
      </c>
      <c r="S155">
        <f>'TC_$'!T155*PPI!U155/PPI!$C155</f>
        <v>7.0503414636148066E-4</v>
      </c>
      <c r="T155">
        <f>'TC_$'!U155*PPI!V155/PPI!$C155</f>
        <v>2.6148519949049015E-4</v>
      </c>
      <c r="U155">
        <f>'TC_$'!V155*PPI!W155/PPI!$C155</f>
        <v>9.9228581657786403</v>
      </c>
      <c r="V155">
        <f>'TC_$'!W155*PPI!X155/PPI!$C155</f>
        <v>10.75851891762661</v>
      </c>
      <c r="W155">
        <f>'TC_$'!X155*PPI!Y155/PPI!$C155</f>
        <v>12.087172561113359</v>
      </c>
      <c r="X155">
        <f>'TC_$'!Y155*PPI!Z155/PPI!$C155</f>
        <v>7.4367825746675317E-3</v>
      </c>
      <c r="Y155">
        <f>'TC_$'!Z155*PPI!AA155/PPI!$C155</f>
        <v>14.818844319071609</v>
      </c>
      <c r="Z155">
        <f>'TC_$'!AA155*PPI!AB155/PPI!$C155</f>
        <v>2.5431169602695154</v>
      </c>
      <c r="AA155">
        <f>'TC_$'!AB155*PPI!AC155/PPI!$C155</f>
        <v>10.535007046278809</v>
      </c>
      <c r="AB155">
        <f>'TC_$'!AC155*PPI!AD155/PPI!$C155</f>
        <v>0.56484086899177754</v>
      </c>
      <c r="AC155">
        <f>'TC_$'!AD155*PPI!AE155/PPI!$C155</f>
        <v>0.99398455078524295</v>
      </c>
      <c r="AD155">
        <f>'TC_$'!AE155*PPI!AF155/PPI!$C155</f>
        <v>11.019102696209711</v>
      </c>
      <c r="AE155">
        <f>'TC_$'!AF155*PPI!AG155/PPI!$C155</f>
        <v>7.3943272132038079E-2</v>
      </c>
      <c r="AF155">
        <f>'TC_$'!AG155*PPI!AH155/PPI!$C155</f>
        <v>1.6758147184503425E-3</v>
      </c>
      <c r="AG155">
        <f>'TC_$'!AH155*PPI!AI155/PPI!$C155</f>
        <v>2.7303771625695274</v>
      </c>
      <c r="AH155">
        <f>'TC_$'!AI155*PPI!AJ155/PPI!$C155</f>
        <v>0.18898278827717477</v>
      </c>
      <c r="AI155">
        <f>'TC_$'!AJ155*PPI!AK155/PPI!$C155</f>
        <v>2.5346074692746758</v>
      </c>
      <c r="AJ155">
        <f>'TC_$'!AK155*PPI!AL155/PPI!$C155</f>
        <v>0.20248304805726258</v>
      </c>
      <c r="AK155">
        <f>'TC_$'!AL155*PPI!AM155/PPI!$C155</f>
        <v>0</v>
      </c>
      <c r="AL155">
        <f>'TC_$'!AM155*PPI!AN155/PPI!$C155</f>
        <v>0.70622163526304649</v>
      </c>
      <c r="AM155">
        <f>'TC_$'!AN155*PPI!AO155/PPI!$C155</f>
        <v>10.651291670333967</v>
      </c>
      <c r="AN155">
        <f>'TC_$'!AO155*PPI!AP155/PPI!$C155</f>
        <v>0.25438884306725501</v>
      </c>
      <c r="AO155">
        <f>'TC_$'!AP155*PPI!AQ155/PPI!$C155</f>
        <v>4.3667479512075369</v>
      </c>
      <c r="AP155">
        <f>'TC_$'!AQ155*PPI!AR155/PPI!$C155</f>
        <v>3.3487505837748954</v>
      </c>
      <c r="AQ155">
        <f>'TC_$'!AR155*PPI!AS155/PPI!$C155</f>
        <v>13.882597985657535</v>
      </c>
      <c r="AR155">
        <f>'TC_$'!AS155*PPI!AT155/PPI!$C155</f>
        <v>7.6855733870184855</v>
      </c>
      <c r="AS155">
        <f>'TC_$'!AT155*PPI!AU155/PPI!$C155</f>
        <v>0.30729371081730733</v>
      </c>
      <c r="AT155">
        <f>'TC_$'!AU155*PPI!AV155/PPI!$C155</f>
        <v>0.34963626976032719</v>
      </c>
      <c r="AU155">
        <f>'TC_$'!AV155*PPI!AW155/PPI!$C155</f>
        <v>0</v>
      </c>
    </row>
    <row r="156" spans="1:47" x14ac:dyDescent="0.25">
      <c r="A156" t="s">
        <v>226</v>
      </c>
      <c r="B156">
        <f>'TC_$'!C156*PPI!D156/PPI!$C156</f>
        <v>0</v>
      </c>
      <c r="C156">
        <f>'TC_$'!D156*PPI!E156/PPI!$C156</f>
        <v>7.9674894729002759</v>
      </c>
      <c r="D156">
        <f>'TC_$'!E156*PPI!F156/PPI!$C156</f>
        <v>0</v>
      </c>
      <c r="E156">
        <f>'TC_$'!F156*PPI!G156/PPI!$C156</f>
        <v>11.41886427779361</v>
      </c>
      <c r="F156">
        <f>'TC_$'!G156*PPI!H156/PPI!$C156</f>
        <v>3.276537305860324</v>
      </c>
      <c r="G156">
        <f>'TC_$'!H156*PPI!I156/PPI!$C156</f>
        <v>1.5140437785071069E-2</v>
      </c>
      <c r="H156">
        <f>'TC_$'!I156*PPI!J156/PPI!$C156</f>
        <v>1.3556930018604614</v>
      </c>
      <c r="I156">
        <f>'TC_$'!J156*PPI!K156/PPI!$C156</f>
        <v>3.8475568049976673E-3</v>
      </c>
      <c r="J156">
        <f>'TC_$'!K156*PPI!L156/PPI!$C156</f>
        <v>1.496778813701285</v>
      </c>
      <c r="K156">
        <f>'TC_$'!L156*PPI!M156/PPI!$C156</f>
        <v>0</v>
      </c>
      <c r="L156">
        <f>'TC_$'!M156*PPI!N156/PPI!$C156</f>
        <v>8.3701636470999716</v>
      </c>
      <c r="M156">
        <f>'TC_$'!N156*PPI!O156/PPI!$C156</f>
        <v>0</v>
      </c>
      <c r="N156">
        <f>'TC_$'!O156*PPI!P156/PPI!$C156</f>
        <v>10.872651909955268</v>
      </c>
      <c r="O156">
        <f>'TC_$'!P156*PPI!Q156/PPI!$C156</f>
        <v>10.87355788878293</v>
      </c>
      <c r="P156">
        <f>'TC_$'!Q156*PPI!R156/PPI!$C156</f>
        <v>10.706852191358957</v>
      </c>
      <c r="Q156">
        <f>'TC_$'!R156*PPI!S156/PPI!$C156</f>
        <v>11.489136708752147</v>
      </c>
      <c r="R156">
        <f>'TC_$'!S156*PPI!T156/PPI!$C156</f>
        <v>0.1358448777111636</v>
      </c>
      <c r="S156">
        <f>'TC_$'!T156*PPI!U156/PPI!$C156</f>
        <v>7.1094053486110362E-4</v>
      </c>
      <c r="T156">
        <f>'TC_$'!U156*PPI!V156/PPI!$C156</f>
        <v>2.6632188408257399E-4</v>
      </c>
      <c r="U156">
        <f>'TC_$'!V156*PPI!W156/PPI!$C156</f>
        <v>10.176467135083481</v>
      </c>
      <c r="V156">
        <f>'TC_$'!W156*PPI!X156/PPI!$C156</f>
        <v>10.990520932242276</v>
      </c>
      <c r="W156">
        <f>'TC_$'!X156*PPI!Y156/PPI!$C156</f>
        <v>12.217946782256565</v>
      </c>
      <c r="X156">
        <f>'TC_$'!Y156*PPI!Z156/PPI!$C156</f>
        <v>7.6104251800663781E-3</v>
      </c>
      <c r="Y156">
        <f>'TC_$'!Z156*PPI!AA156/PPI!$C156</f>
        <v>15.237671493796167</v>
      </c>
      <c r="Z156">
        <f>'TC_$'!AA156*PPI!AB156/PPI!$C156</f>
        <v>2.620017903966291</v>
      </c>
      <c r="AA156">
        <f>'TC_$'!AB156*PPI!AC156/PPI!$C156</f>
        <v>10.843021033214502</v>
      </c>
      <c r="AB156">
        <f>'TC_$'!AC156*PPI!AD156/PPI!$C156</f>
        <v>0.5724541553479422</v>
      </c>
      <c r="AC156">
        <f>'TC_$'!AD156*PPI!AE156/PPI!$C156</f>
        <v>1.0149036673826821</v>
      </c>
      <c r="AD156">
        <f>'TC_$'!AE156*PPI!AF156/PPI!$C156</f>
        <v>11.23517794702901</v>
      </c>
      <c r="AE156">
        <f>'TC_$'!AF156*PPI!AG156/PPI!$C156</f>
        <v>7.4706288077779334E-2</v>
      </c>
      <c r="AF156">
        <f>'TC_$'!AG156*PPI!AH156/PPI!$C156</f>
        <v>1.706787390784647E-3</v>
      </c>
      <c r="AG156">
        <f>'TC_$'!AH156*PPI!AI156/PPI!$C156</f>
        <v>2.7489867854139769</v>
      </c>
      <c r="AH156">
        <f>'TC_$'!AI156*PPI!AJ156/PPI!$C156</f>
        <v>0.19391600655559546</v>
      </c>
      <c r="AI156">
        <f>'TC_$'!AJ156*PPI!AK156/PPI!$C156</f>
        <v>2.6215693593316098</v>
      </c>
      <c r="AJ156">
        <f>'TC_$'!AK156*PPI!AL156/PPI!$C156</f>
        <v>0.20542015358209662</v>
      </c>
      <c r="AK156">
        <f>'TC_$'!AL156*PPI!AM156/PPI!$C156</f>
        <v>0</v>
      </c>
      <c r="AL156">
        <f>'TC_$'!AM156*PPI!AN156/PPI!$C156</f>
        <v>0.71940719326798175</v>
      </c>
      <c r="AM156">
        <f>'TC_$'!AN156*PPI!AO156/PPI!$C156</f>
        <v>10.914090390780251</v>
      </c>
      <c r="AN156">
        <f>'TC_$'!AO156*PPI!AP156/PPI!$C156</f>
        <v>0.25965185738363733</v>
      </c>
      <c r="AO156">
        <f>'TC_$'!AP156*PPI!AQ156/PPI!$C156</f>
        <v>4.4379469756659962</v>
      </c>
      <c r="AP156">
        <f>'TC_$'!AQ156*PPI!AR156/PPI!$C156</f>
        <v>3.4512468835601275</v>
      </c>
      <c r="AQ156">
        <f>'TC_$'!AR156*PPI!AS156/PPI!$C156</f>
        <v>14.066170440107692</v>
      </c>
      <c r="AR156">
        <f>'TC_$'!AS156*PPI!AT156/PPI!$C156</f>
        <v>7.7649808869758603</v>
      </c>
      <c r="AS156">
        <f>'TC_$'!AT156*PPI!AU156/PPI!$C156</f>
        <v>0.31860106033683872</v>
      </c>
      <c r="AT156">
        <f>'TC_$'!AU156*PPI!AV156/PPI!$C156</f>
        <v>0.36645235634773915</v>
      </c>
      <c r="AU156">
        <f>'TC_$'!AV156*PPI!AW156/PPI!$C156</f>
        <v>0</v>
      </c>
    </row>
    <row r="157" spans="1:47" x14ac:dyDescent="0.25">
      <c r="A157" t="s">
        <v>227</v>
      </c>
      <c r="B157">
        <f>'TC_$'!C157*PPI!D157/PPI!$C157</f>
        <v>0</v>
      </c>
      <c r="C157">
        <f>'TC_$'!D157*PPI!E157/PPI!$C157</f>
        <v>7.9970717610058104</v>
      </c>
      <c r="D157">
        <f>'TC_$'!E157*PPI!F157/PPI!$C157</f>
        <v>0</v>
      </c>
      <c r="E157">
        <f>'TC_$'!F157*PPI!G157/PPI!$C157</f>
        <v>11.567271414916627</v>
      </c>
      <c r="F157">
        <f>'TC_$'!G157*PPI!H157/PPI!$C157</f>
        <v>3.2237232783379115</v>
      </c>
      <c r="G157">
        <f>'TC_$'!H157*PPI!I157/PPI!$C157</f>
        <v>1.4948504406147563E-2</v>
      </c>
      <c r="H157">
        <f>'TC_$'!I157*PPI!J157/PPI!$C157</f>
        <v>1.3900672211143554</v>
      </c>
      <c r="I157">
        <f>'TC_$'!J157*PPI!K157/PPI!$C157</f>
        <v>3.8608060570443229E-3</v>
      </c>
      <c r="J157">
        <f>'TC_$'!K157*PPI!L157/PPI!$C157</f>
        <v>1.506574116586652</v>
      </c>
      <c r="K157">
        <f>'TC_$'!L157*PPI!M157/PPI!$C157</f>
        <v>0</v>
      </c>
      <c r="L157">
        <f>'TC_$'!M157*PPI!N157/PPI!$C157</f>
        <v>8.5704775188120799</v>
      </c>
      <c r="M157">
        <f>'TC_$'!N157*PPI!O157/PPI!$C157</f>
        <v>0</v>
      </c>
      <c r="N157">
        <f>'TC_$'!O157*PPI!P157/PPI!$C157</f>
        <v>11.016360797043133</v>
      </c>
      <c r="O157">
        <f>'TC_$'!P157*PPI!Q157/PPI!$C157</f>
        <v>11.081833118292783</v>
      </c>
      <c r="P157">
        <f>'TC_$'!Q157*PPI!R157/PPI!$C157</f>
        <v>10.84708303326167</v>
      </c>
      <c r="Q157">
        <f>'TC_$'!R157*PPI!S157/PPI!$C157</f>
        <v>11.652362119747025</v>
      </c>
      <c r="R157">
        <f>'TC_$'!S157*PPI!T157/PPI!$C157</f>
        <v>0.13683645233043412</v>
      </c>
      <c r="S157">
        <f>'TC_$'!T157*PPI!U157/PPI!$C157</f>
        <v>7.1131774165613868E-4</v>
      </c>
      <c r="T157">
        <f>'TC_$'!U157*PPI!V157/PPI!$C157</f>
        <v>2.7705933877580956E-4</v>
      </c>
      <c r="U157">
        <f>'TC_$'!V157*PPI!W157/PPI!$C157</f>
        <v>10.321043535617953</v>
      </c>
      <c r="V157">
        <f>'TC_$'!W157*PPI!X157/PPI!$C157</f>
        <v>11.134702603283543</v>
      </c>
      <c r="W157">
        <f>'TC_$'!X157*PPI!Y157/PPI!$C157</f>
        <v>12.383936258648593</v>
      </c>
      <c r="X157">
        <f>'TC_$'!Y157*PPI!Z157/PPI!$C157</f>
        <v>7.813257246922483E-3</v>
      </c>
      <c r="Y157">
        <f>'TC_$'!Z157*PPI!AA157/PPI!$C157</f>
        <v>15.472733727770679</v>
      </c>
      <c r="Z157">
        <f>'TC_$'!AA157*PPI!AB157/PPI!$C157</f>
        <v>2.6864211095639154</v>
      </c>
      <c r="AA157">
        <f>'TC_$'!AB157*PPI!AC157/PPI!$C157</f>
        <v>11.057094780181158</v>
      </c>
      <c r="AB157">
        <f>'TC_$'!AC157*PPI!AD157/PPI!$C157</f>
        <v>0.58649595621513539</v>
      </c>
      <c r="AC157">
        <f>'TC_$'!AD157*PPI!AE157/PPI!$C157</f>
        <v>1.0278165862305415</v>
      </c>
      <c r="AD157">
        <f>'TC_$'!AE157*PPI!AF157/PPI!$C157</f>
        <v>11.394795382567695</v>
      </c>
      <c r="AE157">
        <f>'TC_$'!AF157*PPI!AG157/PPI!$C157</f>
        <v>7.5819352376701898E-2</v>
      </c>
      <c r="AF157">
        <f>'TC_$'!AG157*PPI!AH157/PPI!$C157</f>
        <v>1.7699075936753192E-3</v>
      </c>
      <c r="AG157">
        <f>'TC_$'!AH157*PPI!AI157/PPI!$C157</f>
        <v>2.776967058001504</v>
      </c>
      <c r="AH157">
        <f>'TC_$'!AI157*PPI!AJ157/PPI!$C157</f>
        <v>0.19730342298953712</v>
      </c>
      <c r="AI157">
        <f>'TC_$'!AJ157*PPI!AK157/PPI!$C157</f>
        <v>2.6540045232701948</v>
      </c>
      <c r="AJ157">
        <f>'TC_$'!AK157*PPI!AL157/PPI!$C157</f>
        <v>0.20380477100188854</v>
      </c>
      <c r="AK157">
        <f>'TC_$'!AL157*PPI!AM157/PPI!$C157</f>
        <v>0</v>
      </c>
      <c r="AL157">
        <f>'TC_$'!AM157*PPI!AN157/PPI!$C157</f>
        <v>0.7172761886440151</v>
      </c>
      <c r="AM157">
        <f>'TC_$'!AN157*PPI!AO157/PPI!$C157</f>
        <v>10.982861052815975</v>
      </c>
      <c r="AN157">
        <f>'TC_$'!AO157*PPI!AP157/PPI!$C157</f>
        <v>0.26236847395705498</v>
      </c>
      <c r="AO157">
        <f>'TC_$'!AP157*PPI!AQ157/PPI!$C157</f>
        <v>4.4575097517955262</v>
      </c>
      <c r="AP157">
        <f>'TC_$'!AQ157*PPI!AR157/PPI!$C157</f>
        <v>3.4958059198576752</v>
      </c>
      <c r="AQ157">
        <f>'TC_$'!AR157*PPI!AS157/PPI!$C157</f>
        <v>14.244096665427428</v>
      </c>
      <c r="AR157">
        <f>'TC_$'!AS157*PPI!AT157/PPI!$C157</f>
        <v>7.9364441346853907</v>
      </c>
      <c r="AS157">
        <f>'TC_$'!AT157*PPI!AU157/PPI!$C157</f>
        <v>0.32966173233998147</v>
      </c>
      <c r="AT157">
        <f>'TC_$'!AU157*PPI!AV157/PPI!$C157</f>
        <v>0.38884890327797123</v>
      </c>
      <c r="AU157">
        <f>'TC_$'!AV157*PPI!AW157/PPI!$C157</f>
        <v>0</v>
      </c>
    </row>
    <row r="158" spans="1:47" x14ac:dyDescent="0.25">
      <c r="A158" t="s">
        <v>228</v>
      </c>
      <c r="B158">
        <f>'TC_$'!C158*PPI!D158/PPI!$C158</f>
        <v>0</v>
      </c>
      <c r="C158">
        <f>'TC_$'!D158*PPI!E158/PPI!$C158</f>
        <v>7.9803338666138792</v>
      </c>
      <c r="D158">
        <f>'TC_$'!E158*PPI!F158/PPI!$C158</f>
        <v>0</v>
      </c>
      <c r="E158">
        <f>'TC_$'!F158*PPI!G158/PPI!$C158</f>
        <v>12.184391019498708</v>
      </c>
      <c r="F158">
        <f>'TC_$'!G158*PPI!H158/PPI!$C158</f>
        <v>3.279792339632182</v>
      </c>
      <c r="G158">
        <f>'TC_$'!H158*PPI!I158/PPI!$C158</f>
        <v>1.5428218988699987E-2</v>
      </c>
      <c r="H158">
        <f>'TC_$'!I158*PPI!J158/PPI!$C158</f>
        <v>1.4430798880832858</v>
      </c>
      <c r="I158">
        <f>'TC_$'!J158*PPI!K158/PPI!$C158</f>
        <v>3.9612283929036322E-3</v>
      </c>
      <c r="J158">
        <f>'TC_$'!K158*PPI!L158/PPI!$C158</f>
        <v>1.5854595335905495</v>
      </c>
      <c r="K158">
        <f>'TC_$'!L158*PPI!M158/PPI!$C158</f>
        <v>0</v>
      </c>
      <c r="L158">
        <f>'TC_$'!M158*PPI!N158/PPI!$C158</f>
        <v>8.8842227675506358</v>
      </c>
      <c r="M158">
        <f>'TC_$'!N158*PPI!O158/PPI!$C158</f>
        <v>0</v>
      </c>
      <c r="N158">
        <f>'TC_$'!O158*PPI!P158/PPI!$C158</f>
        <v>11.587732440655515</v>
      </c>
      <c r="O158">
        <f>'TC_$'!P158*PPI!Q158/PPI!$C158</f>
        <v>11.656534285564275</v>
      </c>
      <c r="P158">
        <f>'TC_$'!Q158*PPI!R158/PPI!$C158</f>
        <v>11.398543571124753</v>
      </c>
      <c r="Q158">
        <f>'TC_$'!R158*PPI!S158/PPI!$C158</f>
        <v>12.269549631982679</v>
      </c>
      <c r="R158">
        <f>'TC_$'!S158*PPI!T158/PPI!$C158</f>
        <v>0.14350152991587239</v>
      </c>
      <c r="S158">
        <f>'TC_$'!T158*PPI!U158/PPI!$C158</f>
        <v>7.0155818581943278E-4</v>
      </c>
      <c r="T158">
        <f>'TC_$'!U158*PPI!V158/PPI!$C158</f>
        <v>2.8911175916106451E-4</v>
      </c>
      <c r="U158">
        <f>'TC_$'!V158*PPI!W158/PPI!$C158</f>
        <v>10.631763408147378</v>
      </c>
      <c r="V158">
        <f>'TC_$'!W158*PPI!X158/PPI!$C158</f>
        <v>11.688217607248895</v>
      </c>
      <c r="W158">
        <f>'TC_$'!X158*PPI!Y158/PPI!$C158</f>
        <v>12.813444396187919</v>
      </c>
      <c r="X158">
        <f>'TC_$'!Y158*PPI!Z158/PPI!$C158</f>
        <v>8.1500347398801663E-3</v>
      </c>
      <c r="Y158">
        <f>'TC_$'!Z158*PPI!AA158/PPI!$C158</f>
        <v>16.098399345554643</v>
      </c>
      <c r="Z158">
        <f>'TC_$'!AA158*PPI!AB158/PPI!$C158</f>
        <v>2.7875929313983177</v>
      </c>
      <c r="AA158">
        <f>'TC_$'!AB158*PPI!AC158/PPI!$C158</f>
        <v>11.619232215285521</v>
      </c>
      <c r="AB158">
        <f>'TC_$'!AC158*PPI!AD158/PPI!$C158</f>
        <v>0.61194734971348586</v>
      </c>
      <c r="AC158">
        <f>'TC_$'!AD158*PPI!AE158/PPI!$C158</f>
        <v>1.0802097571498825</v>
      </c>
      <c r="AD158">
        <f>'TC_$'!AE158*PPI!AF158/PPI!$C158</f>
        <v>12.008022322554332</v>
      </c>
      <c r="AE158">
        <f>'TC_$'!AF158*PPI!AG158/PPI!$C158</f>
        <v>7.8083529572422997E-2</v>
      </c>
      <c r="AF158">
        <f>'TC_$'!AG158*PPI!AH158/PPI!$C158</f>
        <v>1.796492075115778E-3</v>
      </c>
      <c r="AG158">
        <f>'TC_$'!AH158*PPI!AI158/PPI!$C158</f>
        <v>2.8834528718284655</v>
      </c>
      <c r="AH158">
        <f>'TC_$'!AI158*PPI!AJ158/PPI!$C158</f>
        <v>0.20239897590614669</v>
      </c>
      <c r="AI158">
        <f>'TC_$'!AJ158*PPI!AK158/PPI!$C158</f>
        <v>2.7900626225037488</v>
      </c>
      <c r="AJ158">
        <f>'TC_$'!AK158*PPI!AL158/PPI!$C158</f>
        <v>0.21177294908311814</v>
      </c>
      <c r="AK158">
        <f>'TC_$'!AL158*PPI!AM158/PPI!$C158</f>
        <v>0</v>
      </c>
      <c r="AL158">
        <f>'TC_$'!AM158*PPI!AN158/PPI!$C158</f>
        <v>0.73284732835737976</v>
      </c>
      <c r="AM158">
        <f>'TC_$'!AN158*PPI!AO158/PPI!$C158</f>
        <v>11.644849391719678</v>
      </c>
      <c r="AN158">
        <f>'TC_$'!AO158*PPI!AP158/PPI!$C158</f>
        <v>0.26772017568876716</v>
      </c>
      <c r="AO158">
        <f>'TC_$'!AP158*PPI!AQ158/PPI!$C158</f>
        <v>4.6381444147715865</v>
      </c>
      <c r="AP158">
        <f>'TC_$'!AQ158*PPI!AR158/PPI!$C158</f>
        <v>3.5947595736954869</v>
      </c>
      <c r="AQ158">
        <f>'TC_$'!AR158*PPI!AS158/PPI!$C158</f>
        <v>15.117898345188607</v>
      </c>
      <c r="AR158">
        <f>'TC_$'!AS158*PPI!AT158/PPI!$C158</f>
        <v>8.2041951865163707</v>
      </c>
      <c r="AS158">
        <f>'TC_$'!AT158*PPI!AU158/PPI!$C158</f>
        <v>0.33507618376499732</v>
      </c>
      <c r="AT158">
        <f>'TC_$'!AU158*PPI!AV158/PPI!$C158</f>
        <v>0.41082266923627009</v>
      </c>
      <c r="AU158">
        <f>'TC_$'!AV158*PPI!AW158/PPI!$C158</f>
        <v>0</v>
      </c>
    </row>
    <row r="159" spans="1:47" x14ac:dyDescent="0.25">
      <c r="A159" t="s">
        <v>229</v>
      </c>
      <c r="B159">
        <f>'TC_$'!C159*PPI!D159/PPI!$C159</f>
        <v>0</v>
      </c>
      <c r="C159">
        <f>'TC_$'!D159*PPI!E159/PPI!$C159</f>
        <v>8.3444094106567483</v>
      </c>
      <c r="D159">
        <f>'TC_$'!E159*PPI!F159/PPI!$C159</f>
        <v>0</v>
      </c>
      <c r="E159">
        <f>'TC_$'!F159*PPI!G159/PPI!$C159</f>
        <v>12.808730532667951</v>
      </c>
      <c r="F159">
        <f>'TC_$'!G159*PPI!H159/PPI!$C159</f>
        <v>3.4918899808268575</v>
      </c>
      <c r="G159">
        <f>'TC_$'!H159*PPI!I159/PPI!$C159</f>
        <v>1.6323082161462801E-2</v>
      </c>
      <c r="H159">
        <f>'TC_$'!I159*PPI!J159/PPI!$C159</f>
        <v>1.5384193826178159</v>
      </c>
      <c r="I159">
        <f>'TC_$'!J159*PPI!K159/PPI!$C159</f>
        <v>4.1992021671747939E-3</v>
      </c>
      <c r="J159">
        <f>'TC_$'!K159*PPI!L159/PPI!$C159</f>
        <v>1.6769552233809966</v>
      </c>
      <c r="K159">
        <f>'TC_$'!L159*PPI!M159/PPI!$C159</f>
        <v>0</v>
      </c>
      <c r="L159">
        <f>'TC_$'!M159*PPI!N159/PPI!$C159</f>
        <v>9.4159900132518466</v>
      </c>
      <c r="M159">
        <f>'TC_$'!N159*PPI!O159/PPI!$C159</f>
        <v>0</v>
      </c>
      <c r="N159">
        <f>'TC_$'!O159*PPI!P159/PPI!$C159</f>
        <v>12.230617904824609</v>
      </c>
      <c r="O159">
        <f>'TC_$'!P159*PPI!Q159/PPI!$C159</f>
        <v>12.279463575838859</v>
      </c>
      <c r="P159">
        <f>'TC_$'!Q159*PPI!R159/PPI!$C159</f>
        <v>12.067656879411329</v>
      </c>
      <c r="Q159">
        <f>'TC_$'!R159*PPI!S159/PPI!$C159</f>
        <v>12.975580405940001</v>
      </c>
      <c r="R159">
        <f>'TC_$'!S159*PPI!T159/PPI!$C159</f>
        <v>0.1516848703726375</v>
      </c>
      <c r="S159">
        <f>'TC_$'!T159*PPI!U159/PPI!$C159</f>
        <v>7.4264925099963336E-4</v>
      </c>
      <c r="T159">
        <f>'TC_$'!U159*PPI!V159/PPI!$C159</f>
        <v>3.0880481876466206E-4</v>
      </c>
      <c r="U159">
        <f>'TC_$'!V159*PPI!W159/PPI!$C159</f>
        <v>11.294984862177273</v>
      </c>
      <c r="V159">
        <f>'TC_$'!W159*PPI!X159/PPI!$C159</f>
        <v>12.360796599220746</v>
      </c>
      <c r="W159">
        <f>'TC_$'!X159*PPI!Y159/PPI!$C159</f>
        <v>13.973265791079903</v>
      </c>
      <c r="X159">
        <f>'TC_$'!Y159*PPI!Z159/PPI!$C159</f>
        <v>8.6353949501501159E-3</v>
      </c>
      <c r="Y159">
        <f>'TC_$'!Z159*PPI!AA159/PPI!$C159</f>
        <v>12.071490672067309</v>
      </c>
      <c r="Z159">
        <f>'TC_$'!AA159*PPI!AB159/PPI!$C159</f>
        <v>2.9108942901723549</v>
      </c>
      <c r="AA159">
        <f>'TC_$'!AB159*PPI!AC159/PPI!$C159</f>
        <v>12.301183405422073</v>
      </c>
      <c r="AB159">
        <f>'TC_$'!AC159*PPI!AD159/PPI!$C159</f>
        <v>0.64574923534043982</v>
      </c>
      <c r="AC159">
        <f>'TC_$'!AD159*PPI!AE159/PPI!$C159</f>
        <v>1.1377979535712424</v>
      </c>
      <c r="AD159">
        <f>'TC_$'!AE159*PPI!AF159/PPI!$C159</f>
        <v>12.699003943590395</v>
      </c>
      <c r="AE159">
        <f>'TC_$'!AF159*PPI!AG159/PPI!$C159</f>
        <v>8.4830720851103242E-2</v>
      </c>
      <c r="AF159">
        <f>'TC_$'!AG159*PPI!AH159/PPI!$C159</f>
        <v>1.8756655626250209E-3</v>
      </c>
      <c r="AG159">
        <f>'TC_$'!AH159*PPI!AI159/PPI!$C159</f>
        <v>3.0451770774506919</v>
      </c>
      <c r="AH159">
        <f>'TC_$'!AI159*PPI!AJ159/PPI!$C159</f>
        <v>0.21059779999568712</v>
      </c>
      <c r="AI159">
        <f>'TC_$'!AJ159*PPI!AK159/PPI!$C159</f>
        <v>2.9544738510959605</v>
      </c>
      <c r="AJ159">
        <f>'TC_$'!AK159*PPI!AL159/PPI!$C159</f>
        <v>0.22260996981001427</v>
      </c>
      <c r="AK159">
        <f>'TC_$'!AL159*PPI!AM159/PPI!$C159</f>
        <v>0</v>
      </c>
      <c r="AL159">
        <f>'TC_$'!AM159*PPI!AN159/PPI!$C159</f>
        <v>0.75167201383606452</v>
      </c>
      <c r="AM159">
        <f>'TC_$'!AN159*PPI!AO159/PPI!$C159</f>
        <v>12.164249560463546</v>
      </c>
      <c r="AN159">
        <f>'TC_$'!AO159*PPI!AP159/PPI!$C159</f>
        <v>0.28095489534310486</v>
      </c>
      <c r="AO159">
        <f>'TC_$'!AP159*PPI!AQ159/PPI!$C159</f>
        <v>5.007584755038903</v>
      </c>
      <c r="AP159">
        <f>'TC_$'!AQ159*PPI!AR159/PPI!$C159</f>
        <v>3.6745169667426447</v>
      </c>
      <c r="AQ159">
        <f>'TC_$'!AR159*PPI!AS159/PPI!$C159</f>
        <v>15.253765851855729</v>
      </c>
      <c r="AR159">
        <f>'TC_$'!AS159*PPI!AT159/PPI!$C159</f>
        <v>8.7677855150546087</v>
      </c>
      <c r="AS159">
        <f>'TC_$'!AT159*PPI!AU159/PPI!$C159</f>
        <v>0.35530107640387087</v>
      </c>
      <c r="AT159">
        <f>'TC_$'!AU159*PPI!AV159/PPI!$C159</f>
        <v>0.44457340089527686</v>
      </c>
      <c r="AU159">
        <f>'TC_$'!AV159*PPI!AW159/PPI!$C159</f>
        <v>0</v>
      </c>
    </row>
    <row r="160" spans="1:47" x14ac:dyDescent="0.25">
      <c r="A160" t="s">
        <v>230</v>
      </c>
      <c r="B160">
        <f>'TC_$'!C160*PPI!D160/PPI!$C160</f>
        <v>0</v>
      </c>
      <c r="C160">
        <f>'TC_$'!D160*PPI!E160/PPI!$C160</f>
        <v>8.8476603677254246</v>
      </c>
      <c r="D160">
        <f>'TC_$'!E160*PPI!F160/PPI!$C160</f>
        <v>0</v>
      </c>
      <c r="E160">
        <f>'TC_$'!F160*PPI!G160/PPI!$C160</f>
        <v>13.483663600580551</v>
      </c>
      <c r="F160">
        <f>'TC_$'!G160*PPI!H160/PPI!$C160</f>
        <v>3.6646468825174447</v>
      </c>
      <c r="G160">
        <f>'TC_$'!H160*PPI!I160/PPI!$C160</f>
        <v>1.6775863435007175E-2</v>
      </c>
      <c r="H160">
        <f>'TC_$'!I160*PPI!J160/PPI!$C160</f>
        <v>1.6081197029888037</v>
      </c>
      <c r="I160">
        <f>'TC_$'!J160*PPI!K160/PPI!$C160</f>
        <v>4.2937394439672948E-3</v>
      </c>
      <c r="J160">
        <f>'TC_$'!K160*PPI!L160/PPI!$C160</f>
        <v>1.8008277086497877</v>
      </c>
      <c r="K160">
        <f>'TC_$'!L160*PPI!M160/PPI!$C160</f>
        <v>0</v>
      </c>
      <c r="L160">
        <f>'TC_$'!M160*PPI!N160/PPI!$C160</f>
        <v>9.867902842624364</v>
      </c>
      <c r="M160">
        <f>'TC_$'!N160*PPI!O160/PPI!$C160</f>
        <v>0</v>
      </c>
      <c r="N160">
        <f>'TC_$'!O160*PPI!P160/PPI!$C160</f>
        <v>12.849917127086361</v>
      </c>
      <c r="O160">
        <f>'TC_$'!P160*PPI!Q160/PPI!$C160</f>
        <v>12.913921203483749</v>
      </c>
      <c r="P160">
        <f>'TC_$'!Q160*PPI!R160/PPI!$C160</f>
        <v>12.689641560450255</v>
      </c>
      <c r="Q160">
        <f>'TC_$'!R160*PPI!S160/PPI!$C160</f>
        <v>13.521332547387617</v>
      </c>
      <c r="R160">
        <f>'TC_$'!S160*PPI!T160/PPI!$C160</f>
        <v>0.15851034218884513</v>
      </c>
      <c r="S160">
        <f>'TC_$'!T160*PPI!U160/PPI!$C160</f>
        <v>7.9498088031361609E-4</v>
      </c>
      <c r="T160">
        <f>'TC_$'!U160*PPI!V160/PPI!$C160</f>
        <v>3.243434948802861E-4</v>
      </c>
      <c r="U160">
        <f>'TC_$'!V160*PPI!W160/PPI!$C160</f>
        <v>11.857667059597308</v>
      </c>
      <c r="V160">
        <f>'TC_$'!W160*PPI!X160/PPI!$C160</f>
        <v>13.012126592406101</v>
      </c>
      <c r="W160">
        <f>'TC_$'!X160*PPI!Y160/PPI!$C160</f>
        <v>14.544568254827901</v>
      </c>
      <c r="X160">
        <f>'TC_$'!Y160*PPI!Z160/PPI!$C160</f>
        <v>9.0140943766871505E-3</v>
      </c>
      <c r="Y160">
        <f>'TC_$'!Z160*PPI!AA160/PPI!$C160</f>
        <v>12.722404185537579</v>
      </c>
      <c r="Z160">
        <f>'TC_$'!AA160*PPI!AB160/PPI!$C160</f>
        <v>3.0908449354200744</v>
      </c>
      <c r="AA160">
        <f>'TC_$'!AB160*PPI!AC160/PPI!$C160</f>
        <v>12.949372188346503</v>
      </c>
      <c r="AB160">
        <f>'TC_$'!AC160*PPI!AD160/PPI!$C160</f>
        <v>0.67742889443963583</v>
      </c>
      <c r="AC160">
        <f>'TC_$'!AD160*PPI!AE160/PPI!$C160</f>
        <v>1.1926919522881678</v>
      </c>
      <c r="AD160">
        <f>'TC_$'!AE160*PPI!AF160/PPI!$C160</f>
        <v>13.3681551658151</v>
      </c>
      <c r="AE160">
        <f>'TC_$'!AF160*PPI!AG160/PPI!$C160</f>
        <v>8.9155176419566523E-2</v>
      </c>
      <c r="AF160">
        <f>'TC_$'!AG160*PPI!AH160/PPI!$C160</f>
        <v>2.0246958846857591E-3</v>
      </c>
      <c r="AG160">
        <f>'TC_$'!AH160*PPI!AI160/PPI!$C160</f>
        <v>3.1965969132275216</v>
      </c>
      <c r="AH160">
        <f>'TC_$'!AI160*PPI!AJ160/PPI!$C160</f>
        <v>0.22223250613673695</v>
      </c>
      <c r="AI160">
        <f>'TC_$'!AJ160*PPI!AK160/PPI!$C160</f>
        <v>3.1000536456844454</v>
      </c>
      <c r="AJ160">
        <f>'TC_$'!AK160*PPI!AL160/PPI!$C160</f>
        <v>0.22089396797052113</v>
      </c>
      <c r="AK160">
        <f>'TC_$'!AL160*PPI!AM160/PPI!$C160</f>
        <v>0</v>
      </c>
      <c r="AL160">
        <f>'TC_$'!AM160*PPI!AN160/PPI!$C160</f>
        <v>0.79139450249465038</v>
      </c>
      <c r="AM160">
        <f>'TC_$'!AN160*PPI!AO160/PPI!$C160</f>
        <v>12.675440196056199</v>
      </c>
      <c r="AN160">
        <f>'TC_$'!AO160*PPI!AP160/PPI!$C160</f>
        <v>0.2975849181627121</v>
      </c>
      <c r="AO160">
        <f>'TC_$'!AP160*PPI!AQ160/PPI!$C160</f>
        <v>5.3881038115424502</v>
      </c>
      <c r="AP160">
        <f>'TC_$'!AQ160*PPI!AR160/PPI!$C160</f>
        <v>3.9079241569199588</v>
      </c>
      <c r="AQ160">
        <f>'TC_$'!AR160*PPI!AS160/PPI!$C160</f>
        <v>15.845964545861337</v>
      </c>
      <c r="AR160">
        <f>'TC_$'!AS160*PPI!AT160/PPI!$C160</f>
        <v>9.2307034483758876</v>
      </c>
      <c r="AS160">
        <f>'TC_$'!AT160*PPI!AU160/PPI!$C160</f>
        <v>0.3796893150517287</v>
      </c>
      <c r="AT160">
        <f>'TC_$'!AU160*PPI!AV160/PPI!$C160</f>
        <v>0.47547205724123903</v>
      </c>
      <c r="AU160">
        <f>'TC_$'!AV160*PPI!AW160/PPI!$C160</f>
        <v>0</v>
      </c>
    </row>
    <row r="161" spans="1:47" x14ac:dyDescent="0.25">
      <c r="A161" t="s">
        <v>231</v>
      </c>
      <c r="B161">
        <f>'TC_$'!C161*PPI!D161/PPI!$C161</f>
        <v>0</v>
      </c>
      <c r="C161">
        <f>'TC_$'!D161*PPI!E161/PPI!$C161</f>
        <v>8.7752447558161819</v>
      </c>
      <c r="D161">
        <f>'TC_$'!E161*PPI!F161/PPI!$C161</f>
        <v>0</v>
      </c>
      <c r="E161">
        <f>'TC_$'!F161*PPI!G161/PPI!$C161</f>
        <v>13.371965226378759</v>
      </c>
      <c r="F161">
        <f>'TC_$'!G161*PPI!H161/PPI!$C161</f>
        <v>3.7009220005719925</v>
      </c>
      <c r="G161">
        <f>'TC_$'!H161*PPI!I161/PPI!$C161</f>
        <v>1.59411843863402E-2</v>
      </c>
      <c r="H161">
        <f>'TC_$'!I161*PPI!J161/PPI!$C161</f>
        <v>1.5745991228067671</v>
      </c>
      <c r="I161">
        <f>'TC_$'!J161*PPI!K161/PPI!$C161</f>
        <v>4.3416947270086183E-3</v>
      </c>
      <c r="J161">
        <f>'TC_$'!K161*PPI!L161/PPI!$C161</f>
        <v>1.7567397647602707</v>
      </c>
      <c r="K161">
        <f>'TC_$'!L161*PPI!M161/PPI!$C161</f>
        <v>0</v>
      </c>
      <c r="L161">
        <f>'TC_$'!M161*PPI!N161/PPI!$C161</f>
        <v>9.6738536257048615</v>
      </c>
      <c r="M161">
        <f>'TC_$'!N161*PPI!O161/PPI!$C161</f>
        <v>0</v>
      </c>
      <c r="N161">
        <f>'TC_$'!O161*PPI!P161/PPI!$C161</f>
        <v>12.782659262261795</v>
      </c>
      <c r="O161">
        <f>'TC_$'!P161*PPI!Q161/PPI!$C161</f>
        <v>12.846512825337264</v>
      </c>
      <c r="P161">
        <f>'TC_$'!Q161*PPI!R161/PPI!$C161</f>
        <v>12.632688986919765</v>
      </c>
      <c r="Q161">
        <f>'TC_$'!R161*PPI!S161/PPI!$C161</f>
        <v>13.531495141324427</v>
      </c>
      <c r="R161">
        <f>'TC_$'!S161*PPI!T161/PPI!$C161</f>
        <v>0.15855137551553514</v>
      </c>
      <c r="S161">
        <f>'TC_$'!T161*PPI!U161/PPI!$C161</f>
        <v>8.2362785750986439E-4</v>
      </c>
      <c r="T161">
        <f>'TC_$'!U161*PPI!V161/PPI!$C161</f>
        <v>3.1870436835290303E-4</v>
      </c>
      <c r="U161">
        <f>'TC_$'!V161*PPI!W161/PPI!$C161</f>
        <v>11.765539936396911</v>
      </c>
      <c r="V161">
        <f>'TC_$'!W161*PPI!X161/PPI!$C161</f>
        <v>12.95424651203664</v>
      </c>
      <c r="W161">
        <f>'TC_$'!X161*PPI!Y161/PPI!$C161</f>
        <v>14.397864542478668</v>
      </c>
      <c r="X161">
        <f>'TC_$'!Y161*PPI!Z161/PPI!$C161</f>
        <v>8.8866285593211178E-3</v>
      </c>
      <c r="Y161">
        <f>'TC_$'!Z161*PPI!AA161/PPI!$C161</f>
        <v>12.663522179893194</v>
      </c>
      <c r="Z161">
        <f>'TC_$'!AA161*PPI!AB161/PPI!$C161</f>
        <v>3.0840933769871701</v>
      </c>
      <c r="AA161">
        <f>'TC_$'!AB161*PPI!AC161/PPI!$C161</f>
        <v>12.933567772453781</v>
      </c>
      <c r="AB161">
        <f>'TC_$'!AC161*PPI!AD161/PPI!$C161</f>
        <v>0.67208979585873052</v>
      </c>
      <c r="AC161">
        <f>'TC_$'!AD161*PPI!AE161/PPI!$C161</f>
        <v>1.188735600237242</v>
      </c>
      <c r="AD161">
        <f>'TC_$'!AE161*PPI!AF161/PPI!$C161</f>
        <v>13.262021541236411</v>
      </c>
      <c r="AE161">
        <f>'TC_$'!AF161*PPI!AG161/PPI!$C161</f>
        <v>9.2672504088084418E-2</v>
      </c>
      <c r="AF161">
        <f>'TC_$'!AG161*PPI!AH161/PPI!$C161</f>
        <v>2.0267782462235115E-3</v>
      </c>
      <c r="AG161">
        <f>'TC_$'!AH161*PPI!AI161/PPI!$C161</f>
        <v>3.1704707778876307</v>
      </c>
      <c r="AH161">
        <f>'TC_$'!AI161*PPI!AJ161/PPI!$C161</f>
        <v>0.21988366343467225</v>
      </c>
      <c r="AI161">
        <f>'TC_$'!AJ161*PPI!AK161/PPI!$C161</f>
        <v>3.0741842269563033</v>
      </c>
      <c r="AJ161">
        <f>'TC_$'!AK161*PPI!AL161/PPI!$C161</f>
        <v>0.21702251122976413</v>
      </c>
      <c r="AK161">
        <f>'TC_$'!AL161*PPI!AM161/PPI!$C161</f>
        <v>0</v>
      </c>
      <c r="AL161">
        <f>'TC_$'!AM161*PPI!AN161/PPI!$C161</f>
        <v>0.80746676787928373</v>
      </c>
      <c r="AM161">
        <f>'TC_$'!AN161*PPI!AO161/PPI!$C161</f>
        <v>12.660641089485742</v>
      </c>
      <c r="AN161">
        <f>'TC_$'!AO161*PPI!AP161/PPI!$C161</f>
        <v>0.29598372537040585</v>
      </c>
      <c r="AO161">
        <f>'TC_$'!AP161*PPI!AQ161/PPI!$C161</f>
        <v>5.3607542219171824</v>
      </c>
      <c r="AP161">
        <f>'TC_$'!AQ161*PPI!AR161/PPI!$C161</f>
        <v>3.8779518678286884</v>
      </c>
      <c r="AQ161">
        <f>'TC_$'!AR161*PPI!AS161/PPI!$C161</f>
        <v>15.917605772844386</v>
      </c>
      <c r="AR161">
        <f>'TC_$'!AS161*PPI!AT161/PPI!$C161</f>
        <v>9.158023428039618</v>
      </c>
      <c r="AS161">
        <f>'TC_$'!AT161*PPI!AU161/PPI!$C161</f>
        <v>0.36633209685282325</v>
      </c>
      <c r="AT161">
        <f>'TC_$'!AU161*PPI!AV161/PPI!$C161</f>
        <v>0.49005295150850126</v>
      </c>
      <c r="AU161">
        <f>'TC_$'!AV161*PPI!AW161/PPI!$C161</f>
        <v>0</v>
      </c>
    </row>
    <row r="162" spans="1:47" x14ac:dyDescent="0.25">
      <c r="A162" t="s">
        <v>232</v>
      </c>
      <c r="B162">
        <f>'TC_$'!C162*PPI!D162/PPI!$C162</f>
        <v>0</v>
      </c>
      <c r="C162">
        <f>'TC_$'!D162*PPI!E162/PPI!$C162</f>
        <v>8.8957972834608388</v>
      </c>
      <c r="D162">
        <f>'TC_$'!E162*PPI!F162/PPI!$C162</f>
        <v>0</v>
      </c>
      <c r="E162">
        <f>'TC_$'!F162*PPI!G162/PPI!$C162</f>
        <v>13.197071561159518</v>
      </c>
      <c r="F162">
        <f>'TC_$'!G162*PPI!H162/PPI!$C162</f>
        <v>3.7984224070681565</v>
      </c>
      <c r="G162">
        <f>'TC_$'!H162*PPI!I162/PPI!$C162</f>
        <v>1.6007512122602097E-2</v>
      </c>
      <c r="H162">
        <f>'TC_$'!I162*PPI!J162/PPI!$C162</f>
        <v>1.557202406043674</v>
      </c>
      <c r="I162">
        <f>'TC_$'!J162*PPI!K162/PPI!$C162</f>
        <v>4.498459350505051E-3</v>
      </c>
      <c r="J162">
        <f>'TC_$'!K162*PPI!L162/PPI!$C162</f>
        <v>1.7496014038008902</v>
      </c>
      <c r="K162">
        <f>'TC_$'!L162*PPI!M162/PPI!$C162</f>
        <v>0</v>
      </c>
      <c r="L162">
        <f>'TC_$'!M162*PPI!N162/PPI!$C162</f>
        <v>9.5516186638702845</v>
      </c>
      <c r="M162">
        <f>'TC_$'!N162*PPI!O162/PPI!$C162</f>
        <v>0</v>
      </c>
      <c r="N162">
        <f>'TC_$'!O162*PPI!P162/PPI!$C162</f>
        <v>12.694962308736747</v>
      </c>
      <c r="O162">
        <f>'TC_$'!P162*PPI!Q162/PPI!$C162</f>
        <v>12.708503929719138</v>
      </c>
      <c r="P162">
        <f>'TC_$'!Q162*PPI!R162/PPI!$C162</f>
        <v>12.558357226056172</v>
      </c>
      <c r="Q162">
        <f>'TC_$'!R162*PPI!S162/PPI!$C162</f>
        <v>13.60240435825186</v>
      </c>
      <c r="R162">
        <f>'TC_$'!S162*PPI!T162/PPI!$C162</f>
        <v>0.15825303181871628</v>
      </c>
      <c r="S162">
        <f>'TC_$'!T162*PPI!U162/PPI!$C162</f>
        <v>8.1731976331797832E-4</v>
      </c>
      <c r="T162">
        <f>'TC_$'!U162*PPI!V162/PPI!$C162</f>
        <v>3.1974742404044452E-4</v>
      </c>
      <c r="U162">
        <f>'TC_$'!V162*PPI!W162/PPI!$C162</f>
        <v>11.750012619127968</v>
      </c>
      <c r="V162">
        <f>'TC_$'!W162*PPI!X162/PPI!$C162</f>
        <v>12.850268321534816</v>
      </c>
      <c r="W162">
        <f>'TC_$'!X162*PPI!Y162/PPI!$C162</f>
        <v>14.147504618386915</v>
      </c>
      <c r="X162">
        <f>'TC_$'!Y162*PPI!Z162/PPI!$C162</f>
        <v>9.049838099717036E-3</v>
      </c>
      <c r="Y162">
        <f>'TC_$'!Z162*PPI!AA162/PPI!$C162</f>
        <v>12.618422566451279</v>
      </c>
      <c r="Z162">
        <f>'TC_$'!AA162*PPI!AB162/PPI!$C162</f>
        <v>3.0701079164077476</v>
      </c>
      <c r="AA162">
        <f>'TC_$'!AB162*PPI!AC162/PPI!$C162</f>
        <v>12.634584305753233</v>
      </c>
      <c r="AB162">
        <f>'TC_$'!AC162*PPI!AD162/PPI!$C162</f>
        <v>0.67648430098176293</v>
      </c>
      <c r="AC162">
        <f>'TC_$'!AD162*PPI!AE162/PPI!$C162</f>
        <v>1.1806173308487691</v>
      </c>
      <c r="AD162">
        <f>'TC_$'!AE162*PPI!AF162/PPI!$C162</f>
        <v>13.246410916490866</v>
      </c>
      <c r="AE162">
        <f>'TC_$'!AF162*PPI!AG162/PPI!$C162</f>
        <v>9.4551641229988034E-2</v>
      </c>
      <c r="AF162">
        <f>'TC_$'!AG162*PPI!AH162/PPI!$C162</f>
        <v>2.0008494410661279E-3</v>
      </c>
      <c r="AG162">
        <f>'TC_$'!AH162*PPI!AI162/PPI!$C162</f>
        <v>3.1695204920236324</v>
      </c>
      <c r="AH162">
        <f>'TC_$'!AI162*PPI!AJ162/PPI!$C162</f>
        <v>0.21890852091501414</v>
      </c>
      <c r="AI162">
        <f>'TC_$'!AJ162*PPI!AK162/PPI!$C162</f>
        <v>3.0640654754307204</v>
      </c>
      <c r="AJ162">
        <f>'TC_$'!AK162*PPI!AL162/PPI!$C162</f>
        <v>0.22044675473353165</v>
      </c>
      <c r="AK162">
        <f>'TC_$'!AL162*PPI!AM162/PPI!$C162</f>
        <v>0</v>
      </c>
      <c r="AL162">
        <f>'TC_$'!AM162*PPI!AN162/PPI!$C162</f>
        <v>0.8266437406206919</v>
      </c>
      <c r="AM162">
        <f>'TC_$'!AN162*PPI!AO162/PPI!$C162</f>
        <v>12.600447293532905</v>
      </c>
      <c r="AN162">
        <f>'TC_$'!AO162*PPI!AP162/PPI!$C162</f>
        <v>0.29624281158503613</v>
      </c>
      <c r="AO162">
        <f>'TC_$'!AP162*PPI!AQ162/PPI!$C162</f>
        <v>5.3256171394498732</v>
      </c>
      <c r="AP162">
        <f>'TC_$'!AQ162*PPI!AR162/PPI!$C162</f>
        <v>4.0201266377502236</v>
      </c>
      <c r="AQ162">
        <f>'TC_$'!AR162*PPI!AS162/PPI!$C162</f>
        <v>15.838767269144798</v>
      </c>
      <c r="AR162">
        <f>'TC_$'!AS162*PPI!AT162/PPI!$C162</f>
        <v>9.1271891892190187</v>
      </c>
      <c r="AS162">
        <f>'TC_$'!AT162*PPI!AU162/PPI!$C162</f>
        <v>0.35964974410148237</v>
      </c>
      <c r="AT162">
        <f>'TC_$'!AU162*PPI!AV162/PPI!$C162</f>
        <v>0.51837294080464247</v>
      </c>
      <c r="AU162">
        <f>'TC_$'!AV162*PPI!AW162/PPI!$C162</f>
        <v>0</v>
      </c>
    </row>
    <row r="163" spans="1:47" x14ac:dyDescent="0.25">
      <c r="A163" t="s">
        <v>233</v>
      </c>
      <c r="B163">
        <f>'TC_$'!C163*PPI!D163/PPI!$C163</f>
        <v>0</v>
      </c>
      <c r="C163">
        <f>'TC_$'!D163*PPI!E163/PPI!$C163</f>
        <v>8.780444290757158</v>
      </c>
      <c r="D163">
        <f>'TC_$'!E163*PPI!F163/PPI!$C163</f>
        <v>0</v>
      </c>
      <c r="E163">
        <f>'TC_$'!F163*PPI!G163/PPI!$C163</f>
        <v>12.956019622848203</v>
      </c>
      <c r="F163">
        <f>'TC_$'!G163*PPI!H163/PPI!$C163</f>
        <v>3.7700794402977347</v>
      </c>
      <c r="G163">
        <f>'TC_$'!H163*PPI!I163/PPI!$C163</f>
        <v>1.6022231825175495E-2</v>
      </c>
      <c r="H163">
        <f>'TC_$'!I163*PPI!J163/PPI!$C163</f>
        <v>1.5357656234773231</v>
      </c>
      <c r="I163">
        <f>'TC_$'!J163*PPI!K163/PPI!$C163</f>
        <v>4.4890961229905151E-3</v>
      </c>
      <c r="J163">
        <f>'TC_$'!K163*PPI!L163/PPI!$C163</f>
        <v>1.7362078527077487</v>
      </c>
      <c r="K163">
        <f>'TC_$'!L163*PPI!M163/PPI!$C163</f>
        <v>0</v>
      </c>
      <c r="L163">
        <f>'TC_$'!M163*PPI!N163/PPI!$C163</f>
        <v>9.432025780834989</v>
      </c>
      <c r="M163">
        <f>'TC_$'!N163*PPI!O163/PPI!$C163</f>
        <v>0</v>
      </c>
      <c r="N163">
        <f>'TC_$'!O163*PPI!P163/PPI!$C163</f>
        <v>12.463081678467494</v>
      </c>
      <c r="O163">
        <f>'TC_$'!P163*PPI!Q163/PPI!$C163</f>
        <v>12.427352865894107</v>
      </c>
      <c r="P163">
        <f>'TC_$'!Q163*PPI!R163/PPI!$C163</f>
        <v>12.315438315793774</v>
      </c>
      <c r="Q163">
        <f>'TC_$'!R163*PPI!S163/PPI!$C163</f>
        <v>13.394252456688161</v>
      </c>
      <c r="R163">
        <f>'TC_$'!S163*PPI!T163/PPI!$C163</f>
        <v>0.15904267398760627</v>
      </c>
      <c r="S163">
        <f>'TC_$'!T163*PPI!U163/PPI!$C163</f>
        <v>8.0568364170328509E-4</v>
      </c>
      <c r="T163">
        <f>'TC_$'!U163*PPI!V163/PPI!$C163</f>
        <v>3.2713398496950696E-4</v>
      </c>
      <c r="U163">
        <f>'TC_$'!V163*PPI!W163/PPI!$C163</f>
        <v>11.535392026680837</v>
      </c>
      <c r="V163">
        <f>'TC_$'!W163*PPI!X163/PPI!$C163</f>
        <v>12.601927234429889</v>
      </c>
      <c r="W163">
        <f>'TC_$'!X163*PPI!Y163/PPI!$C163</f>
        <v>14.041185593110704</v>
      </c>
      <c r="X163">
        <f>'TC_$'!Y163*PPI!Z163/PPI!$C163</f>
        <v>9.105322982395414E-3</v>
      </c>
      <c r="Y163">
        <f>'TC_$'!Z163*PPI!AA163/PPI!$C163</f>
        <v>12.31574918523475</v>
      </c>
      <c r="Z163">
        <f>'TC_$'!AA163*PPI!AB163/PPI!$C163</f>
        <v>3.0349370843405774</v>
      </c>
      <c r="AA163">
        <f>'TC_$'!AB163*PPI!AC163/PPI!$C163</f>
        <v>12.513211642801728</v>
      </c>
      <c r="AB163">
        <f>'TC_$'!AC163*PPI!AD163/PPI!$C163</f>
        <v>0.67604672132915278</v>
      </c>
      <c r="AC163">
        <f>'TC_$'!AD163*PPI!AE163/PPI!$C163</f>
        <v>1.1386719966468377</v>
      </c>
      <c r="AD163">
        <f>'TC_$'!AE163*PPI!AF163/PPI!$C163</f>
        <v>13.016714560461699</v>
      </c>
      <c r="AE163">
        <f>'TC_$'!AF163*PPI!AG163/PPI!$C163</f>
        <v>9.2301900440740464E-2</v>
      </c>
      <c r="AF163">
        <f>'TC_$'!AG163*PPI!AH163/PPI!$C163</f>
        <v>1.9754341825815058E-3</v>
      </c>
      <c r="AG163">
        <f>'TC_$'!AH163*PPI!AI163/PPI!$C163</f>
        <v>3.1351429331709855</v>
      </c>
      <c r="AH163">
        <f>'TC_$'!AI163*PPI!AJ163/PPI!$C163</f>
        <v>0.2173929470367616</v>
      </c>
      <c r="AI163">
        <f>'TC_$'!AJ163*PPI!AK163/PPI!$C163</f>
        <v>3.0052168000462776</v>
      </c>
      <c r="AJ163">
        <f>'TC_$'!AK163*PPI!AL163/PPI!$C163</f>
        <v>0.22345360393134475</v>
      </c>
      <c r="AK163">
        <f>'TC_$'!AL163*PPI!AM163/PPI!$C163</f>
        <v>0</v>
      </c>
      <c r="AL163">
        <f>'TC_$'!AM163*PPI!AN163/PPI!$C163</f>
        <v>0.82823754792990756</v>
      </c>
      <c r="AM163">
        <f>'TC_$'!AN163*PPI!AO163/PPI!$C163</f>
        <v>12.468581400094324</v>
      </c>
      <c r="AN163">
        <f>'TC_$'!AO163*PPI!AP163/PPI!$C163</f>
        <v>0.2919882301238404</v>
      </c>
      <c r="AO163">
        <f>'TC_$'!AP163*PPI!AQ163/PPI!$C163</f>
        <v>5.2150406620736351</v>
      </c>
      <c r="AP163">
        <f>'TC_$'!AQ163*PPI!AR163/PPI!$C163</f>
        <v>4.0172286756563214</v>
      </c>
      <c r="AQ163">
        <f>'TC_$'!AR163*PPI!AS163/PPI!$C163</f>
        <v>15.700456656381649</v>
      </c>
      <c r="AR163">
        <f>'TC_$'!AS163*PPI!AT163/PPI!$C163</f>
        <v>9.0210301964018118</v>
      </c>
      <c r="AS163">
        <f>'TC_$'!AT163*PPI!AU163/PPI!$C163</f>
        <v>0.35454543000413541</v>
      </c>
      <c r="AT163">
        <f>'TC_$'!AU163*PPI!AV163/PPI!$C163</f>
        <v>0.54296612116408594</v>
      </c>
      <c r="AU163">
        <f>'TC_$'!AV163*PPI!AW163/PPI!$C163</f>
        <v>0</v>
      </c>
    </row>
    <row r="164" spans="1:47" x14ac:dyDescent="0.25">
      <c r="A164" t="s">
        <v>234</v>
      </c>
      <c r="B164">
        <f>'TC_$'!C164*PPI!D164/PPI!$C164</f>
        <v>0</v>
      </c>
      <c r="C164">
        <f>'TC_$'!D164*PPI!E164/PPI!$C164</f>
        <v>8.8537833660384564</v>
      </c>
      <c r="D164">
        <f>'TC_$'!E164*PPI!F164/PPI!$C164</f>
        <v>0</v>
      </c>
      <c r="E164">
        <f>'TC_$'!F164*PPI!G164/PPI!$C164</f>
        <v>12.862447860776957</v>
      </c>
      <c r="F164">
        <f>'TC_$'!G164*PPI!H164/PPI!$C164</f>
        <v>3.731729473196896</v>
      </c>
      <c r="G164">
        <f>'TC_$'!H164*PPI!I164/PPI!$C164</f>
        <v>1.6026369564861691E-2</v>
      </c>
      <c r="H164">
        <f>'TC_$'!I164*PPI!J164/PPI!$C164</f>
        <v>1.5318098892430367</v>
      </c>
      <c r="I164">
        <f>'TC_$'!J164*PPI!K164/PPI!$C164</f>
        <v>4.5297615201464782E-3</v>
      </c>
      <c r="J164">
        <f>'TC_$'!K164*PPI!L164/PPI!$C164</f>
        <v>1.6991282772422642</v>
      </c>
      <c r="K164">
        <f>'TC_$'!L164*PPI!M164/PPI!$C164</f>
        <v>0</v>
      </c>
      <c r="L164">
        <f>'TC_$'!M164*PPI!N164/PPI!$C164</f>
        <v>9.4525819248289675</v>
      </c>
      <c r="M164">
        <f>'TC_$'!N164*PPI!O164/PPI!$C164</f>
        <v>0</v>
      </c>
      <c r="N164">
        <f>'TC_$'!O164*PPI!P164/PPI!$C164</f>
        <v>12.352375645235529</v>
      </c>
      <c r="O164">
        <f>'TC_$'!P164*PPI!Q164/PPI!$C164</f>
        <v>12.317035724126596</v>
      </c>
      <c r="P164">
        <f>'TC_$'!Q164*PPI!R164/PPI!$C164</f>
        <v>12.195473759170202</v>
      </c>
      <c r="Q164">
        <f>'TC_$'!R164*PPI!S164/PPI!$C164</f>
        <v>13.3023759481983</v>
      </c>
      <c r="R164">
        <f>'TC_$'!S164*PPI!T164/PPI!$C164</f>
        <v>0.15825332575759146</v>
      </c>
      <c r="S164">
        <f>'TC_$'!T164*PPI!U164/PPI!$C164</f>
        <v>7.8304828393615134E-4</v>
      </c>
      <c r="T164">
        <f>'TC_$'!U164*PPI!V164/PPI!$C164</f>
        <v>3.2691243107902431E-4</v>
      </c>
      <c r="U164">
        <f>'TC_$'!V164*PPI!W164/PPI!$C164</f>
        <v>11.45220714085543</v>
      </c>
      <c r="V164">
        <f>'TC_$'!W164*PPI!X164/PPI!$C164</f>
        <v>12.492426045015659</v>
      </c>
      <c r="W164">
        <f>'TC_$'!X164*PPI!Y164/PPI!$C164</f>
        <v>14.057696034222586</v>
      </c>
      <c r="X164">
        <f>'TC_$'!Y164*PPI!Z164/PPI!$C164</f>
        <v>9.1539727800761857E-3</v>
      </c>
      <c r="Y164">
        <f>'TC_$'!Z164*PPI!AA164/PPI!$C164</f>
        <v>12.253803464993853</v>
      </c>
      <c r="Z164">
        <f>'TC_$'!AA164*PPI!AB164/PPI!$C164</f>
        <v>3.0207150586990963</v>
      </c>
      <c r="AA164">
        <f>'TC_$'!AB164*PPI!AC164/PPI!$C164</f>
        <v>12.350663566766904</v>
      </c>
      <c r="AB164">
        <f>'TC_$'!AC164*PPI!AD164/PPI!$C164</f>
        <v>0.67104979327126546</v>
      </c>
      <c r="AC164">
        <f>'TC_$'!AD164*PPI!AE164/PPI!$C164</f>
        <v>1.1297780021606181</v>
      </c>
      <c r="AD164">
        <f>'TC_$'!AE164*PPI!AF164/PPI!$C164</f>
        <v>12.900017835601966</v>
      </c>
      <c r="AE164">
        <f>'TC_$'!AF164*PPI!AG164/PPI!$C164</f>
        <v>9.3645287343698244E-2</v>
      </c>
      <c r="AF164">
        <f>'TC_$'!AG164*PPI!AH164/PPI!$C164</f>
        <v>1.9816966456584948E-3</v>
      </c>
      <c r="AG164">
        <f>'TC_$'!AH164*PPI!AI164/PPI!$C164</f>
        <v>3.1289078571368818</v>
      </c>
      <c r="AH164">
        <f>'TC_$'!AI164*PPI!AJ164/PPI!$C164</f>
        <v>0.21647568614678317</v>
      </c>
      <c r="AI164">
        <f>'TC_$'!AJ164*PPI!AK164/PPI!$C164</f>
        <v>2.9994755352571287</v>
      </c>
      <c r="AJ164">
        <f>'TC_$'!AK164*PPI!AL164/PPI!$C164</f>
        <v>0.22858850527001442</v>
      </c>
      <c r="AK164">
        <f>'TC_$'!AL164*PPI!AM164/PPI!$C164</f>
        <v>0</v>
      </c>
      <c r="AL164">
        <f>'TC_$'!AM164*PPI!AN164/PPI!$C164</f>
        <v>0.81016457438662726</v>
      </c>
      <c r="AM164">
        <f>'TC_$'!AN164*PPI!AO164/PPI!$C164</f>
        <v>12.430795804041582</v>
      </c>
      <c r="AN164">
        <f>'TC_$'!AO164*PPI!AP164/PPI!$C164</f>
        <v>0.28873010332420929</v>
      </c>
      <c r="AO164">
        <f>'TC_$'!AP164*PPI!AQ164/PPI!$C164</f>
        <v>5.1014716625855732</v>
      </c>
      <c r="AP164">
        <f>'TC_$'!AQ164*PPI!AR164/PPI!$C164</f>
        <v>3.9725341454891376</v>
      </c>
      <c r="AQ164">
        <f>'TC_$'!AR164*PPI!AS164/PPI!$C164</f>
        <v>15.649533309957913</v>
      </c>
      <c r="AR164">
        <f>'TC_$'!AS164*PPI!AT164/PPI!$C164</f>
        <v>9.02321816176981</v>
      </c>
      <c r="AS164">
        <f>'TC_$'!AT164*PPI!AU164/PPI!$C164</f>
        <v>0.35797271622020044</v>
      </c>
      <c r="AT164">
        <f>'TC_$'!AU164*PPI!AV164/PPI!$C164</f>
        <v>0.57355098709381824</v>
      </c>
      <c r="AU164">
        <f>'TC_$'!AV164*PPI!AW164/PPI!$C164</f>
        <v>0</v>
      </c>
    </row>
    <row r="165" spans="1:47" x14ac:dyDescent="0.25">
      <c r="A165" t="s">
        <v>235</v>
      </c>
      <c r="B165">
        <f>'TC_$'!C165*PPI!D165/PPI!$C165</f>
        <v>0</v>
      </c>
      <c r="C165">
        <f>'TC_$'!D165*PPI!E165/PPI!$C165</f>
        <v>8.8043733861625473</v>
      </c>
      <c r="D165">
        <f>'TC_$'!E165*PPI!F165/PPI!$C165</f>
        <v>0</v>
      </c>
      <c r="E165">
        <f>'TC_$'!F165*PPI!G165/PPI!$C165</f>
        <v>12.688979333143095</v>
      </c>
      <c r="F165">
        <f>'TC_$'!G165*PPI!H165/PPI!$C165</f>
        <v>3.7194157287462772</v>
      </c>
      <c r="G165">
        <f>'TC_$'!H165*PPI!I165/PPI!$C165</f>
        <v>1.6218248828770102E-2</v>
      </c>
      <c r="H165">
        <f>'TC_$'!I165*PPI!J165/PPI!$C165</f>
        <v>1.5220566888882856</v>
      </c>
      <c r="I165">
        <f>'TC_$'!J165*PPI!K165/PPI!$C165</f>
        <v>4.5706216074803512E-3</v>
      </c>
      <c r="J165">
        <f>'TC_$'!K165*PPI!L165/PPI!$C165</f>
        <v>1.6886457099701062</v>
      </c>
      <c r="K165">
        <f>'TC_$'!L165*PPI!M165/PPI!$C165</f>
        <v>0</v>
      </c>
      <c r="L165">
        <f>'TC_$'!M165*PPI!N165/PPI!$C165</f>
        <v>9.3743328217233284</v>
      </c>
      <c r="M165">
        <f>'TC_$'!N165*PPI!O165/PPI!$C165</f>
        <v>0</v>
      </c>
      <c r="N165">
        <f>'TC_$'!O165*PPI!P165/PPI!$C165</f>
        <v>12.247967839701117</v>
      </c>
      <c r="O165">
        <f>'TC_$'!P165*PPI!Q165/PPI!$C165</f>
        <v>12.20085879813408</v>
      </c>
      <c r="P165">
        <f>'TC_$'!Q165*PPI!R165/PPI!$C165</f>
        <v>12.10427073633522</v>
      </c>
      <c r="Q165">
        <f>'TC_$'!R165*PPI!S165/PPI!$C165</f>
        <v>13.123756800502179</v>
      </c>
      <c r="R165">
        <f>'TC_$'!S165*PPI!T165/PPI!$C165</f>
        <v>0.15608643594295121</v>
      </c>
      <c r="S165">
        <f>'TC_$'!T165*PPI!U165/PPI!$C165</f>
        <v>8.0417091687519664E-4</v>
      </c>
      <c r="T165">
        <f>'TC_$'!U165*PPI!V165/PPI!$C165</f>
        <v>3.2193520942688612E-4</v>
      </c>
      <c r="U165">
        <f>'TC_$'!V165*PPI!W165/PPI!$C165</f>
        <v>11.366562586982068</v>
      </c>
      <c r="V165">
        <f>'TC_$'!W165*PPI!X165/PPI!$C165</f>
        <v>12.358876063678336</v>
      </c>
      <c r="W165">
        <f>'TC_$'!X165*PPI!Y165/PPI!$C165</f>
        <v>14.052273081940449</v>
      </c>
      <c r="X165">
        <f>'TC_$'!Y165*PPI!Z165/PPI!$C165</f>
        <v>9.1230942161754491E-3</v>
      </c>
      <c r="Y165">
        <f>'TC_$'!Z165*PPI!AA165/PPI!$C165</f>
        <v>12.176339243994583</v>
      </c>
      <c r="Z165">
        <f>'TC_$'!AA165*PPI!AB165/PPI!$C165</f>
        <v>3.0312890280214386</v>
      </c>
      <c r="AA165">
        <f>'TC_$'!AB165*PPI!AC165/PPI!$C165</f>
        <v>12.150888795812428</v>
      </c>
      <c r="AB165">
        <f>'TC_$'!AC165*PPI!AD165/PPI!$C165</f>
        <v>0.67201589913414972</v>
      </c>
      <c r="AC165">
        <f>'TC_$'!AD165*PPI!AE165/PPI!$C165</f>
        <v>1.1286826846927562</v>
      </c>
      <c r="AD165">
        <f>'TC_$'!AE165*PPI!AF165/PPI!$C165</f>
        <v>12.803545927706843</v>
      </c>
      <c r="AE165">
        <f>'TC_$'!AF165*PPI!AG165/PPI!$C165</f>
        <v>9.3627817712699138E-2</v>
      </c>
      <c r="AF165">
        <f>'TC_$'!AG165*PPI!AH165/PPI!$C165</f>
        <v>2.0153749073687503E-3</v>
      </c>
      <c r="AG165">
        <f>'TC_$'!AH165*PPI!AI165/PPI!$C165</f>
        <v>3.1299907873915842</v>
      </c>
      <c r="AH165">
        <f>'TC_$'!AI165*PPI!AJ165/PPI!$C165</f>
        <v>0.21671707440305144</v>
      </c>
      <c r="AI165">
        <f>'TC_$'!AJ165*PPI!AK165/PPI!$C165</f>
        <v>2.9718452744784458</v>
      </c>
      <c r="AJ165">
        <f>'TC_$'!AK165*PPI!AL165/PPI!$C165</f>
        <v>0.22994963706248517</v>
      </c>
      <c r="AK165">
        <f>'TC_$'!AL165*PPI!AM165/PPI!$C165</f>
        <v>0</v>
      </c>
      <c r="AL165">
        <f>'TC_$'!AM165*PPI!AN165/PPI!$C165</f>
        <v>0.80842113037554197</v>
      </c>
      <c r="AM165">
        <f>'TC_$'!AN165*PPI!AO165/PPI!$C165</f>
        <v>12.337832941264681</v>
      </c>
      <c r="AN165">
        <f>'TC_$'!AO165*PPI!AP165/PPI!$C165</f>
        <v>0.28922495193449266</v>
      </c>
      <c r="AO165">
        <f>'TC_$'!AP165*PPI!AQ165/PPI!$C165</f>
        <v>4.9762877841785782</v>
      </c>
      <c r="AP165">
        <f>'TC_$'!AQ165*PPI!AR165/PPI!$C165</f>
        <v>3.9866346190425221</v>
      </c>
      <c r="AQ165">
        <f>'TC_$'!AR165*PPI!AS165/PPI!$C165</f>
        <v>15.469225305899693</v>
      </c>
      <c r="AR165">
        <f>'TC_$'!AS165*PPI!AT165/PPI!$C165</f>
        <v>9.0232749109640658</v>
      </c>
      <c r="AS165">
        <f>'TC_$'!AT165*PPI!AU165/PPI!$C165</f>
        <v>0.36231973210895302</v>
      </c>
      <c r="AT165">
        <f>'TC_$'!AU165*PPI!AV165/PPI!$C165</f>
        <v>0.5892887357004154</v>
      </c>
      <c r="AU165">
        <f>'TC_$'!AV165*PPI!AW165/PPI!$C165</f>
        <v>0</v>
      </c>
    </row>
    <row r="166" spans="1:47" x14ac:dyDescent="0.25">
      <c r="A166" t="s">
        <v>236</v>
      </c>
      <c r="B166">
        <f>'TC_$'!C166*PPI!D166/PPI!$C166</f>
        <v>0</v>
      </c>
      <c r="C166">
        <f>'TC_$'!D166*PPI!E166/PPI!$C166</f>
        <v>8.7418349867148244</v>
      </c>
      <c r="D166">
        <f>'TC_$'!E166*PPI!F166/PPI!$C166</f>
        <v>0</v>
      </c>
      <c r="E166">
        <f>'TC_$'!F166*PPI!G166/PPI!$C166</f>
        <v>12.5109565055206</v>
      </c>
      <c r="F166">
        <f>'TC_$'!G166*PPI!H166/PPI!$C166</f>
        <v>3.679644415477763</v>
      </c>
      <c r="G166">
        <f>'TC_$'!H166*PPI!I166/PPI!$C166</f>
        <v>1.6004554357810952E-2</v>
      </c>
      <c r="H166">
        <f>'TC_$'!I166*PPI!J166/PPI!$C166</f>
        <v>1.5316239179662299</v>
      </c>
      <c r="I166">
        <f>'TC_$'!J166*PPI!K166/PPI!$C166</f>
        <v>4.5346141070455141E-3</v>
      </c>
      <c r="J166">
        <f>'TC_$'!K166*PPI!L166/PPI!$C166</f>
        <v>1.6565579155686783</v>
      </c>
      <c r="K166">
        <f>'TC_$'!L166*PPI!M166/PPI!$C166</f>
        <v>0</v>
      </c>
      <c r="L166">
        <f>'TC_$'!M166*PPI!N166/PPI!$C166</f>
        <v>9.3963584710711849</v>
      </c>
      <c r="M166">
        <f>'TC_$'!N166*PPI!O166/PPI!$C166</f>
        <v>0</v>
      </c>
      <c r="N166">
        <f>'TC_$'!O166*PPI!P166/PPI!$C166</f>
        <v>12.096609051015516</v>
      </c>
      <c r="O166">
        <f>'TC_$'!P166*PPI!Q166/PPI!$C166</f>
        <v>12.038081500952872</v>
      </c>
      <c r="P166">
        <f>'TC_$'!Q166*PPI!R166/PPI!$C166</f>
        <v>11.965072156642307</v>
      </c>
      <c r="Q166">
        <f>'TC_$'!R166*PPI!S166/PPI!$C166</f>
        <v>12.960985334167097</v>
      </c>
      <c r="R166">
        <f>'TC_$'!S166*PPI!T166/PPI!$C166</f>
        <v>0.15430376238309729</v>
      </c>
      <c r="S166">
        <f>'TC_$'!T166*PPI!U166/PPI!$C166</f>
        <v>8.1141516115514132E-4</v>
      </c>
      <c r="T166">
        <f>'TC_$'!U166*PPI!V166/PPI!$C166</f>
        <v>3.2446577515680627E-4</v>
      </c>
      <c r="U166">
        <f>'TC_$'!V166*PPI!W166/PPI!$C166</f>
        <v>11.278927476184913</v>
      </c>
      <c r="V166">
        <f>'TC_$'!W166*PPI!X166/PPI!$C166</f>
        <v>12.230174533436385</v>
      </c>
      <c r="W166">
        <f>'TC_$'!X166*PPI!Y166/PPI!$C166</f>
        <v>14.151797524696333</v>
      </c>
      <c r="X166">
        <f>'TC_$'!Y166*PPI!Z166/PPI!$C166</f>
        <v>9.1211278757773115E-3</v>
      </c>
      <c r="Y166">
        <f>'TC_$'!Z166*PPI!AA166/PPI!$C166</f>
        <v>12.049538595992875</v>
      </c>
      <c r="Z166">
        <f>'TC_$'!AA166*PPI!AB166/PPI!$C166</f>
        <v>3.0169973945695188</v>
      </c>
      <c r="AA166">
        <f>'TC_$'!AB166*PPI!AC166/PPI!$C166</f>
        <v>12.024353180942333</v>
      </c>
      <c r="AB166">
        <f>'TC_$'!AC166*PPI!AD166/PPI!$C166</f>
        <v>0.6697238739068111</v>
      </c>
      <c r="AC166">
        <f>'TC_$'!AD166*PPI!AE166/PPI!$C166</f>
        <v>1.1160336736336318</v>
      </c>
      <c r="AD166">
        <f>'TC_$'!AE166*PPI!AF166/PPI!$C166</f>
        <v>12.610673264294253</v>
      </c>
      <c r="AE166">
        <f>'TC_$'!AF166*PPI!AG166/PPI!$C166</f>
        <v>9.2276983644988764E-2</v>
      </c>
      <c r="AF166">
        <f>'TC_$'!AG166*PPI!AH166/PPI!$C166</f>
        <v>2.0275383509952244E-3</v>
      </c>
      <c r="AG166">
        <f>'TC_$'!AH166*PPI!AI166/PPI!$C166</f>
        <v>3.1240515024480504</v>
      </c>
      <c r="AH166">
        <f>'TC_$'!AI166*PPI!AJ166/PPI!$C166</f>
        <v>0.21916526987245732</v>
      </c>
      <c r="AI166">
        <f>'TC_$'!AJ166*PPI!AK166/PPI!$C166</f>
        <v>2.9115893460983866</v>
      </c>
      <c r="AJ166">
        <f>'TC_$'!AK166*PPI!AL166/PPI!$C166</f>
        <v>0.2219596566881889</v>
      </c>
      <c r="AK166">
        <f>'TC_$'!AL166*PPI!AM166/PPI!$C166</f>
        <v>0</v>
      </c>
      <c r="AL166">
        <f>'TC_$'!AM166*PPI!AN166/PPI!$C166</f>
        <v>0.8165485495893452</v>
      </c>
      <c r="AM166">
        <f>'TC_$'!AN166*PPI!AO166/PPI!$C166</f>
        <v>12.141141885343547</v>
      </c>
      <c r="AN166">
        <f>'TC_$'!AO166*PPI!AP166/PPI!$C166</f>
        <v>0.28941490845266826</v>
      </c>
      <c r="AO166">
        <f>'TC_$'!AP166*PPI!AQ166/PPI!$C166</f>
        <v>4.9664563915813913</v>
      </c>
      <c r="AP166">
        <f>'TC_$'!AQ166*PPI!AR166/PPI!$C166</f>
        <v>3.9471576514506239</v>
      </c>
      <c r="AQ166">
        <f>'TC_$'!AR166*PPI!AS166/PPI!$C166</f>
        <v>15.427449897933245</v>
      </c>
      <c r="AR166">
        <f>'TC_$'!AS166*PPI!AT166/PPI!$C166</f>
        <v>9.0788980876624024</v>
      </c>
      <c r="AS166">
        <f>'TC_$'!AT166*PPI!AU166/PPI!$C166</f>
        <v>0.3609452530091255</v>
      </c>
      <c r="AT166">
        <f>'TC_$'!AU166*PPI!AV166/PPI!$C166</f>
        <v>0.61209514174920465</v>
      </c>
      <c r="AU166">
        <f>'TC_$'!AV166*PPI!AW166/PPI!$C166</f>
        <v>0</v>
      </c>
    </row>
    <row r="167" spans="1:47" x14ac:dyDescent="0.25">
      <c r="A167" t="s">
        <v>237</v>
      </c>
      <c r="B167">
        <f>'TC_$'!C167*PPI!D167/PPI!$C167</f>
        <v>0</v>
      </c>
      <c r="C167">
        <f>'TC_$'!D167*PPI!E167/PPI!$C167</f>
        <v>8.5387906432760765</v>
      </c>
      <c r="D167">
        <f>'TC_$'!E167*PPI!F167/PPI!$C167</f>
        <v>0</v>
      </c>
      <c r="E167">
        <f>'TC_$'!F167*PPI!G167/PPI!$C167</f>
        <v>12.167077603109867</v>
      </c>
      <c r="F167">
        <f>'TC_$'!G167*PPI!H167/PPI!$C167</f>
        <v>3.6371247008415342</v>
      </c>
      <c r="G167">
        <f>'TC_$'!H167*PPI!I167/PPI!$C167</f>
        <v>1.5760406757954631E-2</v>
      </c>
      <c r="H167">
        <f>'TC_$'!I167*PPI!J167/PPI!$C167</f>
        <v>1.5334023772283678</v>
      </c>
      <c r="I167">
        <f>'TC_$'!J167*PPI!K167/PPI!$C167</f>
        <v>4.4131112509231034E-3</v>
      </c>
      <c r="J167">
        <f>'TC_$'!K167*PPI!L167/PPI!$C167</f>
        <v>1.6203431324016391</v>
      </c>
      <c r="K167">
        <f>'TC_$'!L167*PPI!M167/PPI!$C167</f>
        <v>0</v>
      </c>
      <c r="L167">
        <f>'TC_$'!M167*PPI!N167/PPI!$C167</f>
        <v>9.4228700059727988</v>
      </c>
      <c r="M167">
        <f>'TC_$'!N167*PPI!O167/PPI!$C167</f>
        <v>0</v>
      </c>
      <c r="N167">
        <f>'TC_$'!O167*PPI!P167/PPI!$C167</f>
        <v>11.787276708433771</v>
      </c>
      <c r="O167">
        <f>'TC_$'!P167*PPI!Q167/PPI!$C167</f>
        <v>11.765099255439893</v>
      </c>
      <c r="P167">
        <f>'TC_$'!Q167*PPI!R167/PPI!$C167</f>
        <v>11.648984581793471</v>
      </c>
      <c r="Q167">
        <f>'TC_$'!R167*PPI!S167/PPI!$C167</f>
        <v>12.617430432368518</v>
      </c>
      <c r="R167">
        <f>'TC_$'!S167*PPI!T167/PPI!$C167</f>
        <v>0.15481615850798736</v>
      </c>
      <c r="S167">
        <f>'TC_$'!T167*PPI!U167/PPI!$C167</f>
        <v>7.9910285478513123E-4</v>
      </c>
      <c r="T167">
        <f>'TC_$'!U167*PPI!V167/PPI!$C167</f>
        <v>3.2628261543861723E-4</v>
      </c>
      <c r="U167">
        <f>'TC_$'!V167*PPI!W167/PPI!$C167</f>
        <v>11.098427254916439</v>
      </c>
      <c r="V167">
        <f>'TC_$'!W167*PPI!X167/PPI!$C167</f>
        <v>11.894013266070937</v>
      </c>
      <c r="W167">
        <f>'TC_$'!X167*PPI!Y167/PPI!$C167</f>
        <v>14.056326829142682</v>
      </c>
      <c r="X167">
        <f>'TC_$'!Y167*PPI!Z167/PPI!$C167</f>
        <v>9.0527353964954208E-3</v>
      </c>
      <c r="Y167">
        <f>'TC_$'!Z167*PPI!AA167/PPI!$C167</f>
        <v>11.731984169794517</v>
      </c>
      <c r="Z167">
        <f>'TC_$'!AA167*PPI!AB167/PPI!$C167</f>
        <v>2.9801114746893362</v>
      </c>
      <c r="AA167">
        <f>'TC_$'!AB167*PPI!AC167/PPI!$C167</f>
        <v>11.79722020688234</v>
      </c>
      <c r="AB167">
        <f>'TC_$'!AC167*PPI!AD167/PPI!$C167</f>
        <v>0.67064628411944915</v>
      </c>
      <c r="AC167">
        <f>'TC_$'!AD167*PPI!AE167/PPI!$C167</f>
        <v>1.0884015793578314</v>
      </c>
      <c r="AD167">
        <f>'TC_$'!AE167*PPI!AF167/PPI!$C167</f>
        <v>12.240891950944286</v>
      </c>
      <c r="AE167">
        <f>'TC_$'!AF167*PPI!AG167/PPI!$C167</f>
        <v>9.0789589551263691E-2</v>
      </c>
      <c r="AF167">
        <f>'TC_$'!AG167*PPI!AH167/PPI!$C167</f>
        <v>2.013420795732536E-3</v>
      </c>
      <c r="AG167">
        <f>'TC_$'!AH167*PPI!AI167/PPI!$C167</f>
        <v>3.0922593335603175</v>
      </c>
      <c r="AH167">
        <f>'TC_$'!AI167*PPI!AJ167/PPI!$C167</f>
        <v>0.22019142269263697</v>
      </c>
      <c r="AI167">
        <f>'TC_$'!AJ167*PPI!AK167/PPI!$C167</f>
        <v>2.8332201145023288</v>
      </c>
      <c r="AJ167">
        <f>'TC_$'!AK167*PPI!AL167/PPI!$C167</f>
        <v>0.21070493816413344</v>
      </c>
      <c r="AK167">
        <f>'TC_$'!AL167*PPI!AM167/PPI!$C167</f>
        <v>0</v>
      </c>
      <c r="AL167">
        <f>'TC_$'!AM167*PPI!AN167/PPI!$C167</f>
        <v>0.79701689719446889</v>
      </c>
      <c r="AM167">
        <f>'TC_$'!AN167*PPI!AO167/PPI!$C167</f>
        <v>11.860494880113322</v>
      </c>
      <c r="AN167">
        <f>'TC_$'!AO167*PPI!AP167/PPI!$C167</f>
        <v>0.28811446801575985</v>
      </c>
      <c r="AO167">
        <f>'TC_$'!AP167*PPI!AQ167/PPI!$C167</f>
        <v>4.8679916992735111</v>
      </c>
      <c r="AP167">
        <f>'TC_$'!AQ167*PPI!AR167/PPI!$C167</f>
        <v>3.9116778494147537</v>
      </c>
      <c r="AQ167">
        <f>'TC_$'!AR167*PPI!AS167/PPI!$C167</f>
        <v>15.138962738346729</v>
      </c>
      <c r="AR167">
        <f>'TC_$'!AS167*PPI!AT167/PPI!$C167</f>
        <v>9.0723552021658698</v>
      </c>
      <c r="AS167">
        <f>'TC_$'!AT167*PPI!AU167/PPI!$C167</f>
        <v>0.35983616680157604</v>
      </c>
      <c r="AT167">
        <f>'TC_$'!AU167*PPI!AV167/PPI!$C167</f>
        <v>0.64336644036276691</v>
      </c>
      <c r="AU167">
        <f>'TC_$'!AV167*PPI!AW167/PPI!$C167</f>
        <v>0</v>
      </c>
    </row>
    <row r="168" spans="1:47" x14ac:dyDescent="0.25">
      <c r="A168" t="s">
        <v>238</v>
      </c>
      <c r="B168">
        <f>'TC_$'!C168*PPI!D168/PPI!$C168</f>
        <v>0</v>
      </c>
      <c r="C168">
        <f>'TC_$'!D168*PPI!E168/PPI!$C168</f>
        <v>8.2595090907536619</v>
      </c>
      <c r="D168">
        <f>'TC_$'!E168*PPI!F168/PPI!$C168</f>
        <v>0</v>
      </c>
      <c r="E168">
        <f>'TC_$'!F168*PPI!G168/PPI!$C168</f>
        <v>11.922383371119885</v>
      </c>
      <c r="F168">
        <f>'TC_$'!G168*PPI!H168/PPI!$C168</f>
        <v>3.4637837902861759</v>
      </c>
      <c r="G168">
        <f>'TC_$'!H168*PPI!I168/PPI!$C168</f>
        <v>1.5640292688541613E-2</v>
      </c>
      <c r="H168">
        <f>'TC_$'!I168*PPI!J168/PPI!$C168</f>
        <v>1.5258706001499029</v>
      </c>
      <c r="I168">
        <f>'TC_$'!J168*PPI!K168/PPI!$C168</f>
        <v>4.255992041233495E-3</v>
      </c>
      <c r="J168">
        <f>'TC_$'!K168*PPI!L168/PPI!$C168</f>
        <v>1.5597823671254687</v>
      </c>
      <c r="K168">
        <f>'TC_$'!L168*PPI!M168/PPI!$C168</f>
        <v>0</v>
      </c>
      <c r="L168">
        <f>'TC_$'!M168*PPI!N168/PPI!$C168</f>
        <v>9.4024831141864347</v>
      </c>
      <c r="M168">
        <f>'TC_$'!N168*PPI!O168/PPI!$C168</f>
        <v>0</v>
      </c>
      <c r="N168">
        <f>'TC_$'!O168*PPI!P168/PPI!$C168</f>
        <v>11.541638315457643</v>
      </c>
      <c r="O168">
        <f>'TC_$'!P168*PPI!Q168/PPI!$C168</f>
        <v>11.531239211697446</v>
      </c>
      <c r="P168">
        <f>'TC_$'!Q168*PPI!R168/PPI!$C168</f>
        <v>11.416136097969126</v>
      </c>
      <c r="Q168">
        <f>'TC_$'!R168*PPI!S168/PPI!$C168</f>
        <v>12.192009098290878</v>
      </c>
      <c r="R168">
        <f>'TC_$'!S168*PPI!T168/PPI!$C168</f>
        <v>0.15327969603512168</v>
      </c>
      <c r="S168">
        <f>'TC_$'!T168*PPI!U168/PPI!$C168</f>
        <v>7.7339446240029845E-4</v>
      </c>
      <c r="T168">
        <f>'TC_$'!U168*PPI!V168/PPI!$C168</f>
        <v>3.2606346292734568E-4</v>
      </c>
      <c r="U168">
        <f>'TC_$'!V168*PPI!W168/PPI!$C168</f>
        <v>10.927633083472056</v>
      </c>
      <c r="V168">
        <f>'TC_$'!W168*PPI!X168/PPI!$C168</f>
        <v>11.631189442449472</v>
      </c>
      <c r="W168">
        <f>'TC_$'!X168*PPI!Y168/PPI!$C168</f>
        <v>13.935818158587837</v>
      </c>
      <c r="X168">
        <f>'TC_$'!Y168*PPI!Z168/PPI!$C168</f>
        <v>8.7494422945449731E-3</v>
      </c>
      <c r="Y168">
        <f>'TC_$'!Z168*PPI!AA168/PPI!$C168</f>
        <v>11.456575817756919</v>
      </c>
      <c r="Z168">
        <f>'TC_$'!AA168*PPI!AB168/PPI!$C168</f>
        <v>2.8928193963664977</v>
      </c>
      <c r="AA168">
        <f>'TC_$'!AB168*PPI!AC168/PPI!$C168</f>
        <v>11.599467552341762</v>
      </c>
      <c r="AB168">
        <f>'TC_$'!AC168*PPI!AD168/PPI!$C168</f>
        <v>0.65557941663481045</v>
      </c>
      <c r="AC168">
        <f>'TC_$'!AD168*PPI!AE168/PPI!$C168</f>
        <v>1.0715559414276603</v>
      </c>
      <c r="AD168">
        <f>'TC_$'!AE168*PPI!AF168/PPI!$C168</f>
        <v>11.884415128197247</v>
      </c>
      <c r="AE168">
        <f>'TC_$'!AF168*PPI!AG168/PPI!$C168</f>
        <v>9.0081694869442647E-2</v>
      </c>
      <c r="AF168">
        <f>'TC_$'!AG168*PPI!AH168/PPI!$C168</f>
        <v>1.9305908872483603E-3</v>
      </c>
      <c r="AG168">
        <f>'TC_$'!AH168*PPI!AI168/PPI!$C168</f>
        <v>3.0587778132613535</v>
      </c>
      <c r="AH168">
        <f>'TC_$'!AI168*PPI!AJ168/PPI!$C168</f>
        <v>0.21396121944532934</v>
      </c>
      <c r="AI168">
        <f>'TC_$'!AJ168*PPI!AK168/PPI!$C168</f>
        <v>2.7617408575375189</v>
      </c>
      <c r="AJ168">
        <f>'TC_$'!AK168*PPI!AL168/PPI!$C168</f>
        <v>0.19644076558371931</v>
      </c>
      <c r="AK168">
        <f>'TC_$'!AL168*PPI!AM168/PPI!$C168</f>
        <v>0</v>
      </c>
      <c r="AL168">
        <f>'TC_$'!AM168*PPI!AN168/PPI!$C168</f>
        <v>0.79118588143818847</v>
      </c>
      <c r="AM168">
        <f>'TC_$'!AN168*PPI!AO168/PPI!$C168</f>
        <v>11.558096314731833</v>
      </c>
      <c r="AN168">
        <f>'TC_$'!AO168*PPI!AP168/PPI!$C168</f>
        <v>0.28404051936984137</v>
      </c>
      <c r="AO168">
        <f>'TC_$'!AP168*PPI!AQ168/PPI!$C168</f>
        <v>4.8336144512785468</v>
      </c>
      <c r="AP168">
        <f>'TC_$'!AQ168*PPI!AR168/PPI!$C168</f>
        <v>3.8494521643775821</v>
      </c>
      <c r="AQ168">
        <f>'TC_$'!AR168*PPI!AS168/PPI!$C168</f>
        <v>14.877524302332159</v>
      </c>
      <c r="AR168">
        <f>'TC_$'!AS168*PPI!AT168/PPI!$C168</f>
        <v>9.0858246410324348</v>
      </c>
      <c r="AS168">
        <f>'TC_$'!AT168*PPI!AU168/PPI!$C168</f>
        <v>0.36276268033562836</v>
      </c>
      <c r="AT168">
        <f>'TC_$'!AU168*PPI!AV168/PPI!$C168</f>
        <v>0.6677876127512633</v>
      </c>
      <c r="AU168">
        <f>'TC_$'!AV168*PPI!AW168/PPI!$C168</f>
        <v>0</v>
      </c>
    </row>
    <row r="169" spans="1:47" x14ac:dyDescent="0.25">
      <c r="A169" t="s">
        <v>239</v>
      </c>
      <c r="B169">
        <f>'TC_$'!C169*PPI!D169/PPI!$C169</f>
        <v>0</v>
      </c>
      <c r="C169">
        <f>'TC_$'!D169*PPI!E169/PPI!$C169</f>
        <v>7.9739548167858052</v>
      </c>
      <c r="D169">
        <f>'TC_$'!E169*PPI!F169/PPI!$C169</f>
        <v>0</v>
      </c>
      <c r="E169">
        <f>'TC_$'!F169*PPI!G169/PPI!$C169</f>
        <v>11.491107852323783</v>
      </c>
      <c r="F169">
        <f>'TC_$'!G169*PPI!H169/PPI!$C169</f>
        <v>3.3398359803538815</v>
      </c>
      <c r="G169">
        <f>'TC_$'!H169*PPI!I169/PPI!$C169</f>
        <v>1.5424737705822748E-2</v>
      </c>
      <c r="H169">
        <f>'TC_$'!I169*PPI!J169/PPI!$C169</f>
        <v>1.507028276720338</v>
      </c>
      <c r="I169">
        <f>'TC_$'!J169*PPI!K169/PPI!$C169</f>
        <v>4.0387826382791547E-3</v>
      </c>
      <c r="J169">
        <f>'TC_$'!K169*PPI!L169/PPI!$C169</f>
        <v>1.5176757476804399</v>
      </c>
      <c r="K169">
        <f>'TC_$'!L169*PPI!M169/PPI!$C169</f>
        <v>0</v>
      </c>
      <c r="L169">
        <f>'TC_$'!M169*PPI!N169/PPI!$C169</f>
        <v>9.2180718893290852</v>
      </c>
      <c r="M169">
        <f>'TC_$'!N169*PPI!O169/PPI!$C169</f>
        <v>0</v>
      </c>
      <c r="N169">
        <f>'TC_$'!O169*PPI!P169/PPI!$C169</f>
        <v>11.242658805510922</v>
      </c>
      <c r="O169">
        <f>'TC_$'!P169*PPI!Q169/PPI!$C169</f>
        <v>11.254694920332433</v>
      </c>
      <c r="P169">
        <f>'TC_$'!Q169*PPI!R169/PPI!$C169</f>
        <v>11.141084325213393</v>
      </c>
      <c r="Q169">
        <f>'TC_$'!R169*PPI!S169/PPI!$C169</f>
        <v>11.753184279403911</v>
      </c>
      <c r="R169">
        <f>'TC_$'!S169*PPI!T169/PPI!$C169</f>
        <v>0.14939132002892971</v>
      </c>
      <c r="S169">
        <f>'TC_$'!T169*PPI!U169/PPI!$C169</f>
        <v>7.5694120132961315E-4</v>
      </c>
      <c r="T169">
        <f>'TC_$'!U169*PPI!V169/PPI!$C169</f>
        <v>3.2447656602031702E-4</v>
      </c>
      <c r="U169">
        <f>'TC_$'!V169*PPI!W169/PPI!$C169</f>
        <v>10.723829238803201</v>
      </c>
      <c r="V169">
        <f>'TC_$'!W169*PPI!X169/PPI!$C169</f>
        <v>11.338767321052691</v>
      </c>
      <c r="W169">
        <f>'TC_$'!X169*PPI!Y169/PPI!$C169</f>
        <v>13.557898290317045</v>
      </c>
      <c r="X169">
        <f>'TC_$'!Y169*PPI!Z169/PPI!$C169</f>
        <v>8.38330382949499E-3</v>
      </c>
      <c r="Y169">
        <f>'TC_$'!Z169*PPI!AA169/PPI!$C169</f>
        <v>11.192849555569865</v>
      </c>
      <c r="Z169">
        <f>'TC_$'!AA169*PPI!AB169/PPI!$C169</f>
        <v>2.794020244314313</v>
      </c>
      <c r="AA169">
        <f>'TC_$'!AB169*PPI!AC169/PPI!$C169</f>
        <v>11.381992747381169</v>
      </c>
      <c r="AB169">
        <f>'TC_$'!AC169*PPI!AD169/PPI!$C169</f>
        <v>0.64663315220505568</v>
      </c>
      <c r="AC169">
        <f>'TC_$'!AD169*PPI!AE169/PPI!$C169</f>
        <v>1.0360216131364302</v>
      </c>
      <c r="AD169">
        <f>'TC_$'!AE169*PPI!AF169/PPI!$C169</f>
        <v>11.455436944325616</v>
      </c>
      <c r="AE169">
        <f>'TC_$'!AF169*PPI!AG169/PPI!$C169</f>
        <v>8.9388784111563896E-2</v>
      </c>
      <c r="AF169">
        <f>'TC_$'!AG169*PPI!AH169/PPI!$C169</f>
        <v>1.8920635364699616E-3</v>
      </c>
      <c r="AG169">
        <f>'TC_$'!AH169*PPI!AI169/PPI!$C169</f>
        <v>3.0145482718917243</v>
      </c>
      <c r="AH169">
        <f>'TC_$'!AI169*PPI!AJ169/PPI!$C169</f>
        <v>0.20914157117675611</v>
      </c>
      <c r="AI169">
        <f>'TC_$'!AJ169*PPI!AK169/PPI!$C169</f>
        <v>2.6783290283091001</v>
      </c>
      <c r="AJ169">
        <f>'TC_$'!AK169*PPI!AL169/PPI!$C169</f>
        <v>0.17241068798950696</v>
      </c>
      <c r="AK169">
        <f>'TC_$'!AL169*PPI!AM169/PPI!$C169</f>
        <v>0</v>
      </c>
      <c r="AL169">
        <f>'TC_$'!AM169*PPI!AN169/PPI!$C169</f>
        <v>0.78293879486649198</v>
      </c>
      <c r="AM169">
        <f>'TC_$'!AN169*PPI!AO169/PPI!$C169</f>
        <v>11.190303059340101</v>
      </c>
      <c r="AN169">
        <f>'TC_$'!AO169*PPI!AP169/PPI!$C169</f>
        <v>0.277777795683123</v>
      </c>
      <c r="AO169">
        <f>'TC_$'!AP169*PPI!AQ169/PPI!$C169</f>
        <v>4.7140227327763764</v>
      </c>
      <c r="AP169">
        <f>'TC_$'!AQ169*PPI!AR169/PPI!$C169</f>
        <v>3.8298054226023339</v>
      </c>
      <c r="AQ169">
        <f>'TC_$'!AR169*PPI!AS169/PPI!$C169</f>
        <v>14.723815597567647</v>
      </c>
      <c r="AR169">
        <f>'TC_$'!AS169*PPI!AT169/PPI!$C169</f>
        <v>8.9708208029605565</v>
      </c>
      <c r="AS169">
        <f>'TC_$'!AT169*PPI!AU169/PPI!$C169</f>
        <v>0.35751024591874148</v>
      </c>
      <c r="AT169">
        <f>'TC_$'!AU169*PPI!AV169/PPI!$C169</f>
        <v>0.68513528942988045</v>
      </c>
      <c r="AU169">
        <f>'TC_$'!AV169*PPI!AW169/PPI!$C169</f>
        <v>0</v>
      </c>
    </row>
    <row r="170" spans="1:47" x14ac:dyDescent="0.25">
      <c r="A170" t="s">
        <v>240</v>
      </c>
      <c r="B170">
        <f>'TC_$'!C170*PPI!D170/PPI!$C170</f>
        <v>0</v>
      </c>
      <c r="C170">
        <f>'TC_$'!D170*PPI!E170/PPI!$C170</f>
        <v>7.3336363802543874</v>
      </c>
      <c r="D170">
        <f>'TC_$'!E170*PPI!F170/PPI!$C170</f>
        <v>0</v>
      </c>
      <c r="E170">
        <f>'TC_$'!F170*PPI!G170/PPI!$C170</f>
        <v>10.977586397842558</v>
      </c>
      <c r="F170">
        <f>'TC_$'!G170*PPI!H170/PPI!$C170</f>
        <v>3.2229678335018193</v>
      </c>
      <c r="G170">
        <f>'TC_$'!H170*PPI!I170/PPI!$C170</f>
        <v>1.4855720023186773E-2</v>
      </c>
      <c r="H170">
        <f>'TC_$'!I170*PPI!J170/PPI!$C170</f>
        <v>1.4966070355798753</v>
      </c>
      <c r="I170">
        <f>'TC_$'!J170*PPI!K170/PPI!$C170</f>
        <v>3.7220584195047928E-3</v>
      </c>
      <c r="J170">
        <f>'TC_$'!K170*PPI!L170/PPI!$C170</f>
        <v>1.4726864933395165</v>
      </c>
      <c r="K170">
        <f>'TC_$'!L170*PPI!M170/PPI!$C170</f>
        <v>0</v>
      </c>
      <c r="L170">
        <f>'TC_$'!M170*PPI!N170/PPI!$C170</f>
        <v>8.8965234708642953</v>
      </c>
      <c r="M170">
        <f>'TC_$'!N170*PPI!O170/PPI!$C170</f>
        <v>0</v>
      </c>
      <c r="N170">
        <f>'TC_$'!O170*PPI!P170/PPI!$C170</f>
        <v>10.960585904500583</v>
      </c>
      <c r="O170">
        <f>'TC_$'!P170*PPI!Q170/PPI!$C170</f>
        <v>11.005214062835858</v>
      </c>
      <c r="P170">
        <f>'TC_$'!Q170*PPI!R170/PPI!$C170</f>
        <v>10.921578435778791</v>
      </c>
      <c r="Q170">
        <f>'TC_$'!R170*PPI!S170/PPI!$C170</f>
        <v>11.1412679557245</v>
      </c>
      <c r="R170">
        <f>'TC_$'!S170*PPI!T170/PPI!$C170</f>
        <v>0.14177060155521445</v>
      </c>
      <c r="S170">
        <f>'TC_$'!T170*PPI!U170/PPI!$C170</f>
        <v>7.2393666198106524E-4</v>
      </c>
      <c r="T170">
        <f>'TC_$'!U170*PPI!V170/PPI!$C170</f>
        <v>3.2312810925573966E-4</v>
      </c>
      <c r="U170">
        <f>'TC_$'!V170*PPI!W170/PPI!$C170</f>
        <v>10.502593546540606</v>
      </c>
      <c r="V170">
        <f>'TC_$'!W170*PPI!X170/PPI!$C170</f>
        <v>11.091604142700726</v>
      </c>
      <c r="W170">
        <f>'TC_$'!X170*PPI!Y170/PPI!$C170</f>
        <v>13.20793903295151</v>
      </c>
      <c r="X170">
        <f>'TC_$'!Y170*PPI!Z170/PPI!$C170</f>
        <v>8.1979075589647503E-3</v>
      </c>
      <c r="Y170">
        <f>'TC_$'!Z170*PPI!AA170/PPI!$C170</f>
        <v>10.982195856527921</v>
      </c>
      <c r="Z170">
        <f>'TC_$'!AA170*PPI!AB170/PPI!$C170</f>
        <v>2.6038255357266538</v>
      </c>
      <c r="AA170">
        <f>'TC_$'!AB170*PPI!AC170/PPI!$C170</f>
        <v>11.365589265496023</v>
      </c>
      <c r="AB170">
        <f>'TC_$'!AC170*PPI!AD170/PPI!$C170</f>
        <v>0.61259101458558618</v>
      </c>
      <c r="AC170">
        <f>'TC_$'!AD170*PPI!AE170/PPI!$C170</f>
        <v>1.0148909475643533</v>
      </c>
      <c r="AD170">
        <f>'TC_$'!AE170*PPI!AF170/PPI!$C170</f>
        <v>10.940553421223191</v>
      </c>
      <c r="AE170">
        <f>'TC_$'!AF170*PPI!AG170/PPI!$C170</f>
        <v>8.8190088603459768E-2</v>
      </c>
      <c r="AF170">
        <f>'TC_$'!AG170*PPI!AH170/PPI!$C170</f>
        <v>1.8876413633405241E-3</v>
      </c>
      <c r="AG170">
        <f>'TC_$'!AH170*PPI!AI170/PPI!$C170</f>
        <v>2.9559708504798783</v>
      </c>
      <c r="AH170">
        <f>'TC_$'!AI170*PPI!AJ170/PPI!$C170</f>
        <v>0.21162028113448877</v>
      </c>
      <c r="AI170">
        <f>'TC_$'!AJ170*PPI!AK170/PPI!$C170</f>
        <v>2.6006529099980753</v>
      </c>
      <c r="AJ170">
        <f>'TC_$'!AK170*PPI!AL170/PPI!$C170</f>
        <v>0.1435189178768641</v>
      </c>
      <c r="AK170">
        <f>'TC_$'!AL170*PPI!AM170/PPI!$C170</f>
        <v>0</v>
      </c>
      <c r="AL170">
        <f>'TC_$'!AM170*PPI!AN170/PPI!$C170</f>
        <v>0.7546712442270751</v>
      </c>
      <c r="AM170">
        <f>'TC_$'!AN170*PPI!AO170/PPI!$C170</f>
        <v>10.918146388187379</v>
      </c>
      <c r="AN170">
        <f>'TC_$'!AO170*PPI!AP170/PPI!$C170</f>
        <v>0.2724722897096945</v>
      </c>
      <c r="AO170">
        <f>'TC_$'!AP170*PPI!AQ170/PPI!$C170</f>
        <v>4.6733444160417132</v>
      </c>
      <c r="AP170">
        <f>'TC_$'!AQ170*PPI!AR170/PPI!$C170</f>
        <v>3.6928338327613948</v>
      </c>
      <c r="AQ170">
        <f>'TC_$'!AR170*PPI!AS170/PPI!$C170</f>
        <v>14.311099250347066</v>
      </c>
      <c r="AR170">
        <f>'TC_$'!AS170*PPI!AT170/PPI!$C170</f>
        <v>8.8935308162033024</v>
      </c>
      <c r="AS170">
        <f>'TC_$'!AT170*PPI!AU170/PPI!$C170</f>
        <v>0.35279609214984298</v>
      </c>
      <c r="AT170">
        <f>'TC_$'!AU170*PPI!AV170/PPI!$C170</f>
        <v>0.71086684211011486</v>
      </c>
      <c r="AU170">
        <f>'TC_$'!AV170*PPI!AW170/PPI!$C170</f>
        <v>0</v>
      </c>
    </row>
    <row r="171" spans="1:47" x14ac:dyDescent="0.25">
      <c r="A171" t="s">
        <v>241</v>
      </c>
      <c r="B171">
        <f>'TC_$'!C171*PPI!D171/PPI!$C171</f>
        <v>0</v>
      </c>
      <c r="C171">
        <f>'TC_$'!D171*PPI!E171/PPI!$C171</f>
        <v>7.0594368084157715</v>
      </c>
      <c r="D171">
        <f>'TC_$'!E171*PPI!F171/PPI!$C171</f>
        <v>0</v>
      </c>
      <c r="E171">
        <f>'TC_$'!F171*PPI!G171/PPI!$C171</f>
        <v>10.178275935741311</v>
      </c>
      <c r="F171">
        <f>'TC_$'!G171*PPI!H171/PPI!$C171</f>
        <v>3.2233125904492628</v>
      </c>
      <c r="G171">
        <f>'TC_$'!H171*PPI!I171/PPI!$C171</f>
        <v>1.4196563818603255E-2</v>
      </c>
      <c r="H171">
        <f>'TC_$'!I171*PPI!J171/PPI!$C171</f>
        <v>1.4855783165416687</v>
      </c>
      <c r="I171">
        <f>'TC_$'!J171*PPI!K171/PPI!$C171</f>
        <v>3.6082360307084669E-3</v>
      </c>
      <c r="J171">
        <f>'TC_$'!K171*PPI!L171/PPI!$C171</f>
        <v>1.3818843087447037</v>
      </c>
      <c r="K171">
        <f>'TC_$'!L171*PPI!M171/PPI!$C171</f>
        <v>0</v>
      </c>
      <c r="L171">
        <f>'TC_$'!M171*PPI!N171/PPI!$C171</f>
        <v>8.7575199211211761</v>
      </c>
      <c r="M171">
        <f>'TC_$'!N171*PPI!O171/PPI!$C171</f>
        <v>0</v>
      </c>
      <c r="N171">
        <f>'TC_$'!O171*PPI!P171/PPI!$C171</f>
        <v>10.302378839749538</v>
      </c>
      <c r="O171">
        <f>'TC_$'!P171*PPI!Q171/PPI!$C171</f>
        <v>10.323926531306912</v>
      </c>
      <c r="P171">
        <f>'TC_$'!Q171*PPI!R171/PPI!$C171</f>
        <v>10.326439393435441</v>
      </c>
      <c r="Q171">
        <f>'TC_$'!R171*PPI!S171/PPI!$C171</f>
        <v>10.148925075258365</v>
      </c>
      <c r="R171">
        <f>'TC_$'!S171*PPI!T171/PPI!$C171</f>
        <v>0.14073747266091008</v>
      </c>
      <c r="S171">
        <f>'TC_$'!T171*PPI!U171/PPI!$C171</f>
        <v>7.1063306544685042E-4</v>
      </c>
      <c r="T171">
        <f>'TC_$'!U171*PPI!V171/PPI!$C171</f>
        <v>3.1964239486605893E-4</v>
      </c>
      <c r="U171">
        <f>'TC_$'!V171*PPI!W171/PPI!$C171</f>
        <v>10.048070358165516</v>
      </c>
      <c r="V171">
        <f>'TC_$'!W171*PPI!X171/PPI!$C171</f>
        <v>10.360810126579093</v>
      </c>
      <c r="W171">
        <f>'TC_$'!X171*PPI!Y171/PPI!$C171</f>
        <v>12.681518447329438</v>
      </c>
      <c r="X171">
        <f>'TC_$'!Y171*PPI!Z171/PPI!$C171</f>
        <v>8.2486244481742837E-3</v>
      </c>
      <c r="Y171">
        <f>'TC_$'!Z171*PPI!AA171/PPI!$C171</f>
        <v>10.419613465508917</v>
      </c>
      <c r="Z171">
        <f>'TC_$'!AA171*PPI!AB171/PPI!$C171</f>
        <v>2.5301727086074037</v>
      </c>
      <c r="AA171">
        <f>'TC_$'!AB171*PPI!AC171/PPI!$C171</f>
        <v>10.631168833281517</v>
      </c>
      <c r="AB171">
        <f>'TC_$'!AC171*PPI!AD171/PPI!$C171</f>
        <v>0.59533920730631695</v>
      </c>
      <c r="AC171">
        <f>'TC_$'!AD171*PPI!AE171/PPI!$C171</f>
        <v>0.94805521153604189</v>
      </c>
      <c r="AD171">
        <f>'TC_$'!AE171*PPI!AF171/PPI!$C171</f>
        <v>10.159259213491428</v>
      </c>
      <c r="AE171">
        <f>'TC_$'!AF171*PPI!AG171/PPI!$C171</f>
        <v>8.7751612333624926E-2</v>
      </c>
      <c r="AF171">
        <f>'TC_$'!AG171*PPI!AH171/PPI!$C171</f>
        <v>1.8412319190260209E-3</v>
      </c>
      <c r="AG171">
        <f>'TC_$'!AH171*PPI!AI171/PPI!$C171</f>
        <v>2.9163542779317999</v>
      </c>
      <c r="AH171">
        <f>'TC_$'!AI171*PPI!AJ171/PPI!$C171</f>
        <v>0.20699447666294279</v>
      </c>
      <c r="AI171">
        <f>'TC_$'!AJ171*PPI!AK171/PPI!$C171</f>
        <v>2.4285305616607311</v>
      </c>
      <c r="AJ171">
        <f>'TC_$'!AK171*PPI!AL171/PPI!$C171</f>
        <v>0.13188363393994851</v>
      </c>
      <c r="AK171">
        <f>'TC_$'!AL171*PPI!AM171/PPI!$C171</f>
        <v>0</v>
      </c>
      <c r="AL171">
        <f>'TC_$'!AM171*PPI!AN171/PPI!$C171</f>
        <v>0.74219510442972936</v>
      </c>
      <c r="AM171">
        <f>'TC_$'!AN171*PPI!AO171/PPI!$C171</f>
        <v>10.299058963810591</v>
      </c>
      <c r="AN171">
        <f>'TC_$'!AO171*PPI!AP171/PPI!$C171</f>
        <v>0.27108948598751342</v>
      </c>
      <c r="AO171">
        <f>'TC_$'!AP171*PPI!AQ171/PPI!$C171</f>
        <v>4.5750575213611011</v>
      </c>
      <c r="AP171">
        <f>'TC_$'!AQ171*PPI!AR171/PPI!$C171</f>
        <v>3.6546686051994057</v>
      </c>
      <c r="AQ171">
        <f>'TC_$'!AR171*PPI!AS171/PPI!$C171</f>
        <v>13.90407508879329</v>
      </c>
      <c r="AR171">
        <f>'TC_$'!AS171*PPI!AT171/PPI!$C171</f>
        <v>8.8839222449418038</v>
      </c>
      <c r="AS171">
        <f>'TC_$'!AT171*PPI!AU171/PPI!$C171</f>
        <v>0.34821566359259132</v>
      </c>
      <c r="AT171">
        <f>'TC_$'!AU171*PPI!AV171/PPI!$C171</f>
        <v>0.76009116647079566</v>
      </c>
      <c r="AU171">
        <f>'TC_$'!AV171*PPI!AW171/PPI!$C171</f>
        <v>0</v>
      </c>
    </row>
    <row r="172" spans="1:47" x14ac:dyDescent="0.25">
      <c r="A172" t="s">
        <v>242</v>
      </c>
      <c r="B172">
        <f>'TC_$'!C172*PPI!D172/PPI!$C172</f>
        <v>0</v>
      </c>
      <c r="C172">
        <f>'TC_$'!D172*PPI!E172/PPI!$C172</f>
        <v>6.9889988374479222</v>
      </c>
      <c r="D172">
        <f>'TC_$'!E172*PPI!F172/PPI!$C172</f>
        <v>0</v>
      </c>
      <c r="E172">
        <f>'TC_$'!F172*PPI!G172/PPI!$C172</f>
        <v>10.182123547450693</v>
      </c>
      <c r="F172">
        <f>'TC_$'!G172*PPI!H172/PPI!$C172</f>
        <v>3.082286423216186</v>
      </c>
      <c r="G172">
        <f>'TC_$'!H172*PPI!I172/PPI!$C172</f>
        <v>1.427269951222214E-2</v>
      </c>
      <c r="H172">
        <f>'TC_$'!I172*PPI!J172/PPI!$C172</f>
        <v>1.4895937498921736</v>
      </c>
      <c r="I172">
        <f>'TC_$'!J172*PPI!K172/PPI!$C172</f>
        <v>3.5427841174269087E-3</v>
      </c>
      <c r="J172">
        <f>'TC_$'!K172*PPI!L172/PPI!$C172</f>
        <v>1.3783330853608426</v>
      </c>
      <c r="K172">
        <f>'TC_$'!L172*PPI!M172/PPI!$C172</f>
        <v>0</v>
      </c>
      <c r="L172">
        <f>'TC_$'!M172*PPI!N172/PPI!$C172</f>
        <v>8.9719299311898748</v>
      </c>
      <c r="M172">
        <f>'TC_$'!N172*PPI!O172/PPI!$C172</f>
        <v>0</v>
      </c>
      <c r="N172">
        <f>'TC_$'!O172*PPI!P172/PPI!$C172</f>
        <v>10.24496078883147</v>
      </c>
      <c r="O172">
        <f>'TC_$'!P172*PPI!Q172/PPI!$C172</f>
        <v>10.296890309212079</v>
      </c>
      <c r="P172">
        <f>'TC_$'!Q172*PPI!R172/PPI!$C172</f>
        <v>10.231060369178936</v>
      </c>
      <c r="Q172">
        <f>'TC_$'!R172*PPI!S172/PPI!$C172</f>
        <v>10.447439020952306</v>
      </c>
      <c r="R172">
        <f>'TC_$'!S172*PPI!T172/PPI!$C172</f>
        <v>0.14462081583252615</v>
      </c>
      <c r="S172">
        <f>'TC_$'!T172*PPI!U172/PPI!$C172</f>
        <v>7.0123818142708708E-4</v>
      </c>
      <c r="T172">
        <f>'TC_$'!U172*PPI!V172/PPI!$C172</f>
        <v>3.1807394480921496E-4</v>
      </c>
      <c r="U172">
        <f>'TC_$'!V172*PPI!W172/PPI!$C172</f>
        <v>10.133260863609724</v>
      </c>
      <c r="V172">
        <f>'TC_$'!W172*PPI!X172/PPI!$C172</f>
        <v>10.287937370283133</v>
      </c>
      <c r="W172">
        <f>'TC_$'!X172*PPI!Y172/PPI!$C172</f>
        <v>12.571632585581092</v>
      </c>
      <c r="X172">
        <f>'TC_$'!Y172*PPI!Z172/PPI!$C172</f>
        <v>8.2736843884084286E-3</v>
      </c>
      <c r="Y172">
        <f>'TC_$'!Z172*PPI!AA172/PPI!$C172</f>
        <v>10.27719399541361</v>
      </c>
      <c r="Z172">
        <f>'TC_$'!AA172*PPI!AB172/PPI!$C172</f>
        <v>2.5640758983168945</v>
      </c>
      <c r="AA172">
        <f>'TC_$'!AB172*PPI!AC172/PPI!$C172</f>
        <v>10.338555471151684</v>
      </c>
      <c r="AB172">
        <f>'TC_$'!AC172*PPI!AD172/PPI!$C172</f>
        <v>0.59552503524029421</v>
      </c>
      <c r="AC172">
        <f>'TC_$'!AD172*PPI!AE172/PPI!$C172</f>
        <v>0.93979656299995162</v>
      </c>
      <c r="AD172">
        <f>'TC_$'!AE172*PPI!AF172/PPI!$C172</f>
        <v>10.18537216096655</v>
      </c>
      <c r="AE172">
        <f>'TC_$'!AF172*PPI!AG172/PPI!$C172</f>
        <v>8.7168287360283064E-2</v>
      </c>
      <c r="AF172">
        <f>'TC_$'!AG172*PPI!AH172/PPI!$C172</f>
        <v>1.8557083897213032E-3</v>
      </c>
      <c r="AG172">
        <f>'TC_$'!AH172*PPI!AI172/PPI!$C172</f>
        <v>2.8889797649331928</v>
      </c>
      <c r="AH172">
        <f>'TC_$'!AI172*PPI!AJ172/PPI!$C172</f>
        <v>0.20793119679573477</v>
      </c>
      <c r="AI172">
        <f>'TC_$'!AJ172*PPI!AK172/PPI!$C172</f>
        <v>2.451294872198909</v>
      </c>
      <c r="AJ172">
        <f>'TC_$'!AK172*PPI!AL172/PPI!$C172</f>
        <v>0.12994728130740921</v>
      </c>
      <c r="AK172">
        <f>'TC_$'!AL172*PPI!AM172/PPI!$C172</f>
        <v>0</v>
      </c>
      <c r="AL172">
        <f>'TC_$'!AM172*PPI!AN172/PPI!$C172</f>
        <v>0.75238092065576101</v>
      </c>
      <c r="AM172">
        <f>'TC_$'!AN172*PPI!AO172/PPI!$C172</f>
        <v>10.193588864581525</v>
      </c>
      <c r="AN172">
        <f>'TC_$'!AO172*PPI!AP172/PPI!$C172</f>
        <v>0.27707566683367929</v>
      </c>
      <c r="AO172">
        <f>'TC_$'!AP172*PPI!AQ172/PPI!$C172</f>
        <v>4.6101934579584745</v>
      </c>
      <c r="AP172">
        <f>'TC_$'!AQ172*PPI!AR172/PPI!$C172</f>
        <v>3.5486737513437521</v>
      </c>
      <c r="AQ172">
        <f>'TC_$'!AR172*PPI!AS172/PPI!$C172</f>
        <v>14.041768297933357</v>
      </c>
      <c r="AR172">
        <f>'TC_$'!AS172*PPI!AT172/PPI!$C172</f>
        <v>8.9663754424260471</v>
      </c>
      <c r="AS172">
        <f>'TC_$'!AT172*PPI!AU172/PPI!$C172</f>
        <v>0.34930508289682088</v>
      </c>
      <c r="AT172">
        <f>'TC_$'!AU172*PPI!AV172/PPI!$C172</f>
        <v>0.80210186360035718</v>
      </c>
      <c r="AU172">
        <f>'TC_$'!AV172*PPI!AW172/PPI!$C172</f>
        <v>0</v>
      </c>
    </row>
    <row r="173" spans="1:47" x14ac:dyDescent="0.25">
      <c r="A173" t="s">
        <v>243</v>
      </c>
      <c r="B173">
        <f>'TC_$'!C173*PPI!D173/PPI!$C173</f>
        <v>0</v>
      </c>
      <c r="C173">
        <f>'TC_$'!D173*PPI!E173/PPI!$C173</f>
        <v>7.1093398001815702</v>
      </c>
      <c r="D173">
        <f>'TC_$'!E173*PPI!F173/PPI!$C173</f>
        <v>0</v>
      </c>
      <c r="E173">
        <f>'TC_$'!F173*PPI!G173/PPI!$C173</f>
        <v>9.9624198590144744</v>
      </c>
      <c r="F173">
        <f>'TC_$'!G173*PPI!H173/PPI!$C173</f>
        <v>2.8508493722011239</v>
      </c>
      <c r="G173">
        <f>'TC_$'!H173*PPI!I173/PPI!$C173</f>
        <v>1.458434981662299E-2</v>
      </c>
      <c r="H173">
        <f>'TC_$'!I173*PPI!J173/PPI!$C173</f>
        <v>1.4972002001629809</v>
      </c>
      <c r="I173">
        <f>'TC_$'!J173*PPI!K173/PPI!$C173</f>
        <v>3.4675725909992143E-3</v>
      </c>
      <c r="J173">
        <f>'TC_$'!K173*PPI!L173/PPI!$C173</f>
        <v>1.3435392162177997</v>
      </c>
      <c r="K173">
        <f>'TC_$'!L173*PPI!M173/PPI!$C173</f>
        <v>0</v>
      </c>
      <c r="L173">
        <f>'TC_$'!M173*PPI!N173/PPI!$C173</f>
        <v>9.1957242322364898</v>
      </c>
      <c r="M173">
        <f>'TC_$'!N173*PPI!O173/PPI!$C173</f>
        <v>0</v>
      </c>
      <c r="N173">
        <f>'TC_$'!O173*PPI!P173/PPI!$C173</f>
        <v>9.8980589170892479</v>
      </c>
      <c r="O173">
        <f>'TC_$'!P173*PPI!Q173/PPI!$C173</f>
        <v>9.9283739061246568</v>
      </c>
      <c r="P173">
        <f>'TC_$'!Q173*PPI!R173/PPI!$C173</f>
        <v>9.8670752413196734</v>
      </c>
      <c r="Q173">
        <f>'TC_$'!R173*PPI!S173/PPI!$C173</f>
        <v>10.129015863701136</v>
      </c>
      <c r="R173">
        <f>'TC_$'!S173*PPI!T173/PPI!$C173</f>
        <v>0.14724976897798678</v>
      </c>
      <c r="S173">
        <f>'TC_$'!T173*PPI!U173/PPI!$C173</f>
        <v>6.9142453810774288E-4</v>
      </c>
      <c r="T173">
        <f>'TC_$'!U173*PPI!V173/PPI!$C173</f>
        <v>3.1802234377072689E-4</v>
      </c>
      <c r="U173">
        <f>'TC_$'!V173*PPI!W173/PPI!$C173</f>
        <v>9.9457705070554017</v>
      </c>
      <c r="V173">
        <f>'TC_$'!W173*PPI!X173/PPI!$C173</f>
        <v>9.9000983325458005</v>
      </c>
      <c r="W173">
        <f>'TC_$'!X173*PPI!Y173/PPI!$C173</f>
        <v>12.914569732556389</v>
      </c>
      <c r="X173">
        <f>'TC_$'!Y173*PPI!Z173/PPI!$C173</f>
        <v>8.2219133075555999E-3</v>
      </c>
      <c r="Y173">
        <f>'TC_$'!Z173*PPI!AA173/PPI!$C173</f>
        <v>9.8897599659905246</v>
      </c>
      <c r="Z173">
        <f>'TC_$'!AA173*PPI!AB173/PPI!$C173</f>
        <v>2.5027445342238965</v>
      </c>
      <c r="AA173">
        <f>'TC_$'!AB173*PPI!AC173/PPI!$C173</f>
        <v>9.9926838808919793</v>
      </c>
      <c r="AB173">
        <f>'TC_$'!AC173*PPI!AD173/PPI!$C173</f>
        <v>0.59381631268367274</v>
      </c>
      <c r="AC173">
        <f>'TC_$'!AD173*PPI!AE173/PPI!$C173</f>
        <v>0.92651578821901048</v>
      </c>
      <c r="AD173">
        <f>'TC_$'!AE173*PPI!AF173/PPI!$C173</f>
        <v>9.9193703782696421</v>
      </c>
      <c r="AE173">
        <f>'TC_$'!AF173*PPI!AG173/PPI!$C173</f>
        <v>8.7558752461656938E-2</v>
      </c>
      <c r="AF173">
        <f>'TC_$'!AG173*PPI!AH173/PPI!$C173</f>
        <v>1.8629429793278649E-3</v>
      </c>
      <c r="AG173">
        <f>'TC_$'!AH173*PPI!AI173/PPI!$C173</f>
        <v>2.9188938045430031</v>
      </c>
      <c r="AH173">
        <f>'TC_$'!AI173*PPI!AJ173/PPI!$C173</f>
        <v>0.20921146572669377</v>
      </c>
      <c r="AI173">
        <f>'TC_$'!AJ173*PPI!AK173/PPI!$C173</f>
        <v>2.3838281186969925</v>
      </c>
      <c r="AJ173">
        <f>'TC_$'!AK173*PPI!AL173/PPI!$C173</f>
        <v>0.14873331201725237</v>
      </c>
      <c r="AK173">
        <f>'TC_$'!AL173*PPI!AM173/PPI!$C173</f>
        <v>0</v>
      </c>
      <c r="AL173">
        <f>'TC_$'!AM173*PPI!AN173/PPI!$C173</f>
        <v>0.74005510236325434</v>
      </c>
      <c r="AM173">
        <f>'TC_$'!AN173*PPI!AO173/PPI!$C173</f>
        <v>9.8543550973772174</v>
      </c>
      <c r="AN173">
        <f>'TC_$'!AO173*PPI!AP173/PPI!$C173</f>
        <v>0.27872956796436266</v>
      </c>
      <c r="AO173">
        <f>'TC_$'!AP173*PPI!AQ173/PPI!$C173</f>
        <v>4.5901152113452719</v>
      </c>
      <c r="AP173">
        <f>'TC_$'!AQ173*PPI!AR173/PPI!$C173</f>
        <v>3.42988568647454</v>
      </c>
      <c r="AQ173">
        <f>'TC_$'!AR173*PPI!AS173/PPI!$C173</f>
        <v>13.895849134825971</v>
      </c>
      <c r="AR173">
        <f>'TC_$'!AS173*PPI!AT173/PPI!$C173</f>
        <v>9.0607137404492128</v>
      </c>
      <c r="AS173">
        <f>'TC_$'!AT173*PPI!AU173/PPI!$C173</f>
        <v>0.34341627716550072</v>
      </c>
      <c r="AT173">
        <f>'TC_$'!AU173*PPI!AV173/PPI!$C173</f>
        <v>0.87506197718405043</v>
      </c>
      <c r="AU173">
        <f>'TC_$'!AV173*PPI!AW173/PPI!$C173</f>
        <v>0</v>
      </c>
    </row>
    <row r="174" spans="1:47" x14ac:dyDescent="0.25">
      <c r="A174" t="s">
        <v>244</v>
      </c>
      <c r="B174">
        <f>'TC_$'!C174*PPI!D174/PPI!$C174</f>
        <v>0</v>
      </c>
      <c r="C174">
        <f>'TC_$'!D174*PPI!E174/PPI!$C174</f>
        <v>7.1578008390514389</v>
      </c>
      <c r="D174">
        <f>'TC_$'!E174*PPI!F174/PPI!$C174</f>
        <v>0</v>
      </c>
      <c r="E174">
        <f>'TC_$'!F174*PPI!G174/PPI!$C174</f>
        <v>9.9789460295963934</v>
      </c>
      <c r="F174">
        <f>'TC_$'!G174*PPI!H174/PPI!$C174</f>
        <v>2.9214705356884867</v>
      </c>
      <c r="G174">
        <f>'TC_$'!H174*PPI!I174/PPI!$C174</f>
        <v>1.4864386135069326E-2</v>
      </c>
      <c r="H174">
        <f>'TC_$'!I174*PPI!J174/PPI!$C174</f>
        <v>1.5043981732313483</v>
      </c>
      <c r="I174">
        <f>'TC_$'!J174*PPI!K174/PPI!$C174</f>
        <v>3.5617526125203036E-3</v>
      </c>
      <c r="J174">
        <f>'TC_$'!K174*PPI!L174/PPI!$C174</f>
        <v>1.3167730909835957</v>
      </c>
      <c r="K174">
        <f>'TC_$'!L174*PPI!M174/PPI!$C174</f>
        <v>0</v>
      </c>
      <c r="L174">
        <f>'TC_$'!M174*PPI!N174/PPI!$C174</f>
        <v>9.2647803386008896</v>
      </c>
      <c r="M174">
        <f>'TC_$'!N174*PPI!O174/PPI!$C174</f>
        <v>0</v>
      </c>
      <c r="N174">
        <f>'TC_$'!O174*PPI!P174/PPI!$C174</f>
        <v>9.9090514401528935</v>
      </c>
      <c r="O174">
        <f>'TC_$'!P174*PPI!Q174/PPI!$C174</f>
        <v>9.9098771256324465</v>
      </c>
      <c r="P174">
        <f>'TC_$'!Q174*PPI!R174/PPI!$C174</f>
        <v>9.8801442734450671</v>
      </c>
      <c r="Q174">
        <f>'TC_$'!R174*PPI!S174/PPI!$C174</f>
        <v>10.163229781362238</v>
      </c>
      <c r="R174">
        <f>'TC_$'!S174*PPI!T174/PPI!$C174</f>
        <v>0.14763846433483435</v>
      </c>
      <c r="S174">
        <f>'TC_$'!T174*PPI!U174/PPI!$C174</f>
        <v>7.0286213661481078E-4</v>
      </c>
      <c r="T174">
        <f>'TC_$'!U174*PPI!V174/PPI!$C174</f>
        <v>3.166413882714754E-4</v>
      </c>
      <c r="U174">
        <f>'TC_$'!V174*PPI!W174/PPI!$C174</f>
        <v>10.063828478896481</v>
      </c>
      <c r="V174">
        <f>'TC_$'!W174*PPI!X174/PPI!$C174</f>
        <v>9.8914477426899996</v>
      </c>
      <c r="W174">
        <f>'TC_$'!X174*PPI!Y174/PPI!$C174</f>
        <v>13.076956042548304</v>
      </c>
      <c r="X174">
        <f>'TC_$'!Y174*PPI!Z174/PPI!$C174</f>
        <v>8.4372682589230301E-3</v>
      </c>
      <c r="Y174">
        <f>'TC_$'!Z174*PPI!AA174/PPI!$C174</f>
        <v>9.857977617149734</v>
      </c>
      <c r="Z174">
        <f>'TC_$'!AA174*PPI!AB174/PPI!$C174</f>
        <v>2.5282187874590054</v>
      </c>
      <c r="AA174">
        <f>'TC_$'!AB174*PPI!AC174/PPI!$C174</f>
        <v>9.742847064196468</v>
      </c>
      <c r="AB174">
        <f>'TC_$'!AC174*PPI!AD174/PPI!$C174</f>
        <v>0.59815219511445006</v>
      </c>
      <c r="AC174">
        <f>'TC_$'!AD174*PPI!AE174/PPI!$C174</f>
        <v>0.92496920894553625</v>
      </c>
      <c r="AD174">
        <f>'TC_$'!AE174*PPI!AF174/PPI!$C174</f>
        <v>10.018748273241668</v>
      </c>
      <c r="AE174">
        <f>'TC_$'!AF174*PPI!AG174/PPI!$C174</f>
        <v>8.8798261612733409E-2</v>
      </c>
      <c r="AF174">
        <f>'TC_$'!AG174*PPI!AH174/PPI!$C174</f>
        <v>1.8018904978045194E-3</v>
      </c>
      <c r="AG174">
        <f>'TC_$'!AH174*PPI!AI174/PPI!$C174</f>
        <v>2.9042130327127658</v>
      </c>
      <c r="AH174">
        <f>'TC_$'!AI174*PPI!AJ174/PPI!$C174</f>
        <v>0.20390447669027012</v>
      </c>
      <c r="AI174">
        <f>'TC_$'!AJ174*PPI!AK174/PPI!$C174</f>
        <v>2.435600984401268</v>
      </c>
      <c r="AJ174">
        <f>'TC_$'!AK174*PPI!AL174/PPI!$C174</f>
        <v>0.17486068137249811</v>
      </c>
      <c r="AK174">
        <f>'TC_$'!AL174*PPI!AM174/PPI!$C174</f>
        <v>0</v>
      </c>
      <c r="AL174">
        <f>'TC_$'!AM174*PPI!AN174/PPI!$C174</f>
        <v>0.75392661048353071</v>
      </c>
      <c r="AM174">
        <f>'TC_$'!AN174*PPI!AO174/PPI!$C174</f>
        <v>9.890753595035104</v>
      </c>
      <c r="AN174">
        <f>'TC_$'!AO174*PPI!AP174/PPI!$C174</f>
        <v>0.28077109037024045</v>
      </c>
      <c r="AO174">
        <f>'TC_$'!AP174*PPI!AQ174/PPI!$C174</f>
        <v>4.6395164015177857</v>
      </c>
      <c r="AP174">
        <f>'TC_$'!AQ174*PPI!AR174/PPI!$C174</f>
        <v>3.4093290033169872</v>
      </c>
      <c r="AQ174">
        <f>'TC_$'!AR174*PPI!AS174/PPI!$C174</f>
        <v>13.887497499009212</v>
      </c>
      <c r="AR174">
        <f>'TC_$'!AS174*PPI!AT174/PPI!$C174</f>
        <v>9.1018274898584224</v>
      </c>
      <c r="AS174">
        <f>'TC_$'!AT174*PPI!AU174/PPI!$C174</f>
        <v>0.33495901582047399</v>
      </c>
      <c r="AT174">
        <f>'TC_$'!AU174*PPI!AV174/PPI!$C174</f>
        <v>0.96464013731412912</v>
      </c>
      <c r="AU174">
        <f>'TC_$'!AV174*PPI!AW174/PPI!$C174</f>
        <v>0</v>
      </c>
    </row>
    <row r="175" spans="1:47" x14ac:dyDescent="0.25">
      <c r="A175" t="s">
        <v>245</v>
      </c>
      <c r="B175">
        <f>'TC_$'!C175*PPI!D175/PPI!$C175</f>
        <v>0</v>
      </c>
      <c r="C175">
        <f>'TC_$'!D175*PPI!E175/PPI!$C175</f>
        <v>7.3392640654876375</v>
      </c>
      <c r="D175">
        <f>'TC_$'!E175*PPI!F175/PPI!$C175</f>
        <v>0</v>
      </c>
      <c r="E175">
        <f>'TC_$'!F175*PPI!G175/PPI!$C175</f>
        <v>10.360005861471688</v>
      </c>
      <c r="F175">
        <f>'TC_$'!G175*PPI!H175/PPI!$C175</f>
        <v>2.908838778165884</v>
      </c>
      <c r="G175">
        <f>'TC_$'!H175*PPI!I175/PPI!$C175</f>
        <v>1.5170773557458659E-2</v>
      </c>
      <c r="H175">
        <f>'TC_$'!I175*PPI!J175/PPI!$C175</f>
        <v>1.4971244438305742</v>
      </c>
      <c r="I175">
        <f>'TC_$'!J175*PPI!K175/PPI!$C175</f>
        <v>3.6197274236346977E-3</v>
      </c>
      <c r="J175">
        <f>'TC_$'!K175*PPI!L175/PPI!$C175</f>
        <v>1.3666402828359212</v>
      </c>
      <c r="K175">
        <f>'TC_$'!L175*PPI!M175/PPI!$C175</f>
        <v>0</v>
      </c>
      <c r="L175">
        <f>'TC_$'!M175*PPI!N175/PPI!$C175</f>
        <v>9.2875205109576484</v>
      </c>
      <c r="M175">
        <f>'TC_$'!N175*PPI!O175/PPI!$C175</f>
        <v>0</v>
      </c>
      <c r="N175">
        <f>'TC_$'!O175*PPI!P175/PPI!$C175</f>
        <v>10.184439074151344</v>
      </c>
      <c r="O175">
        <f>'TC_$'!P175*PPI!Q175/PPI!$C175</f>
        <v>10.134815517854255</v>
      </c>
      <c r="P175">
        <f>'TC_$'!Q175*PPI!R175/PPI!$C175</f>
        <v>10.143581740125393</v>
      </c>
      <c r="Q175">
        <f>'TC_$'!R175*PPI!S175/PPI!$C175</f>
        <v>10.523138802054245</v>
      </c>
      <c r="R175">
        <f>'TC_$'!S175*PPI!T175/PPI!$C175</f>
        <v>0.14557167725111061</v>
      </c>
      <c r="S175">
        <f>'TC_$'!T175*PPI!U175/PPI!$C175</f>
        <v>6.9565474923755067E-4</v>
      </c>
      <c r="T175">
        <f>'TC_$'!U175*PPI!V175/PPI!$C175</f>
        <v>3.143957008322222E-4</v>
      </c>
      <c r="U175">
        <f>'TC_$'!V175*PPI!W175/PPI!$C175</f>
        <v>10.109029797981361</v>
      </c>
      <c r="V175">
        <f>'TC_$'!W175*PPI!X175/PPI!$C175</f>
        <v>10.188788408336784</v>
      </c>
      <c r="W175">
        <f>'TC_$'!X175*PPI!Y175/PPI!$C175</f>
        <v>12.983318966272972</v>
      </c>
      <c r="X175">
        <f>'TC_$'!Y175*PPI!Z175/PPI!$C175</f>
        <v>8.3695411170831152E-3</v>
      </c>
      <c r="Y175">
        <f>'TC_$'!Z175*PPI!AA175/PPI!$C175</f>
        <v>10.131945831806078</v>
      </c>
      <c r="Z175">
        <f>'TC_$'!AA175*PPI!AB175/PPI!$C175</f>
        <v>2.4976294269643149</v>
      </c>
      <c r="AA175">
        <f>'TC_$'!AB175*PPI!AC175/PPI!$C175</f>
        <v>10.047407354177299</v>
      </c>
      <c r="AB175">
        <f>'TC_$'!AC175*PPI!AD175/PPI!$C175</f>
        <v>0.59386366526754641</v>
      </c>
      <c r="AC175">
        <f>'TC_$'!AD175*PPI!AE175/PPI!$C175</f>
        <v>0.94080000407303932</v>
      </c>
      <c r="AD175">
        <f>'TC_$'!AE175*PPI!AF175/PPI!$C175</f>
        <v>10.367851502122498</v>
      </c>
      <c r="AE175">
        <f>'TC_$'!AF175*PPI!AG175/PPI!$C175</f>
        <v>8.9116817187932088E-2</v>
      </c>
      <c r="AF175">
        <f>'TC_$'!AG175*PPI!AH175/PPI!$C175</f>
        <v>1.7675540207878167E-3</v>
      </c>
      <c r="AG175">
        <f>'TC_$'!AH175*PPI!AI175/PPI!$C175</f>
        <v>2.8687275641751229</v>
      </c>
      <c r="AH175">
        <f>'TC_$'!AI175*PPI!AJ175/PPI!$C175</f>
        <v>0.20200526847402353</v>
      </c>
      <c r="AI175">
        <f>'TC_$'!AJ175*PPI!AK175/PPI!$C175</f>
        <v>2.4848863191491137</v>
      </c>
      <c r="AJ175">
        <f>'TC_$'!AK175*PPI!AL175/PPI!$C175</f>
        <v>0.17923707551144871</v>
      </c>
      <c r="AK175">
        <f>'TC_$'!AL175*PPI!AM175/PPI!$C175</f>
        <v>0</v>
      </c>
      <c r="AL175">
        <f>'TC_$'!AM175*PPI!AN175/PPI!$C175</f>
        <v>0.75729178921985318</v>
      </c>
      <c r="AM175">
        <f>'TC_$'!AN175*PPI!AO175/PPI!$C175</f>
        <v>10.188762698820623</v>
      </c>
      <c r="AN175">
        <f>'TC_$'!AO175*PPI!AP175/PPI!$C175</f>
        <v>0.27347903300218862</v>
      </c>
      <c r="AO175">
        <f>'TC_$'!AP175*PPI!AQ175/PPI!$C175</f>
        <v>4.6724731862584674</v>
      </c>
      <c r="AP175">
        <f>'TC_$'!AQ175*PPI!AR175/PPI!$C175</f>
        <v>3.4394256480155989</v>
      </c>
      <c r="AQ175">
        <f>'TC_$'!AR175*PPI!AS175/PPI!$C175</f>
        <v>13.980362944020145</v>
      </c>
      <c r="AR175">
        <f>'TC_$'!AS175*PPI!AT175/PPI!$C175</f>
        <v>9.0770787941770656</v>
      </c>
      <c r="AS175">
        <f>'TC_$'!AT175*PPI!AU175/PPI!$C175</f>
        <v>0.32956877630959625</v>
      </c>
      <c r="AT175">
        <f>'TC_$'!AU175*PPI!AV175/PPI!$C175</f>
        <v>1.0475329307171628</v>
      </c>
      <c r="AU175">
        <f>'TC_$'!AV175*PPI!AW175/PPI!$C175</f>
        <v>0</v>
      </c>
    </row>
    <row r="176" spans="1:47" x14ac:dyDescent="0.25">
      <c r="A176" t="s">
        <v>246</v>
      </c>
      <c r="B176">
        <f>'TC_$'!C176*PPI!D176/PPI!$C176</f>
        <v>0</v>
      </c>
      <c r="C176">
        <f>'TC_$'!D176*PPI!E176/PPI!$C176</f>
        <v>7.1372150916602282</v>
      </c>
      <c r="D176">
        <f>'TC_$'!E176*PPI!F176/PPI!$C176</f>
        <v>0</v>
      </c>
      <c r="E176">
        <f>'TC_$'!F176*PPI!G176/PPI!$C176</f>
        <v>10.36720471564041</v>
      </c>
      <c r="F176">
        <f>'TC_$'!G176*PPI!H176/PPI!$C176</f>
        <v>2.8627557082580557</v>
      </c>
      <c r="G176">
        <f>'TC_$'!H176*PPI!I176/PPI!$C176</f>
        <v>1.4468165853874421E-2</v>
      </c>
      <c r="H176">
        <f>'TC_$'!I176*PPI!J176/PPI!$C176</f>
        <v>1.490436519937685</v>
      </c>
      <c r="I176">
        <f>'TC_$'!J176*PPI!K176/PPI!$C176</f>
        <v>3.5261340026510927E-3</v>
      </c>
      <c r="J176">
        <f>'TC_$'!K176*PPI!L176/PPI!$C176</f>
        <v>1.3546567770565292</v>
      </c>
      <c r="K176">
        <f>'TC_$'!L176*PPI!M176/PPI!$C176</f>
        <v>0</v>
      </c>
      <c r="L176">
        <f>'TC_$'!M176*PPI!N176/PPI!$C176</f>
        <v>9.2424307645889261</v>
      </c>
      <c r="M176">
        <f>'TC_$'!N176*PPI!O176/PPI!$C176</f>
        <v>0</v>
      </c>
      <c r="N176">
        <f>'TC_$'!O176*PPI!P176/PPI!$C176</f>
        <v>10.242793999862903</v>
      </c>
      <c r="O176">
        <f>'TC_$'!P176*PPI!Q176/PPI!$C176</f>
        <v>10.213190663899313</v>
      </c>
      <c r="P176">
        <f>'TC_$'!Q176*PPI!R176/PPI!$C176</f>
        <v>10.190491898821266</v>
      </c>
      <c r="Q176">
        <f>'TC_$'!R176*PPI!S176/PPI!$C176</f>
        <v>10.50553321400044</v>
      </c>
      <c r="R176">
        <f>'TC_$'!S176*PPI!T176/PPI!$C176</f>
        <v>0.14472790780176087</v>
      </c>
      <c r="S176">
        <f>'TC_$'!T176*PPI!U176/PPI!$C176</f>
        <v>6.8910837288685769E-4</v>
      </c>
      <c r="T176">
        <f>'TC_$'!U176*PPI!V176/PPI!$C176</f>
        <v>3.1377987690458067E-4</v>
      </c>
      <c r="U176">
        <f>'TC_$'!V176*PPI!W176/PPI!$C176</f>
        <v>10.123280165696679</v>
      </c>
      <c r="V176">
        <f>'TC_$'!W176*PPI!X176/PPI!$C176</f>
        <v>10.23588282732401</v>
      </c>
      <c r="W176">
        <f>'TC_$'!X176*PPI!Y176/PPI!$C176</f>
        <v>13.199486428602734</v>
      </c>
      <c r="X176">
        <f>'TC_$'!Y176*PPI!Z176/PPI!$C176</f>
        <v>8.208119748775557E-3</v>
      </c>
      <c r="Y176">
        <f>'TC_$'!Z176*PPI!AA176/PPI!$C176</f>
        <v>10.225880262708143</v>
      </c>
      <c r="Z176">
        <f>'TC_$'!AA176*PPI!AB176/PPI!$C176</f>
        <v>2.3977188716079305</v>
      </c>
      <c r="AA176">
        <f>'TC_$'!AB176*PPI!AC176/PPI!$C176</f>
        <v>10.093648664155761</v>
      </c>
      <c r="AB176">
        <f>'TC_$'!AC176*PPI!AD176/PPI!$C176</f>
        <v>0.58866162448134896</v>
      </c>
      <c r="AC176">
        <f>'TC_$'!AD176*PPI!AE176/PPI!$C176</f>
        <v>0.94543562853084517</v>
      </c>
      <c r="AD176">
        <f>'TC_$'!AE176*PPI!AF176/PPI!$C176</f>
        <v>10.427257346645678</v>
      </c>
      <c r="AE176">
        <f>'TC_$'!AF176*PPI!AG176/PPI!$C176</f>
        <v>9.0209106443238068E-2</v>
      </c>
      <c r="AF176">
        <f>'TC_$'!AG176*PPI!AH176/PPI!$C176</f>
        <v>1.7476074994768082E-3</v>
      </c>
      <c r="AG176">
        <f>'TC_$'!AH176*PPI!AI176/PPI!$C176</f>
        <v>2.866440513702309</v>
      </c>
      <c r="AH176">
        <f>'TC_$'!AI176*PPI!AJ176/PPI!$C176</f>
        <v>0.20062178885234322</v>
      </c>
      <c r="AI176">
        <f>'TC_$'!AJ176*PPI!AK176/PPI!$C176</f>
        <v>2.4580915581596892</v>
      </c>
      <c r="AJ176">
        <f>'TC_$'!AK176*PPI!AL176/PPI!$C176</f>
        <v>0.16764809249845891</v>
      </c>
      <c r="AK176">
        <f>'TC_$'!AL176*PPI!AM176/PPI!$C176</f>
        <v>0</v>
      </c>
      <c r="AL176">
        <f>'TC_$'!AM176*PPI!AN176/PPI!$C176</f>
        <v>0.73924037069085202</v>
      </c>
      <c r="AM176">
        <f>'TC_$'!AN176*PPI!AO176/PPI!$C176</f>
        <v>10.328561236667868</v>
      </c>
      <c r="AN176">
        <f>'TC_$'!AO176*PPI!AP176/PPI!$C176</f>
        <v>0.27206102489248257</v>
      </c>
      <c r="AO176">
        <f>'TC_$'!AP176*PPI!AQ176/PPI!$C176</f>
        <v>4.6648340600517892</v>
      </c>
      <c r="AP176">
        <f>'TC_$'!AQ176*PPI!AR176/PPI!$C176</f>
        <v>3.3752306538144743</v>
      </c>
      <c r="AQ176">
        <f>'TC_$'!AR176*PPI!AS176/PPI!$C176</f>
        <v>13.98180052397379</v>
      </c>
      <c r="AR176">
        <f>'TC_$'!AS176*PPI!AT176/PPI!$C176</f>
        <v>9.1101950757911947</v>
      </c>
      <c r="AS176">
        <f>'TC_$'!AT176*PPI!AU176/PPI!$C176</f>
        <v>0.33081684390044253</v>
      </c>
      <c r="AT176">
        <f>'TC_$'!AU176*PPI!AV176/PPI!$C176</f>
        <v>1.1824791161132542</v>
      </c>
      <c r="AU176">
        <f>'TC_$'!AV176*PPI!AW176/PPI!$C176</f>
        <v>0</v>
      </c>
    </row>
    <row r="177" spans="1:47" x14ac:dyDescent="0.25">
      <c r="A177" t="s">
        <v>247</v>
      </c>
      <c r="B177">
        <f>'TC_$'!C177*PPI!D177/PPI!$C177</f>
        <v>0</v>
      </c>
      <c r="C177">
        <f>'TC_$'!D177*PPI!E177/PPI!$C177</f>
        <v>6.7581299287437648</v>
      </c>
      <c r="D177">
        <f>'TC_$'!E177*PPI!F177/PPI!$C177</f>
        <v>0</v>
      </c>
      <c r="E177">
        <f>'TC_$'!F177*PPI!G177/PPI!$C177</f>
        <v>10.011349531158567</v>
      </c>
      <c r="F177">
        <f>'TC_$'!G177*PPI!H177/PPI!$C177</f>
        <v>2.7796056502383149</v>
      </c>
      <c r="G177">
        <f>'TC_$'!H177*PPI!I177/PPI!$C177</f>
        <v>1.379662119558051E-2</v>
      </c>
      <c r="H177">
        <f>'TC_$'!I177*PPI!J177/PPI!$C177</f>
        <v>1.4732280888209155</v>
      </c>
      <c r="I177">
        <f>'TC_$'!J177*PPI!K177/PPI!$C177</f>
        <v>3.3214158546842278E-3</v>
      </c>
      <c r="J177">
        <f>'TC_$'!K177*PPI!L177/PPI!$C177</f>
        <v>1.3181936967953727</v>
      </c>
      <c r="K177">
        <f>'TC_$'!L177*PPI!M177/PPI!$C177</f>
        <v>0</v>
      </c>
      <c r="L177">
        <f>'TC_$'!M177*PPI!N177/PPI!$C177</f>
        <v>9.1041508540347724</v>
      </c>
      <c r="M177">
        <f>'TC_$'!N177*PPI!O177/PPI!$C177</f>
        <v>0</v>
      </c>
      <c r="N177">
        <f>'TC_$'!O177*PPI!P177/PPI!$C177</f>
        <v>9.9719499249386541</v>
      </c>
      <c r="O177">
        <f>'TC_$'!P177*PPI!Q177/PPI!$C177</f>
        <v>9.952973938211894</v>
      </c>
      <c r="P177">
        <f>'TC_$'!Q177*PPI!R177/PPI!$C177</f>
        <v>9.9407349497750594</v>
      </c>
      <c r="Q177">
        <f>'TC_$'!R177*PPI!S177/PPI!$C177</f>
        <v>10.085215116959517</v>
      </c>
      <c r="R177">
        <f>'TC_$'!S177*PPI!T177/PPI!$C177</f>
        <v>0.14306834233073187</v>
      </c>
      <c r="S177">
        <f>'TC_$'!T177*PPI!U177/PPI!$C177</f>
        <v>6.7808540588708602E-4</v>
      </c>
      <c r="T177">
        <f>'TC_$'!U177*PPI!V177/PPI!$C177</f>
        <v>3.0731167904460033E-4</v>
      </c>
      <c r="U177">
        <f>'TC_$'!V177*PPI!W177/PPI!$C177</f>
        <v>9.8836909202413636</v>
      </c>
      <c r="V177">
        <f>'TC_$'!W177*PPI!X177/PPI!$C177</f>
        <v>9.9409780598610045</v>
      </c>
      <c r="W177">
        <f>'TC_$'!X177*PPI!Y177/PPI!$C177</f>
        <v>13.060077240853321</v>
      </c>
      <c r="X177">
        <f>'TC_$'!Y177*PPI!Z177/PPI!$C177</f>
        <v>7.9145792977997186E-3</v>
      </c>
      <c r="Y177">
        <f>'TC_$'!Z177*PPI!AA177/PPI!$C177</f>
        <v>9.9402550883624752</v>
      </c>
      <c r="Z177">
        <f>'TC_$'!AA177*PPI!AB177/PPI!$C177</f>
        <v>2.3439985428124914</v>
      </c>
      <c r="AA177">
        <f>'TC_$'!AB177*PPI!AC177/PPI!$C177</f>
        <v>9.8131128205040365</v>
      </c>
      <c r="AB177">
        <f>'TC_$'!AC177*PPI!AD177/PPI!$C177</f>
        <v>0.57008838518439875</v>
      </c>
      <c r="AC177">
        <f>'TC_$'!AD177*PPI!AE177/PPI!$C177</f>
        <v>0.92508529611138146</v>
      </c>
      <c r="AD177">
        <f>'TC_$'!AE177*PPI!AF177/PPI!$C177</f>
        <v>10.102367581851711</v>
      </c>
      <c r="AE177">
        <f>'TC_$'!AF177*PPI!AG177/PPI!$C177</f>
        <v>8.9443746577542144E-2</v>
      </c>
      <c r="AF177">
        <f>'TC_$'!AG177*PPI!AH177/PPI!$C177</f>
        <v>1.7413802320108745E-3</v>
      </c>
      <c r="AG177">
        <f>'TC_$'!AH177*PPI!AI177/PPI!$C177</f>
        <v>2.8323292444558441</v>
      </c>
      <c r="AH177">
        <f>'TC_$'!AI177*PPI!AJ177/PPI!$C177</f>
        <v>0.19663743230086558</v>
      </c>
      <c r="AI177">
        <f>'TC_$'!AJ177*PPI!AK177/PPI!$C177</f>
        <v>2.3948235755259866</v>
      </c>
      <c r="AJ177">
        <f>'TC_$'!AK177*PPI!AL177/PPI!$C177</f>
        <v>0.16149350873411991</v>
      </c>
      <c r="AK177">
        <f>'TC_$'!AL177*PPI!AM177/PPI!$C177</f>
        <v>0</v>
      </c>
      <c r="AL177">
        <f>'TC_$'!AM177*PPI!AN177/PPI!$C177</f>
        <v>0.72757691762865917</v>
      </c>
      <c r="AM177">
        <f>'TC_$'!AN177*PPI!AO177/PPI!$C177</f>
        <v>10.086766564948668</v>
      </c>
      <c r="AN177">
        <f>'TC_$'!AO177*PPI!AP177/PPI!$C177</f>
        <v>0.26382338577201092</v>
      </c>
      <c r="AO177">
        <f>'TC_$'!AP177*PPI!AQ177/PPI!$C177</f>
        <v>4.5991894156675848</v>
      </c>
      <c r="AP177">
        <f>'TC_$'!AQ177*PPI!AR177/PPI!$C177</f>
        <v>3.3573289564039808</v>
      </c>
      <c r="AQ177">
        <f>'TC_$'!AR177*PPI!AS177/PPI!$C177</f>
        <v>13.857228661608053</v>
      </c>
      <c r="AR177">
        <f>'TC_$'!AS177*PPI!AT177/PPI!$C177</f>
        <v>9.0790443138279109</v>
      </c>
      <c r="AS177">
        <f>'TC_$'!AT177*PPI!AU177/PPI!$C177</f>
        <v>0.32596299985507027</v>
      </c>
      <c r="AT177">
        <f>'TC_$'!AU177*PPI!AV177/PPI!$C177</f>
        <v>1.3890849375426118</v>
      </c>
      <c r="AU177">
        <f>'TC_$'!AV177*PPI!AW177/PPI!$C177</f>
        <v>0</v>
      </c>
    </row>
    <row r="178" spans="1:47" x14ac:dyDescent="0.25">
      <c r="A178" t="s">
        <v>248</v>
      </c>
      <c r="B178">
        <f>'TC_$'!C178*PPI!D178/PPI!$C178</f>
        <v>0</v>
      </c>
      <c r="C178">
        <f>'TC_$'!D178*PPI!E178/PPI!$C178</f>
        <v>6.5115152917366776</v>
      </c>
      <c r="D178">
        <f>'TC_$'!E178*PPI!F178/PPI!$C178</f>
        <v>0</v>
      </c>
      <c r="E178">
        <f>'TC_$'!F178*PPI!G178/PPI!$C178</f>
        <v>9.9490022338627675</v>
      </c>
      <c r="F178">
        <f>'TC_$'!G178*PPI!H178/PPI!$C178</f>
        <v>2.5694320126526953</v>
      </c>
      <c r="G178">
        <f>'TC_$'!H178*PPI!I178/PPI!$C178</f>
        <v>1.3077541203024351E-2</v>
      </c>
      <c r="H178">
        <f>'TC_$'!I178*PPI!J178/PPI!$C178</f>
        <v>1.4134886629747483</v>
      </c>
      <c r="I178">
        <f>'TC_$'!J178*PPI!K178/PPI!$C178</f>
        <v>3.0539570759930074E-3</v>
      </c>
      <c r="J178">
        <f>'TC_$'!K178*PPI!L178/PPI!$C178</f>
        <v>1.3408445753778835</v>
      </c>
      <c r="K178">
        <f>'TC_$'!L178*PPI!M178/PPI!$C178</f>
        <v>0</v>
      </c>
      <c r="L178">
        <f>'TC_$'!M178*PPI!N178/PPI!$C178</f>
        <v>8.9283957958526052</v>
      </c>
      <c r="M178">
        <f>'TC_$'!N178*PPI!O178/PPI!$C178</f>
        <v>0</v>
      </c>
      <c r="N178">
        <f>'TC_$'!O178*PPI!P178/PPI!$C178</f>
        <v>9.9962424805931178</v>
      </c>
      <c r="O178">
        <f>'TC_$'!P178*PPI!Q178/PPI!$C178</f>
        <v>9.9470400188178001</v>
      </c>
      <c r="P178">
        <f>'TC_$'!Q178*PPI!R178/PPI!$C178</f>
        <v>10.011599881108843</v>
      </c>
      <c r="Q178">
        <f>'TC_$'!R178*PPI!S178/PPI!$C178</f>
        <v>9.8177769947157589</v>
      </c>
      <c r="R178">
        <f>'TC_$'!S178*PPI!T178/PPI!$C178</f>
        <v>0.13720725530886335</v>
      </c>
      <c r="S178">
        <f>'TC_$'!T178*PPI!U178/PPI!$C178</f>
        <v>6.4989678421063942E-4</v>
      </c>
      <c r="T178">
        <f>'TC_$'!U178*PPI!V178/PPI!$C178</f>
        <v>3.0610332645346989E-4</v>
      </c>
      <c r="U178">
        <f>'TC_$'!V178*PPI!W178/PPI!$C178</f>
        <v>10.021548268565301</v>
      </c>
      <c r="V178">
        <f>'TC_$'!W178*PPI!X178/PPI!$C178</f>
        <v>9.978252365009924</v>
      </c>
      <c r="W178">
        <f>'TC_$'!X178*PPI!Y178/PPI!$C178</f>
        <v>12.676304476775295</v>
      </c>
      <c r="X178">
        <f>'TC_$'!Y178*PPI!Z178/PPI!$C178</f>
        <v>7.6070610066116253E-3</v>
      </c>
      <c r="Y178">
        <f>'TC_$'!Z178*PPI!AA178/PPI!$C178</f>
        <v>9.9853207686444545</v>
      </c>
      <c r="Z178">
        <f>'TC_$'!AA178*PPI!AB178/PPI!$C178</f>
        <v>2.1715683640702892</v>
      </c>
      <c r="AA178">
        <f>'TC_$'!AB178*PPI!AC178/PPI!$C178</f>
        <v>9.882294055384035</v>
      </c>
      <c r="AB178">
        <f>'TC_$'!AC178*PPI!AD178/PPI!$C178</f>
        <v>0.5473434767939902</v>
      </c>
      <c r="AC178">
        <f>'TC_$'!AD178*PPI!AE178/PPI!$C178</f>
        <v>0.91961808257434807</v>
      </c>
      <c r="AD178">
        <f>'TC_$'!AE178*PPI!AF178/PPI!$C178</f>
        <v>9.9979085210065772</v>
      </c>
      <c r="AE178">
        <f>'TC_$'!AF178*PPI!AG178/PPI!$C178</f>
        <v>8.8146937769048708E-2</v>
      </c>
      <c r="AF178">
        <f>'TC_$'!AG178*PPI!AH178/PPI!$C178</f>
        <v>1.7145648040944703E-3</v>
      </c>
      <c r="AG178">
        <f>'TC_$'!AH178*PPI!AI178/PPI!$C178</f>
        <v>2.7821136140434857</v>
      </c>
      <c r="AH178">
        <f>'TC_$'!AI178*PPI!AJ178/PPI!$C178</f>
        <v>0.19241113098970847</v>
      </c>
      <c r="AI178">
        <f>'TC_$'!AJ178*PPI!AK178/PPI!$C178</f>
        <v>2.3775564430096203</v>
      </c>
      <c r="AJ178">
        <f>'TC_$'!AK178*PPI!AL178/PPI!$C178</f>
        <v>0.14170296975098823</v>
      </c>
      <c r="AK178">
        <f>'TC_$'!AL178*PPI!AM178/PPI!$C178</f>
        <v>0</v>
      </c>
      <c r="AL178">
        <f>'TC_$'!AM178*PPI!AN178/PPI!$C178</f>
        <v>0.7006607972508162</v>
      </c>
      <c r="AM178">
        <f>'TC_$'!AN178*PPI!AO178/PPI!$C178</f>
        <v>10.031801679538138</v>
      </c>
      <c r="AN178">
        <f>'TC_$'!AO178*PPI!AP178/PPI!$C178</f>
        <v>0.25287095268170678</v>
      </c>
      <c r="AO178">
        <f>'TC_$'!AP178*PPI!AQ178/PPI!$C178</f>
        <v>4.6282469569751079</v>
      </c>
      <c r="AP178">
        <f>'TC_$'!AQ178*PPI!AR178/PPI!$C178</f>
        <v>3.1961617026670988</v>
      </c>
      <c r="AQ178">
        <f>'TC_$'!AR178*PPI!AS178/PPI!$C178</f>
        <v>13.794053124063147</v>
      </c>
      <c r="AR178">
        <f>'TC_$'!AS178*PPI!AT178/PPI!$C178</f>
        <v>9.0315317639343107</v>
      </c>
      <c r="AS178">
        <f>'TC_$'!AT178*PPI!AU178/PPI!$C178</f>
        <v>0.33202115285235151</v>
      </c>
      <c r="AT178">
        <f>'TC_$'!AU178*PPI!AV178/PPI!$C178</f>
        <v>1.6578017263323512</v>
      </c>
      <c r="AU178">
        <f>'TC_$'!AV178*PPI!AW178/PPI!$C178</f>
        <v>0</v>
      </c>
    </row>
    <row r="179" spans="1:47" x14ac:dyDescent="0.25">
      <c r="A179" t="s">
        <v>249</v>
      </c>
      <c r="B179">
        <f>'TC_$'!C179*PPI!D179/PPI!$C179</f>
        <v>0</v>
      </c>
      <c r="C179">
        <f>'TC_$'!D179*PPI!E179/PPI!$C179</f>
        <v>6.3087860878927291</v>
      </c>
      <c r="D179">
        <f>'TC_$'!E179*PPI!F179/PPI!$C179</f>
        <v>0</v>
      </c>
      <c r="E179">
        <f>'TC_$'!F179*PPI!G179/PPI!$C179</f>
        <v>10.034928239043799</v>
      </c>
      <c r="F179">
        <f>'TC_$'!G179*PPI!H179/PPI!$C179</f>
        <v>2.3819770542033742</v>
      </c>
      <c r="G179">
        <f>'TC_$'!H179*PPI!I179/PPI!$C179</f>
        <v>1.318362110160692E-2</v>
      </c>
      <c r="H179">
        <f>'TC_$'!I179*PPI!J179/PPI!$C179</f>
        <v>1.3933548737156487</v>
      </c>
      <c r="I179">
        <f>'TC_$'!J179*PPI!K179/PPI!$C179</f>
        <v>3.0040355944567303E-3</v>
      </c>
      <c r="J179">
        <f>'TC_$'!K179*PPI!L179/PPI!$C179</f>
        <v>1.3512826793616488</v>
      </c>
      <c r="K179">
        <f>'TC_$'!L179*PPI!M179/PPI!$C179</f>
        <v>0</v>
      </c>
      <c r="L179">
        <f>'TC_$'!M179*PPI!N179/PPI!$C179</f>
        <v>8.9370377578960198</v>
      </c>
      <c r="M179">
        <f>'TC_$'!N179*PPI!O179/PPI!$C179</f>
        <v>0</v>
      </c>
      <c r="N179">
        <f>'TC_$'!O179*PPI!P179/PPI!$C179</f>
        <v>10.02924812151727</v>
      </c>
      <c r="O179">
        <f>'TC_$'!P179*PPI!Q179/PPI!$C179</f>
        <v>10.009922850044655</v>
      </c>
      <c r="P179">
        <f>'TC_$'!Q179*PPI!R179/PPI!$C179</f>
        <v>10.051642595279343</v>
      </c>
      <c r="Q179">
        <f>'TC_$'!R179*PPI!S179/PPI!$C179</f>
        <v>9.8345419093513815</v>
      </c>
      <c r="R179">
        <f>'TC_$'!S179*PPI!T179/PPI!$C179</f>
        <v>0.13496426048967822</v>
      </c>
      <c r="S179">
        <f>'TC_$'!T179*PPI!U179/PPI!$C179</f>
        <v>6.2157332776539495E-4</v>
      </c>
      <c r="T179">
        <f>'TC_$'!U179*PPI!V179/PPI!$C179</f>
        <v>3.0363882630744251E-4</v>
      </c>
      <c r="U179">
        <f>'TC_$'!V179*PPI!W179/PPI!$C179</f>
        <v>9.9736398926036145</v>
      </c>
      <c r="V179">
        <f>'TC_$'!W179*PPI!X179/PPI!$C179</f>
        <v>10.029033382849136</v>
      </c>
      <c r="W179">
        <f>'TC_$'!X179*PPI!Y179/PPI!$C179</f>
        <v>12.39442108905957</v>
      </c>
      <c r="X179">
        <f>'TC_$'!Y179*PPI!Z179/PPI!$C179</f>
        <v>7.5370645914541422E-3</v>
      </c>
      <c r="Y179">
        <f>'TC_$'!Z179*PPI!AA179/PPI!$C179</f>
        <v>10.022938324246716</v>
      </c>
      <c r="Z179">
        <f>'TC_$'!AA179*PPI!AB179/PPI!$C179</f>
        <v>2.0712758316267039</v>
      </c>
      <c r="AA179">
        <f>'TC_$'!AB179*PPI!AC179/PPI!$C179</f>
        <v>9.9885274748967241</v>
      </c>
      <c r="AB179">
        <f>'TC_$'!AC179*PPI!AD179/PPI!$C179</f>
        <v>0.53745515163026025</v>
      </c>
      <c r="AC179">
        <f>'TC_$'!AD179*PPI!AE179/PPI!$C179</f>
        <v>0.91193325361763611</v>
      </c>
      <c r="AD179">
        <f>'TC_$'!AE179*PPI!AF179/PPI!$C179</f>
        <v>9.960350378810471</v>
      </c>
      <c r="AE179">
        <f>'TC_$'!AF179*PPI!AG179/PPI!$C179</f>
        <v>8.6194365409008017E-2</v>
      </c>
      <c r="AF179">
        <f>'TC_$'!AG179*PPI!AH179/PPI!$C179</f>
        <v>1.653273015737028E-3</v>
      </c>
      <c r="AG179">
        <f>'TC_$'!AH179*PPI!AI179/PPI!$C179</f>
        <v>2.8054794367715914</v>
      </c>
      <c r="AH179">
        <f>'TC_$'!AI179*PPI!AJ179/PPI!$C179</f>
        <v>0.18989978492309326</v>
      </c>
      <c r="AI179">
        <f>'TC_$'!AJ179*PPI!AK179/PPI!$C179</f>
        <v>2.3859712189844049</v>
      </c>
      <c r="AJ179">
        <f>'TC_$'!AK179*PPI!AL179/PPI!$C179</f>
        <v>0.13689427546200186</v>
      </c>
      <c r="AK179">
        <f>'TC_$'!AL179*PPI!AM179/PPI!$C179</f>
        <v>0</v>
      </c>
      <c r="AL179">
        <f>'TC_$'!AM179*PPI!AN179/PPI!$C179</f>
        <v>0.66641342757179078</v>
      </c>
      <c r="AM179">
        <f>'TC_$'!AN179*PPI!AO179/PPI!$C179</f>
        <v>10.024543645047419</v>
      </c>
      <c r="AN179">
        <f>'TC_$'!AO179*PPI!AP179/PPI!$C179</f>
        <v>0.2483928656348138</v>
      </c>
      <c r="AO179">
        <f>'TC_$'!AP179*PPI!AQ179/PPI!$C179</f>
        <v>4.6091754345643441</v>
      </c>
      <c r="AP179">
        <f>'TC_$'!AQ179*PPI!AR179/PPI!$C179</f>
        <v>3.0742164647814696</v>
      </c>
      <c r="AQ179">
        <f>'TC_$'!AR179*PPI!AS179/PPI!$C179</f>
        <v>13.629364644523292</v>
      </c>
      <c r="AR179">
        <f>'TC_$'!AS179*PPI!AT179/PPI!$C179</f>
        <v>8.9821497270767807</v>
      </c>
      <c r="AS179">
        <f>'TC_$'!AT179*PPI!AU179/PPI!$C179</f>
        <v>0.32383390119024935</v>
      </c>
      <c r="AT179">
        <f>'TC_$'!AU179*PPI!AV179/PPI!$C179</f>
        <v>1.8430902615287241</v>
      </c>
      <c r="AU179">
        <f>'TC_$'!AV179*PPI!AW179/PPI!$C179</f>
        <v>0</v>
      </c>
    </row>
    <row r="180" spans="1:47" x14ac:dyDescent="0.25">
      <c r="A180" t="s">
        <v>250</v>
      </c>
      <c r="B180">
        <f>'TC_$'!C180*PPI!D180/PPI!$C180</f>
        <v>0</v>
      </c>
      <c r="C180">
        <f>'TC_$'!D180*PPI!E180/PPI!$C180</f>
        <v>6.425909026605412</v>
      </c>
      <c r="D180">
        <f>'TC_$'!E180*PPI!F180/PPI!$C180</f>
        <v>0</v>
      </c>
      <c r="E180">
        <f>'TC_$'!F180*PPI!G180/PPI!$C180</f>
        <v>10.021914341041906</v>
      </c>
      <c r="F180">
        <f>'TC_$'!G180*PPI!H180/PPI!$C180</f>
        <v>2.43048517545395</v>
      </c>
      <c r="G180">
        <f>'TC_$'!H180*PPI!I180/PPI!$C180</f>
        <v>1.3231861754777181E-2</v>
      </c>
      <c r="H180">
        <f>'TC_$'!I180*PPI!J180/PPI!$C180</f>
        <v>1.395203385652364</v>
      </c>
      <c r="I180">
        <f>'TC_$'!J180*PPI!K180/PPI!$C180</f>
        <v>3.1161261082889541E-3</v>
      </c>
      <c r="J180">
        <f>'TC_$'!K180*PPI!L180/PPI!$C180</f>
        <v>1.3594731273090208</v>
      </c>
      <c r="K180">
        <f>'TC_$'!L180*PPI!M180/PPI!$C180</f>
        <v>0</v>
      </c>
      <c r="L180">
        <f>'TC_$'!M180*PPI!N180/PPI!$C180</f>
        <v>8.9220573420838907</v>
      </c>
      <c r="M180">
        <f>'TC_$'!N180*PPI!O180/PPI!$C180</f>
        <v>0</v>
      </c>
      <c r="N180">
        <f>'TC_$'!O180*PPI!P180/PPI!$C180</f>
        <v>10.014742035347295</v>
      </c>
      <c r="O180">
        <f>'TC_$'!P180*PPI!Q180/PPI!$C180</f>
        <v>10.045896133679806</v>
      </c>
      <c r="P180">
        <f>'TC_$'!Q180*PPI!R180/PPI!$C180</f>
        <v>10.055296848237194</v>
      </c>
      <c r="Q180">
        <f>'TC_$'!R180*PPI!S180/PPI!$C180</f>
        <v>9.8045624457153924</v>
      </c>
      <c r="R180">
        <f>'TC_$'!S180*PPI!T180/PPI!$C180</f>
        <v>0.13714003898649968</v>
      </c>
      <c r="S180">
        <f>'TC_$'!T180*PPI!U180/PPI!$C180</f>
        <v>6.5067017303781487E-4</v>
      </c>
      <c r="T180">
        <f>'TC_$'!U180*PPI!V180/PPI!$C180</f>
        <v>3.0476856234125166E-4</v>
      </c>
      <c r="U180">
        <f>'TC_$'!V180*PPI!W180/PPI!$C180</f>
        <v>9.7820343408092043</v>
      </c>
      <c r="V180">
        <f>'TC_$'!W180*PPI!X180/PPI!$C180</f>
        <v>10.032480353942791</v>
      </c>
      <c r="W180">
        <f>'TC_$'!X180*PPI!Y180/PPI!$C180</f>
        <v>12.343823030770633</v>
      </c>
      <c r="X180">
        <f>'TC_$'!Y180*PPI!Z180/PPI!$C180</f>
        <v>7.7343519337713367E-3</v>
      </c>
      <c r="Y180">
        <f>'TC_$'!Z180*PPI!AA180/PPI!$C180</f>
        <v>10.001213877971299</v>
      </c>
      <c r="Z180">
        <f>'TC_$'!AA180*PPI!AB180/PPI!$C180</f>
        <v>2.1158670044144001</v>
      </c>
      <c r="AA180">
        <f>'TC_$'!AB180*PPI!AC180/PPI!$C180</f>
        <v>10.025616343879994</v>
      </c>
      <c r="AB180">
        <f>'TC_$'!AC180*PPI!AD180/PPI!$C180</f>
        <v>0.54491600971968823</v>
      </c>
      <c r="AC180">
        <f>'TC_$'!AD180*PPI!AE180/PPI!$C180</f>
        <v>0.91442340691360158</v>
      </c>
      <c r="AD180">
        <f>'TC_$'!AE180*PPI!AF180/PPI!$C180</f>
        <v>9.9052300058924239</v>
      </c>
      <c r="AE180">
        <f>'TC_$'!AF180*PPI!AG180/PPI!$C180</f>
        <v>8.6559822443696019E-2</v>
      </c>
      <c r="AF180">
        <f>'TC_$'!AG180*PPI!AH180/PPI!$C180</f>
        <v>1.62639731190312E-3</v>
      </c>
      <c r="AG180">
        <f>'TC_$'!AH180*PPI!AI180/PPI!$C180</f>
        <v>2.7840479557356788</v>
      </c>
      <c r="AH180">
        <f>'TC_$'!AI180*PPI!AJ180/PPI!$C180</f>
        <v>0.19161471015306938</v>
      </c>
      <c r="AI180">
        <f>'TC_$'!AJ180*PPI!AK180/PPI!$C180</f>
        <v>2.3729764392901433</v>
      </c>
      <c r="AJ180">
        <f>'TC_$'!AK180*PPI!AL180/PPI!$C180</f>
        <v>0.14786170941683435</v>
      </c>
      <c r="AK180">
        <f>'TC_$'!AL180*PPI!AM180/PPI!$C180</f>
        <v>0</v>
      </c>
      <c r="AL180">
        <f>'TC_$'!AM180*PPI!AN180/PPI!$C180</f>
        <v>0.67825644720974898</v>
      </c>
      <c r="AM180">
        <f>'TC_$'!AN180*PPI!AO180/PPI!$C180</f>
        <v>9.9809750310215453</v>
      </c>
      <c r="AN180">
        <f>'TC_$'!AO180*PPI!AP180/PPI!$C180</f>
        <v>0.25082807114807204</v>
      </c>
      <c r="AO180">
        <f>'TC_$'!AP180*PPI!AQ180/PPI!$C180</f>
        <v>4.6046208572695475</v>
      </c>
      <c r="AP180">
        <f>'TC_$'!AQ180*PPI!AR180/PPI!$C180</f>
        <v>3.157470271223799</v>
      </c>
      <c r="AQ180">
        <f>'TC_$'!AR180*PPI!AS180/PPI!$C180</f>
        <v>13.477664229747651</v>
      </c>
      <c r="AR180">
        <f>'TC_$'!AS180*PPI!AT180/PPI!$C180</f>
        <v>8.9860279244174066</v>
      </c>
      <c r="AS180">
        <f>'TC_$'!AT180*PPI!AU180/PPI!$C180</f>
        <v>0.32137252660704668</v>
      </c>
      <c r="AT180">
        <f>'TC_$'!AU180*PPI!AV180/PPI!$C180</f>
        <v>2.0108601851553178</v>
      </c>
      <c r="AU180">
        <f>'TC_$'!AV180*PPI!AW180/PPI!$C180</f>
        <v>0</v>
      </c>
    </row>
    <row r="181" spans="1:47" x14ac:dyDescent="0.25">
      <c r="A181" t="s">
        <v>251</v>
      </c>
      <c r="B181" t="e">
        <f>'TC_$'!C181*PPI!D181/PPI!$C181</f>
        <v>#N/A</v>
      </c>
      <c r="C181" t="e">
        <f>'TC_$'!D181*PPI!E181/PPI!$C181</f>
        <v>#N/A</v>
      </c>
      <c r="D181" t="e">
        <f>'TC_$'!E181*PPI!F181/PPI!$C181</f>
        <v>#N/A</v>
      </c>
      <c r="E181" t="e">
        <f>'TC_$'!F181*PPI!G181/PPI!$C181</f>
        <v>#N/A</v>
      </c>
      <c r="F181" t="e">
        <f>'TC_$'!G181*PPI!H181/PPI!$C181</f>
        <v>#N/A</v>
      </c>
      <c r="G181" t="e">
        <f>'TC_$'!H181*PPI!I181/PPI!$C181</f>
        <v>#N/A</v>
      </c>
      <c r="H181" t="e">
        <f>'TC_$'!I181*PPI!J181/PPI!$C181</f>
        <v>#N/A</v>
      </c>
      <c r="I181" t="e">
        <f>'TC_$'!J181*PPI!K181/PPI!$C181</f>
        <v>#N/A</v>
      </c>
      <c r="J181" t="e">
        <f>'TC_$'!K181*PPI!L181/PPI!$C181</f>
        <v>#N/A</v>
      </c>
      <c r="K181" t="e">
        <f>'TC_$'!L181*PPI!M181/PPI!$C181</f>
        <v>#N/A</v>
      </c>
      <c r="L181" t="e">
        <f>'TC_$'!M181*PPI!N181/PPI!$C181</f>
        <v>#N/A</v>
      </c>
      <c r="M181" t="e">
        <f>'TC_$'!N181*PPI!O181/PPI!$C181</f>
        <v>#N/A</v>
      </c>
      <c r="N181" t="e">
        <f>'TC_$'!O181*PPI!P181/PPI!$C181</f>
        <v>#N/A</v>
      </c>
      <c r="O181" t="e">
        <f>'TC_$'!P181*PPI!Q181/PPI!$C181</f>
        <v>#N/A</v>
      </c>
      <c r="P181" t="e">
        <f>'TC_$'!Q181*PPI!R181/PPI!$C181</f>
        <v>#N/A</v>
      </c>
      <c r="Q181" t="e">
        <f>'TC_$'!R181*PPI!S181/PPI!$C181</f>
        <v>#N/A</v>
      </c>
      <c r="R181" t="e">
        <f>'TC_$'!S181*PPI!T181/PPI!$C181</f>
        <v>#N/A</v>
      </c>
      <c r="S181" t="e">
        <f>'TC_$'!T181*PPI!U181/PPI!$C181</f>
        <v>#N/A</v>
      </c>
      <c r="T181" t="e">
        <f>'TC_$'!U181*PPI!V181/PPI!$C181</f>
        <v>#N/A</v>
      </c>
      <c r="U181" t="e">
        <f>'TC_$'!V181*PPI!W181/PPI!$C181</f>
        <v>#N/A</v>
      </c>
      <c r="V181" t="e">
        <f>'TC_$'!W181*PPI!X181/PPI!$C181</f>
        <v>#N/A</v>
      </c>
      <c r="W181" t="e">
        <f>'TC_$'!X181*PPI!Y181/PPI!$C181</f>
        <v>#N/A</v>
      </c>
      <c r="X181" t="e">
        <f>'TC_$'!Y181*PPI!Z181/PPI!$C181</f>
        <v>#N/A</v>
      </c>
      <c r="Y181" t="e">
        <f>'TC_$'!Z181*PPI!AA181/PPI!$C181</f>
        <v>#N/A</v>
      </c>
      <c r="Z181" t="e">
        <f>'TC_$'!AA181*PPI!AB181/PPI!$C181</f>
        <v>#N/A</v>
      </c>
      <c r="AA181" t="e">
        <f>'TC_$'!AB181*PPI!AC181/PPI!$C181</f>
        <v>#N/A</v>
      </c>
      <c r="AB181" t="e">
        <f>'TC_$'!AC181*PPI!AD181/PPI!$C181</f>
        <v>#N/A</v>
      </c>
      <c r="AC181" t="e">
        <f>'TC_$'!AD181*PPI!AE181/PPI!$C181</f>
        <v>#N/A</v>
      </c>
      <c r="AD181" t="e">
        <f>'TC_$'!AE181*PPI!AF181/PPI!$C181</f>
        <v>#N/A</v>
      </c>
      <c r="AE181" t="e">
        <f>'TC_$'!AF181*PPI!AG181/PPI!$C181</f>
        <v>#N/A</v>
      </c>
      <c r="AF181" t="e">
        <f>'TC_$'!AG181*PPI!AH181/PPI!$C181</f>
        <v>#N/A</v>
      </c>
      <c r="AG181" t="e">
        <f>'TC_$'!AH181*PPI!AI181/PPI!$C181</f>
        <v>#N/A</v>
      </c>
      <c r="AH181" t="e">
        <f>'TC_$'!AI181*PPI!AJ181/PPI!$C181</f>
        <v>#N/A</v>
      </c>
      <c r="AI181" t="e">
        <f>'TC_$'!AJ181*PPI!AK181/PPI!$C181</f>
        <v>#N/A</v>
      </c>
      <c r="AJ181" t="e">
        <f>'TC_$'!AK181*PPI!AL181/PPI!$C181</f>
        <v>#N/A</v>
      </c>
      <c r="AK181" t="e">
        <f>'TC_$'!AL181*PPI!AM181/PPI!$C181</f>
        <v>#N/A</v>
      </c>
      <c r="AL181" t="e">
        <f>'TC_$'!AM181*PPI!AN181/PPI!$C181</f>
        <v>#N/A</v>
      </c>
      <c r="AM181" t="e">
        <f>'TC_$'!AN181*PPI!AO181/PPI!$C181</f>
        <v>#N/A</v>
      </c>
      <c r="AN181" t="e">
        <f>'TC_$'!AO181*PPI!AP181/PPI!$C181</f>
        <v>#N/A</v>
      </c>
      <c r="AO181" t="e">
        <f>'TC_$'!AP181*PPI!AQ181/PPI!$C181</f>
        <v>#N/A</v>
      </c>
      <c r="AP181" t="e">
        <f>'TC_$'!AQ181*PPI!AR181/PPI!$C181</f>
        <v>#N/A</v>
      </c>
      <c r="AQ181" t="e">
        <f>'TC_$'!AR181*PPI!AS181/PPI!$C181</f>
        <v>#N/A</v>
      </c>
      <c r="AR181" t="e">
        <f>'TC_$'!AS181*PPI!AT181/PPI!$C181</f>
        <v>#N/A</v>
      </c>
      <c r="AS181" t="e">
        <f>'TC_$'!AT181*PPI!AU181/PPI!$C181</f>
        <v>#N/A</v>
      </c>
      <c r="AT181" t="e">
        <f>'TC_$'!AU181*PPI!AV181/PPI!$C181</f>
        <v>#N/A</v>
      </c>
      <c r="AU181" t="e">
        <f>'TC_$'!AV181*PPI!AW181/PPI!$C181</f>
        <v>#N/A</v>
      </c>
    </row>
    <row r="182" spans="1:47" x14ac:dyDescent="0.25">
      <c r="A182" t="s">
        <v>252</v>
      </c>
      <c r="B182" t="e">
        <f>'TC_$'!C182*PPI!D182/PPI!$C182</f>
        <v>#N/A</v>
      </c>
      <c r="C182" t="e">
        <f>'TC_$'!D182*PPI!E182/PPI!$C182</f>
        <v>#N/A</v>
      </c>
      <c r="D182" t="e">
        <f>'TC_$'!E182*PPI!F182/PPI!$C182</f>
        <v>#N/A</v>
      </c>
      <c r="E182" t="e">
        <f>'TC_$'!F182*PPI!G182/PPI!$C182</f>
        <v>#N/A</v>
      </c>
      <c r="F182" t="e">
        <f>'TC_$'!G182*PPI!H182/PPI!$C182</f>
        <v>#N/A</v>
      </c>
      <c r="G182" t="e">
        <f>'TC_$'!H182*PPI!I182/PPI!$C182</f>
        <v>#N/A</v>
      </c>
      <c r="H182" t="e">
        <f>'TC_$'!I182*PPI!J182/PPI!$C182</f>
        <v>#N/A</v>
      </c>
      <c r="I182" t="e">
        <f>'TC_$'!J182*PPI!K182/PPI!$C182</f>
        <v>#N/A</v>
      </c>
      <c r="J182" t="e">
        <f>'TC_$'!K182*PPI!L182/PPI!$C182</f>
        <v>#N/A</v>
      </c>
      <c r="K182" t="e">
        <f>'TC_$'!L182*PPI!M182/PPI!$C182</f>
        <v>#N/A</v>
      </c>
      <c r="L182" t="e">
        <f>'TC_$'!M182*PPI!N182/PPI!$C182</f>
        <v>#N/A</v>
      </c>
      <c r="M182" t="e">
        <f>'TC_$'!N182*PPI!O182/PPI!$C182</f>
        <v>#N/A</v>
      </c>
      <c r="N182" t="e">
        <f>'TC_$'!O182*PPI!P182/PPI!$C182</f>
        <v>#N/A</v>
      </c>
      <c r="O182" t="e">
        <f>'TC_$'!P182*PPI!Q182/PPI!$C182</f>
        <v>#N/A</v>
      </c>
      <c r="P182" t="e">
        <f>'TC_$'!Q182*PPI!R182/PPI!$C182</f>
        <v>#N/A</v>
      </c>
      <c r="Q182" t="e">
        <f>'TC_$'!R182*PPI!S182/PPI!$C182</f>
        <v>#N/A</v>
      </c>
      <c r="R182" t="e">
        <f>'TC_$'!S182*PPI!T182/PPI!$C182</f>
        <v>#N/A</v>
      </c>
      <c r="S182" t="e">
        <f>'TC_$'!T182*PPI!U182/PPI!$C182</f>
        <v>#N/A</v>
      </c>
      <c r="T182" t="e">
        <f>'TC_$'!U182*PPI!V182/PPI!$C182</f>
        <v>#N/A</v>
      </c>
      <c r="U182" t="e">
        <f>'TC_$'!V182*PPI!W182/PPI!$C182</f>
        <v>#N/A</v>
      </c>
      <c r="V182" t="e">
        <f>'TC_$'!W182*PPI!X182/PPI!$C182</f>
        <v>#N/A</v>
      </c>
      <c r="W182" t="e">
        <f>'TC_$'!X182*PPI!Y182/PPI!$C182</f>
        <v>#N/A</v>
      </c>
      <c r="X182" t="e">
        <f>'TC_$'!Y182*PPI!Z182/PPI!$C182</f>
        <v>#N/A</v>
      </c>
      <c r="Y182" t="e">
        <f>'TC_$'!Z182*PPI!AA182/PPI!$C182</f>
        <v>#N/A</v>
      </c>
      <c r="Z182" t="e">
        <f>'TC_$'!AA182*PPI!AB182/PPI!$C182</f>
        <v>#N/A</v>
      </c>
      <c r="AA182" t="e">
        <f>'TC_$'!AB182*PPI!AC182/PPI!$C182</f>
        <v>#N/A</v>
      </c>
      <c r="AB182" t="e">
        <f>'TC_$'!AC182*PPI!AD182/PPI!$C182</f>
        <v>#N/A</v>
      </c>
      <c r="AC182" t="e">
        <f>'TC_$'!AD182*PPI!AE182/PPI!$C182</f>
        <v>#N/A</v>
      </c>
      <c r="AD182" t="e">
        <f>'TC_$'!AE182*PPI!AF182/PPI!$C182</f>
        <v>#N/A</v>
      </c>
      <c r="AE182" t="e">
        <f>'TC_$'!AF182*PPI!AG182/PPI!$C182</f>
        <v>#N/A</v>
      </c>
      <c r="AF182" t="e">
        <f>'TC_$'!AG182*PPI!AH182/PPI!$C182</f>
        <v>#N/A</v>
      </c>
      <c r="AG182" t="e">
        <f>'TC_$'!AH182*PPI!AI182/PPI!$C182</f>
        <v>#N/A</v>
      </c>
      <c r="AH182" t="e">
        <f>'TC_$'!AI182*PPI!AJ182/PPI!$C182</f>
        <v>#N/A</v>
      </c>
      <c r="AI182" t="e">
        <f>'TC_$'!AJ182*PPI!AK182/PPI!$C182</f>
        <v>#N/A</v>
      </c>
      <c r="AJ182" t="e">
        <f>'TC_$'!AK182*PPI!AL182/PPI!$C182</f>
        <v>#N/A</v>
      </c>
      <c r="AK182" t="e">
        <f>'TC_$'!AL182*PPI!AM182/PPI!$C182</f>
        <v>#N/A</v>
      </c>
      <c r="AL182" t="e">
        <f>'TC_$'!AM182*PPI!AN182/PPI!$C182</f>
        <v>#N/A</v>
      </c>
      <c r="AM182" t="e">
        <f>'TC_$'!AN182*PPI!AO182/PPI!$C182</f>
        <v>#N/A</v>
      </c>
      <c r="AN182" t="e">
        <f>'TC_$'!AO182*PPI!AP182/PPI!$C182</f>
        <v>#N/A</v>
      </c>
      <c r="AO182" t="e">
        <f>'TC_$'!AP182*PPI!AQ182/PPI!$C182</f>
        <v>#N/A</v>
      </c>
      <c r="AP182" t="e">
        <f>'TC_$'!AQ182*PPI!AR182/PPI!$C182</f>
        <v>#N/A</v>
      </c>
      <c r="AQ182" t="e">
        <f>'TC_$'!AR182*PPI!AS182/PPI!$C182</f>
        <v>#N/A</v>
      </c>
      <c r="AR182" t="e">
        <f>'TC_$'!AS182*PPI!AT182/PPI!$C182</f>
        <v>#N/A</v>
      </c>
      <c r="AS182" t="e">
        <f>'TC_$'!AT182*PPI!AU182/PPI!$C182</f>
        <v>#N/A</v>
      </c>
      <c r="AT182" t="e">
        <f>'TC_$'!AU182*PPI!AV182/PPI!$C182</f>
        <v>#N/A</v>
      </c>
      <c r="AU182" t="e">
        <f>'TC_$'!AV182*PPI!AW182/PPI!$C182</f>
        <v>#N/A</v>
      </c>
    </row>
    <row r="183" spans="1:47" x14ac:dyDescent="0.25">
      <c r="A183" t="s">
        <v>253</v>
      </c>
      <c r="B183">
        <f>'TC_$'!C183*PPI!D183/PPI!$C183</f>
        <v>0</v>
      </c>
      <c r="C183">
        <f>'TC_$'!D183*PPI!E183/PPI!$C183</f>
        <v>7.8539979096865267</v>
      </c>
      <c r="D183">
        <f>'TC_$'!E183*PPI!F183/PPI!$C183</f>
        <v>0</v>
      </c>
      <c r="E183">
        <f>'TC_$'!F183*PPI!G183/PPI!$C183</f>
        <v>12.130245641390202</v>
      </c>
      <c r="F183">
        <f>'TC_$'!G183*PPI!H183/PPI!$C183</f>
        <v>3.0756945098847006</v>
      </c>
      <c r="G183">
        <f>'TC_$'!H183*PPI!I183/PPI!$C183</f>
        <v>1.5994544397896059E-2</v>
      </c>
      <c r="H183">
        <f>'TC_$'!I183*PPI!J183/PPI!$C183</f>
        <v>1.8416381395663683</v>
      </c>
      <c r="I183">
        <f>'TC_$'!J183*PPI!K183/PPI!$C183</f>
        <v>3.7458196073726939E-3</v>
      </c>
      <c r="J183">
        <f>'TC_$'!K183*PPI!L183/PPI!$C183</f>
        <v>1.6830106805173792</v>
      </c>
      <c r="K183">
        <f>'TC_$'!L183*PPI!M183/PPI!$C183</f>
        <v>0</v>
      </c>
      <c r="L183">
        <f>'TC_$'!M183*PPI!N183/PPI!$C183</f>
        <v>11.173705946345912</v>
      </c>
      <c r="M183">
        <f>'TC_$'!N183*PPI!O183/PPI!$C183</f>
        <v>0</v>
      </c>
      <c r="N183">
        <f>'TC_$'!O183*PPI!P183/PPI!$C183</f>
        <v>12.560385331619436</v>
      </c>
      <c r="O183">
        <f>'TC_$'!P183*PPI!Q183/PPI!$C183</f>
        <v>12.561431943179361</v>
      </c>
      <c r="P183">
        <f>'TC_$'!Q183*PPI!R183/PPI!$C183</f>
        <v>12.704389462532767</v>
      </c>
      <c r="Q183">
        <f>'TC_$'!R183*PPI!S183/PPI!$C183</f>
        <v>11.721826081577271</v>
      </c>
      <c r="R183">
        <f>'TC_$'!S183*PPI!T183/PPI!$C183</f>
        <v>0.16614600484988268</v>
      </c>
      <c r="S183">
        <f>'TC_$'!T183*PPI!U183/PPI!$C183</f>
        <v>8.361160687125899E-4</v>
      </c>
      <c r="T183">
        <f>'TC_$'!U183*PPI!V183/PPI!$C183</f>
        <v>3.9718061449493038E-4</v>
      </c>
      <c r="U183">
        <f>'TC_$'!V183*PPI!W183/PPI!$C183</f>
        <v>12.868890787492305</v>
      </c>
      <c r="V183">
        <f>'TC_$'!W183*PPI!X183/PPI!$C183</f>
        <v>12.574293982632209</v>
      </c>
      <c r="W183">
        <f>'TC_$'!X183*PPI!Y183/PPI!$C183</f>
        <v>15.496903142340543</v>
      </c>
      <c r="X183">
        <f>'TC_$'!Y183*PPI!Z183/PPI!$C183</f>
        <v>9.6327951648836063E-3</v>
      </c>
      <c r="Y183">
        <f>'TC_$'!Z183*PPI!AA183/PPI!$C183</f>
        <v>12.734081480955428</v>
      </c>
      <c r="Z183">
        <f>'TC_$'!AA183*PPI!AB183/PPI!$C183</f>
        <v>2.6563918912603834</v>
      </c>
      <c r="AA183">
        <f>'TC_$'!AB183*PPI!AC183/PPI!$C183</f>
        <v>12.981632348397222</v>
      </c>
      <c r="AB183">
        <f>'TC_$'!AC183*PPI!AD183/PPI!$C183</f>
        <v>0.66614749048233357</v>
      </c>
      <c r="AC183">
        <f>'TC_$'!AD183*PPI!AE183/PPI!$C183</f>
        <v>1.1766649053022034</v>
      </c>
      <c r="AD183">
        <f>'TC_$'!AE183*PPI!AF183/PPI!$C183</f>
        <v>12.304786857807049</v>
      </c>
      <c r="AE183">
        <f>'TC_$'!AF183*PPI!AG183/PPI!$C183</f>
        <v>0.11247811795904357</v>
      </c>
      <c r="AF183">
        <f>'TC_$'!AG183*PPI!AH183/PPI!$C183</f>
        <v>2.0921489368461556E-3</v>
      </c>
      <c r="AG183">
        <f>'TC_$'!AH183*PPI!AI183/PPI!$C183</f>
        <v>3.4984438743169242</v>
      </c>
      <c r="AH183">
        <f>'TC_$'!AI183*PPI!AJ183/PPI!$C183</f>
        <v>0.24020988038862723</v>
      </c>
      <c r="AI183">
        <f>'TC_$'!AJ183*PPI!AK183/PPI!$C183</f>
        <v>2.9083693740942196</v>
      </c>
      <c r="AJ183">
        <f>'TC_$'!AK183*PPI!AL183/PPI!$C183</f>
        <v>0.15407700762309862</v>
      </c>
      <c r="AK183">
        <f>'TC_$'!AL183*PPI!AM183/PPI!$C183</f>
        <v>0</v>
      </c>
      <c r="AL183">
        <f>'TC_$'!AM183*PPI!AN183/PPI!$C183</f>
        <v>0.75272440403623053</v>
      </c>
      <c r="AM183">
        <f>'TC_$'!AN183*PPI!AO183/PPI!$C183</f>
        <v>12.369209825648912</v>
      </c>
      <c r="AN183">
        <f>'TC_$'!AO183*PPI!AP183/PPI!$C183</f>
        <v>0.31939225408171268</v>
      </c>
      <c r="AO183">
        <f>'TC_$'!AP183*PPI!AQ183/PPI!$C183</f>
        <v>5.8661516164367837</v>
      </c>
      <c r="AP183">
        <f>'TC_$'!AQ183*PPI!AR183/PPI!$C183</f>
        <v>4.0120147689688483</v>
      </c>
      <c r="AQ183">
        <f>'TC_$'!AR183*PPI!AS183/PPI!$C183</f>
        <v>17.033309389234976</v>
      </c>
      <c r="AR183">
        <f>'TC_$'!AS183*PPI!AT183/PPI!$C183</f>
        <v>11.840363857423645</v>
      </c>
      <c r="AS183">
        <f>'TC_$'!AT183*PPI!AU183/PPI!$C183</f>
        <v>0.39721279675692073</v>
      </c>
      <c r="AT183">
        <f>'TC_$'!AU183*PPI!AV183/PPI!$C183</f>
        <v>4.0008734093986913</v>
      </c>
      <c r="AU183">
        <f>'TC_$'!AV183*PPI!AW183/PPI!$C183</f>
        <v>0</v>
      </c>
    </row>
    <row r="184" spans="1:47" x14ac:dyDescent="0.25">
      <c r="A184" t="s">
        <v>254</v>
      </c>
      <c r="B184">
        <f>'TC_$'!C184*PPI!D184/PPI!$C184</f>
        <v>0</v>
      </c>
      <c r="C184">
        <f>'TC_$'!D184*PPI!E184/PPI!$C184</f>
        <v>8.1674058146832724</v>
      </c>
      <c r="D184">
        <f>'TC_$'!E184*PPI!F184/PPI!$C184</f>
        <v>0</v>
      </c>
      <c r="E184">
        <f>'TC_$'!F184*PPI!G184/PPI!$C184</f>
        <v>12.714219932303529</v>
      </c>
      <c r="F184">
        <f>'TC_$'!G184*PPI!H184/PPI!$C184</f>
        <v>3.2189124345838458</v>
      </c>
      <c r="G184">
        <f>'TC_$'!H184*PPI!I184/PPI!$C184</f>
        <v>1.6996811961578418E-2</v>
      </c>
      <c r="H184">
        <f>'TC_$'!I184*PPI!J184/PPI!$C184</f>
        <v>1.9035561258473057</v>
      </c>
      <c r="I184">
        <f>'TC_$'!J184*PPI!K184/PPI!$C184</f>
        <v>3.8003868603434668E-3</v>
      </c>
      <c r="J184">
        <f>'TC_$'!K184*PPI!L184/PPI!$C184</f>
        <v>1.777699468595012</v>
      </c>
      <c r="K184">
        <f>'TC_$'!L184*PPI!M184/PPI!$C184</f>
        <v>0</v>
      </c>
      <c r="L184">
        <f>'TC_$'!M184*PPI!N184/PPI!$C184</f>
        <v>11.458277746788173</v>
      </c>
      <c r="M184">
        <f>'TC_$'!N184*PPI!O184/PPI!$C184</f>
        <v>0</v>
      </c>
      <c r="N184">
        <f>'TC_$'!O184*PPI!P184/PPI!$C184</f>
        <v>13.173914600068786</v>
      </c>
      <c r="O184">
        <f>'TC_$'!P184*PPI!Q184/PPI!$C184</f>
        <v>13.175012334807523</v>
      </c>
      <c r="P184">
        <f>'TC_$'!Q184*PPI!R184/PPI!$C184</f>
        <v>13.347404445207793</v>
      </c>
      <c r="Q184">
        <f>'TC_$'!R184*PPI!S184/PPI!$C184</f>
        <v>12.325808328726833</v>
      </c>
      <c r="R184">
        <f>'TC_$'!S184*PPI!T184/PPI!$C184</f>
        <v>0.16791720154533676</v>
      </c>
      <c r="S184">
        <f>'TC_$'!T184*PPI!U184/PPI!$C184</f>
        <v>8.8029387954857285E-4</v>
      </c>
      <c r="T184">
        <f>'TC_$'!U184*PPI!V184/PPI!$C184</f>
        <v>4.0940093283689776E-4</v>
      </c>
      <c r="U184">
        <f>'TC_$'!V184*PPI!W184/PPI!$C184</f>
        <v>13.510878830946966</v>
      </c>
      <c r="V184">
        <f>'TC_$'!W184*PPI!X184/PPI!$C184</f>
        <v>13.209708859819484</v>
      </c>
      <c r="W184">
        <f>'TC_$'!X184*PPI!Y184/PPI!$C184</f>
        <v>15.437552394483902</v>
      </c>
      <c r="X184">
        <f>'TC_$'!Y184*PPI!Z184/PPI!$C184</f>
        <v>9.8238898316727434E-3</v>
      </c>
      <c r="Y184">
        <f>'TC_$'!Z184*PPI!AA184/PPI!$C184</f>
        <v>13.310654379000292</v>
      </c>
      <c r="Z184">
        <f>'TC_$'!AA184*PPI!AB184/PPI!$C184</f>
        <v>2.8536484990547288</v>
      </c>
      <c r="AA184">
        <f>'TC_$'!AB184*PPI!AC184/PPI!$C184</f>
        <v>13.609015775217971</v>
      </c>
      <c r="AB184">
        <f>'TC_$'!AC184*PPI!AD184/PPI!$C184</f>
        <v>0.67609654293099708</v>
      </c>
      <c r="AC184">
        <f>'TC_$'!AD184*PPI!AE184/PPI!$C184</f>
        <v>1.2305189024508114</v>
      </c>
      <c r="AD184">
        <f>'TC_$'!AE184*PPI!AF184/PPI!$C184</f>
        <v>12.876962238513501</v>
      </c>
      <c r="AE184">
        <f>'TC_$'!AF184*PPI!AG184/PPI!$C184</f>
        <v>0.11575629023734824</v>
      </c>
      <c r="AF184">
        <f>'TC_$'!AG184*PPI!AH184/PPI!$C184</f>
        <v>2.2025614615089973E-3</v>
      </c>
      <c r="AG184">
        <f>'TC_$'!AH184*PPI!AI184/PPI!$C184</f>
        <v>3.5518662833516923</v>
      </c>
      <c r="AH184">
        <f>'TC_$'!AI184*PPI!AJ184/PPI!$C184</f>
        <v>0.24825114881013419</v>
      </c>
      <c r="AI184">
        <f>'TC_$'!AJ184*PPI!AK184/PPI!$C184</f>
        <v>3.05555866623004</v>
      </c>
      <c r="AJ184">
        <f>'TC_$'!AK184*PPI!AL184/PPI!$C184</f>
        <v>0.15535397108038496</v>
      </c>
      <c r="AK184">
        <f>'TC_$'!AL184*PPI!AM184/PPI!$C184</f>
        <v>0</v>
      </c>
      <c r="AL184">
        <f>'TC_$'!AM184*PPI!AN184/PPI!$C184</f>
        <v>0.81404996842651245</v>
      </c>
      <c r="AM184">
        <f>'TC_$'!AN184*PPI!AO184/PPI!$C184</f>
        <v>12.913536312256692</v>
      </c>
      <c r="AN184">
        <f>'TC_$'!AO184*PPI!AP184/PPI!$C184</f>
        <v>0.33481008614793872</v>
      </c>
      <c r="AO184">
        <f>'TC_$'!AP184*PPI!AQ184/PPI!$C184</f>
        <v>6.1103239854647713</v>
      </c>
      <c r="AP184">
        <f>'TC_$'!AQ184*PPI!AR184/PPI!$C184</f>
        <v>4.2186864003440094</v>
      </c>
      <c r="AQ184">
        <f>'TC_$'!AR184*PPI!AS184/PPI!$C184</f>
        <v>17.517204592602919</v>
      </c>
      <c r="AR184">
        <f>'TC_$'!AS184*PPI!AT184/PPI!$C184</f>
        <v>12.221664969511208</v>
      </c>
      <c r="AS184">
        <f>'TC_$'!AT184*PPI!AU184/PPI!$C184</f>
        <v>0.40044102652102137</v>
      </c>
      <c r="AT184">
        <f>'TC_$'!AU184*PPI!AV184/PPI!$C184</f>
        <v>4.4931865993243187</v>
      </c>
      <c r="AU184">
        <f>'TC_$'!AV184*PPI!AW184/PPI!$C184</f>
        <v>0</v>
      </c>
    </row>
    <row r="185" spans="1:47" x14ac:dyDescent="0.25">
      <c r="A185" t="s">
        <v>255</v>
      </c>
      <c r="B185">
        <f>'TC_$'!C185*PPI!D185/PPI!$C185</f>
        <v>0</v>
      </c>
      <c r="C185">
        <f>'TC_$'!D185*PPI!E185/PPI!$C185</f>
        <v>8.5585316894067862</v>
      </c>
      <c r="D185">
        <f>'TC_$'!E185*PPI!F185/PPI!$C185</f>
        <v>0</v>
      </c>
      <c r="E185">
        <f>'TC_$'!F185*PPI!G185/PPI!$C185</f>
        <v>12.70830952624808</v>
      </c>
      <c r="F185">
        <f>'TC_$'!G185*PPI!H185/PPI!$C185</f>
        <v>3.3420360359102474</v>
      </c>
      <c r="G185">
        <f>'TC_$'!H185*PPI!I185/PPI!$C185</f>
        <v>1.7592217295983956E-2</v>
      </c>
      <c r="H185">
        <f>'TC_$'!I185*PPI!J185/PPI!$C185</f>
        <v>1.8980854373203684</v>
      </c>
      <c r="I185">
        <f>'TC_$'!J185*PPI!K185/PPI!$C185</f>
        <v>4.0145963553866364E-3</v>
      </c>
      <c r="J185">
        <f>'TC_$'!K185*PPI!L185/PPI!$C185</f>
        <v>1.73485420556591</v>
      </c>
      <c r="K185">
        <f>'TC_$'!L185*PPI!M185/PPI!$C185</f>
        <v>0</v>
      </c>
      <c r="L185">
        <f>'TC_$'!M185*PPI!N185/PPI!$C185</f>
        <v>11.435838335706876</v>
      </c>
      <c r="M185">
        <f>'TC_$'!N185*PPI!O185/PPI!$C185</f>
        <v>0</v>
      </c>
      <c r="N185">
        <f>'TC_$'!O185*PPI!P185/PPI!$C185</f>
        <v>13.016174987380866</v>
      </c>
      <c r="O185">
        <f>'TC_$'!P185*PPI!Q185/PPI!$C185</f>
        <v>13.030665612828367</v>
      </c>
      <c r="P185">
        <f>'TC_$'!Q185*PPI!R185/PPI!$C185</f>
        <v>13.160424629730247</v>
      </c>
      <c r="Q185">
        <f>'TC_$'!R185*PPI!S185/PPI!$C185</f>
        <v>12.402962452553847</v>
      </c>
      <c r="R185">
        <f>'TC_$'!S185*PPI!T185/PPI!$C185</f>
        <v>0.17062850899679546</v>
      </c>
      <c r="S185">
        <f>'TC_$'!T185*PPI!U185/PPI!$C185</f>
        <v>8.9362349999883082E-4</v>
      </c>
      <c r="T185">
        <f>'TC_$'!U185*PPI!V185/PPI!$C185</f>
        <v>4.0515218747003872E-4</v>
      </c>
      <c r="U185">
        <f>'TC_$'!V185*PPI!W185/PPI!$C185</f>
        <v>13.206270345823988</v>
      </c>
      <c r="V185">
        <f>'TC_$'!W185*PPI!X185/PPI!$C185</f>
        <v>13.039560335476136</v>
      </c>
      <c r="W185">
        <f>'TC_$'!X185*PPI!Y185/PPI!$C185</f>
        <v>15.004289036434262</v>
      </c>
      <c r="X185">
        <f>'TC_$'!Y185*PPI!Z185/PPI!$C185</f>
        <v>9.9117161985263803E-3</v>
      </c>
      <c r="Y185">
        <f>'TC_$'!Z185*PPI!AA185/PPI!$C185</f>
        <v>13.06101639083405</v>
      </c>
      <c r="Z185">
        <f>'TC_$'!AA185*PPI!AB185/PPI!$C185</f>
        <v>2.8901210543806757</v>
      </c>
      <c r="AA185">
        <f>'TC_$'!AB185*PPI!AC185/PPI!$C185</f>
        <v>13.373493629097872</v>
      </c>
      <c r="AB185">
        <f>'TC_$'!AC185*PPI!AD185/PPI!$C185</f>
        <v>0.69706282558597277</v>
      </c>
      <c r="AC185">
        <f>'TC_$'!AD185*PPI!AE185/PPI!$C185</f>
        <v>1.2130078267662929</v>
      </c>
      <c r="AD185">
        <f>'TC_$'!AE185*PPI!AF185/PPI!$C185</f>
        <v>12.803829921868541</v>
      </c>
      <c r="AE185">
        <f>'TC_$'!AF185*PPI!AG185/PPI!$C185</f>
        <v>0.1135824304381727</v>
      </c>
      <c r="AF185">
        <f>'TC_$'!AG185*PPI!AH185/PPI!$C185</f>
        <v>2.2055661901868792E-3</v>
      </c>
      <c r="AG185">
        <f>'TC_$'!AH185*PPI!AI185/PPI!$C185</f>
        <v>3.5908411672066971</v>
      </c>
      <c r="AH185">
        <f>'TC_$'!AI185*PPI!AJ185/PPI!$C185</f>
        <v>0.24664825451719616</v>
      </c>
      <c r="AI185">
        <f>'TC_$'!AJ185*PPI!AK185/PPI!$C185</f>
        <v>3.0733117749992518</v>
      </c>
      <c r="AJ185">
        <f>'TC_$'!AK185*PPI!AL185/PPI!$C185</f>
        <v>0.17282778879162519</v>
      </c>
      <c r="AK185">
        <f>'TC_$'!AL185*PPI!AM185/PPI!$C185</f>
        <v>0</v>
      </c>
      <c r="AL185">
        <f>'TC_$'!AM185*PPI!AN185/PPI!$C185</f>
        <v>0.82792888930061803</v>
      </c>
      <c r="AM185">
        <f>'TC_$'!AN185*PPI!AO185/PPI!$C185</f>
        <v>12.79407053932924</v>
      </c>
      <c r="AN185">
        <f>'TC_$'!AO185*PPI!AP185/PPI!$C185</f>
        <v>0.33535192963423011</v>
      </c>
      <c r="AO185">
        <f>'TC_$'!AP185*PPI!AQ185/PPI!$C185</f>
        <v>5.9747315371944456</v>
      </c>
      <c r="AP185">
        <f>'TC_$'!AQ185*PPI!AR185/PPI!$C185</f>
        <v>4.2455415327139878</v>
      </c>
      <c r="AQ185">
        <f>'TC_$'!AR185*PPI!AS185/PPI!$C185</f>
        <v>17.232942358233604</v>
      </c>
      <c r="AR185">
        <f>'TC_$'!AS185*PPI!AT185/PPI!$C185</f>
        <v>12.054154167160505</v>
      </c>
      <c r="AS185">
        <f>'TC_$'!AT185*PPI!AU185/PPI!$C185</f>
        <v>0.39669119574999662</v>
      </c>
      <c r="AT185">
        <f>'TC_$'!AU185*PPI!AV185/PPI!$C185</f>
        <v>3.618139959891074</v>
      </c>
      <c r="AU185">
        <f>'TC_$'!AV185*PPI!AW185/PPI!$C185</f>
        <v>0</v>
      </c>
    </row>
    <row r="186" spans="1:47" x14ac:dyDescent="0.25">
      <c r="A186" t="s">
        <v>256</v>
      </c>
      <c r="B186">
        <f>'TC_$'!C186*PPI!D186/PPI!$C186</f>
        <v>0</v>
      </c>
      <c r="C186">
        <f>'TC_$'!D186*PPI!E186/PPI!$C186</f>
        <v>8.2905245802926526</v>
      </c>
      <c r="D186">
        <f>'TC_$'!E186*PPI!F186/PPI!$C186</f>
        <v>0</v>
      </c>
      <c r="E186">
        <f>'TC_$'!F186*PPI!G186/PPI!$C186</f>
        <v>12.268393626343901</v>
      </c>
      <c r="F186">
        <f>'TC_$'!G186*PPI!H186/PPI!$C186</f>
        <v>3.2857225066235176</v>
      </c>
      <c r="G186">
        <f>'TC_$'!H186*PPI!I186/PPI!$C186</f>
        <v>1.6784501713176636E-2</v>
      </c>
      <c r="H186">
        <f>'TC_$'!I186*PPI!J186/PPI!$C186</f>
        <v>1.8169607506988372</v>
      </c>
      <c r="I186">
        <f>'TC_$'!J186*PPI!K186/PPI!$C186</f>
        <v>3.9684276680013461E-3</v>
      </c>
      <c r="J186">
        <f>'TC_$'!K186*PPI!L186/PPI!$C186</f>
        <v>1.6997378898593092</v>
      </c>
      <c r="K186">
        <f>'TC_$'!L186*PPI!M186/PPI!$C186</f>
        <v>0</v>
      </c>
      <c r="L186">
        <f>'TC_$'!M186*PPI!N186/PPI!$C186</f>
        <v>10.821430758504027</v>
      </c>
      <c r="M186">
        <f>'TC_$'!N186*PPI!O186/PPI!$C186</f>
        <v>0</v>
      </c>
      <c r="N186">
        <f>'TC_$'!O186*PPI!P186/PPI!$C186</f>
        <v>12.556734664502068</v>
      </c>
      <c r="O186">
        <f>'TC_$'!P186*PPI!Q186/PPI!$C186</f>
        <v>12.531861919291666</v>
      </c>
      <c r="P186">
        <f>'TC_$'!Q186*PPI!R186/PPI!$C186</f>
        <v>12.722096746960435</v>
      </c>
      <c r="Q186">
        <f>'TC_$'!R186*PPI!S186/PPI!$C186</f>
        <v>12.0324809917189</v>
      </c>
      <c r="R186">
        <f>'TC_$'!S186*PPI!T186/PPI!$C186</f>
        <v>0.16280287456523965</v>
      </c>
      <c r="S186">
        <f>'TC_$'!T186*PPI!U186/PPI!$C186</f>
        <v>8.5668157670336408E-4</v>
      </c>
      <c r="T186">
        <f>'TC_$'!U186*PPI!V186/PPI!$C186</f>
        <v>3.8344781758437068E-4</v>
      </c>
      <c r="U186">
        <f>'TC_$'!V186*PPI!W186/PPI!$C186</f>
        <v>12.677217839118716</v>
      </c>
      <c r="V186">
        <f>'TC_$'!W186*PPI!X186/PPI!$C186</f>
        <v>12.533227975323024</v>
      </c>
      <c r="W186">
        <f>'TC_$'!X186*PPI!Y186/PPI!$C186</f>
        <v>14.591424386557998</v>
      </c>
      <c r="X186">
        <f>'TC_$'!Y186*PPI!Z186/PPI!$C186</f>
        <v>9.7357626875130311E-3</v>
      </c>
      <c r="Y186">
        <f>'TC_$'!Z186*PPI!AA186/PPI!$C186</f>
        <v>12.61073221979226</v>
      </c>
      <c r="Z186">
        <f>'TC_$'!AA186*PPI!AB186/PPI!$C186</f>
        <v>2.8698503702500036</v>
      </c>
      <c r="AA186">
        <f>'TC_$'!AB186*PPI!AC186/PPI!$C186</f>
        <v>13.014834725300522</v>
      </c>
      <c r="AB186">
        <f>'TC_$'!AC186*PPI!AD186/PPI!$C186</f>
        <v>0.67198102196745557</v>
      </c>
      <c r="AC186">
        <f>'TC_$'!AD186*PPI!AE186/PPI!$C186</f>
        <v>1.2107321926987167</v>
      </c>
      <c r="AD186">
        <f>'TC_$'!AE186*PPI!AF186/PPI!$C186</f>
        <v>12.442181997387372</v>
      </c>
      <c r="AE186">
        <f>'TC_$'!AF186*PPI!AG186/PPI!$C186</f>
        <v>0.1088537115201042</v>
      </c>
      <c r="AF186">
        <f>'TC_$'!AG186*PPI!AH186/PPI!$C186</f>
        <v>2.1159681483005812E-3</v>
      </c>
      <c r="AG186">
        <f>'TC_$'!AH186*PPI!AI186/PPI!$C186</f>
        <v>3.4832525251377713</v>
      </c>
      <c r="AH186">
        <f>'TC_$'!AI186*PPI!AJ186/PPI!$C186</f>
        <v>0.23666443379564897</v>
      </c>
      <c r="AI186">
        <f>'TC_$'!AJ186*PPI!AK186/PPI!$C186</f>
        <v>2.9646672301164871</v>
      </c>
      <c r="AJ186">
        <f>'TC_$'!AK186*PPI!AL186/PPI!$C186</f>
        <v>0.17605879486449741</v>
      </c>
      <c r="AK186">
        <f>'TC_$'!AL186*PPI!AM186/PPI!$C186</f>
        <v>0</v>
      </c>
      <c r="AL186">
        <f>'TC_$'!AM186*PPI!AN186/PPI!$C186</f>
        <v>0.83125195130963236</v>
      </c>
      <c r="AM186">
        <f>'TC_$'!AN186*PPI!AO186/PPI!$C186</f>
        <v>12.353097162083746</v>
      </c>
      <c r="AN186">
        <f>'TC_$'!AO186*PPI!AP186/PPI!$C186</f>
        <v>0.32087662505766362</v>
      </c>
      <c r="AO186">
        <f>'TC_$'!AP186*PPI!AQ186/PPI!$C186</f>
        <v>5.723648258367013</v>
      </c>
      <c r="AP186">
        <f>'TC_$'!AQ186*PPI!AR186/PPI!$C186</f>
        <v>4.1141598911509911</v>
      </c>
      <c r="AQ186">
        <f>'TC_$'!AR186*PPI!AS186/PPI!$C186</f>
        <v>16.420301368232</v>
      </c>
      <c r="AR186">
        <f>'TC_$'!AS186*PPI!AT186/PPI!$C186</f>
        <v>11.437720426942679</v>
      </c>
      <c r="AS186">
        <f>'TC_$'!AT186*PPI!AU186/PPI!$C186</f>
        <v>0.37282174445032928</v>
      </c>
      <c r="AT186">
        <f>'TC_$'!AU186*PPI!AV186/PPI!$C186</f>
        <v>3.5526609227593737</v>
      </c>
      <c r="AU186">
        <f>'TC_$'!AV186*PPI!AW186/PPI!$C186</f>
        <v>0</v>
      </c>
    </row>
    <row r="187" spans="1:47" x14ac:dyDescent="0.25">
      <c r="A187" t="s">
        <v>257</v>
      </c>
      <c r="B187">
        <f>'TC_$'!C187*PPI!D187/PPI!$C187</f>
        <v>0</v>
      </c>
      <c r="C187">
        <f>'TC_$'!D187*PPI!E187/PPI!$C187</f>
        <v>7.7660587404238495</v>
      </c>
      <c r="D187">
        <f>'TC_$'!E187*PPI!F187/PPI!$C187</f>
        <v>0</v>
      </c>
      <c r="E187">
        <f>'TC_$'!F187*PPI!G187/PPI!$C187</f>
        <v>11.99948453079814</v>
      </c>
      <c r="F187">
        <f>'TC_$'!G187*PPI!H187/PPI!$C187</f>
        <v>3.2047556495796461</v>
      </c>
      <c r="G187">
        <f>'TC_$'!H187*PPI!I187/PPI!$C187</f>
        <v>1.5808277609674428E-2</v>
      </c>
      <c r="H187">
        <f>'TC_$'!I187*PPI!J187/PPI!$C187</f>
        <v>1.7304937364118107</v>
      </c>
      <c r="I187">
        <f>'TC_$'!J187*PPI!K187/PPI!$C187</f>
        <v>3.8553550191852636E-3</v>
      </c>
      <c r="J187">
        <f>'TC_$'!K187*PPI!L187/PPI!$C187</f>
        <v>1.6131961957372156</v>
      </c>
      <c r="K187">
        <f>'TC_$'!L187*PPI!M187/PPI!$C187</f>
        <v>0</v>
      </c>
      <c r="L187">
        <f>'TC_$'!M187*PPI!N187/PPI!$C187</f>
        <v>10.606011030369451</v>
      </c>
      <c r="M187">
        <f>'TC_$'!N187*PPI!O187/PPI!$C187</f>
        <v>0</v>
      </c>
      <c r="N187">
        <f>'TC_$'!O187*PPI!P187/PPI!$C187</f>
        <v>12.046978542814065</v>
      </c>
      <c r="O187">
        <f>'TC_$'!P187*PPI!Q187/PPI!$C187</f>
        <v>11.998554754043987</v>
      </c>
      <c r="P187">
        <f>'TC_$'!Q187*PPI!R187/PPI!$C187</f>
        <v>12.157806243267069</v>
      </c>
      <c r="Q187">
        <f>'TC_$'!R187*PPI!S187/PPI!$C187</f>
        <v>11.689694207053154</v>
      </c>
      <c r="R187">
        <f>'TC_$'!S187*PPI!T187/PPI!$C187</f>
        <v>0.15851934091163131</v>
      </c>
      <c r="S187">
        <f>'TC_$'!T187*PPI!U187/PPI!$C187</f>
        <v>8.1457250974971136E-4</v>
      </c>
      <c r="T187">
        <f>'TC_$'!U187*PPI!V187/PPI!$C187</f>
        <v>3.6770052105854505E-4</v>
      </c>
      <c r="U187">
        <f>'TC_$'!V187*PPI!W187/PPI!$C187</f>
        <v>12.172773915169252</v>
      </c>
      <c r="V187">
        <f>'TC_$'!W187*PPI!X187/PPI!$C187</f>
        <v>12.032846424456139</v>
      </c>
      <c r="W187">
        <f>'TC_$'!X187*PPI!Y187/PPI!$C187</f>
        <v>14.113400585205607</v>
      </c>
      <c r="X187">
        <f>'TC_$'!Y187*PPI!Z187/PPI!$C187</f>
        <v>9.1266516274991563E-3</v>
      </c>
      <c r="Y187">
        <f>'TC_$'!Z187*PPI!AA187/PPI!$C187</f>
        <v>11.995215345046008</v>
      </c>
      <c r="Z187">
        <f>'TC_$'!AA187*PPI!AB187/PPI!$C187</f>
        <v>2.627339640103846</v>
      </c>
      <c r="AA187">
        <f>'TC_$'!AB187*PPI!AC187/PPI!$C187</f>
        <v>12.299333655854925</v>
      </c>
      <c r="AB187">
        <f>'TC_$'!AC187*PPI!AD187/PPI!$C187</f>
        <v>0.6304685438566543</v>
      </c>
      <c r="AC187">
        <f>'TC_$'!AD187*PPI!AE187/PPI!$C187</f>
        <v>1.1570356329121236</v>
      </c>
      <c r="AD187">
        <f>'TC_$'!AE187*PPI!AF187/PPI!$C187</f>
        <v>12.011912568347888</v>
      </c>
      <c r="AE187">
        <f>'TC_$'!AF187*PPI!AG187/PPI!$C187</f>
        <v>0.10461079904890515</v>
      </c>
      <c r="AF187">
        <f>'TC_$'!AG187*PPI!AH187/PPI!$C187</f>
        <v>2.0110132063675236E-3</v>
      </c>
      <c r="AG187">
        <f>'TC_$'!AH187*PPI!AI187/PPI!$C187</f>
        <v>3.2948402143620599</v>
      </c>
      <c r="AH187">
        <f>'TC_$'!AI187*PPI!AJ187/PPI!$C187</f>
        <v>0.22404888899208841</v>
      </c>
      <c r="AI187">
        <f>'TC_$'!AJ187*PPI!AK187/PPI!$C187</f>
        <v>2.7915470790123873</v>
      </c>
      <c r="AJ187">
        <f>'TC_$'!AK187*PPI!AL187/PPI!$C187</f>
        <v>0.17281105124763815</v>
      </c>
      <c r="AK187">
        <f>'TC_$'!AL187*PPI!AM187/PPI!$C187</f>
        <v>0</v>
      </c>
      <c r="AL187">
        <f>'TC_$'!AM187*PPI!AN187/PPI!$C187</f>
        <v>0.75793844451223957</v>
      </c>
      <c r="AM187">
        <f>'TC_$'!AN187*PPI!AO187/PPI!$C187</f>
        <v>11.863617351454691</v>
      </c>
      <c r="AN187">
        <f>'TC_$'!AO187*PPI!AP187/PPI!$C187</f>
        <v>0.30784101952273407</v>
      </c>
      <c r="AO187">
        <f>'TC_$'!AP187*PPI!AQ187/PPI!$C187</f>
        <v>5.3428956726788401</v>
      </c>
      <c r="AP187">
        <f>'TC_$'!AQ187*PPI!AR187/PPI!$C187</f>
        <v>3.8615869675984067</v>
      </c>
      <c r="AQ187">
        <f>'TC_$'!AR187*PPI!AS187/PPI!$C187</f>
        <v>15.850672189547115</v>
      </c>
      <c r="AR187">
        <f>'TC_$'!AS187*PPI!AT187/PPI!$C187</f>
        <v>10.95283448480442</v>
      </c>
      <c r="AS187">
        <f>'TC_$'!AT187*PPI!AU187/PPI!$C187</f>
        <v>0.36615972365417349</v>
      </c>
      <c r="AT187">
        <f>'TC_$'!AU187*PPI!AV187/PPI!$C187</f>
        <v>4.0181622544504823</v>
      </c>
      <c r="AU187">
        <f>'TC_$'!AV187*PPI!AW187/PPI!$C187</f>
        <v>0</v>
      </c>
    </row>
    <row r="188" spans="1:47" x14ac:dyDescent="0.25">
      <c r="A188" t="s">
        <v>258</v>
      </c>
      <c r="B188">
        <f>'TC_$'!C188*PPI!D188/PPI!$C188</f>
        <v>0</v>
      </c>
      <c r="C188">
        <f>'TC_$'!D188*PPI!E188/PPI!$C188</f>
        <v>7.6927234451120388</v>
      </c>
      <c r="D188">
        <f>'TC_$'!E188*PPI!F188/PPI!$C188</f>
        <v>0</v>
      </c>
      <c r="E188">
        <f>'TC_$'!F188*PPI!G188/PPI!$C188</f>
        <v>11.685496252274</v>
      </c>
      <c r="F188">
        <f>'TC_$'!G188*PPI!H188/PPI!$C188</f>
        <v>3.189949600062401</v>
      </c>
      <c r="G188">
        <f>'TC_$'!H188*PPI!I188/PPI!$C188</f>
        <v>1.521077790591035E-2</v>
      </c>
      <c r="H188">
        <f>'TC_$'!I188*PPI!J188/PPI!$C188</f>
        <v>1.6506960631176955</v>
      </c>
      <c r="I188">
        <f>'TC_$'!J188*PPI!K188/PPI!$C188</f>
        <v>3.7527727116638304E-3</v>
      </c>
      <c r="J188">
        <f>'TC_$'!K188*PPI!L188/PPI!$C188</f>
        <v>1.5836817271725883</v>
      </c>
      <c r="K188">
        <f>'TC_$'!L188*PPI!M188/PPI!$C188</f>
        <v>0</v>
      </c>
      <c r="L188">
        <f>'TC_$'!M188*PPI!N188/PPI!$C188</f>
        <v>10.3997244472587</v>
      </c>
      <c r="M188">
        <f>'TC_$'!N188*PPI!O188/PPI!$C188</f>
        <v>0</v>
      </c>
      <c r="N188">
        <f>'TC_$'!O188*PPI!P188/PPI!$C188</f>
        <v>11.607661706479416</v>
      </c>
      <c r="O188">
        <f>'TC_$'!P188*PPI!Q188/PPI!$C188</f>
        <v>11.549401232391912</v>
      </c>
      <c r="P188">
        <f>'TC_$'!Q188*PPI!R188/PPI!$C188</f>
        <v>11.693921612808461</v>
      </c>
      <c r="Q188">
        <f>'TC_$'!R188*PPI!S188/PPI!$C188</f>
        <v>11.309819024145341</v>
      </c>
      <c r="R188">
        <f>'TC_$'!S188*PPI!T188/PPI!$C188</f>
        <v>0.15453505386897756</v>
      </c>
      <c r="S188">
        <f>'TC_$'!T188*PPI!U188/PPI!$C188</f>
        <v>7.9968986639840855E-4</v>
      </c>
      <c r="T188">
        <f>'TC_$'!U188*PPI!V188/PPI!$C188</f>
        <v>3.54037966611635E-4</v>
      </c>
      <c r="U188">
        <f>'TC_$'!V188*PPI!W188/PPI!$C188</f>
        <v>11.546733034971499</v>
      </c>
      <c r="V188">
        <f>'TC_$'!W188*PPI!X188/PPI!$C188</f>
        <v>11.587562391307669</v>
      </c>
      <c r="W188">
        <f>'TC_$'!X188*PPI!Y188/PPI!$C188</f>
        <v>13.786077043107076</v>
      </c>
      <c r="X188">
        <f>'TC_$'!Y188*PPI!Z188/PPI!$C188</f>
        <v>8.8413310309481616E-3</v>
      </c>
      <c r="Y188">
        <f>'TC_$'!Z188*PPI!AA188/PPI!$C188</f>
        <v>11.512772735154883</v>
      </c>
      <c r="Z188">
        <f>'TC_$'!AA188*PPI!AB188/PPI!$C188</f>
        <v>2.5230008413009521</v>
      </c>
      <c r="AA188">
        <f>'TC_$'!AB188*PPI!AC188/PPI!$C188</f>
        <v>11.77713297268847</v>
      </c>
      <c r="AB188">
        <f>'TC_$'!AC188*PPI!AD188/PPI!$C188</f>
        <v>0.59658824179745618</v>
      </c>
      <c r="AC188">
        <f>'TC_$'!AD188*PPI!AE188/PPI!$C188</f>
        <v>1.1126575683414877</v>
      </c>
      <c r="AD188">
        <f>'TC_$'!AE188*PPI!AF188/PPI!$C188</f>
        <v>11.621442843617716</v>
      </c>
      <c r="AE188">
        <f>'TC_$'!AF188*PPI!AG188/PPI!$C188</f>
        <v>0.10249468739696992</v>
      </c>
      <c r="AF188">
        <f>'TC_$'!AG188*PPI!AH188/PPI!$C188</f>
        <v>1.9471132783148624E-3</v>
      </c>
      <c r="AG188">
        <f>'TC_$'!AH188*PPI!AI188/PPI!$C188</f>
        <v>3.2157122833701428</v>
      </c>
      <c r="AH188">
        <f>'TC_$'!AI188*PPI!AJ188/PPI!$C188</f>
        <v>0.21792200589568034</v>
      </c>
      <c r="AI188">
        <f>'TC_$'!AJ188*PPI!AK188/PPI!$C188</f>
        <v>2.6893138335066546</v>
      </c>
      <c r="AJ188">
        <f>'TC_$'!AK188*PPI!AL188/PPI!$C188</f>
        <v>0.17214060585543176</v>
      </c>
      <c r="AK188">
        <f>'TC_$'!AL188*PPI!AM188/PPI!$C188</f>
        <v>0</v>
      </c>
      <c r="AL188">
        <f>'TC_$'!AM188*PPI!AN188/PPI!$C188</f>
        <v>0.75005683643120591</v>
      </c>
      <c r="AM188">
        <f>'TC_$'!AN188*PPI!AO188/PPI!$C188</f>
        <v>11.562662582688928</v>
      </c>
      <c r="AN188">
        <f>'TC_$'!AO188*PPI!AP188/PPI!$C188</f>
        <v>0.29874989539672203</v>
      </c>
      <c r="AO188">
        <f>'TC_$'!AP188*PPI!AQ188/PPI!$C188</f>
        <v>4.9543886516094382</v>
      </c>
      <c r="AP188">
        <f>'TC_$'!AQ188*PPI!AR188/PPI!$C188</f>
        <v>3.7570584816778068</v>
      </c>
      <c r="AQ188">
        <f>'TC_$'!AR188*PPI!AS188/PPI!$C188</f>
        <v>15.083529664911762</v>
      </c>
      <c r="AR188">
        <f>'TC_$'!AS188*PPI!AT188/PPI!$C188</f>
        <v>10.634002633396531</v>
      </c>
      <c r="AS188">
        <f>'TC_$'!AT188*PPI!AU188/PPI!$C188</f>
        <v>0.35940872899606258</v>
      </c>
      <c r="AT188">
        <f>'TC_$'!AU188*PPI!AV188/PPI!$C188</f>
        <v>4.9016756288586647</v>
      </c>
      <c r="AU188">
        <f>'TC_$'!AV188*PPI!AW188/PPI!$C188</f>
        <v>0</v>
      </c>
    </row>
    <row r="189" spans="1:47" x14ac:dyDescent="0.25">
      <c r="A189" t="s">
        <v>259</v>
      </c>
      <c r="B189">
        <f>'TC_$'!C189*PPI!D189/PPI!$C189</f>
        <v>0</v>
      </c>
      <c r="C189">
        <f>'TC_$'!D189*PPI!E189/PPI!$C189</f>
        <v>8.0464616889153824</v>
      </c>
      <c r="D189">
        <f>'TC_$'!E189*PPI!F189/PPI!$C189</f>
        <v>0</v>
      </c>
      <c r="E189">
        <f>'TC_$'!F189*PPI!G189/PPI!$C189</f>
        <v>11.836786767608722</v>
      </c>
      <c r="F189">
        <f>'TC_$'!G189*PPI!H189/PPI!$C189</f>
        <v>3.4152664259217342</v>
      </c>
      <c r="G189">
        <f>'TC_$'!H189*PPI!I189/PPI!$C189</f>
        <v>1.6185162701394661E-2</v>
      </c>
      <c r="H189">
        <f>'TC_$'!I189*PPI!J189/PPI!$C189</f>
        <v>1.6759387205459089</v>
      </c>
      <c r="I189">
        <f>'TC_$'!J189*PPI!K189/PPI!$C189</f>
        <v>3.8924150173921782E-3</v>
      </c>
      <c r="J189">
        <f>'TC_$'!K189*PPI!L189/PPI!$C189</f>
        <v>1.5880688812026853</v>
      </c>
      <c r="K189">
        <f>'TC_$'!L189*PPI!M189/PPI!$C189</f>
        <v>0</v>
      </c>
      <c r="L189">
        <f>'TC_$'!M189*PPI!N189/PPI!$C189</f>
        <v>10.69168683829966</v>
      </c>
      <c r="M189">
        <f>'TC_$'!N189*PPI!O189/PPI!$C189</f>
        <v>0</v>
      </c>
      <c r="N189">
        <f>'TC_$'!O189*PPI!P189/PPI!$C189</f>
        <v>11.763304610560738</v>
      </c>
      <c r="O189">
        <f>'TC_$'!P189*PPI!Q189/PPI!$C189</f>
        <v>11.680510650010033</v>
      </c>
      <c r="P189">
        <f>'TC_$'!Q189*PPI!R189/PPI!$C189</f>
        <v>11.82776952699721</v>
      </c>
      <c r="Q189">
        <f>'TC_$'!R189*PPI!S189/PPI!$C189</f>
        <v>11.295301050155679</v>
      </c>
      <c r="R189">
        <f>'TC_$'!S189*PPI!T189/PPI!$C189</f>
        <v>0.15908443183790025</v>
      </c>
      <c r="S189">
        <f>'TC_$'!T189*PPI!U189/PPI!$C189</f>
        <v>8.3515266650760901E-4</v>
      </c>
      <c r="T189">
        <f>'TC_$'!U189*PPI!V189/PPI!$C189</f>
        <v>3.6192366841741771E-4</v>
      </c>
      <c r="U189">
        <f>'TC_$'!V189*PPI!W189/PPI!$C189</f>
        <v>11.707032883353914</v>
      </c>
      <c r="V189">
        <f>'TC_$'!W189*PPI!X189/PPI!$C189</f>
        <v>11.840132938256801</v>
      </c>
      <c r="W189">
        <f>'TC_$'!X189*PPI!Y189/PPI!$C189</f>
        <v>14.107023212545245</v>
      </c>
      <c r="X189">
        <f>'TC_$'!Y189*PPI!Z189/PPI!$C189</f>
        <v>9.2607594002155572E-3</v>
      </c>
      <c r="Y189">
        <f>'TC_$'!Z189*PPI!AA189/PPI!$C189</f>
        <v>11.617437730834547</v>
      </c>
      <c r="Z189">
        <f>'TC_$'!AA189*PPI!AB189/PPI!$C189</f>
        <v>2.6057656408425176</v>
      </c>
      <c r="AA189">
        <f>'TC_$'!AB189*PPI!AC189/PPI!$C189</f>
        <v>11.911978131902742</v>
      </c>
      <c r="AB189">
        <f>'TC_$'!AC189*PPI!AD189/PPI!$C189</f>
        <v>0.61601542202864634</v>
      </c>
      <c r="AC189">
        <f>'TC_$'!AD189*PPI!AE189/PPI!$C189</f>
        <v>1.1311168207909499</v>
      </c>
      <c r="AD189">
        <f>'TC_$'!AE189*PPI!AF189/PPI!$C189</f>
        <v>11.693452759530675</v>
      </c>
      <c r="AE189">
        <f>'TC_$'!AF189*PPI!AG189/PPI!$C189</f>
        <v>0.10733481901208153</v>
      </c>
      <c r="AF189">
        <f>'TC_$'!AG189*PPI!AH189/PPI!$C189</f>
        <v>2.0311839955218288E-3</v>
      </c>
      <c r="AG189">
        <f>'TC_$'!AH189*PPI!AI189/PPI!$C189</f>
        <v>3.3042097847155172</v>
      </c>
      <c r="AH189">
        <f>'TC_$'!AI189*PPI!AJ189/PPI!$C189</f>
        <v>0.2180957884184862</v>
      </c>
      <c r="AI189">
        <f>'TC_$'!AJ189*PPI!AK189/PPI!$C189</f>
        <v>2.7157836400517188</v>
      </c>
      <c r="AJ189">
        <f>'TC_$'!AK189*PPI!AL189/PPI!$C189</f>
        <v>0.18011692534407148</v>
      </c>
      <c r="AK189">
        <f>'TC_$'!AL189*PPI!AM189/PPI!$C189</f>
        <v>0</v>
      </c>
      <c r="AL189">
        <f>'TC_$'!AM189*PPI!AN189/PPI!$C189</f>
        <v>0.81117829930581575</v>
      </c>
      <c r="AM189">
        <f>'TC_$'!AN189*PPI!AO189/PPI!$C189</f>
        <v>11.695652264279474</v>
      </c>
      <c r="AN189">
        <f>'TC_$'!AO189*PPI!AP189/PPI!$C189</f>
        <v>0.30730940586023342</v>
      </c>
      <c r="AO189">
        <f>'TC_$'!AP189*PPI!AQ189/PPI!$C189</f>
        <v>4.9738636028198977</v>
      </c>
      <c r="AP189">
        <f>'TC_$'!AQ189*PPI!AR189/PPI!$C189</f>
        <v>3.8213684068528697</v>
      </c>
      <c r="AQ189">
        <f>'TC_$'!AR189*PPI!AS189/PPI!$C189</f>
        <v>14.673247883653726</v>
      </c>
      <c r="AR189">
        <f>'TC_$'!AS189*PPI!AT189/PPI!$C189</f>
        <v>10.89937974907531</v>
      </c>
      <c r="AS189">
        <f>'TC_$'!AT189*PPI!AU189/PPI!$C189</f>
        <v>0.37660260429355691</v>
      </c>
      <c r="AT189">
        <f>'TC_$'!AU189*PPI!AV189/PPI!$C189</f>
        <v>6.0304580582821616</v>
      </c>
      <c r="AU189">
        <f>'TC_$'!AV189*PPI!AW189/PPI!$C189</f>
        <v>0</v>
      </c>
    </row>
    <row r="190" spans="1:47" x14ac:dyDescent="0.25">
      <c r="A190" t="s">
        <v>260</v>
      </c>
      <c r="B190">
        <f>'TC_$'!C190*PPI!D190/PPI!$C190</f>
        <v>0</v>
      </c>
      <c r="C190">
        <f>'TC_$'!D190*PPI!E190/PPI!$C190</f>
        <v>8.091074639822633</v>
      </c>
      <c r="D190">
        <f>'TC_$'!E190*PPI!F190/PPI!$C190</f>
        <v>0</v>
      </c>
      <c r="E190">
        <f>'TC_$'!F190*PPI!G190/PPI!$C190</f>
        <v>11.896443573223959</v>
      </c>
      <c r="F190">
        <f>'TC_$'!G190*PPI!H190/PPI!$C190</f>
        <v>3.4546939193563051</v>
      </c>
      <c r="G190">
        <f>'TC_$'!H190*PPI!I190/PPI!$C190</f>
        <v>1.6022620245569139E-2</v>
      </c>
      <c r="H190">
        <f>'TC_$'!I190*PPI!J190/PPI!$C190</f>
        <v>1.674179895532848</v>
      </c>
      <c r="I190">
        <f>'TC_$'!J190*PPI!K190/PPI!$C190</f>
        <v>3.8234155972979664E-3</v>
      </c>
      <c r="J190">
        <f>'TC_$'!K190*PPI!L190/PPI!$C190</f>
        <v>1.5869655696151383</v>
      </c>
      <c r="K190">
        <f>'TC_$'!L190*PPI!M190/PPI!$C190</f>
        <v>0</v>
      </c>
      <c r="L190">
        <f>'TC_$'!M190*PPI!N190/PPI!$C190</f>
        <v>10.611366442720405</v>
      </c>
      <c r="M190">
        <f>'TC_$'!N190*PPI!O190/PPI!$C190</f>
        <v>0</v>
      </c>
      <c r="N190">
        <f>'TC_$'!O190*PPI!P190/PPI!$C190</f>
        <v>11.825922359618467</v>
      </c>
      <c r="O190">
        <f>'TC_$'!P190*PPI!Q190/PPI!$C190</f>
        <v>11.742601911155791</v>
      </c>
      <c r="P190">
        <f>'TC_$'!Q190*PPI!R190/PPI!$C190</f>
        <v>11.902839118798498</v>
      </c>
      <c r="Q190">
        <f>'TC_$'!R190*PPI!S190/PPI!$C190</f>
        <v>11.340586960759632</v>
      </c>
      <c r="R190">
        <f>'TC_$'!S190*PPI!T190/PPI!$C190</f>
        <v>0.15852140808946819</v>
      </c>
      <c r="S190">
        <f>'TC_$'!T190*PPI!U190/PPI!$C190</f>
        <v>8.2237010063465849E-4</v>
      </c>
      <c r="T190">
        <f>'TC_$'!U190*PPI!V190/PPI!$C190</f>
        <v>3.6002844181456364E-4</v>
      </c>
      <c r="U190">
        <f>'TC_$'!V190*PPI!W190/PPI!$C190</f>
        <v>11.822783265509461</v>
      </c>
      <c r="V190">
        <f>'TC_$'!W190*PPI!X190/PPI!$C190</f>
        <v>11.901893043131803</v>
      </c>
      <c r="W190">
        <f>'TC_$'!X190*PPI!Y190/PPI!$C190</f>
        <v>13.761576248887177</v>
      </c>
      <c r="X190">
        <f>'TC_$'!Y190*PPI!Z190/PPI!$C190</f>
        <v>9.4774208935799013E-3</v>
      </c>
      <c r="Y190">
        <f>'TC_$'!Z190*PPI!AA190/PPI!$C190</f>
        <v>11.747925633084632</v>
      </c>
      <c r="Z190">
        <f>'TC_$'!AA190*PPI!AB190/PPI!$C190</f>
        <v>2.615366264285051</v>
      </c>
      <c r="AA190">
        <f>'TC_$'!AB190*PPI!AC190/PPI!$C190</f>
        <v>12.001021180221734</v>
      </c>
      <c r="AB190">
        <f>'TC_$'!AC190*PPI!AD190/PPI!$C190</f>
        <v>0.61674832805394997</v>
      </c>
      <c r="AC190">
        <f>'TC_$'!AD190*PPI!AE190/PPI!$C190</f>
        <v>1.1371943088753071</v>
      </c>
      <c r="AD190">
        <f>'TC_$'!AE190*PPI!AF190/PPI!$C190</f>
        <v>11.755625159224133</v>
      </c>
      <c r="AE190">
        <f>'TC_$'!AF190*PPI!AG190/PPI!$C190</f>
        <v>0.10672618803388664</v>
      </c>
      <c r="AF190">
        <f>'TC_$'!AG190*PPI!AH190/PPI!$C190</f>
        <v>2.0423952589719721E-3</v>
      </c>
      <c r="AG190">
        <f>'TC_$'!AH190*PPI!AI190/PPI!$C190</f>
        <v>3.2884450613096075</v>
      </c>
      <c r="AH190">
        <f>'TC_$'!AI190*PPI!AJ190/PPI!$C190</f>
        <v>0.21761059295039195</v>
      </c>
      <c r="AI190">
        <f>'TC_$'!AJ190*PPI!AK190/PPI!$C190</f>
        <v>2.7848848042226266</v>
      </c>
      <c r="AJ190">
        <f>'TC_$'!AK190*PPI!AL190/PPI!$C190</f>
        <v>0.17505665487628372</v>
      </c>
      <c r="AK190">
        <f>'TC_$'!AL190*PPI!AM190/PPI!$C190</f>
        <v>0</v>
      </c>
      <c r="AL190">
        <f>'TC_$'!AM190*PPI!AN190/PPI!$C190</f>
        <v>0.84303570703584585</v>
      </c>
      <c r="AM190">
        <f>'TC_$'!AN190*PPI!AO190/PPI!$C190</f>
        <v>11.742286878007425</v>
      </c>
      <c r="AN190">
        <f>'TC_$'!AO190*PPI!AP190/PPI!$C190</f>
        <v>0.3071817667757617</v>
      </c>
      <c r="AO190">
        <f>'TC_$'!AP190*PPI!AQ190/PPI!$C190</f>
        <v>4.9628897488538142</v>
      </c>
      <c r="AP190">
        <f>'TC_$'!AQ190*PPI!AR190/PPI!$C190</f>
        <v>3.7840389539967307</v>
      </c>
      <c r="AQ190">
        <f>'TC_$'!AR190*PPI!AS190/PPI!$C190</f>
        <v>14.595220904566458</v>
      </c>
      <c r="AR190">
        <f>'TC_$'!AS190*PPI!AT190/PPI!$C190</f>
        <v>10.79912906129945</v>
      </c>
      <c r="AS190">
        <f>'TC_$'!AT190*PPI!AU190/PPI!$C190</f>
        <v>0.38688277039553243</v>
      </c>
      <c r="AT190">
        <f>'TC_$'!AU190*PPI!AV190/PPI!$C190</f>
        <v>6.9041150228566819</v>
      </c>
      <c r="AU190">
        <f>'TC_$'!AV190*PPI!AW190/PPI!$C190</f>
        <v>0</v>
      </c>
    </row>
    <row r="191" spans="1:47" x14ac:dyDescent="0.25">
      <c r="A191" t="s">
        <v>261</v>
      </c>
      <c r="B191">
        <f>'TC_$'!C191*PPI!D191/PPI!$C191</f>
        <v>0</v>
      </c>
      <c r="C191">
        <f>'TC_$'!D191*PPI!E191/PPI!$C191</f>
        <v>8.3453647923293275</v>
      </c>
      <c r="D191">
        <f>'TC_$'!E191*PPI!F191/PPI!$C191</f>
        <v>0</v>
      </c>
      <c r="E191">
        <f>'TC_$'!F191*PPI!G191/PPI!$C191</f>
        <v>12.324539800219908</v>
      </c>
      <c r="F191">
        <f>'TC_$'!G191*PPI!H191/PPI!$C191</f>
        <v>3.4900446592911467</v>
      </c>
      <c r="G191">
        <f>'TC_$'!H191*PPI!I191/PPI!$C191</f>
        <v>1.6078239587346575E-2</v>
      </c>
      <c r="H191">
        <f>'TC_$'!I191*PPI!J191/PPI!$C191</f>
        <v>1.7103527103922678</v>
      </c>
      <c r="I191">
        <f>'TC_$'!J191*PPI!K191/PPI!$C191</f>
        <v>3.9477554852031631E-3</v>
      </c>
      <c r="J191">
        <f>'TC_$'!K191*PPI!L191/PPI!$C191</f>
        <v>1.6174192619713401</v>
      </c>
      <c r="K191">
        <f>'TC_$'!L191*PPI!M191/PPI!$C191</f>
        <v>0</v>
      </c>
      <c r="L191">
        <f>'TC_$'!M191*PPI!N191/PPI!$C191</f>
        <v>10.988300890639207</v>
      </c>
      <c r="M191">
        <f>'TC_$'!N191*PPI!O191/PPI!$C191</f>
        <v>0</v>
      </c>
      <c r="N191">
        <f>'TC_$'!O191*PPI!P191/PPI!$C191</f>
        <v>12.075522237165083</v>
      </c>
      <c r="O191">
        <f>'TC_$'!P191*PPI!Q191/PPI!$C191</f>
        <v>12.015101547307891</v>
      </c>
      <c r="P191">
        <f>'TC_$'!Q191*PPI!R191/PPI!$C191</f>
        <v>12.141698159468987</v>
      </c>
      <c r="Q191">
        <f>'TC_$'!R191*PPI!S191/PPI!$C191</f>
        <v>11.635498120715118</v>
      </c>
      <c r="R191">
        <f>'TC_$'!S191*PPI!T191/PPI!$C191</f>
        <v>0.16464900575190686</v>
      </c>
      <c r="S191">
        <f>'TC_$'!T191*PPI!U191/PPI!$C191</f>
        <v>8.4335077692684218E-4</v>
      </c>
      <c r="T191">
        <f>'TC_$'!U191*PPI!V191/PPI!$C191</f>
        <v>3.6650930904789263E-4</v>
      </c>
      <c r="U191">
        <f>'TC_$'!V191*PPI!W191/PPI!$C191</f>
        <v>11.806362823066975</v>
      </c>
      <c r="V191">
        <f>'TC_$'!W191*PPI!X191/PPI!$C191</f>
        <v>12.140733098522908</v>
      </c>
      <c r="W191">
        <f>'TC_$'!X191*PPI!Y191/PPI!$C191</f>
        <v>13.986590563011829</v>
      </c>
      <c r="X191">
        <f>'TC_$'!Y191*PPI!Z191/PPI!$C191</f>
        <v>9.7266375324349501E-3</v>
      </c>
      <c r="Y191">
        <f>'TC_$'!Z191*PPI!AA191/PPI!$C191</f>
        <v>12.012622039986351</v>
      </c>
      <c r="Z191">
        <f>'TC_$'!AA191*PPI!AB191/PPI!$C191</f>
        <v>2.661645707383002</v>
      </c>
      <c r="AA191">
        <f>'TC_$'!AB191*PPI!AC191/PPI!$C191</f>
        <v>12.269267837945941</v>
      </c>
      <c r="AB191">
        <f>'TC_$'!AC191*PPI!AD191/PPI!$C191</f>
        <v>0.61487199474589016</v>
      </c>
      <c r="AC191">
        <f>'TC_$'!AD191*PPI!AE191/PPI!$C191</f>
        <v>1.1583636493371174</v>
      </c>
      <c r="AD191">
        <f>'TC_$'!AE191*PPI!AF191/PPI!$C191</f>
        <v>12.052962016830886</v>
      </c>
      <c r="AE191">
        <f>'TC_$'!AF191*PPI!AG191/PPI!$C191</f>
        <v>0.1083849179696947</v>
      </c>
      <c r="AF191">
        <f>'TC_$'!AG191*PPI!AH191/PPI!$C191</f>
        <v>2.0753354641686226E-3</v>
      </c>
      <c r="AG191">
        <f>'TC_$'!AH191*PPI!AI191/PPI!$C191</f>
        <v>3.3206243124519728</v>
      </c>
      <c r="AH191">
        <f>'TC_$'!AI191*PPI!AJ191/PPI!$C191</f>
        <v>0.21830341588161098</v>
      </c>
      <c r="AI191">
        <f>'TC_$'!AJ191*PPI!AK191/PPI!$C191</f>
        <v>2.8335185347374412</v>
      </c>
      <c r="AJ191">
        <f>'TC_$'!AK191*PPI!AL191/PPI!$C191</f>
        <v>0.180197716158111</v>
      </c>
      <c r="AK191">
        <f>'TC_$'!AL191*PPI!AM191/PPI!$C191</f>
        <v>0</v>
      </c>
      <c r="AL191">
        <f>'TC_$'!AM191*PPI!AN191/PPI!$C191</f>
        <v>0.84156522492551589</v>
      </c>
      <c r="AM191">
        <f>'TC_$'!AN191*PPI!AO191/PPI!$C191</f>
        <v>12.020149401733931</v>
      </c>
      <c r="AN191">
        <f>'TC_$'!AO191*PPI!AP191/PPI!$C191</f>
        <v>0.31204788971093872</v>
      </c>
      <c r="AO191">
        <f>'TC_$'!AP191*PPI!AQ191/PPI!$C191</f>
        <v>5.0668403454959661</v>
      </c>
      <c r="AP191">
        <f>'TC_$'!AQ191*PPI!AR191/PPI!$C191</f>
        <v>3.8738097974008543</v>
      </c>
      <c r="AQ191">
        <f>'TC_$'!AR191*PPI!AS191/PPI!$C191</f>
        <v>14.914772824272688</v>
      </c>
      <c r="AR191">
        <f>'TC_$'!AS191*PPI!AT191/PPI!$C191</f>
        <v>11.025462661588307</v>
      </c>
      <c r="AS191">
        <f>'TC_$'!AT191*PPI!AU191/PPI!$C191</f>
        <v>0.39171316687763474</v>
      </c>
      <c r="AT191">
        <f>'TC_$'!AU191*PPI!AV191/PPI!$C191</f>
        <v>7.8943841719992571</v>
      </c>
      <c r="AU191">
        <f>'TC_$'!AV191*PPI!AW191/PPI!$C191</f>
        <v>0</v>
      </c>
    </row>
    <row r="192" spans="1:47" x14ac:dyDescent="0.25">
      <c r="A192" t="s">
        <v>262</v>
      </c>
      <c r="B192">
        <f>'TC_$'!C192*PPI!D192/PPI!$C192</f>
        <v>0</v>
      </c>
      <c r="C192">
        <f>'TC_$'!D192*PPI!E192/PPI!$C192</f>
        <v>8.5436256361304022</v>
      </c>
      <c r="D192">
        <f>'TC_$'!E192*PPI!F192/PPI!$C192</f>
        <v>0</v>
      </c>
      <c r="E192">
        <f>'TC_$'!F192*PPI!G192/PPI!$C192</f>
        <v>12.361566664030459</v>
      </c>
      <c r="F192">
        <f>'TC_$'!G192*PPI!H192/PPI!$C192</f>
        <v>3.5593479258136154</v>
      </c>
      <c r="G192">
        <f>'TC_$'!H192*PPI!I192/PPI!$C192</f>
        <v>1.6122946684890629E-2</v>
      </c>
      <c r="H192">
        <f>'TC_$'!I192*PPI!J192/PPI!$C192</f>
        <v>1.6977412614721672</v>
      </c>
      <c r="I192">
        <f>'TC_$'!J192*PPI!K192/PPI!$C192</f>
        <v>3.9309739286716855E-3</v>
      </c>
      <c r="J192">
        <f>'TC_$'!K192*PPI!L192/PPI!$C192</f>
        <v>1.6114922919465968</v>
      </c>
      <c r="K192">
        <f>'TC_$'!L192*PPI!M192/PPI!$C192</f>
        <v>0</v>
      </c>
      <c r="L192">
        <f>'TC_$'!M192*PPI!N192/PPI!$C192</f>
        <v>11.216926097675604</v>
      </c>
      <c r="M192">
        <f>'TC_$'!N192*PPI!O192/PPI!$C192</f>
        <v>0</v>
      </c>
      <c r="N192">
        <f>'TC_$'!O192*PPI!P192/PPI!$C192</f>
        <v>11.911206502219843</v>
      </c>
      <c r="O192">
        <f>'TC_$'!P192*PPI!Q192/PPI!$C192</f>
        <v>11.864020257584484</v>
      </c>
      <c r="P192">
        <f>'TC_$'!Q192*PPI!R192/PPI!$C192</f>
        <v>11.943724900553036</v>
      </c>
      <c r="Q192">
        <f>'TC_$'!R192*PPI!S192/PPI!$C192</f>
        <v>11.61879176484681</v>
      </c>
      <c r="R192">
        <f>'TC_$'!S192*PPI!T192/PPI!$C192</f>
        <v>0.16804965511761441</v>
      </c>
      <c r="S192">
        <f>'TC_$'!T192*PPI!U192/PPI!$C192</f>
        <v>8.4806366102450166E-4</v>
      </c>
      <c r="T192">
        <f>'TC_$'!U192*PPI!V192/PPI!$C192</f>
        <v>3.6405408528879425E-4</v>
      </c>
      <c r="U192">
        <f>'TC_$'!V192*PPI!W192/PPI!$C192</f>
        <v>11.771948186770681</v>
      </c>
      <c r="V192">
        <f>'TC_$'!W192*PPI!X192/PPI!$C192</f>
        <v>11.889488597469757</v>
      </c>
      <c r="W192">
        <f>'TC_$'!X192*PPI!Y192/PPI!$C192</f>
        <v>13.985421867810869</v>
      </c>
      <c r="X192">
        <f>'TC_$'!Y192*PPI!Z192/PPI!$C192</f>
        <v>9.5718326955017471E-3</v>
      </c>
      <c r="Y192">
        <f>'TC_$'!Z192*PPI!AA192/PPI!$C192</f>
        <v>11.73470802401404</v>
      </c>
      <c r="Z192">
        <f>'TC_$'!AA192*PPI!AB192/PPI!$C192</f>
        <v>2.6276683926061661</v>
      </c>
      <c r="AA192">
        <f>'TC_$'!AB192*PPI!AC192/PPI!$C192</f>
        <v>12.015454104215696</v>
      </c>
      <c r="AB192">
        <f>'TC_$'!AC192*PPI!AD192/PPI!$C192</f>
        <v>0.62217607261269625</v>
      </c>
      <c r="AC192">
        <f>'TC_$'!AD192*PPI!AE192/PPI!$C192</f>
        <v>1.1447832017098307</v>
      </c>
      <c r="AD192">
        <f>'TC_$'!AE192*PPI!AF192/PPI!$C192</f>
        <v>11.985465869349925</v>
      </c>
      <c r="AE192">
        <f>'TC_$'!AF192*PPI!AG192/PPI!$C192</f>
        <v>0.10793211666184717</v>
      </c>
      <c r="AF192">
        <f>'TC_$'!AG192*PPI!AH192/PPI!$C192</f>
        <v>2.0682151415821492E-3</v>
      </c>
      <c r="AG192">
        <f>'TC_$'!AH192*PPI!AI192/PPI!$C192</f>
        <v>3.3069242290693208</v>
      </c>
      <c r="AH192">
        <f>'TC_$'!AI192*PPI!AJ192/PPI!$C192</f>
        <v>0.21237892203825023</v>
      </c>
      <c r="AI192">
        <f>'TC_$'!AJ192*PPI!AK192/PPI!$C192</f>
        <v>2.799340020135558</v>
      </c>
      <c r="AJ192">
        <f>'TC_$'!AK192*PPI!AL192/PPI!$C192</f>
        <v>0.18582891714076757</v>
      </c>
      <c r="AK192">
        <f>'TC_$'!AL192*PPI!AM192/PPI!$C192</f>
        <v>0</v>
      </c>
      <c r="AL192">
        <f>'TC_$'!AM192*PPI!AN192/PPI!$C192</f>
        <v>0.84854621253792473</v>
      </c>
      <c r="AM192">
        <f>'TC_$'!AN192*PPI!AO192/PPI!$C192</f>
        <v>11.936449380444198</v>
      </c>
      <c r="AN192">
        <f>'TC_$'!AO192*PPI!AP192/PPI!$C192</f>
        <v>0.3088813846676986</v>
      </c>
      <c r="AO192">
        <f>'TC_$'!AP192*PPI!AQ192/PPI!$C192</f>
        <v>4.9708505928994784</v>
      </c>
      <c r="AP192">
        <f>'TC_$'!AQ192*PPI!AR192/PPI!$C192</f>
        <v>3.7579541242935139</v>
      </c>
      <c r="AQ192">
        <f>'TC_$'!AR192*PPI!AS192/PPI!$C192</f>
        <v>14.27539083230903</v>
      </c>
      <c r="AR192">
        <f>'TC_$'!AS192*PPI!AT192/PPI!$C192</f>
        <v>11.031599322643421</v>
      </c>
      <c r="AS192">
        <f>'TC_$'!AT192*PPI!AU192/PPI!$C192</f>
        <v>0.39289303213397037</v>
      </c>
      <c r="AT192">
        <f>'TC_$'!AU192*PPI!AV192/PPI!$C192</f>
        <v>8.6020481768934722</v>
      </c>
      <c r="AU192">
        <f>'TC_$'!AV192*PPI!AW192/PPI!$C192</f>
        <v>0</v>
      </c>
    </row>
    <row r="193" spans="1:47" x14ac:dyDescent="0.25">
      <c r="A193" t="s">
        <v>263</v>
      </c>
      <c r="B193">
        <f>'TC_$'!C193*PPI!D193/PPI!$C193</f>
        <v>0</v>
      </c>
      <c r="C193">
        <f>'TC_$'!D193*PPI!E193/PPI!$C193</f>
        <v>8.5724827572270907</v>
      </c>
      <c r="D193">
        <f>'TC_$'!E193*PPI!F193/PPI!$C193</f>
        <v>0</v>
      </c>
      <c r="E193">
        <f>'TC_$'!F193*PPI!G193/PPI!$C193</f>
        <v>12.291953748200852</v>
      </c>
      <c r="F193">
        <f>'TC_$'!G193*PPI!H193/PPI!$C193</f>
        <v>3.4253744328459663</v>
      </c>
      <c r="G193">
        <f>'TC_$'!H193*PPI!I193/PPI!$C193</f>
        <v>1.7049956618393786E-2</v>
      </c>
      <c r="H193">
        <f>'TC_$'!I193*PPI!J193/PPI!$C193</f>
        <v>1.7045107059431384</v>
      </c>
      <c r="I193">
        <f>'TC_$'!J193*PPI!K193/PPI!$C193</f>
        <v>3.7876673544613485E-3</v>
      </c>
      <c r="J193">
        <f>'TC_$'!K193*PPI!L193/PPI!$C193</f>
        <v>1.6059419538863624</v>
      </c>
      <c r="K193">
        <f>'TC_$'!L193*PPI!M193/PPI!$C193</f>
        <v>0</v>
      </c>
      <c r="L193">
        <f>'TC_$'!M193*PPI!N193/PPI!$C193</f>
        <v>11.375855515215285</v>
      </c>
      <c r="M193">
        <f>'TC_$'!N193*PPI!O193/PPI!$C193</f>
        <v>0</v>
      </c>
      <c r="N193">
        <f>'TC_$'!O193*PPI!P193/PPI!$C193</f>
        <v>11.742349683100448</v>
      </c>
      <c r="O193">
        <f>'TC_$'!P193*PPI!Q193/PPI!$C193</f>
        <v>11.707885490470005</v>
      </c>
      <c r="P193">
        <f>'TC_$'!Q193*PPI!R193/PPI!$C193</f>
        <v>11.741271405291833</v>
      </c>
      <c r="Q193">
        <f>'TC_$'!R193*PPI!S193/PPI!$C193</f>
        <v>11.305810513676519</v>
      </c>
      <c r="R193">
        <f>'TC_$'!S193*PPI!T193/PPI!$C193</f>
        <v>0.16821802840519404</v>
      </c>
      <c r="S193">
        <f>'TC_$'!T193*PPI!U193/PPI!$C193</f>
        <v>8.3359569950314401E-4</v>
      </c>
      <c r="T193">
        <f>'TC_$'!U193*PPI!V193/PPI!$C193</f>
        <v>3.6453374563330087E-4</v>
      </c>
      <c r="U193">
        <f>'TC_$'!V193*PPI!W193/PPI!$C193</f>
        <v>11.993920902860424</v>
      </c>
      <c r="V193">
        <f>'TC_$'!W193*PPI!X193/PPI!$C193</f>
        <v>11.648848347146634</v>
      </c>
      <c r="W193">
        <f>'TC_$'!X193*PPI!Y193/PPI!$C193</f>
        <v>14.247725463226837</v>
      </c>
      <c r="X193">
        <f>'TC_$'!Y193*PPI!Z193/PPI!$C193</f>
        <v>9.3275023386549388E-3</v>
      </c>
      <c r="Y193">
        <f>'TC_$'!Z193*PPI!AA193/PPI!$C193</f>
        <v>11.537998330935723</v>
      </c>
      <c r="Z193">
        <f>'TC_$'!AA193*PPI!AB193/PPI!$C193</f>
        <v>2.5632597501035459</v>
      </c>
      <c r="AA193">
        <f>'TC_$'!AB193*PPI!AC193/PPI!$C193</f>
        <v>11.759170491076866</v>
      </c>
      <c r="AB193">
        <f>'TC_$'!AC193*PPI!AD193/PPI!$C193</f>
        <v>0.59872208724830678</v>
      </c>
      <c r="AC193">
        <f>'TC_$'!AD193*PPI!AE193/PPI!$C193</f>
        <v>1.1318997826024044</v>
      </c>
      <c r="AD193">
        <f>'TC_$'!AE193*PPI!AF193/PPI!$C193</f>
        <v>11.732491543452131</v>
      </c>
      <c r="AE193">
        <f>'TC_$'!AF193*PPI!AG193/PPI!$C193</f>
        <v>0.10777032424762935</v>
      </c>
      <c r="AF193">
        <f>'TC_$'!AG193*PPI!AH193/PPI!$C193</f>
        <v>2.0435020509282802E-3</v>
      </c>
      <c r="AG193">
        <f>'TC_$'!AH193*PPI!AI193/PPI!$C193</f>
        <v>3.3025656173984537</v>
      </c>
      <c r="AH193">
        <f>'TC_$'!AI193*PPI!AJ193/PPI!$C193</f>
        <v>0.20999469848897762</v>
      </c>
      <c r="AI193">
        <f>'TC_$'!AJ193*PPI!AK193/PPI!$C193</f>
        <v>2.7278617382754313</v>
      </c>
      <c r="AJ193">
        <f>'TC_$'!AK193*PPI!AL193/PPI!$C193</f>
        <v>0.18215074674356196</v>
      </c>
      <c r="AK193">
        <f>'TC_$'!AL193*PPI!AM193/PPI!$C193</f>
        <v>0</v>
      </c>
      <c r="AL193">
        <f>'TC_$'!AM193*PPI!AN193/PPI!$C193</f>
        <v>0.85666640808916406</v>
      </c>
      <c r="AM193">
        <f>'TC_$'!AN193*PPI!AO193/PPI!$C193</f>
        <v>11.735114009818156</v>
      </c>
      <c r="AN193">
        <f>'TC_$'!AO193*PPI!AP193/PPI!$C193</f>
        <v>0.30547161014948343</v>
      </c>
      <c r="AO193">
        <f>'TC_$'!AP193*PPI!AQ193/PPI!$C193</f>
        <v>4.9111259785556136</v>
      </c>
      <c r="AP193">
        <f>'TC_$'!AQ193*PPI!AR193/PPI!$C193</f>
        <v>3.5914668001703212</v>
      </c>
      <c r="AQ193">
        <f>'TC_$'!AR193*PPI!AS193/PPI!$C193</f>
        <v>14.362497061622774</v>
      </c>
      <c r="AR193">
        <f>'TC_$'!AS193*PPI!AT193/PPI!$C193</f>
        <v>11.028147708084347</v>
      </c>
      <c r="AS193">
        <f>'TC_$'!AT193*PPI!AU193/PPI!$C193</f>
        <v>0.38604861889806441</v>
      </c>
      <c r="AT193">
        <f>'TC_$'!AU193*PPI!AV193/PPI!$C193</f>
        <v>9.3189769856104867</v>
      </c>
      <c r="AU193">
        <f>'TC_$'!AV193*PPI!AW193/PPI!$C193</f>
        <v>0</v>
      </c>
    </row>
    <row r="194" spans="1:47" x14ac:dyDescent="0.25">
      <c r="A194" t="s">
        <v>264</v>
      </c>
      <c r="B194">
        <f>'TC_$'!C194*PPI!D194/PPI!$C194</f>
        <v>0</v>
      </c>
      <c r="C194">
        <f>'TC_$'!D194*PPI!E194/PPI!$C194</f>
        <v>8.6859481086973069</v>
      </c>
      <c r="D194">
        <f>'TC_$'!E194*PPI!F194/PPI!$C194</f>
        <v>0</v>
      </c>
      <c r="E194">
        <f>'TC_$'!F194*PPI!G194/PPI!$C194</f>
        <v>12.464305446651025</v>
      </c>
      <c r="F194">
        <f>'TC_$'!G194*PPI!H194/PPI!$C194</f>
        <v>3.5399841546186162</v>
      </c>
      <c r="G194">
        <f>'TC_$'!H194*PPI!I194/PPI!$C194</f>
        <v>1.7706694248137384E-2</v>
      </c>
      <c r="H194">
        <f>'TC_$'!I194*PPI!J194/PPI!$C194</f>
        <v>1.7495010273059823</v>
      </c>
      <c r="I194">
        <f>'TC_$'!J194*PPI!K194/PPI!$C194</f>
        <v>3.9471917057343894E-3</v>
      </c>
      <c r="J194">
        <f>'TC_$'!K194*PPI!L194/PPI!$C194</f>
        <v>1.6151319175166987</v>
      </c>
      <c r="K194">
        <f>'TC_$'!L194*PPI!M194/PPI!$C194</f>
        <v>0</v>
      </c>
      <c r="L194">
        <f>'TC_$'!M194*PPI!N194/PPI!$C194</f>
        <v>11.822149395027237</v>
      </c>
      <c r="M194">
        <f>'TC_$'!N194*PPI!O194/PPI!$C194</f>
        <v>0</v>
      </c>
      <c r="N194">
        <f>'TC_$'!O194*PPI!P194/PPI!$C194</f>
        <v>11.815798319283406</v>
      </c>
      <c r="O194">
        <f>'TC_$'!P194*PPI!Q194/PPI!$C194</f>
        <v>11.793172931277599</v>
      </c>
      <c r="P194">
        <f>'TC_$'!Q194*PPI!R194/PPI!$C194</f>
        <v>11.797271218142873</v>
      </c>
      <c r="Q194">
        <f>'TC_$'!R194*PPI!S194/PPI!$C194</f>
        <v>11.672244152275528</v>
      </c>
      <c r="R194">
        <f>'TC_$'!S194*PPI!T194/PPI!$C194</f>
        <v>0.17411007286198826</v>
      </c>
      <c r="S194">
        <f>'TC_$'!T194*PPI!U194/PPI!$C194</f>
        <v>8.4484611666626162E-4</v>
      </c>
      <c r="T194">
        <f>'TC_$'!U194*PPI!V194/PPI!$C194</f>
        <v>3.7706387807608934E-4</v>
      </c>
      <c r="U194">
        <f>'TC_$'!V194*PPI!W194/PPI!$C194</f>
        <v>12.075952464478521</v>
      </c>
      <c r="V194">
        <f>'TC_$'!W194*PPI!X194/PPI!$C194</f>
        <v>11.705355092648281</v>
      </c>
      <c r="W194">
        <f>'TC_$'!X194*PPI!Y194/PPI!$C194</f>
        <v>14.472072859054972</v>
      </c>
      <c r="X194">
        <f>'TC_$'!Y194*PPI!Z194/PPI!$C194</f>
        <v>9.4623081637639442E-3</v>
      </c>
      <c r="Y194">
        <f>'TC_$'!Z194*PPI!AA194/PPI!$C194</f>
        <v>11.57070002816738</v>
      </c>
      <c r="Z194">
        <f>'TC_$'!AA194*PPI!AB194/PPI!$C194</f>
        <v>2.6398983989818237</v>
      </c>
      <c r="AA194">
        <f>'TC_$'!AB194*PPI!AC194/PPI!$C194</f>
        <v>11.736805396591587</v>
      </c>
      <c r="AB194">
        <f>'TC_$'!AC194*PPI!AD194/PPI!$C194</f>
        <v>0.60414141098490715</v>
      </c>
      <c r="AC194">
        <f>'TC_$'!AD194*PPI!AE194/PPI!$C194</f>
        <v>1.1396976673301442</v>
      </c>
      <c r="AD194">
        <f>'TC_$'!AE194*PPI!AF194/PPI!$C194</f>
        <v>11.924021273919376</v>
      </c>
      <c r="AE194">
        <f>'TC_$'!AF194*PPI!AG194/PPI!$C194</f>
        <v>0.11011382240634579</v>
      </c>
      <c r="AF194">
        <f>'TC_$'!AG194*PPI!AH194/PPI!$C194</f>
        <v>2.0867478332490105E-3</v>
      </c>
      <c r="AG194">
        <f>'TC_$'!AH194*PPI!AI194/PPI!$C194</f>
        <v>3.4059302539938989</v>
      </c>
      <c r="AH194">
        <f>'TC_$'!AI194*PPI!AJ194/PPI!$C194</f>
        <v>0.21271476237849957</v>
      </c>
      <c r="AI194">
        <f>'TC_$'!AJ194*PPI!AK194/PPI!$C194</f>
        <v>2.7250196228191537</v>
      </c>
      <c r="AJ194">
        <f>'TC_$'!AK194*PPI!AL194/PPI!$C194</f>
        <v>0.19469326799744083</v>
      </c>
      <c r="AK194">
        <f>'TC_$'!AL194*PPI!AM194/PPI!$C194</f>
        <v>0</v>
      </c>
      <c r="AL194">
        <f>'TC_$'!AM194*PPI!AN194/PPI!$C194</f>
        <v>0.88621802236586289</v>
      </c>
      <c r="AM194">
        <f>'TC_$'!AN194*PPI!AO194/PPI!$C194</f>
        <v>11.888237094194235</v>
      </c>
      <c r="AN194">
        <f>'TC_$'!AO194*PPI!AP194/PPI!$C194</f>
        <v>0.31113274508707417</v>
      </c>
      <c r="AO194">
        <f>'TC_$'!AP194*PPI!AQ194/PPI!$C194</f>
        <v>4.9483171322610477</v>
      </c>
      <c r="AP194">
        <f>'TC_$'!AQ194*PPI!AR194/PPI!$C194</f>
        <v>3.554378932817039</v>
      </c>
      <c r="AQ194">
        <f>'TC_$'!AR194*PPI!AS194/PPI!$C194</f>
        <v>14.777959932502934</v>
      </c>
      <c r="AR194">
        <f>'TC_$'!AS194*PPI!AT194/PPI!$C194</f>
        <v>11.307525856935266</v>
      </c>
      <c r="AS194">
        <f>'TC_$'!AT194*PPI!AU194/PPI!$C194</f>
        <v>0.38958045006455461</v>
      </c>
      <c r="AT194">
        <f>'TC_$'!AU194*PPI!AV194/PPI!$C194</f>
        <v>11.212949593680504</v>
      </c>
      <c r="AU194">
        <f>'TC_$'!AV194*PPI!AW194/PPI!$C194</f>
        <v>0</v>
      </c>
    </row>
    <row r="195" spans="1:47" x14ac:dyDescent="0.25">
      <c r="A195" t="s">
        <v>265</v>
      </c>
      <c r="B195">
        <f>'TC_$'!C195*PPI!D195/PPI!$C195</f>
        <v>0</v>
      </c>
      <c r="C195">
        <f>'TC_$'!D195*PPI!E195/PPI!$C195</f>
        <v>8.8286416173269746</v>
      </c>
      <c r="D195">
        <f>'TC_$'!E195*PPI!F195/PPI!$C195</f>
        <v>0</v>
      </c>
      <c r="E195">
        <f>'TC_$'!F195*PPI!G195/PPI!$C195</f>
        <v>12.591947374231111</v>
      </c>
      <c r="F195">
        <f>'TC_$'!G195*PPI!H195/PPI!$C195</f>
        <v>3.6784852151755012</v>
      </c>
      <c r="G195">
        <f>'TC_$'!H195*PPI!I195/PPI!$C195</f>
        <v>1.7816607919158435E-2</v>
      </c>
      <c r="H195">
        <f>'TC_$'!I195*PPI!J195/PPI!$C195</f>
        <v>1.7476885575948657</v>
      </c>
      <c r="I195">
        <f>'TC_$'!J195*PPI!K195/PPI!$C195</f>
        <v>3.9983083976595172E-3</v>
      </c>
      <c r="J195">
        <f>'TC_$'!K195*PPI!L195/PPI!$C195</f>
        <v>1.5991829043442789</v>
      </c>
      <c r="K195">
        <f>'TC_$'!L195*PPI!M195/PPI!$C195</f>
        <v>0</v>
      </c>
      <c r="L195">
        <f>'TC_$'!M195*PPI!N195/PPI!$C195</f>
        <v>11.855010167433242</v>
      </c>
      <c r="M195">
        <f>'TC_$'!N195*PPI!O195/PPI!$C195</f>
        <v>0</v>
      </c>
      <c r="N195">
        <f>'TC_$'!O195*PPI!P195/PPI!$C195</f>
        <v>11.844870505244918</v>
      </c>
      <c r="O195">
        <f>'TC_$'!P195*PPI!Q195/PPI!$C195</f>
        <v>11.845857495537828</v>
      </c>
      <c r="P195">
        <f>'TC_$'!Q195*PPI!R195/PPI!$C195</f>
        <v>11.784387826983622</v>
      </c>
      <c r="Q195">
        <f>'TC_$'!R195*PPI!S195/PPI!$C195</f>
        <v>11.724014896023299</v>
      </c>
      <c r="R195">
        <f>'TC_$'!S195*PPI!T195/PPI!$C195</f>
        <v>0.1741325840014557</v>
      </c>
      <c r="S195">
        <f>'TC_$'!T195*PPI!U195/PPI!$C195</f>
        <v>8.4498674261805867E-4</v>
      </c>
      <c r="T195">
        <f>'TC_$'!U195*PPI!V195/PPI!$C195</f>
        <v>3.7457196978975385E-4</v>
      </c>
      <c r="U195">
        <f>'TC_$'!V195*PPI!W195/PPI!$C195</f>
        <v>11.848072722089681</v>
      </c>
      <c r="V195">
        <f>'TC_$'!W195*PPI!X195/PPI!$C195</f>
        <v>11.745524277753892</v>
      </c>
      <c r="W195">
        <f>'TC_$'!X195*PPI!Y195/PPI!$C195</f>
        <v>14.711720646646929</v>
      </c>
      <c r="X195">
        <f>'TC_$'!Y195*PPI!Z195/PPI!$C195</f>
        <v>9.4600910833933724E-3</v>
      </c>
      <c r="Y195">
        <f>'TC_$'!Z195*PPI!AA195/PPI!$C195</f>
        <v>11.576357366785844</v>
      </c>
      <c r="Z195">
        <f>'TC_$'!AA195*PPI!AB195/PPI!$C195</f>
        <v>2.6597995951754196</v>
      </c>
      <c r="AA195">
        <f>'TC_$'!AB195*PPI!AC195/PPI!$C195</f>
        <v>11.711698332739532</v>
      </c>
      <c r="AB195">
        <f>'TC_$'!AC195*PPI!AD195/PPI!$C195</f>
        <v>0.58658488774389395</v>
      </c>
      <c r="AC195">
        <f>'TC_$'!AD195*PPI!AE195/PPI!$C195</f>
        <v>1.1368614858132822</v>
      </c>
      <c r="AD195">
        <f>'TC_$'!AE195*PPI!AF195/PPI!$C195</f>
        <v>11.999479913415691</v>
      </c>
      <c r="AE195">
        <f>'TC_$'!AF195*PPI!AG195/PPI!$C195</f>
        <v>0.109306221896428</v>
      </c>
      <c r="AF195">
        <f>'TC_$'!AG195*PPI!AH195/PPI!$C195</f>
        <v>2.074325579166752E-3</v>
      </c>
      <c r="AG195">
        <f>'TC_$'!AH195*PPI!AI195/PPI!$C195</f>
        <v>3.4211502414614507</v>
      </c>
      <c r="AH195">
        <f>'TC_$'!AI195*PPI!AJ195/PPI!$C195</f>
        <v>0.2117204927727904</v>
      </c>
      <c r="AI195">
        <f>'TC_$'!AJ195*PPI!AK195/PPI!$C195</f>
        <v>2.7576108790663594</v>
      </c>
      <c r="AJ195">
        <f>'TC_$'!AK195*PPI!AL195/PPI!$C195</f>
        <v>0.20593632390601332</v>
      </c>
      <c r="AK195">
        <f>'TC_$'!AL195*PPI!AM195/PPI!$C195</f>
        <v>0</v>
      </c>
      <c r="AL195">
        <f>'TC_$'!AM195*PPI!AN195/PPI!$C195</f>
        <v>0.8980695287899213</v>
      </c>
      <c r="AM195">
        <f>'TC_$'!AN195*PPI!AO195/PPI!$C195</f>
        <v>12.011305153184733</v>
      </c>
      <c r="AN195">
        <f>'TC_$'!AO195*PPI!AP195/PPI!$C195</f>
        <v>0.31333506255869148</v>
      </c>
      <c r="AO195">
        <f>'TC_$'!AP195*PPI!AQ195/PPI!$C195</f>
        <v>4.9294988970348568</v>
      </c>
      <c r="AP195">
        <f>'TC_$'!AQ195*PPI!AR195/PPI!$C195</f>
        <v>3.4079726367547503</v>
      </c>
      <c r="AQ195">
        <f>'TC_$'!AR195*PPI!AS195/PPI!$C195</f>
        <v>14.449306192491564</v>
      </c>
      <c r="AR195">
        <f>'TC_$'!AS195*PPI!AT195/PPI!$C195</f>
        <v>11.230094887195971</v>
      </c>
      <c r="AS195">
        <f>'TC_$'!AT195*PPI!AU195/PPI!$C195</f>
        <v>0.39534576703775115</v>
      </c>
      <c r="AT195">
        <f>'TC_$'!AU195*PPI!AV195/PPI!$C195</f>
        <v>13.478490340179745</v>
      </c>
      <c r="AU195">
        <f>'TC_$'!AV195*PPI!AW195/PPI!$C195</f>
        <v>0</v>
      </c>
    </row>
    <row r="196" spans="1:47" x14ac:dyDescent="0.25">
      <c r="A196" t="s">
        <v>266</v>
      </c>
      <c r="B196">
        <f>'TC_$'!C196*PPI!D196/PPI!$C196</f>
        <v>0</v>
      </c>
      <c r="C196">
        <f>'TC_$'!D196*PPI!E196/PPI!$C196</f>
        <v>8.8439530511918871</v>
      </c>
      <c r="D196">
        <f>'TC_$'!E196*PPI!F196/PPI!$C196</f>
        <v>0</v>
      </c>
      <c r="E196">
        <f>'TC_$'!F196*PPI!G196/PPI!$C196</f>
        <v>12.268306769777213</v>
      </c>
      <c r="F196">
        <f>'TC_$'!G196*PPI!H196/PPI!$C196</f>
        <v>3.6553279927873019</v>
      </c>
      <c r="G196">
        <f>'TC_$'!H196*PPI!I196/PPI!$C196</f>
        <v>1.769678726809909E-2</v>
      </c>
      <c r="H196">
        <f>'TC_$'!I196*PPI!J196/PPI!$C196</f>
        <v>1.7101790532876926</v>
      </c>
      <c r="I196">
        <f>'TC_$'!J196*PPI!K196/PPI!$C196</f>
        <v>3.9371741586463936E-3</v>
      </c>
      <c r="J196">
        <f>'TC_$'!K196*PPI!L196/PPI!$C196</f>
        <v>1.5600811316139986</v>
      </c>
      <c r="K196">
        <f>'TC_$'!L196*PPI!M196/PPI!$C196</f>
        <v>0</v>
      </c>
      <c r="L196">
        <f>'TC_$'!M196*PPI!N196/PPI!$C196</f>
        <v>11.535016050291812</v>
      </c>
      <c r="M196">
        <f>'TC_$'!N196*PPI!O196/PPI!$C196</f>
        <v>0</v>
      </c>
      <c r="N196">
        <f>'TC_$'!O196*PPI!P196/PPI!$C196</f>
        <v>11.524265873203518</v>
      </c>
      <c r="O196">
        <f>'TC_$'!P196*PPI!Q196/PPI!$C196</f>
        <v>11.479581688675307</v>
      </c>
      <c r="P196">
        <f>'TC_$'!Q196*PPI!R196/PPI!$C196</f>
        <v>11.479269846463776</v>
      </c>
      <c r="Q196">
        <f>'TC_$'!R196*PPI!S196/PPI!$C196</f>
        <v>11.507965638588049</v>
      </c>
      <c r="R196">
        <f>'TC_$'!S196*PPI!T196/PPI!$C196</f>
        <v>0.17197075905255665</v>
      </c>
      <c r="S196">
        <f>'TC_$'!T196*PPI!U196/PPI!$C196</f>
        <v>8.2313326248432007E-4</v>
      </c>
      <c r="T196">
        <f>'TC_$'!U196*PPI!V196/PPI!$C196</f>
        <v>3.6368661157928044E-4</v>
      </c>
      <c r="U196">
        <f>'TC_$'!V196*PPI!W196/PPI!$C196</f>
        <v>11.437427889494982</v>
      </c>
      <c r="V196">
        <f>'TC_$'!W196*PPI!X196/PPI!$C196</f>
        <v>11.454348495977689</v>
      </c>
      <c r="W196">
        <f>'TC_$'!X196*PPI!Y196/PPI!$C196</f>
        <v>14.361907211871955</v>
      </c>
      <c r="X196">
        <f>'TC_$'!Y196*PPI!Z196/PPI!$C196</f>
        <v>9.5288818208022971E-3</v>
      </c>
      <c r="Y196">
        <f>'TC_$'!Z196*PPI!AA196/PPI!$C196</f>
        <v>11.292198343312609</v>
      </c>
      <c r="Z196">
        <f>'TC_$'!AA196*PPI!AB196/PPI!$C196</f>
        <v>2.6051041277720115</v>
      </c>
      <c r="AA196">
        <f>'TC_$'!AB196*PPI!AC196/PPI!$C196</f>
        <v>11.370683259096536</v>
      </c>
      <c r="AB196">
        <f>'TC_$'!AC196*PPI!AD196/PPI!$C196</f>
        <v>0.59815001019489611</v>
      </c>
      <c r="AC196">
        <f>'TC_$'!AD196*PPI!AE196/PPI!$C196</f>
        <v>1.1004108621296469</v>
      </c>
      <c r="AD196">
        <f>'TC_$'!AE196*PPI!AF196/PPI!$C196</f>
        <v>11.743015836756225</v>
      </c>
      <c r="AE196">
        <f>'TC_$'!AF196*PPI!AG196/PPI!$C196</f>
        <v>0.10648353892045691</v>
      </c>
      <c r="AF196">
        <f>'TC_$'!AG196*PPI!AH196/PPI!$C196</f>
        <v>2.0400919546775262E-3</v>
      </c>
      <c r="AG196">
        <f>'TC_$'!AH196*PPI!AI196/PPI!$C196</f>
        <v>3.3768665314255997</v>
      </c>
      <c r="AH196">
        <f>'TC_$'!AI196*PPI!AJ196/PPI!$C196</f>
        <v>0.20446744503067499</v>
      </c>
      <c r="AI196">
        <f>'TC_$'!AJ196*PPI!AK196/PPI!$C196</f>
        <v>2.7206828874185263</v>
      </c>
      <c r="AJ196">
        <f>'TC_$'!AK196*PPI!AL196/PPI!$C196</f>
        <v>0.20665010151824903</v>
      </c>
      <c r="AK196">
        <f>'TC_$'!AL196*PPI!AM196/PPI!$C196</f>
        <v>0</v>
      </c>
      <c r="AL196">
        <f>'TC_$'!AM196*PPI!AN196/PPI!$C196</f>
        <v>0.89421806787844593</v>
      </c>
      <c r="AM196">
        <f>'TC_$'!AN196*PPI!AO196/PPI!$C196</f>
        <v>11.583110731636188</v>
      </c>
      <c r="AN196">
        <f>'TC_$'!AO196*PPI!AP196/PPI!$C196</f>
        <v>0.30941848783750114</v>
      </c>
      <c r="AO196">
        <f>'TC_$'!AP196*PPI!AQ196/PPI!$C196</f>
        <v>4.8408959472335322</v>
      </c>
      <c r="AP196">
        <f>'TC_$'!AQ196*PPI!AR196/PPI!$C196</f>
        <v>3.4083924098741676</v>
      </c>
      <c r="AQ196">
        <f>'TC_$'!AR196*PPI!AS196/PPI!$C196</f>
        <v>14.21624635784017</v>
      </c>
      <c r="AR196">
        <f>'TC_$'!AS196*PPI!AT196/PPI!$C196</f>
        <v>10.905857560209002</v>
      </c>
      <c r="AS196">
        <f>'TC_$'!AT196*PPI!AU196/PPI!$C196</f>
        <v>0.38734217951838718</v>
      </c>
      <c r="AT196">
        <f>'TC_$'!AU196*PPI!AV196/PPI!$C196</f>
        <v>14.595636181515584</v>
      </c>
      <c r="AU196">
        <f>'TC_$'!AV196*PPI!AW196/PPI!$C196</f>
        <v>0</v>
      </c>
    </row>
    <row r="197" spans="1:47" x14ac:dyDescent="0.25">
      <c r="A197" t="s">
        <v>267</v>
      </c>
      <c r="B197">
        <f>'TC_$'!C197*PPI!D197/PPI!$C197</f>
        <v>0</v>
      </c>
      <c r="C197">
        <f>'TC_$'!D197*PPI!E197/PPI!$C197</f>
        <v>8.6610770732305777</v>
      </c>
      <c r="D197">
        <f>'TC_$'!E197*PPI!F197/PPI!$C197</f>
        <v>0</v>
      </c>
      <c r="E197">
        <f>'TC_$'!F197*PPI!G197/PPI!$C197</f>
        <v>12.130970496451383</v>
      </c>
      <c r="F197">
        <f>'TC_$'!G197*PPI!H197/PPI!$C197</f>
        <v>3.6054591754785692</v>
      </c>
      <c r="G197">
        <f>'TC_$'!H197*PPI!I197/PPI!$C197</f>
        <v>1.7219184768350358E-2</v>
      </c>
      <c r="H197">
        <f>'TC_$'!I197*PPI!J197/PPI!$C197</f>
        <v>1.6991310655109544</v>
      </c>
      <c r="I197">
        <f>'TC_$'!J197*PPI!K197/PPI!$C197</f>
        <v>3.8223131076433846E-3</v>
      </c>
      <c r="J197">
        <f>'TC_$'!K197*PPI!L197/PPI!$C197</f>
        <v>1.5352042533563592</v>
      </c>
      <c r="K197">
        <f>'TC_$'!L197*PPI!M197/PPI!$C197</f>
        <v>0</v>
      </c>
      <c r="L197">
        <f>'TC_$'!M197*PPI!N197/PPI!$C197</f>
        <v>11.360992162945546</v>
      </c>
      <c r="M197">
        <f>'TC_$'!N197*PPI!O197/PPI!$C197</f>
        <v>0</v>
      </c>
      <c r="N197">
        <f>'TC_$'!O197*PPI!P197/PPI!$C197</f>
        <v>11.468608104184643</v>
      </c>
      <c r="O197">
        <f>'TC_$'!P197*PPI!Q197/PPI!$C197</f>
        <v>11.389913993682642</v>
      </c>
      <c r="P197">
        <f>'TC_$'!Q197*PPI!R197/PPI!$C197</f>
        <v>11.433930959797319</v>
      </c>
      <c r="Q197">
        <f>'TC_$'!R197*PPI!S197/PPI!$C197</f>
        <v>11.337907185517267</v>
      </c>
      <c r="R197">
        <f>'TC_$'!S197*PPI!T197/PPI!$C197</f>
        <v>0.1724585407894727</v>
      </c>
      <c r="S197">
        <f>'TC_$'!T197*PPI!U197/PPI!$C197</f>
        <v>8.1871441796005297E-4</v>
      </c>
      <c r="T197">
        <f>'TC_$'!U197*PPI!V197/PPI!$C197</f>
        <v>3.6333436192752629E-4</v>
      </c>
      <c r="U197">
        <f>'TC_$'!V197*PPI!W197/PPI!$C197</f>
        <v>11.620142331961928</v>
      </c>
      <c r="V197">
        <f>'TC_$'!W197*PPI!X197/PPI!$C197</f>
        <v>11.40899696543196</v>
      </c>
      <c r="W197">
        <f>'TC_$'!X197*PPI!Y197/PPI!$C197</f>
        <v>14.349208177986078</v>
      </c>
      <c r="X197">
        <f>'TC_$'!Y197*PPI!Z197/PPI!$C197</f>
        <v>9.5451853387524196E-3</v>
      </c>
      <c r="Y197">
        <f>'TC_$'!Z197*PPI!AA197/PPI!$C197</f>
        <v>11.273363030599816</v>
      </c>
      <c r="Z197">
        <f>'TC_$'!AA197*PPI!AB197/PPI!$C197</f>
        <v>2.5514347417776988</v>
      </c>
      <c r="AA197">
        <f>'TC_$'!AB197*PPI!AC197/PPI!$C197</f>
        <v>11.312825606176508</v>
      </c>
      <c r="AB197">
        <f>'TC_$'!AC197*PPI!AD197/PPI!$C197</f>
        <v>0.6217100716024867</v>
      </c>
      <c r="AC197">
        <f>'TC_$'!AD197*PPI!AE197/PPI!$C197</f>
        <v>1.0937940003752027</v>
      </c>
      <c r="AD197">
        <f>'TC_$'!AE197*PPI!AF197/PPI!$C197</f>
        <v>11.698109212258917</v>
      </c>
      <c r="AE197">
        <f>'TC_$'!AF197*PPI!AG197/PPI!$C197</f>
        <v>0.1064415709855174</v>
      </c>
      <c r="AF197">
        <f>'TC_$'!AG197*PPI!AH197/PPI!$C197</f>
        <v>2.0682586863806384E-3</v>
      </c>
      <c r="AG197">
        <f>'TC_$'!AH197*PPI!AI197/PPI!$C197</f>
        <v>3.3636102441367566</v>
      </c>
      <c r="AH197">
        <f>'TC_$'!AI197*PPI!AJ197/PPI!$C197</f>
        <v>0.20136276140006962</v>
      </c>
      <c r="AI197">
        <f>'TC_$'!AJ197*PPI!AK197/PPI!$C197</f>
        <v>2.7226152108111568</v>
      </c>
      <c r="AJ197">
        <f>'TC_$'!AK197*PPI!AL197/PPI!$C197</f>
        <v>0.20567218460049413</v>
      </c>
      <c r="AK197">
        <f>'TC_$'!AL197*PPI!AM197/PPI!$C197</f>
        <v>0</v>
      </c>
      <c r="AL197">
        <f>'TC_$'!AM197*PPI!AN197/PPI!$C197</f>
        <v>0.91316388766010348</v>
      </c>
      <c r="AM197">
        <f>'TC_$'!AN197*PPI!AO197/PPI!$C197</f>
        <v>11.458786992459993</v>
      </c>
      <c r="AN197">
        <f>'TC_$'!AO197*PPI!AP197/PPI!$C197</f>
        <v>0.30631985969797648</v>
      </c>
      <c r="AO197">
        <f>'TC_$'!AP197*PPI!AQ197/PPI!$C197</f>
        <v>4.7995135546716154</v>
      </c>
      <c r="AP197">
        <f>'TC_$'!AQ197*PPI!AR197/PPI!$C197</f>
        <v>3.4221494793491845</v>
      </c>
      <c r="AQ197">
        <f>'TC_$'!AR197*PPI!AS197/PPI!$C197</f>
        <v>13.973839797720622</v>
      </c>
      <c r="AR197">
        <f>'TC_$'!AS197*PPI!AT197/PPI!$C197</f>
        <v>10.860993134933766</v>
      </c>
      <c r="AS197">
        <f>'TC_$'!AT197*PPI!AU197/PPI!$C197</f>
        <v>0.38830347636606616</v>
      </c>
      <c r="AT197">
        <f>'TC_$'!AU197*PPI!AV197/PPI!$C197</f>
        <v>16.563935476595489</v>
      </c>
      <c r="AU197">
        <f>'TC_$'!AV197*PPI!AW197/PPI!$C197</f>
        <v>0</v>
      </c>
    </row>
    <row r="198" spans="1:47" x14ac:dyDescent="0.25">
      <c r="A198" t="s">
        <v>268</v>
      </c>
      <c r="B198">
        <f>'TC_$'!C198*PPI!D198/PPI!$C198</f>
        <v>0</v>
      </c>
      <c r="C198">
        <f>'TC_$'!D198*PPI!E198/PPI!$C198</f>
        <v>8.4662056350018293</v>
      </c>
      <c r="D198">
        <f>'TC_$'!E198*PPI!F198/PPI!$C198</f>
        <v>0</v>
      </c>
      <c r="E198">
        <f>'TC_$'!F198*PPI!G198/PPI!$C198</f>
        <v>12.032147921393126</v>
      </c>
      <c r="F198">
        <f>'TC_$'!G198*PPI!H198/PPI!$C198</f>
        <v>3.5504024059189656</v>
      </c>
      <c r="G198">
        <f>'TC_$'!H198*PPI!I198/PPI!$C198</f>
        <v>1.697159718110396E-2</v>
      </c>
      <c r="H198">
        <f>'TC_$'!I198*PPI!J198/PPI!$C198</f>
        <v>1.6726660400484059</v>
      </c>
      <c r="I198">
        <f>'TC_$'!J198*PPI!K198/PPI!$C198</f>
        <v>3.8538308351020716E-3</v>
      </c>
      <c r="J198">
        <f>'TC_$'!K198*PPI!L198/PPI!$C198</f>
        <v>1.5341035350833983</v>
      </c>
      <c r="K198">
        <f>'TC_$'!L198*PPI!M198/PPI!$C198</f>
        <v>0</v>
      </c>
      <c r="L198">
        <f>'TC_$'!M198*PPI!N198/PPI!$C198</f>
        <v>11.228538355948801</v>
      </c>
      <c r="M198">
        <f>'TC_$'!N198*PPI!O198/PPI!$C198</f>
        <v>0</v>
      </c>
      <c r="N198">
        <f>'TC_$'!O198*PPI!P198/PPI!$C198</f>
        <v>11.397751138853465</v>
      </c>
      <c r="O198">
        <f>'TC_$'!P198*PPI!Q198/PPI!$C198</f>
        <v>11.263270762930114</v>
      </c>
      <c r="P198">
        <f>'TC_$'!Q198*PPI!R198/PPI!$C198</f>
        <v>11.378173889633157</v>
      </c>
      <c r="Q198">
        <f>'TC_$'!R198*PPI!S198/PPI!$C198</f>
        <v>11.307401829352369</v>
      </c>
      <c r="R198">
        <f>'TC_$'!S198*PPI!T198/PPI!$C198</f>
        <v>0.1740667351349485</v>
      </c>
      <c r="S198">
        <f>'TC_$'!T198*PPI!U198/PPI!$C198</f>
        <v>8.1154768447326369E-4</v>
      </c>
      <c r="T198">
        <f>'TC_$'!U198*PPI!V198/PPI!$C198</f>
        <v>3.6037313745959935E-4</v>
      </c>
      <c r="U198">
        <f>'TC_$'!V198*PPI!W198/PPI!$C198</f>
        <v>11.632288441407605</v>
      </c>
      <c r="V198">
        <f>'TC_$'!W198*PPI!X198/PPI!$C198</f>
        <v>11.328601322746366</v>
      </c>
      <c r="W198">
        <f>'TC_$'!X198*PPI!Y198/PPI!$C198</f>
        <v>14.009574813951792</v>
      </c>
      <c r="X198">
        <f>'TC_$'!Y198*PPI!Z198/PPI!$C198</f>
        <v>9.4304470450228741E-3</v>
      </c>
      <c r="Y198">
        <f>'TC_$'!Z198*PPI!AA198/PPI!$C198</f>
        <v>11.208117813624085</v>
      </c>
      <c r="Z198">
        <f>'TC_$'!AA198*PPI!AB198/PPI!$C198</f>
        <v>2.5166937723272831</v>
      </c>
      <c r="AA198">
        <f>'TC_$'!AB198*PPI!AC198/PPI!$C198</f>
        <v>11.220667888216976</v>
      </c>
      <c r="AB198">
        <f>'TC_$'!AC198*PPI!AD198/PPI!$C198</f>
        <v>0.63325569647441182</v>
      </c>
      <c r="AC198">
        <f>'TC_$'!AD198*PPI!AE198/PPI!$C198</f>
        <v>1.0815492434313367</v>
      </c>
      <c r="AD198">
        <f>'TC_$'!AE198*PPI!AF198/PPI!$C198</f>
        <v>11.647959988606742</v>
      </c>
      <c r="AE198">
        <f>'TC_$'!AF198*PPI!AG198/PPI!$C198</f>
        <v>0.10613482534821447</v>
      </c>
      <c r="AF198">
        <f>'TC_$'!AG198*PPI!AH198/PPI!$C198</f>
        <v>2.0308294066313176E-3</v>
      </c>
      <c r="AG198">
        <f>'TC_$'!AH198*PPI!AI198/PPI!$C198</f>
        <v>3.3282260714750693</v>
      </c>
      <c r="AH198">
        <f>'TC_$'!AI198*PPI!AJ198/PPI!$C198</f>
        <v>0.19886333673025564</v>
      </c>
      <c r="AI198">
        <f>'TC_$'!AJ198*PPI!AK198/PPI!$C198</f>
        <v>2.7278568838081583</v>
      </c>
      <c r="AJ198">
        <f>'TC_$'!AK198*PPI!AL198/PPI!$C198</f>
        <v>0.2061505017674411</v>
      </c>
      <c r="AK198">
        <f>'TC_$'!AL198*PPI!AM198/PPI!$C198</f>
        <v>0</v>
      </c>
      <c r="AL198">
        <f>'TC_$'!AM198*PPI!AN198/PPI!$C198</f>
        <v>0.86677060901781366</v>
      </c>
      <c r="AM198">
        <f>'TC_$'!AN198*PPI!AO198/PPI!$C198</f>
        <v>11.391300160917469</v>
      </c>
      <c r="AN198">
        <f>'TC_$'!AO198*PPI!AP198/PPI!$C198</f>
        <v>0.30605708611596516</v>
      </c>
      <c r="AO198">
        <f>'TC_$'!AP198*PPI!AQ198/PPI!$C198</f>
        <v>4.6500430805903283</v>
      </c>
      <c r="AP198">
        <f>'TC_$'!AQ198*PPI!AR198/PPI!$C198</f>
        <v>3.4235550574404967</v>
      </c>
      <c r="AQ198">
        <f>'TC_$'!AR198*PPI!AS198/PPI!$C198</f>
        <v>14.069087358250707</v>
      </c>
      <c r="AR198">
        <f>'TC_$'!AS198*PPI!AT198/PPI!$C198</f>
        <v>10.791822888389248</v>
      </c>
      <c r="AS198">
        <f>'TC_$'!AT198*PPI!AU198/PPI!$C198</f>
        <v>0.38544949251185551</v>
      </c>
      <c r="AT198">
        <f>'TC_$'!AU198*PPI!AV198/PPI!$C198</f>
        <v>19.084909143928193</v>
      </c>
      <c r="AU198">
        <f>'TC_$'!AV198*PPI!AW198/PPI!$C198</f>
        <v>0</v>
      </c>
    </row>
    <row r="199" spans="1:47" x14ac:dyDescent="0.25">
      <c r="A199" t="s">
        <v>269</v>
      </c>
      <c r="B199">
        <f>'TC_$'!C199*PPI!D199/PPI!$C199</f>
        <v>0</v>
      </c>
      <c r="C199">
        <f>'TC_$'!D199*PPI!E199/PPI!$C199</f>
        <v>8.3677258393302889</v>
      </c>
      <c r="D199">
        <f>'TC_$'!E199*PPI!F199/PPI!$C199</f>
        <v>0</v>
      </c>
      <c r="E199">
        <f>'TC_$'!F199*PPI!G199/PPI!$C199</f>
        <v>12.454169609504509</v>
      </c>
      <c r="F199">
        <f>'TC_$'!G199*PPI!H199/PPI!$C199</f>
        <v>3.5113970700022406</v>
      </c>
      <c r="G199">
        <f>'TC_$'!H199*PPI!I199/PPI!$C199</f>
        <v>1.6876239338052559E-2</v>
      </c>
      <c r="H199">
        <f>'TC_$'!I199*PPI!J199/PPI!$C199</f>
        <v>1.6866779390341944</v>
      </c>
      <c r="I199">
        <f>'TC_$'!J199*PPI!K199/PPI!$C199</f>
        <v>3.811951692199487E-3</v>
      </c>
      <c r="J199">
        <f>'TC_$'!K199*PPI!L199/PPI!$C199</f>
        <v>1.5990808628268816</v>
      </c>
      <c r="K199">
        <f>'TC_$'!L199*PPI!M199/PPI!$C199</f>
        <v>0</v>
      </c>
      <c r="L199">
        <f>'TC_$'!M199*PPI!N199/PPI!$C199</f>
        <v>11.256744962864879</v>
      </c>
      <c r="M199">
        <f>'TC_$'!N199*PPI!O199/PPI!$C199</f>
        <v>0</v>
      </c>
      <c r="N199">
        <f>'TC_$'!O199*PPI!P199/PPI!$C199</f>
        <v>11.836362881830505</v>
      </c>
      <c r="O199">
        <f>'TC_$'!P199*PPI!Q199/PPI!$C199</f>
        <v>11.684381430488479</v>
      </c>
      <c r="P199">
        <f>'TC_$'!Q199*PPI!R199/PPI!$C199</f>
        <v>11.837027602268394</v>
      </c>
      <c r="Q199">
        <f>'TC_$'!R199*PPI!S199/PPI!$C199</f>
        <v>11.569952271667246</v>
      </c>
      <c r="R199">
        <f>'TC_$'!S199*PPI!T199/PPI!$C199</f>
        <v>0.17472678699206401</v>
      </c>
      <c r="S199">
        <f>'TC_$'!T199*PPI!U199/PPI!$C199</f>
        <v>8.172909399772727E-4</v>
      </c>
      <c r="T199">
        <f>'TC_$'!U199*PPI!V199/PPI!$C199</f>
        <v>3.6398220451563137E-4</v>
      </c>
      <c r="U199">
        <f>'TC_$'!V199*PPI!W199/PPI!$C199</f>
        <v>12.117833730811272</v>
      </c>
      <c r="V199">
        <f>'TC_$'!W199*PPI!X199/PPI!$C199</f>
        <v>11.772089266637758</v>
      </c>
      <c r="W199">
        <f>'TC_$'!X199*PPI!Y199/PPI!$C199</f>
        <v>14.141513528082841</v>
      </c>
      <c r="X199">
        <f>'TC_$'!Y199*PPI!Z199/PPI!$C199</f>
        <v>9.5721479217200384E-3</v>
      </c>
      <c r="Y199">
        <f>'TC_$'!Z199*PPI!AA199/PPI!$C199</f>
        <v>11.727298240823064</v>
      </c>
      <c r="Z199">
        <f>'TC_$'!AA199*PPI!AB199/PPI!$C199</f>
        <v>2.5947726335552348</v>
      </c>
      <c r="AA199">
        <f>'TC_$'!AB199*PPI!AC199/PPI!$C199</f>
        <v>11.830096557268652</v>
      </c>
      <c r="AB199">
        <f>'TC_$'!AC199*PPI!AD199/PPI!$C199</f>
        <v>0.64035202216651854</v>
      </c>
      <c r="AC199">
        <f>'TC_$'!AD199*PPI!AE199/PPI!$C199</f>
        <v>1.1181355257316636</v>
      </c>
      <c r="AD199">
        <f>'TC_$'!AE199*PPI!AF199/PPI!$C199</f>
        <v>12.003083818247626</v>
      </c>
      <c r="AE199">
        <f>'TC_$'!AF199*PPI!AG199/PPI!$C199</f>
        <v>0.10709475933207996</v>
      </c>
      <c r="AF199">
        <f>'TC_$'!AG199*PPI!AH199/PPI!$C199</f>
        <v>2.0453690617971655E-3</v>
      </c>
      <c r="AG199">
        <f>'TC_$'!AH199*PPI!AI199/PPI!$C199</f>
        <v>3.3343185769637254</v>
      </c>
      <c r="AH199">
        <f>'TC_$'!AI199*PPI!AJ199/PPI!$C199</f>
        <v>0.20106818528182982</v>
      </c>
      <c r="AI199">
        <f>'TC_$'!AJ199*PPI!AK199/PPI!$C199</f>
        <v>2.8492831737437871</v>
      </c>
      <c r="AJ199">
        <f>'TC_$'!AK199*PPI!AL199/PPI!$C199</f>
        <v>0.20476043481486184</v>
      </c>
      <c r="AK199">
        <f>'TC_$'!AL199*PPI!AM199/PPI!$C199</f>
        <v>0</v>
      </c>
      <c r="AL199">
        <f>'TC_$'!AM199*PPI!AN199/PPI!$C199</f>
        <v>0.89574337028618845</v>
      </c>
      <c r="AM199">
        <f>'TC_$'!AN199*PPI!AO199/PPI!$C199</f>
        <v>11.863219160531049</v>
      </c>
      <c r="AN199">
        <f>'TC_$'!AO199*PPI!AP199/PPI!$C199</f>
        <v>0.30791103671118425</v>
      </c>
      <c r="AO199">
        <f>'TC_$'!AP199*PPI!AQ199/PPI!$C199</f>
        <v>4.5740464095942697</v>
      </c>
      <c r="AP199">
        <f>'TC_$'!AQ199*PPI!AR199/PPI!$C199</f>
        <v>3.5587957658922114</v>
      </c>
      <c r="AQ199">
        <f>'TC_$'!AR199*PPI!AS199/PPI!$C199</f>
        <v>14.584655708380085</v>
      </c>
      <c r="AR199">
        <f>'TC_$'!AS199*PPI!AT199/PPI!$C199</f>
        <v>10.910964952510504</v>
      </c>
      <c r="AS199">
        <f>'TC_$'!AT199*PPI!AU199/PPI!$C199</f>
        <v>0.3904808886357376</v>
      </c>
      <c r="AT199">
        <f>'TC_$'!AU199*PPI!AV199/PPI!$C199</f>
        <v>0</v>
      </c>
      <c r="AU199">
        <f>'TC_$'!AV199*PPI!AW199/PPI!$C199</f>
        <v>0</v>
      </c>
    </row>
    <row r="200" spans="1:47" x14ac:dyDescent="0.25">
      <c r="A200" t="s">
        <v>270</v>
      </c>
      <c r="B200">
        <f>'TC_$'!C200*PPI!D200/PPI!$C200</f>
        <v>0</v>
      </c>
      <c r="C200">
        <f>'TC_$'!D200*PPI!E200/PPI!$C200</f>
        <v>8.4881000648385125</v>
      </c>
      <c r="D200">
        <f>'TC_$'!E200*PPI!F200/PPI!$C200</f>
        <v>0</v>
      </c>
      <c r="E200">
        <f>'TC_$'!F200*PPI!G200/PPI!$C200</f>
        <v>12.612091030755941</v>
      </c>
      <c r="F200">
        <f>'TC_$'!G200*PPI!H200/PPI!$C200</f>
        <v>3.4405739167101235</v>
      </c>
      <c r="G200">
        <f>'TC_$'!H200*PPI!I200/PPI!$C200</f>
        <v>1.7172257344124749E-2</v>
      </c>
      <c r="H200">
        <f>'TC_$'!I200*PPI!J200/PPI!$C200</f>
        <v>1.7176166130861847</v>
      </c>
      <c r="I200">
        <f>'TC_$'!J200*PPI!K200/PPI!$C200</f>
        <v>3.7795929115280943E-3</v>
      </c>
      <c r="J200">
        <f>'TC_$'!K200*PPI!L200/PPI!$C200</f>
        <v>1.6180492604031056</v>
      </c>
      <c r="K200">
        <f>'TC_$'!L200*PPI!M200/PPI!$C200</f>
        <v>0</v>
      </c>
      <c r="L200">
        <f>'TC_$'!M200*PPI!N200/PPI!$C200</f>
        <v>11.230886825589874</v>
      </c>
      <c r="M200">
        <f>'TC_$'!N200*PPI!O200/PPI!$C200</f>
        <v>0</v>
      </c>
      <c r="N200">
        <f>'TC_$'!O200*PPI!P200/PPI!$C200</f>
        <v>12.070629949543495</v>
      </c>
      <c r="O200">
        <f>'TC_$'!P200*PPI!Q200/PPI!$C200</f>
        <v>11.927065263513223</v>
      </c>
      <c r="P200">
        <f>'TC_$'!Q200*PPI!R200/PPI!$C200</f>
        <v>12.106193170846684</v>
      </c>
      <c r="Q200">
        <f>'TC_$'!R200*PPI!S200/PPI!$C200</f>
        <v>11.661159930582238</v>
      </c>
      <c r="R200">
        <f>'TC_$'!S200*PPI!T200/PPI!$C200</f>
        <v>0.17427631372475341</v>
      </c>
      <c r="S200">
        <f>'TC_$'!T200*PPI!U200/PPI!$C200</f>
        <v>8.2407324183180353E-4</v>
      </c>
      <c r="T200">
        <f>'TC_$'!U200*PPI!V200/PPI!$C200</f>
        <v>3.6824443121507086E-4</v>
      </c>
      <c r="U200">
        <f>'TC_$'!V200*PPI!W200/PPI!$C200</f>
        <v>12.013130600114092</v>
      </c>
      <c r="V200">
        <f>'TC_$'!W200*PPI!X200/PPI!$C200</f>
        <v>12.02622424543932</v>
      </c>
      <c r="W200">
        <f>'TC_$'!X200*PPI!Y200/PPI!$C200</f>
        <v>14.057404864040359</v>
      </c>
      <c r="X200">
        <f>'TC_$'!Y200*PPI!Z200/PPI!$C200</f>
        <v>9.5718654458752748E-3</v>
      </c>
      <c r="Y200">
        <f>'TC_$'!Z200*PPI!AA200/PPI!$C200</f>
        <v>12.063920216527526</v>
      </c>
      <c r="Z200">
        <f>'TC_$'!AA200*PPI!AB200/PPI!$C200</f>
        <v>2.6093624650416016</v>
      </c>
      <c r="AA200">
        <f>'TC_$'!AB200*PPI!AC200/PPI!$C200</f>
        <v>12.112400238076473</v>
      </c>
      <c r="AB200">
        <f>'TC_$'!AC200*PPI!AD200/PPI!$C200</f>
        <v>0.66221862418150979</v>
      </c>
      <c r="AC200">
        <f>'TC_$'!AD200*PPI!AE200/PPI!$C200</f>
        <v>1.1417497518756328</v>
      </c>
      <c r="AD200">
        <f>'TC_$'!AE200*PPI!AF200/PPI!$C200</f>
        <v>12.181078622889256</v>
      </c>
      <c r="AE200">
        <f>'TC_$'!AF200*PPI!AG200/PPI!$C200</f>
        <v>0.10744378463565611</v>
      </c>
      <c r="AF200">
        <f>'TC_$'!AG200*PPI!AH200/PPI!$C200</f>
        <v>2.069103993392234E-3</v>
      </c>
      <c r="AG200">
        <f>'TC_$'!AH200*PPI!AI200/PPI!$C200</f>
        <v>3.3668188086618791</v>
      </c>
      <c r="AH200">
        <f>'TC_$'!AI200*PPI!AJ200/PPI!$C200</f>
        <v>0.20260267794642464</v>
      </c>
      <c r="AI200">
        <f>'TC_$'!AJ200*PPI!AK200/PPI!$C200</f>
        <v>2.9045106193608325</v>
      </c>
      <c r="AJ200">
        <f>'TC_$'!AK200*PPI!AL200/PPI!$C200</f>
        <v>0.20351778073166996</v>
      </c>
      <c r="AK200">
        <f>'TC_$'!AL200*PPI!AM200/PPI!$C200</f>
        <v>0</v>
      </c>
      <c r="AL200">
        <f>'TC_$'!AM200*PPI!AN200/PPI!$C200</f>
        <v>0.92607161210539102</v>
      </c>
      <c r="AM200">
        <f>'TC_$'!AN200*PPI!AO200/PPI!$C200</f>
        <v>12.146313251862882</v>
      </c>
      <c r="AN200">
        <f>'TC_$'!AO200*PPI!AP200/PPI!$C200</f>
        <v>0.31181137746308829</v>
      </c>
      <c r="AO200">
        <f>'TC_$'!AP200*PPI!AQ200/PPI!$C200</f>
        <v>4.6442816659542228</v>
      </c>
      <c r="AP200">
        <f>'TC_$'!AQ200*PPI!AR200/PPI!$C200</f>
        <v>3.6407720117663671</v>
      </c>
      <c r="AQ200">
        <f>'TC_$'!AR200*PPI!AS200/PPI!$C200</f>
        <v>14.626455866603527</v>
      </c>
      <c r="AR200">
        <f>'TC_$'!AS200*PPI!AT200/PPI!$C200</f>
        <v>11.019791990586214</v>
      </c>
      <c r="AS200">
        <f>'TC_$'!AT200*PPI!AU200/PPI!$C200</f>
        <v>0.39698647507167606</v>
      </c>
      <c r="AT200">
        <f>'TC_$'!AU200*PPI!AV200/PPI!$C200</f>
        <v>0</v>
      </c>
      <c r="AU200">
        <f>'TC_$'!AV200*PPI!AW200/PPI!$C200</f>
        <v>0</v>
      </c>
    </row>
    <row r="201" spans="1:47" x14ac:dyDescent="0.25">
      <c r="A201" t="s">
        <v>271</v>
      </c>
      <c r="B201">
        <f>'TC_$'!C201*PPI!D201/PPI!$C201</f>
        <v>0</v>
      </c>
      <c r="C201">
        <f>'TC_$'!D201*PPI!E201/PPI!$C201</f>
        <v>9.0678854643703009</v>
      </c>
      <c r="D201">
        <f>'TC_$'!E201*PPI!F201/PPI!$C201</f>
        <v>0</v>
      </c>
      <c r="E201">
        <f>'TC_$'!F201*PPI!G201/PPI!$C201</f>
        <v>13.407460344734003</v>
      </c>
      <c r="F201">
        <f>'TC_$'!G201*PPI!H201/PPI!$C201</f>
        <v>3.630406758968256</v>
      </c>
      <c r="G201">
        <f>'TC_$'!H201*PPI!I201/PPI!$C201</f>
        <v>1.8296929091122835E-2</v>
      </c>
      <c r="H201">
        <f>'TC_$'!I201*PPI!J201/PPI!$C201</f>
        <v>1.792588195921252</v>
      </c>
      <c r="I201">
        <f>'TC_$'!J201*PPI!K201/PPI!$C201</f>
        <v>3.8606183444914156E-3</v>
      </c>
      <c r="J201">
        <f>'TC_$'!K201*PPI!L201/PPI!$C201</f>
        <v>1.7242614607490789</v>
      </c>
      <c r="K201">
        <f>'TC_$'!L201*PPI!M201/PPI!$C201</f>
        <v>0</v>
      </c>
      <c r="L201">
        <f>'TC_$'!M201*PPI!N201/PPI!$C201</f>
        <v>11.635865591539284</v>
      </c>
      <c r="M201">
        <f>'TC_$'!N201*PPI!O201/PPI!$C201</f>
        <v>0</v>
      </c>
      <c r="N201">
        <f>'TC_$'!O201*PPI!P201/PPI!$C201</f>
        <v>12.831852544499347</v>
      </c>
      <c r="O201">
        <f>'TC_$'!P201*PPI!Q201/PPI!$C201</f>
        <v>12.66642678333451</v>
      </c>
      <c r="P201">
        <f>'TC_$'!Q201*PPI!R201/PPI!$C201</f>
        <v>12.869658525933412</v>
      </c>
      <c r="Q201">
        <f>'TC_$'!R201*PPI!S201/PPI!$C201</f>
        <v>12.438677111964099</v>
      </c>
      <c r="R201">
        <f>'TC_$'!S201*PPI!T201/PPI!$C201</f>
        <v>0.18052449861224737</v>
      </c>
      <c r="S201">
        <f>'TC_$'!T201*PPI!U201/PPI!$C201</f>
        <v>8.608663251132529E-4</v>
      </c>
      <c r="T201">
        <f>'TC_$'!U201*PPI!V201/PPI!$C201</f>
        <v>3.8390578622299993E-4</v>
      </c>
      <c r="U201">
        <f>'TC_$'!V201*PPI!W201/PPI!$C201</f>
        <v>12.638502097691934</v>
      </c>
      <c r="V201">
        <f>'TC_$'!W201*PPI!X201/PPI!$C201</f>
        <v>12.784646437644833</v>
      </c>
      <c r="W201">
        <f>'TC_$'!X201*PPI!Y201/PPI!$C201</f>
        <v>14.605952711558812</v>
      </c>
      <c r="X201">
        <f>'TC_$'!Y201*PPI!Z201/PPI!$C201</f>
        <v>9.896197025872985E-3</v>
      </c>
      <c r="Y201">
        <f>'TC_$'!Z201*PPI!AA201/PPI!$C201</f>
        <v>12.869983385142556</v>
      </c>
      <c r="Z201">
        <f>'TC_$'!AA201*PPI!AB201/PPI!$C201</f>
        <v>2.689716485630365</v>
      </c>
      <c r="AA201">
        <f>'TC_$'!AB201*PPI!AC201/PPI!$C201</f>
        <v>13.119205281809844</v>
      </c>
      <c r="AB201">
        <f>'TC_$'!AC201*PPI!AD201/PPI!$C201</f>
        <v>0.69921244355003587</v>
      </c>
      <c r="AC201">
        <f>'TC_$'!AD201*PPI!AE201/PPI!$C201</f>
        <v>1.2017772010567112</v>
      </c>
      <c r="AD201">
        <f>'TC_$'!AE201*PPI!AF201/PPI!$C201</f>
        <v>12.898033058778763</v>
      </c>
      <c r="AE201">
        <f>'TC_$'!AF201*PPI!AG201/PPI!$C201</f>
        <v>0.11041394696077872</v>
      </c>
      <c r="AF201">
        <f>'TC_$'!AG201*PPI!AH201/PPI!$C201</f>
        <v>2.1557520016414031E-3</v>
      </c>
      <c r="AG201">
        <f>'TC_$'!AH201*PPI!AI201/PPI!$C201</f>
        <v>3.5081810357802152</v>
      </c>
      <c r="AH201">
        <f>'TC_$'!AI201*PPI!AJ201/PPI!$C201</f>
        <v>0.20668313183778175</v>
      </c>
      <c r="AI201">
        <f>'TC_$'!AJ201*PPI!AK201/PPI!$C201</f>
        <v>3.0784004555056903</v>
      </c>
      <c r="AJ201">
        <f>'TC_$'!AK201*PPI!AL201/PPI!$C201</f>
        <v>0.20342363468074351</v>
      </c>
      <c r="AK201">
        <f>'TC_$'!AL201*PPI!AM201/PPI!$C201</f>
        <v>0</v>
      </c>
      <c r="AL201">
        <f>'TC_$'!AM201*PPI!AN201/PPI!$C201</f>
        <v>0.94917844554765918</v>
      </c>
      <c r="AM201">
        <f>'TC_$'!AN201*PPI!AO201/PPI!$C201</f>
        <v>12.882962584798284</v>
      </c>
      <c r="AN201">
        <f>'TC_$'!AO201*PPI!AP201/PPI!$C201</f>
        <v>0.32446993959216419</v>
      </c>
      <c r="AO201">
        <f>'TC_$'!AP201*PPI!AQ201/PPI!$C201</f>
        <v>4.8097727797907304</v>
      </c>
      <c r="AP201">
        <f>'TC_$'!AQ201*PPI!AR201/PPI!$C201</f>
        <v>3.7626283937045395</v>
      </c>
      <c r="AQ201">
        <f>'TC_$'!AR201*PPI!AS201/PPI!$C201</f>
        <v>15.377581252862623</v>
      </c>
      <c r="AR201">
        <f>'TC_$'!AS201*PPI!AT201/PPI!$C201</f>
        <v>11.438196171880582</v>
      </c>
      <c r="AS201">
        <f>'TC_$'!AT201*PPI!AU201/PPI!$C201</f>
        <v>0.41060232971695337</v>
      </c>
      <c r="AT201">
        <f>'TC_$'!AU201*PPI!AV201/PPI!$C201</f>
        <v>0</v>
      </c>
      <c r="AU201">
        <f>'TC_$'!AV201*PPI!AW201/PPI!$C201</f>
        <v>0</v>
      </c>
    </row>
    <row r="202" spans="1:47" x14ac:dyDescent="0.25">
      <c r="A202" t="s">
        <v>272</v>
      </c>
      <c r="B202">
        <f>'TC_$'!C202*PPI!D202/PPI!$C202</f>
        <v>0</v>
      </c>
      <c r="C202">
        <f>'TC_$'!D202*PPI!E202/PPI!$C202</f>
        <v>9.2438304267746059</v>
      </c>
      <c r="D202">
        <f>'TC_$'!E202*PPI!F202/PPI!$C202</f>
        <v>0</v>
      </c>
      <c r="E202">
        <f>'TC_$'!F202*PPI!G202/PPI!$C202</f>
        <v>13.780436672908486</v>
      </c>
      <c r="F202">
        <f>'TC_$'!G202*PPI!H202/PPI!$C202</f>
        <v>3.6853280204005499</v>
      </c>
      <c r="G202">
        <f>'TC_$'!H202*PPI!I202/PPI!$C202</f>
        <v>1.8999927047163082E-2</v>
      </c>
      <c r="H202">
        <f>'TC_$'!I202*PPI!J202/PPI!$C202</f>
        <v>1.8275214565230924</v>
      </c>
      <c r="I202">
        <f>'TC_$'!J202*PPI!K202/PPI!$C202</f>
        <v>3.9478395566704275E-3</v>
      </c>
      <c r="J202">
        <f>'TC_$'!K202*PPI!L202/PPI!$C202</f>
        <v>1.7611800001825664</v>
      </c>
      <c r="K202">
        <f>'TC_$'!L202*PPI!M202/PPI!$C202</f>
        <v>0</v>
      </c>
      <c r="L202">
        <f>'TC_$'!M202*PPI!N202/PPI!$C202</f>
        <v>11.674515263370314</v>
      </c>
      <c r="M202">
        <f>'TC_$'!N202*PPI!O202/PPI!$C202</f>
        <v>0</v>
      </c>
      <c r="N202">
        <f>'TC_$'!O202*PPI!P202/PPI!$C202</f>
        <v>13.105496596536462</v>
      </c>
      <c r="O202">
        <f>'TC_$'!P202*PPI!Q202/PPI!$C202</f>
        <v>12.975914765541699</v>
      </c>
      <c r="P202">
        <f>'TC_$'!Q202*PPI!R202/PPI!$C202</f>
        <v>13.131004010235069</v>
      </c>
      <c r="Q202">
        <f>'TC_$'!R202*PPI!S202/PPI!$C202</f>
        <v>12.805864477772239</v>
      </c>
      <c r="R202">
        <f>'TC_$'!S202*PPI!T202/PPI!$C202</f>
        <v>0.18250445533946674</v>
      </c>
      <c r="S202">
        <f>'TC_$'!T202*PPI!U202/PPI!$C202</f>
        <v>8.6314207690752203E-4</v>
      </c>
      <c r="T202" t="e">
        <f>'TC_$'!U202*PPI!V202/PPI!$C202</f>
        <v>#NUM!</v>
      </c>
      <c r="U202">
        <f>'TC_$'!V202*PPI!W202/PPI!$C202</f>
        <v>12.74900089693991</v>
      </c>
      <c r="V202">
        <f>'TC_$'!W202*PPI!X202/PPI!$C202</f>
        <v>13.102369205533705</v>
      </c>
      <c r="W202">
        <f>'TC_$'!X202*PPI!Y202/PPI!$C202</f>
        <v>14.652895974707372</v>
      </c>
      <c r="X202">
        <f>'TC_$'!Y202*PPI!Z202/PPI!$C202</f>
        <v>9.9208208916133928E-3</v>
      </c>
      <c r="Y202">
        <f>'TC_$'!Z202*PPI!AA202/PPI!$C202</f>
        <v>13.146729763540691</v>
      </c>
      <c r="Z202">
        <f>'TC_$'!AA202*PPI!AB202/PPI!$C202</f>
        <v>2.7021057129553392</v>
      </c>
      <c r="AA202">
        <f>'TC_$'!AB202*PPI!AC202/PPI!$C202</f>
        <v>13.414780905030202</v>
      </c>
      <c r="AB202">
        <f>'TC_$'!AC202*PPI!AD202/PPI!$C202</f>
        <v>0.69854378996125777</v>
      </c>
      <c r="AC202">
        <f>'TC_$'!AD202*PPI!AE202/PPI!$C202</f>
        <v>1.2153114617783711</v>
      </c>
      <c r="AD202">
        <f>'TC_$'!AE202*PPI!AF202/PPI!$C202</f>
        <v>13.212228649327006</v>
      </c>
      <c r="AE202">
        <f>'TC_$'!AF202*PPI!AG202/PPI!$C202</f>
        <v>0.11039231431455453</v>
      </c>
      <c r="AF202">
        <f>'TC_$'!AG202*PPI!AH202/PPI!$C202</f>
        <v>2.1451639587354082E-3</v>
      </c>
      <c r="AG202">
        <f>'TC_$'!AH202*PPI!AI202/PPI!$C202</f>
        <v>3.5041849279276676</v>
      </c>
      <c r="AH202">
        <f>'TC_$'!AI202*PPI!AJ202/PPI!$C202</f>
        <v>0.20495365110149089</v>
      </c>
      <c r="AI202">
        <f>'TC_$'!AJ202*PPI!AK202/PPI!$C202</f>
        <v>3.1320056845948683</v>
      </c>
      <c r="AJ202">
        <f>'TC_$'!AK202*PPI!AL202/PPI!$C202</f>
        <v>0.20556799363969736</v>
      </c>
      <c r="AK202">
        <f>'TC_$'!AL202*PPI!AM202/PPI!$C202</f>
        <v>0</v>
      </c>
      <c r="AL202">
        <f>'TC_$'!AM202*PPI!AN202/PPI!$C202</f>
        <v>0.94094609963487463</v>
      </c>
      <c r="AM202">
        <f>'TC_$'!AN202*PPI!AO202/PPI!$C202</f>
        <v>13.14457823599677</v>
      </c>
      <c r="AN202">
        <f>'TC_$'!AO202*PPI!AP202/PPI!$C202</f>
        <v>0.3284710188430513</v>
      </c>
      <c r="AO202">
        <f>'TC_$'!AP202*PPI!AQ202/PPI!$C202</f>
        <v>4.8098884817426608</v>
      </c>
      <c r="AP202">
        <f>'TC_$'!AQ202*PPI!AR202/PPI!$C202</f>
        <v>3.8243640168253963</v>
      </c>
      <c r="AQ202">
        <f>'TC_$'!AR202*PPI!AS202/PPI!$C202</f>
        <v>15.407809258763448</v>
      </c>
      <c r="AR202">
        <f>'TC_$'!AS202*PPI!AT202/PPI!$C202</f>
        <v>11.398426687696075</v>
      </c>
      <c r="AS202">
        <f>'TC_$'!AT202*PPI!AU202/PPI!$C202</f>
        <v>0.41000714502065705</v>
      </c>
      <c r="AT202">
        <f>'TC_$'!AU202*PPI!AV202/PPI!$C202</f>
        <v>0</v>
      </c>
      <c r="AU202">
        <f>'TC_$'!AV202*PPI!AW202/PPI!$C202</f>
        <v>0</v>
      </c>
    </row>
    <row r="203" spans="1:47" x14ac:dyDescent="0.25">
      <c r="A203" t="s">
        <v>273</v>
      </c>
      <c r="B203">
        <f>'TC_$'!C203*PPI!D203/PPI!$C203</f>
        <v>0</v>
      </c>
      <c r="C203">
        <f>'TC_$'!D203*PPI!E203/PPI!$C203</f>
        <v>9.2145261469826263</v>
      </c>
      <c r="D203">
        <f>'TC_$'!E203*PPI!F203/PPI!$C203</f>
        <v>0</v>
      </c>
      <c r="E203">
        <f>'TC_$'!F203*PPI!G203/PPI!$C203</f>
        <v>13.775123977356232</v>
      </c>
      <c r="F203">
        <f>'TC_$'!G203*PPI!H203/PPI!$C203</f>
        <v>3.6835675490760451</v>
      </c>
      <c r="G203">
        <f>'TC_$'!H203*PPI!I203/PPI!$C203</f>
        <v>1.9060825540052676E-2</v>
      </c>
      <c r="H203">
        <f>'TC_$'!I203*PPI!J203/PPI!$C203</f>
        <v>1.8377101154715332</v>
      </c>
      <c r="I203">
        <f>'TC_$'!J203*PPI!K203/PPI!$C203</f>
        <v>3.9571357610134316E-3</v>
      </c>
      <c r="J203">
        <f>'TC_$'!K203*PPI!L203/PPI!$C203</f>
        <v>1.7529380058792843</v>
      </c>
      <c r="K203">
        <f>'TC_$'!L203*PPI!M203/PPI!$C203</f>
        <v>0</v>
      </c>
      <c r="L203">
        <f>'TC_$'!M203*PPI!N203/PPI!$C203</f>
        <v>11.558267624353268</v>
      </c>
      <c r="M203">
        <f>'TC_$'!N203*PPI!O203/PPI!$C203</f>
        <v>0</v>
      </c>
      <c r="N203">
        <f>'TC_$'!O203*PPI!P203/PPI!$C203</f>
        <v>13.01006962731941</v>
      </c>
      <c r="O203">
        <f>'TC_$'!P203*PPI!Q203/PPI!$C203</f>
        <v>12.881946621966042</v>
      </c>
      <c r="P203">
        <f>'TC_$'!Q203*PPI!R203/PPI!$C203</f>
        <v>13.012147610121094</v>
      </c>
      <c r="Q203">
        <f>'TC_$'!R203*PPI!S203/PPI!$C203</f>
        <v>12.817920190627094</v>
      </c>
      <c r="R203">
        <f>'TC_$'!S203*PPI!T203/PPI!$C203</f>
        <v>0.1793621610389983</v>
      </c>
      <c r="S203">
        <f>'TC_$'!T203*PPI!U203/PPI!$C203</f>
        <v>8.4890586819912192E-4</v>
      </c>
      <c r="T203" t="e">
        <f>'TC_$'!U203*PPI!V203/PPI!$C203</f>
        <v>#NUM!</v>
      </c>
      <c r="U203">
        <f>'TC_$'!V203*PPI!W203/PPI!$C203</f>
        <v>12.550315406189254</v>
      </c>
      <c r="V203">
        <f>'TC_$'!W203*PPI!X203/PPI!$C203</f>
        <v>12.969661670582639</v>
      </c>
      <c r="W203">
        <f>'TC_$'!X203*PPI!Y203/PPI!$C203</f>
        <v>14.512988452678682</v>
      </c>
      <c r="X203">
        <f>'TC_$'!Y203*PPI!Z203/PPI!$C203</f>
        <v>9.7789842055672239E-3</v>
      </c>
      <c r="Y203">
        <f>'TC_$'!Z203*PPI!AA203/PPI!$C203</f>
        <v>13.029604435879893</v>
      </c>
      <c r="Z203">
        <f>'TC_$'!AA203*PPI!AB203/PPI!$C203</f>
        <v>2.7253287283715428</v>
      </c>
      <c r="AA203">
        <f>'TC_$'!AB203*PPI!AC203/PPI!$C203</f>
        <v>13.307456616397562</v>
      </c>
      <c r="AB203">
        <f>'TC_$'!AC203*PPI!AD203/PPI!$C203</f>
        <v>0.68702017509064339</v>
      </c>
      <c r="AC203">
        <f>'TC_$'!AD203*PPI!AE203/PPI!$C203</f>
        <v>1.1987032701768146</v>
      </c>
      <c r="AD203">
        <f>'TC_$'!AE203*PPI!AF203/PPI!$C203</f>
        <v>13.193142968892392</v>
      </c>
      <c r="AE203">
        <f>'TC_$'!AF203*PPI!AG203/PPI!$C203</f>
        <v>0.1082105807946121</v>
      </c>
      <c r="AF203">
        <f>'TC_$'!AG203*PPI!AH203/PPI!$C203</f>
        <v>2.0926469914283978E-3</v>
      </c>
      <c r="AG203">
        <f>'TC_$'!AH203*PPI!AI203/PPI!$C203</f>
        <v>3.4359642606962955</v>
      </c>
      <c r="AH203">
        <f>'TC_$'!AI203*PPI!AJ203/PPI!$C203</f>
        <v>0.19983587393572</v>
      </c>
      <c r="AI203">
        <f>'TC_$'!AJ203*PPI!AK203/PPI!$C203</f>
        <v>3.1090603630842009</v>
      </c>
      <c r="AJ203">
        <f>'TC_$'!AK203*PPI!AL203/PPI!$C203</f>
        <v>0.21324939413765662</v>
      </c>
      <c r="AK203">
        <f>'TC_$'!AL203*PPI!AM203/PPI!$C203</f>
        <v>0</v>
      </c>
      <c r="AL203">
        <f>'TC_$'!AM203*PPI!AN203/PPI!$C203</f>
        <v>0.93506174137858378</v>
      </c>
      <c r="AM203">
        <f>'TC_$'!AN203*PPI!AO203/PPI!$C203</f>
        <v>13.071049057934573</v>
      </c>
      <c r="AN203">
        <f>'TC_$'!AO203*PPI!AP203/PPI!$C203</f>
        <v>0.32516469866359349</v>
      </c>
      <c r="AO203">
        <f>'TC_$'!AP203*PPI!AQ203/PPI!$C203</f>
        <v>4.7494097332511647</v>
      </c>
      <c r="AP203">
        <f>'TC_$'!AQ203*PPI!AR203/PPI!$C203</f>
        <v>3.8100538654371148</v>
      </c>
      <c r="AQ203">
        <f>'TC_$'!AR203*PPI!AS203/PPI!$C203</f>
        <v>15.494176389306297</v>
      </c>
      <c r="AR203">
        <f>'TC_$'!AS203*PPI!AT203/PPI!$C203</f>
        <v>11.198078010787153</v>
      </c>
      <c r="AS203">
        <f>'TC_$'!AT203*PPI!AU203/PPI!$C203</f>
        <v>0.39870117403460342</v>
      </c>
      <c r="AT203">
        <f>'TC_$'!AU203*PPI!AV203/PPI!$C203</f>
        <v>0</v>
      </c>
      <c r="AU203">
        <f>'TC_$'!AV203*PPI!AW203/PPI!$C203</f>
        <v>0</v>
      </c>
    </row>
    <row r="204" spans="1:47" x14ac:dyDescent="0.25">
      <c r="A204" t="s">
        <v>274</v>
      </c>
      <c r="B204">
        <f>'TC_$'!C204*PPI!D204/PPI!$C204</f>
        <v>0</v>
      </c>
      <c r="C204">
        <f>'TC_$'!D204*PPI!E204/PPI!$C204</f>
        <v>9.1209823156080994</v>
      </c>
      <c r="D204">
        <f>'TC_$'!E204*PPI!F204/PPI!$C204</f>
        <v>0</v>
      </c>
      <c r="E204">
        <f>'TC_$'!F204*PPI!G204/PPI!$C204</f>
        <v>13.767257746810927</v>
      </c>
      <c r="F204">
        <f>'TC_$'!G204*PPI!H204/PPI!$C204</f>
        <v>3.6690869027183313</v>
      </c>
      <c r="G204">
        <f>'TC_$'!H204*PPI!I204/PPI!$C204</f>
        <v>1.9333425829471059E-2</v>
      </c>
      <c r="H204">
        <f>'TC_$'!I204*PPI!J204/PPI!$C204</f>
        <v>1.8290239031896112</v>
      </c>
      <c r="I204">
        <f>'TC_$'!J204*PPI!K204/PPI!$C204</f>
        <v>3.9243101879699767E-3</v>
      </c>
      <c r="J204">
        <f>'TC_$'!K204*PPI!L204/PPI!$C204</f>
        <v>1.7301609391494719</v>
      </c>
      <c r="K204">
        <f>'TC_$'!L204*PPI!M204/PPI!$C204</f>
        <v>0</v>
      </c>
      <c r="L204">
        <f>'TC_$'!M204*PPI!N204/PPI!$C204</f>
        <v>11.707826603694331</v>
      </c>
      <c r="M204">
        <f>'TC_$'!N204*PPI!O204/PPI!$C204</f>
        <v>0</v>
      </c>
      <c r="N204">
        <f>'TC_$'!O204*PPI!P204/PPI!$C204</f>
        <v>12.799654741733569</v>
      </c>
      <c r="O204">
        <f>'TC_$'!P204*PPI!Q204/PPI!$C204</f>
        <v>12.711827392897236</v>
      </c>
      <c r="P204">
        <f>'TC_$'!Q204*PPI!R204/PPI!$C204</f>
        <v>12.803022043744907</v>
      </c>
      <c r="Q204">
        <f>'TC_$'!R204*PPI!S204/PPI!$C204</f>
        <v>12.639864119464756</v>
      </c>
      <c r="R204">
        <f>'TC_$'!S204*PPI!T204/PPI!$C204</f>
        <v>0.17989544529916787</v>
      </c>
      <c r="S204">
        <f>'TC_$'!T204*PPI!U204/PPI!$C204</f>
        <v>8.3676685884626501E-4</v>
      </c>
      <c r="T204" t="e">
        <f>'TC_$'!U204*PPI!V204/PPI!$C204</f>
        <v>#NUM!</v>
      </c>
      <c r="U204">
        <f>'TC_$'!V204*PPI!W204/PPI!$C204</f>
        <v>11.515661278390144</v>
      </c>
      <c r="V204">
        <f>'TC_$'!W204*PPI!X204/PPI!$C204</f>
        <v>12.789591321164584</v>
      </c>
      <c r="W204">
        <f>'TC_$'!X204*PPI!Y204/PPI!$C204</f>
        <v>14.614324555164165</v>
      </c>
      <c r="X204">
        <f>'TC_$'!Y204*PPI!Z204/PPI!$C204</f>
        <v>9.7517115283356701E-3</v>
      </c>
      <c r="Y204">
        <f>'TC_$'!Z204*PPI!AA204/PPI!$C204</f>
        <v>12.776235546430945</v>
      </c>
      <c r="Z204">
        <f>'TC_$'!AA204*PPI!AB204/PPI!$C204</f>
        <v>2.6869197965345504</v>
      </c>
      <c r="AA204">
        <f>'TC_$'!AB204*PPI!AC204/PPI!$C204</f>
        <v>13.065073334835384</v>
      </c>
      <c r="AB204">
        <f>'TC_$'!AC204*PPI!AD204/PPI!$C204</f>
        <v>0.65825969567838394</v>
      </c>
      <c r="AC204">
        <f>'TC_$'!AD204*PPI!AE204/PPI!$C204</f>
        <v>1.1851346243800165</v>
      </c>
      <c r="AD204">
        <f>'TC_$'!AE204*PPI!AF204/PPI!$C204</f>
        <v>12.992290815403766</v>
      </c>
      <c r="AE204">
        <f>'TC_$'!AF204*PPI!AG204/PPI!$C204</f>
        <v>0.10843230275551961</v>
      </c>
      <c r="AF204">
        <f>'TC_$'!AG204*PPI!AH204/PPI!$C204</f>
        <v>2.0941564977323521E-3</v>
      </c>
      <c r="AG204">
        <f>'TC_$'!AH204*PPI!AI204/PPI!$C204</f>
        <v>3.4149073052068197</v>
      </c>
      <c r="AH204">
        <f>'TC_$'!AI204*PPI!AJ204/PPI!$C204</f>
        <v>0.19881154411245844</v>
      </c>
      <c r="AI204">
        <f>'TC_$'!AJ204*PPI!AK204/PPI!$C204</f>
        <v>3.0629295369662843</v>
      </c>
      <c r="AJ204">
        <f>'TC_$'!AK204*PPI!AL204/PPI!$C204</f>
        <v>0.21472270382397807</v>
      </c>
      <c r="AK204">
        <f>'TC_$'!AL204*PPI!AM204/PPI!$C204</f>
        <v>0</v>
      </c>
      <c r="AL204">
        <f>'TC_$'!AM204*PPI!AN204/PPI!$C204</f>
        <v>0.90063472252222843</v>
      </c>
      <c r="AM204">
        <f>'TC_$'!AN204*PPI!AO204/PPI!$C204</f>
        <v>12.934185188747303</v>
      </c>
      <c r="AN204">
        <f>'TC_$'!AO204*PPI!AP204/PPI!$C204</f>
        <v>0.32228892943281962</v>
      </c>
      <c r="AO204">
        <f>'TC_$'!AP204*PPI!AQ204/PPI!$C204</f>
        <v>4.7010646920694166</v>
      </c>
      <c r="AP204">
        <f>'TC_$'!AQ204*PPI!AR204/PPI!$C204</f>
        <v>3.6461434042912297</v>
      </c>
      <c r="AQ204">
        <f>'TC_$'!AR204*PPI!AS204/PPI!$C204</f>
        <v>15.348091698575056</v>
      </c>
      <c r="AR204">
        <f>'TC_$'!AS204*PPI!AT204/PPI!$C204</f>
        <v>11.213591464453664</v>
      </c>
      <c r="AS204">
        <f>'TC_$'!AT204*PPI!AU204/PPI!$C204</f>
        <v>0.39939334546254368</v>
      </c>
      <c r="AT204">
        <f>'TC_$'!AU204*PPI!AV204/PPI!$C204</f>
        <v>0</v>
      </c>
      <c r="AU204">
        <f>'TC_$'!AV204*PPI!AW204/PPI!$C204</f>
        <v>0</v>
      </c>
    </row>
    <row r="205" spans="1:47" x14ac:dyDescent="0.25">
      <c r="A205" t="s">
        <v>275</v>
      </c>
      <c r="B205">
        <f>'TC_$'!C205*PPI!D205/PPI!$C205</f>
        <v>0</v>
      </c>
      <c r="C205">
        <f>'TC_$'!D205*PPI!E205/PPI!$C205</f>
        <v>8.948056626130569</v>
      </c>
      <c r="D205">
        <f>'TC_$'!E205*PPI!F205/PPI!$C205</f>
        <v>0</v>
      </c>
      <c r="E205">
        <f>'TC_$'!F205*PPI!G205/PPI!$C205</f>
        <v>13.783595209169347</v>
      </c>
      <c r="F205">
        <f>'TC_$'!G205*PPI!H205/PPI!$C205</f>
        <v>3.6016217116876788</v>
      </c>
      <c r="G205">
        <f>'TC_$'!H205*PPI!I205/PPI!$C205</f>
        <v>1.9190503323126381E-2</v>
      </c>
      <c r="H205">
        <f>'TC_$'!I205*PPI!J205/PPI!$C205</f>
        <v>1.814605427240102</v>
      </c>
      <c r="I205">
        <f>'TC_$'!J205*PPI!K205/PPI!$C205</f>
        <v>3.8649802973642279E-3</v>
      </c>
      <c r="J205">
        <f>'TC_$'!K205*PPI!L205/PPI!$C205</f>
        <v>1.7255964913968345</v>
      </c>
      <c r="K205">
        <f>'TC_$'!L205*PPI!M205/PPI!$C205</f>
        <v>0</v>
      </c>
      <c r="L205">
        <f>'TC_$'!M205*PPI!N205/PPI!$C205</f>
        <v>11.735156230990949</v>
      </c>
      <c r="M205">
        <f>'TC_$'!N205*PPI!O205/PPI!$C205</f>
        <v>0</v>
      </c>
      <c r="N205">
        <f>'TC_$'!O205*PPI!P205/PPI!$C205</f>
        <v>12.722941035319799</v>
      </c>
      <c r="O205">
        <f>'TC_$'!P205*PPI!Q205/PPI!$C205</f>
        <v>12.724001192059633</v>
      </c>
      <c r="P205">
        <f>'TC_$'!Q205*PPI!R205/PPI!$C205</f>
        <v>12.680049196557654</v>
      </c>
      <c r="Q205">
        <f>'TC_$'!R205*PPI!S205/PPI!$C205</f>
        <v>12.656101119285003</v>
      </c>
      <c r="R205">
        <f>'TC_$'!S205*PPI!T205/PPI!$C205</f>
        <v>0.18092327109698716</v>
      </c>
      <c r="S205">
        <f>'TC_$'!T205*PPI!U205/PPI!$C205</f>
        <v>8.3291372678036626E-4</v>
      </c>
      <c r="T205" t="e">
        <f>'TC_$'!U205*PPI!V205/PPI!$C205</f>
        <v>#NUM!</v>
      </c>
      <c r="U205">
        <f>'TC_$'!V205*PPI!W205/PPI!$C205</f>
        <v>11.594191908726765</v>
      </c>
      <c r="V205">
        <f>'TC_$'!W205*PPI!X205/PPI!$C205</f>
        <v>12.667068000013744</v>
      </c>
      <c r="W205">
        <f>'TC_$'!X205*PPI!Y205/PPI!$C205</f>
        <v>14.535941778193388</v>
      </c>
      <c r="X205">
        <f>'TC_$'!Y205*PPI!Z205/PPI!$C205</f>
        <v>9.8628641678460468E-3</v>
      </c>
      <c r="Y205">
        <f>'TC_$'!Z205*PPI!AA205/PPI!$C205</f>
        <v>12.62684656543833</v>
      </c>
      <c r="Z205">
        <f>'TC_$'!AA205*PPI!AB205/PPI!$C205</f>
        <v>2.7123488649970047</v>
      </c>
      <c r="AA205">
        <f>'TC_$'!AB205*PPI!AC205/PPI!$C205</f>
        <v>12.897204940128425</v>
      </c>
      <c r="AB205">
        <f>'TC_$'!AC205*PPI!AD205/PPI!$C205</f>
        <v>0.65166291578431979</v>
      </c>
      <c r="AC205">
        <f>'TC_$'!AD205*PPI!AE205/PPI!$C205</f>
        <v>1.1721605466075922</v>
      </c>
      <c r="AD205">
        <f>'TC_$'!AE205*PPI!AF205/PPI!$C205</f>
        <v>12.925653628357306</v>
      </c>
      <c r="AE205">
        <f>'TC_$'!AF205*PPI!AG205/PPI!$C205</f>
        <v>0.10756305527645531</v>
      </c>
      <c r="AF205">
        <f>'TC_$'!AG205*PPI!AH205/PPI!$C205</f>
        <v>2.0741947408975318E-3</v>
      </c>
      <c r="AG205">
        <f>'TC_$'!AH205*PPI!AI205/PPI!$C205</f>
        <v>3.3816689036265553</v>
      </c>
      <c r="AH205">
        <f>'TC_$'!AI205*PPI!AJ205/PPI!$C205</f>
        <v>0.19624459185716051</v>
      </c>
      <c r="AI205">
        <f>'TC_$'!AJ205*PPI!AK205/PPI!$C205</f>
        <v>3.0510364051798571</v>
      </c>
      <c r="AJ205">
        <f>'TC_$'!AK205*PPI!AL205/PPI!$C205</f>
        <v>0.20977254490943739</v>
      </c>
      <c r="AK205">
        <f>'TC_$'!AL205*PPI!AM205/PPI!$C205</f>
        <v>0</v>
      </c>
      <c r="AL205">
        <f>'TC_$'!AM205*PPI!AN205/PPI!$C205</f>
        <v>0.86910939350218674</v>
      </c>
      <c r="AM205">
        <f>'TC_$'!AN205*PPI!AO205/PPI!$C205</f>
        <v>12.825447340693932</v>
      </c>
      <c r="AN205">
        <f>'TC_$'!AO205*PPI!AP205/PPI!$C205</f>
        <v>0.32123338536611462</v>
      </c>
      <c r="AO205">
        <f>'TC_$'!AP205*PPI!AQ205/PPI!$C205</f>
        <v>4.6385516755190697</v>
      </c>
      <c r="AP205">
        <f>'TC_$'!AQ205*PPI!AR205/PPI!$C205</f>
        <v>3.4755445003661731</v>
      </c>
      <c r="AQ205">
        <f>'TC_$'!AR205*PPI!AS205/PPI!$C205</f>
        <v>15.276133734586404</v>
      </c>
      <c r="AR205">
        <f>'TC_$'!AS205*PPI!AT205/PPI!$C205</f>
        <v>11.086358378500321</v>
      </c>
      <c r="AS205">
        <f>'TC_$'!AT205*PPI!AU205/PPI!$C205</f>
        <v>0.393041168210509</v>
      </c>
      <c r="AT205">
        <f>'TC_$'!AU205*PPI!AV205/PPI!$C205</f>
        <v>0</v>
      </c>
      <c r="AU205">
        <f>'TC_$'!AV205*PPI!AW205/PPI!$C205</f>
        <v>0</v>
      </c>
    </row>
    <row r="206" spans="1:47" x14ac:dyDescent="0.25">
      <c r="A206" t="s">
        <v>276</v>
      </c>
      <c r="B206">
        <f>'TC_$'!C206*PPI!D206/PPI!$C206</f>
        <v>0</v>
      </c>
      <c r="C206">
        <f>'TC_$'!D206*PPI!E206/PPI!$C206</f>
        <v>8.9204486739239801</v>
      </c>
      <c r="D206">
        <f>'TC_$'!E206*PPI!F206/PPI!$C206</f>
        <v>0</v>
      </c>
      <c r="E206">
        <f>'TC_$'!F206*PPI!G206/PPI!$C206</f>
        <v>13.819703155227691</v>
      </c>
      <c r="F206">
        <f>'TC_$'!G206*PPI!H206/PPI!$C206</f>
        <v>3.5604863112982543</v>
      </c>
      <c r="G206">
        <f>'TC_$'!H206*PPI!I206/PPI!$C206</f>
        <v>1.9061838961322599E-2</v>
      </c>
      <c r="H206">
        <f>'TC_$'!I206*PPI!J206/PPI!$C206</f>
        <v>1.8265292567281095</v>
      </c>
      <c r="I206">
        <f>'TC_$'!J206*PPI!K206/PPI!$C206</f>
        <v>3.8894155812253133E-3</v>
      </c>
      <c r="J206">
        <f>'TC_$'!K206*PPI!L206/PPI!$C206</f>
        <v>1.7220899214227392</v>
      </c>
      <c r="K206">
        <f>'TC_$'!L206*PPI!M206/PPI!$C206</f>
        <v>0</v>
      </c>
      <c r="L206">
        <f>'TC_$'!M206*PPI!N206/PPI!$C206</f>
        <v>11.66827091004472</v>
      </c>
      <c r="M206">
        <f>'TC_$'!N206*PPI!O206/PPI!$C206</f>
        <v>0</v>
      </c>
      <c r="N206">
        <f>'TC_$'!O206*PPI!P206/PPI!$C206</f>
        <v>12.806541474424995</v>
      </c>
      <c r="O206">
        <f>'TC_$'!P206*PPI!Q206/PPI!$C206</f>
        <v>12.782470994545212</v>
      </c>
      <c r="P206">
        <f>'TC_$'!Q206*PPI!R206/PPI!$C206</f>
        <v>12.713266258250087</v>
      </c>
      <c r="Q206">
        <f>'TC_$'!R206*PPI!S206/PPI!$C206</f>
        <v>12.689255445829657</v>
      </c>
      <c r="R206">
        <f>'TC_$'!S206*PPI!T206/PPI!$C206</f>
        <v>0.18162903704063391</v>
      </c>
      <c r="S206">
        <f>'TC_$'!T206*PPI!U206/PPI!$C206</f>
        <v>8.2143439983013266E-4</v>
      </c>
      <c r="T206" t="e">
        <f>'TC_$'!U206*PPI!V206/PPI!$C206</f>
        <v>#NUM!</v>
      </c>
      <c r="U206">
        <f>'TC_$'!V206*PPI!W206/PPI!$C206</f>
        <v>12.295004418687986</v>
      </c>
      <c r="V206">
        <f>'TC_$'!W206*PPI!X206/PPI!$C206</f>
        <v>12.714222729077978</v>
      </c>
      <c r="W206">
        <f>'TC_$'!X206*PPI!Y206/PPI!$C206</f>
        <v>14.645868297052154</v>
      </c>
      <c r="X206">
        <f>'TC_$'!Y206*PPI!Z206/PPI!$C206</f>
        <v>9.9854949207229902E-3</v>
      </c>
      <c r="Y206">
        <f>'TC_$'!Z206*PPI!AA206/PPI!$C206</f>
        <v>12.689538113728061</v>
      </c>
      <c r="Z206">
        <f>'TC_$'!AA206*PPI!AB206/PPI!$C206</f>
        <v>2.7466631882035544</v>
      </c>
      <c r="AA206">
        <f>'TC_$'!AB206*PPI!AC206/PPI!$C206</f>
        <v>12.902940998204297</v>
      </c>
      <c r="AB206">
        <f>'TC_$'!AC206*PPI!AD206/PPI!$C206</f>
        <v>0.64842587878313929</v>
      </c>
      <c r="AC206">
        <f>'TC_$'!AD206*PPI!AE206/PPI!$C206</f>
        <v>1.1696856680041519</v>
      </c>
      <c r="AD206">
        <f>'TC_$'!AE206*PPI!AF206/PPI!$C206</f>
        <v>12.959514083260329</v>
      </c>
      <c r="AE206">
        <f>'TC_$'!AF206*PPI!AG206/PPI!$C206</f>
        <v>0.1037858817772243</v>
      </c>
      <c r="AF206">
        <f>'TC_$'!AG206*PPI!AH206/PPI!$C206</f>
        <v>2.0748857415493773E-3</v>
      </c>
      <c r="AG206">
        <f>'TC_$'!AH206*PPI!AI206/PPI!$C206</f>
        <v>3.3584700105044707</v>
      </c>
      <c r="AH206">
        <f>'TC_$'!AI206*PPI!AJ206/PPI!$C206</f>
        <v>0.197318928005733</v>
      </c>
      <c r="AI206">
        <f>'TC_$'!AJ206*PPI!AK206/PPI!$C206</f>
        <v>3.0716040242969975</v>
      </c>
      <c r="AJ206">
        <f>'TC_$'!AK206*PPI!AL206/PPI!$C206</f>
        <v>0.21235060532919098</v>
      </c>
      <c r="AK206">
        <f>'TC_$'!AL206*PPI!AM206/PPI!$C206</f>
        <v>0</v>
      </c>
      <c r="AL206">
        <f>'TC_$'!AM206*PPI!AN206/PPI!$C206</f>
        <v>0.92902402250506289</v>
      </c>
      <c r="AM206">
        <f>'TC_$'!AN206*PPI!AO206/PPI!$C206</f>
        <v>12.873445118761513</v>
      </c>
      <c r="AN206">
        <f>'TC_$'!AO206*PPI!AP206/PPI!$C206</f>
        <v>0.32154184891403742</v>
      </c>
      <c r="AO206">
        <f>'TC_$'!AP206*PPI!AQ206/PPI!$C206</f>
        <v>4.6426553451992074</v>
      </c>
      <c r="AP206">
        <f>'TC_$'!AQ206*PPI!AR206/PPI!$C206</f>
        <v>3.5311265836112629</v>
      </c>
      <c r="AQ206">
        <f>'TC_$'!AR206*PPI!AS206/PPI!$C206</f>
        <v>15.401158547095152</v>
      </c>
      <c r="AR206">
        <f>'TC_$'!AS206*PPI!AT206/PPI!$C206</f>
        <v>10.994188004108787</v>
      </c>
      <c r="AS206">
        <f>'TC_$'!AT206*PPI!AU206/PPI!$C206</f>
        <v>0.38878895069656932</v>
      </c>
      <c r="AT206">
        <f>'TC_$'!AU206*PPI!AV206/PPI!$C206</f>
        <v>0</v>
      </c>
      <c r="AU206">
        <f>'TC_$'!AV206*PPI!AW206/PPI!$C206</f>
        <v>0</v>
      </c>
    </row>
    <row r="207" spans="1:47" x14ac:dyDescent="0.25">
      <c r="A207" t="s">
        <v>277</v>
      </c>
      <c r="B207">
        <f>'TC_$'!C207*PPI!D207/PPI!$C207</f>
        <v>0</v>
      </c>
      <c r="C207">
        <f>'TC_$'!D207*PPI!E207/PPI!$C207</f>
        <v>9.5211946592096997</v>
      </c>
      <c r="D207">
        <f>'TC_$'!E207*PPI!F207/PPI!$C207</f>
        <v>0</v>
      </c>
      <c r="E207">
        <f>'TC_$'!F207*PPI!G207/PPI!$C207</f>
        <v>14.630514784908316</v>
      </c>
      <c r="F207">
        <f>'TC_$'!G207*PPI!H207/PPI!$C207</f>
        <v>3.7547178549820539</v>
      </c>
      <c r="G207">
        <f>'TC_$'!H207*PPI!I207/PPI!$C207</f>
        <v>2.0389309022905238E-2</v>
      </c>
      <c r="H207">
        <f>'TC_$'!I207*PPI!J207/PPI!$C207</f>
        <v>1.922740271460311</v>
      </c>
      <c r="I207">
        <f>'TC_$'!J207*PPI!K207/PPI!$C207</f>
        <v>4.1606570870525899E-3</v>
      </c>
      <c r="J207">
        <f>'TC_$'!K207*PPI!L207/PPI!$C207</f>
        <v>1.8283281456572507</v>
      </c>
      <c r="K207">
        <f>'TC_$'!L207*PPI!M207/PPI!$C207</f>
        <v>0</v>
      </c>
      <c r="L207">
        <f>'TC_$'!M207*PPI!N207/PPI!$C207</f>
        <v>11.986612542843162</v>
      </c>
      <c r="M207">
        <f>'TC_$'!N207*PPI!O207/PPI!$C207</f>
        <v>0</v>
      </c>
      <c r="N207">
        <f>'TC_$'!O207*PPI!P207/PPI!$C207</f>
        <v>13.550336044824538</v>
      </c>
      <c r="O207">
        <f>'TC_$'!P207*PPI!Q207/PPI!$C207</f>
        <v>13.458646890982626</v>
      </c>
      <c r="P207">
        <f>'TC_$'!Q207*PPI!R207/PPI!$C207</f>
        <v>13.456083518137966</v>
      </c>
      <c r="Q207">
        <f>'TC_$'!R207*PPI!S207/PPI!$C207</f>
        <v>13.488572166704515</v>
      </c>
      <c r="R207">
        <f>'TC_$'!S207*PPI!T207/PPI!$C207</f>
        <v>0.18835948009759446</v>
      </c>
      <c r="S207">
        <f>'TC_$'!T207*PPI!U207/PPI!$C207</f>
        <v>8.5404361137425501E-4</v>
      </c>
      <c r="T207" t="e">
        <f>'TC_$'!U207*PPI!V207/PPI!$C207</f>
        <v>#NUM!</v>
      </c>
      <c r="U207">
        <f>'TC_$'!V207*PPI!W207/PPI!$C207</f>
        <v>12.811190064534236</v>
      </c>
      <c r="V207">
        <f>'TC_$'!W207*PPI!X207/PPI!$C207</f>
        <v>13.486865006095593</v>
      </c>
      <c r="W207">
        <f>'TC_$'!X207*PPI!Y207/PPI!$C207</f>
        <v>15.085029246322565</v>
      </c>
      <c r="X207">
        <f>'TC_$'!Y207*PPI!Z207/PPI!$C207</f>
        <v>1.0447362761541996E-2</v>
      </c>
      <c r="Y207">
        <f>'TC_$'!Z207*PPI!AA207/PPI!$C207</f>
        <v>13.496471087861208</v>
      </c>
      <c r="Z207">
        <f>'TC_$'!AA207*PPI!AB207/PPI!$C207</f>
        <v>2.9101768960383367</v>
      </c>
      <c r="AA207">
        <f>'TC_$'!AB207*PPI!AC207/PPI!$C207</f>
        <v>13.597463103219255</v>
      </c>
      <c r="AB207">
        <f>'TC_$'!AC207*PPI!AD207/PPI!$C207</f>
        <v>0.67324399641859833</v>
      </c>
      <c r="AC207">
        <f>'TC_$'!AD207*PPI!AE207/PPI!$C207</f>
        <v>1.2201124529786422</v>
      </c>
      <c r="AD207">
        <f>'TC_$'!AE207*PPI!AF207/PPI!$C207</f>
        <v>13.751507268326316</v>
      </c>
      <c r="AE207">
        <f>'TC_$'!AF207*PPI!AG207/PPI!$C207</f>
        <v>0.10669163328140935</v>
      </c>
      <c r="AF207">
        <f>'TC_$'!AG207*PPI!AH207/PPI!$C207</f>
        <v>2.1349759092521865E-3</v>
      </c>
      <c r="AG207">
        <f>'TC_$'!AH207*PPI!AI207/PPI!$C207</f>
        <v>3.4796094817017678</v>
      </c>
      <c r="AH207">
        <f>'TC_$'!AI207*PPI!AJ207/PPI!$C207</f>
        <v>0.14941500980141934</v>
      </c>
      <c r="AI207">
        <f>'TC_$'!AJ207*PPI!AK207/PPI!$C207</f>
        <v>3.2706367187791114</v>
      </c>
      <c r="AJ207">
        <f>'TC_$'!AK207*PPI!AL207/PPI!$C207</f>
        <v>0.22479845429110479</v>
      </c>
      <c r="AK207">
        <f>'TC_$'!AL207*PPI!AM207/PPI!$C207</f>
        <v>0</v>
      </c>
      <c r="AL207">
        <f>'TC_$'!AM207*PPI!AN207/PPI!$C207</f>
        <v>1.029121043078751</v>
      </c>
      <c r="AM207">
        <f>'TC_$'!AN207*PPI!AO207/PPI!$C207</f>
        <v>13.596333103506725</v>
      </c>
      <c r="AN207">
        <f>'TC_$'!AO207*PPI!AP207/PPI!$C207</f>
        <v>0.33846693082301588</v>
      </c>
      <c r="AO207">
        <f>'TC_$'!AP207*PPI!AQ207/PPI!$C207</f>
        <v>4.8621194424644347</v>
      </c>
      <c r="AP207">
        <f>'TC_$'!AQ207*PPI!AR207/PPI!$C207</f>
        <v>3.7265629521171837</v>
      </c>
      <c r="AQ207">
        <f>'TC_$'!AR207*PPI!AS207/PPI!$C207</f>
        <v>16.239531594212149</v>
      </c>
      <c r="AR207">
        <f>'TC_$'!AS207*PPI!AT207/PPI!$C207</f>
        <v>11.322400878201902</v>
      </c>
      <c r="AS207">
        <f>'TC_$'!AT207*PPI!AU207/PPI!$C207</f>
        <v>0.41086226503116391</v>
      </c>
      <c r="AT207">
        <f>'TC_$'!AU207*PPI!AV207/PPI!$C207</f>
        <v>0</v>
      </c>
      <c r="AU207">
        <f>'TC_$'!AV207*PPI!AW207/PPI!$C207</f>
        <v>0</v>
      </c>
    </row>
    <row r="208" spans="1:47" x14ac:dyDescent="0.25">
      <c r="A208" t="s">
        <v>278</v>
      </c>
      <c r="B208">
        <f>'TC_$'!C208*PPI!D208/PPI!$C208</f>
        <v>0</v>
      </c>
      <c r="C208">
        <f>'TC_$'!D208*PPI!E208/PPI!$C208</f>
        <v>9.2758696036101025</v>
      </c>
      <c r="D208">
        <f>'TC_$'!E208*PPI!F208/PPI!$C208</f>
        <v>0</v>
      </c>
      <c r="E208">
        <f>'TC_$'!F208*PPI!G208/PPI!$C208</f>
        <v>14.53748362752456</v>
      </c>
      <c r="F208">
        <f>'TC_$'!G208*PPI!H208/PPI!$C208</f>
        <v>3.6862690310602022</v>
      </c>
      <c r="G208">
        <f>'TC_$'!H208*PPI!I208/PPI!$C208</f>
        <v>2.0260332536236055E-2</v>
      </c>
      <c r="H208">
        <f>'TC_$'!I208*PPI!J208/PPI!$C208</f>
        <v>1.931577303841042</v>
      </c>
      <c r="I208">
        <f>'TC_$'!J208*PPI!K208/PPI!$C208</f>
        <v>4.1139527668775646E-3</v>
      </c>
      <c r="J208">
        <f>'TC_$'!K208*PPI!L208/PPI!$C208</f>
        <v>1.8275129094292686</v>
      </c>
      <c r="K208">
        <f>'TC_$'!L208*PPI!M208/PPI!$C208</f>
        <v>0</v>
      </c>
      <c r="L208">
        <f>'TC_$'!M208*PPI!N208/PPI!$C208</f>
        <v>11.771856293526515</v>
      </c>
      <c r="M208">
        <f>'TC_$'!N208*PPI!O208/PPI!$C208</f>
        <v>0</v>
      </c>
      <c r="N208">
        <f>'TC_$'!O208*PPI!P208/PPI!$C208</f>
        <v>13.543003482798179</v>
      </c>
      <c r="O208">
        <f>'TC_$'!P208*PPI!Q208/PPI!$C208</f>
        <v>13.477869095803785</v>
      </c>
      <c r="P208">
        <f>'TC_$'!Q208*PPI!R208/PPI!$C208</f>
        <v>13.434167789753419</v>
      </c>
      <c r="Q208">
        <f>'TC_$'!R208*PPI!S208/PPI!$C208</f>
        <v>13.306946220891398</v>
      </c>
      <c r="R208">
        <f>'TC_$'!S208*PPI!T208/PPI!$C208</f>
        <v>0.18286708539854332</v>
      </c>
      <c r="S208">
        <f>'TC_$'!T208*PPI!U208/PPI!$C208</f>
        <v>8.3103329848627011E-4</v>
      </c>
      <c r="T208" t="e">
        <f>'TC_$'!U208*PPI!V208/PPI!$C208</f>
        <v>#NUM!</v>
      </c>
      <c r="U208">
        <f>'TC_$'!V208*PPI!W208/PPI!$C208</f>
        <v>12.747248319676128</v>
      </c>
      <c r="V208">
        <f>'TC_$'!W208*PPI!X208/PPI!$C208</f>
        <v>13.509030324442342</v>
      </c>
      <c r="W208">
        <f>'TC_$'!X208*PPI!Y208/PPI!$C208</f>
        <v>15.216704151567111</v>
      </c>
      <c r="X208">
        <f>'TC_$'!Y208*PPI!Z208/PPI!$C208</f>
        <v>1.0235976080210893E-2</v>
      </c>
      <c r="Y208">
        <f>'TC_$'!Z208*PPI!AA208/PPI!$C208</f>
        <v>13.55161752439488</v>
      </c>
      <c r="Z208">
        <f>'TC_$'!AA208*PPI!AB208/PPI!$C208</f>
        <v>2.8641267325277733</v>
      </c>
      <c r="AA208">
        <f>'TC_$'!AB208*PPI!AC208/PPI!$C208</f>
        <v>13.619680893363315</v>
      </c>
      <c r="AB208">
        <f>'TC_$'!AC208*PPI!AD208/PPI!$C208</f>
        <v>0.67960044688535037</v>
      </c>
      <c r="AC208">
        <f>'TC_$'!AD208*PPI!AE208/PPI!$C208</f>
        <v>1.2271753431584036</v>
      </c>
      <c r="AD208">
        <f>'TC_$'!AE208*PPI!AF208/PPI!$C208</f>
        <v>13.714219882748061</v>
      </c>
      <c r="AE208">
        <f>'TC_$'!AF208*PPI!AG208/PPI!$C208</f>
        <v>0.1051898166436947</v>
      </c>
      <c r="AF208">
        <f>'TC_$'!AG208*PPI!AH208/PPI!$C208</f>
        <v>2.128890208963505E-3</v>
      </c>
      <c r="AG208">
        <f>'TC_$'!AH208*PPI!AI208/PPI!$C208</f>
        <v>3.4136152031063576</v>
      </c>
      <c r="AH208">
        <f>'TC_$'!AI208*PPI!AJ208/PPI!$C208</f>
        <v>0.14449101995250718</v>
      </c>
      <c r="AI208">
        <f>'TC_$'!AJ208*PPI!AK208/PPI!$C208</f>
        <v>3.2654012078663031</v>
      </c>
      <c r="AJ208">
        <f>'TC_$'!AK208*PPI!AL208/PPI!$C208</f>
        <v>0.22392638490604516</v>
      </c>
      <c r="AK208">
        <f>'TC_$'!AL208*PPI!AM208/PPI!$C208</f>
        <v>0</v>
      </c>
      <c r="AL208">
        <f>'TC_$'!AM208*PPI!AN208/PPI!$C208</f>
        <v>1.0460742346479908</v>
      </c>
      <c r="AM208">
        <f>'TC_$'!AN208*PPI!AO208/PPI!$C208</f>
        <v>13.573792437841167</v>
      </c>
      <c r="AN208">
        <f>'TC_$'!AO208*PPI!AP208/PPI!$C208</f>
        <v>0.33799756928145291</v>
      </c>
      <c r="AO208">
        <f>'TC_$'!AP208*PPI!AQ208/PPI!$C208</f>
        <v>4.8800216601584232</v>
      </c>
      <c r="AP208">
        <f>'TC_$'!AQ208*PPI!AR208/PPI!$C208</f>
        <v>3.7699597783694117</v>
      </c>
      <c r="AQ208">
        <f>'TC_$'!AR208*PPI!AS208/PPI!$C208</f>
        <v>16.174514137819177</v>
      </c>
      <c r="AR208">
        <f>'TC_$'!AS208*PPI!AT208/PPI!$C208</f>
        <v>11.219420838217374</v>
      </c>
      <c r="AS208">
        <f>'TC_$'!AT208*PPI!AU208/PPI!$C208</f>
        <v>0.41140911145443981</v>
      </c>
      <c r="AT208">
        <f>'TC_$'!AU208*PPI!AV208/PPI!$C208</f>
        <v>0</v>
      </c>
      <c r="AU208">
        <f>'TC_$'!AV208*PPI!AW208/PPI!$C208</f>
        <v>0</v>
      </c>
    </row>
    <row r="209" spans="1:47" x14ac:dyDescent="0.25">
      <c r="A209" t="s">
        <v>279</v>
      </c>
      <c r="B209">
        <f>'TC_$'!C209*PPI!D209/PPI!$C209</f>
        <v>0</v>
      </c>
      <c r="C209">
        <f>'TC_$'!D209*PPI!E209/PPI!$C209</f>
        <v>9.0795787026757466</v>
      </c>
      <c r="D209">
        <f>'TC_$'!E209*PPI!F209/PPI!$C209</f>
        <v>0</v>
      </c>
      <c r="E209">
        <f>'TC_$'!F209*PPI!G209/PPI!$C209</f>
        <v>14.430822534856929</v>
      </c>
      <c r="F209">
        <f>'TC_$'!G209*PPI!H209/PPI!$C209</f>
        <v>3.6677010657047302</v>
      </c>
      <c r="G209">
        <f>'TC_$'!H209*PPI!I209/PPI!$C209</f>
        <v>1.9858769713594359E-2</v>
      </c>
      <c r="H209">
        <f>'TC_$'!I209*PPI!J209/PPI!$C209</f>
        <v>1.918328312431544</v>
      </c>
      <c r="I209">
        <f>'TC_$'!J209*PPI!K209/PPI!$C209</f>
        <v>4.1002901094268664E-3</v>
      </c>
      <c r="J209">
        <f>'TC_$'!K209*PPI!L209/PPI!$C209</f>
        <v>1.8136665087858206</v>
      </c>
      <c r="K209">
        <f>'TC_$'!L209*PPI!M209/PPI!$C209</f>
        <v>0</v>
      </c>
      <c r="L209">
        <f>'TC_$'!M209*PPI!N209/PPI!$C209</f>
        <v>11.691878388287343</v>
      </c>
      <c r="M209">
        <f>'TC_$'!N209*PPI!O209/PPI!$C209</f>
        <v>0</v>
      </c>
      <c r="N209">
        <f>'TC_$'!O209*PPI!P209/PPI!$C209</f>
        <v>13.475196699603023</v>
      </c>
      <c r="O209">
        <f>'TC_$'!P209*PPI!Q209/PPI!$C209</f>
        <v>13.42357464852749</v>
      </c>
      <c r="P209">
        <f>'TC_$'!Q209*PPI!R209/PPI!$C209</f>
        <v>13.381466822178966</v>
      </c>
      <c r="Q209">
        <f>'TC_$'!R209*PPI!S209/PPI!$C209</f>
        <v>13.225866824240326</v>
      </c>
      <c r="R209">
        <f>'TC_$'!S209*PPI!T209/PPI!$C209</f>
        <v>0.17981604043422789</v>
      </c>
      <c r="S209">
        <f>'TC_$'!T209*PPI!U209/PPI!$C209</f>
        <v>8.1893866963426488E-4</v>
      </c>
      <c r="T209" t="e">
        <f>'TC_$'!U209*PPI!V209/PPI!$C209</f>
        <v>#NUM!</v>
      </c>
      <c r="U209">
        <f>'TC_$'!V209*PPI!W209/PPI!$C209</f>
        <v>12.762838924211891</v>
      </c>
      <c r="V209">
        <f>'TC_$'!W209*PPI!X209/PPI!$C209</f>
        <v>13.470709653894138</v>
      </c>
      <c r="W209">
        <f>'TC_$'!X209*PPI!Y209/PPI!$C209</f>
        <v>15.092620102663851</v>
      </c>
      <c r="X209">
        <f>'TC_$'!Y209*PPI!Z209/PPI!$C209</f>
        <v>1.026345881500576E-2</v>
      </c>
      <c r="Y209">
        <f>'TC_$'!Z209*PPI!AA209/PPI!$C209</f>
        <v>13.514836201593143</v>
      </c>
      <c r="Z209">
        <f>'TC_$'!AA209*PPI!AB209/PPI!$C209</f>
        <v>2.8484842254505591</v>
      </c>
      <c r="AA209">
        <f>'TC_$'!AB209*PPI!AC209/PPI!$C209</f>
        <v>13.934051273365611</v>
      </c>
      <c r="AB209">
        <f>'TC_$'!AC209*PPI!AD209/PPI!$C209</f>
        <v>0.67819127527121925</v>
      </c>
      <c r="AC209">
        <f>'TC_$'!AD209*PPI!AE209/PPI!$C209</f>
        <v>1.2241479116702214</v>
      </c>
      <c r="AD209">
        <f>'TC_$'!AE209*PPI!AF209/PPI!$C209</f>
        <v>13.675252388112801</v>
      </c>
      <c r="AE209">
        <f>'TC_$'!AF209*PPI!AG209/PPI!$C209</f>
        <v>0.10325657801173484</v>
      </c>
      <c r="AF209">
        <f>'TC_$'!AG209*PPI!AH209/PPI!$C209</f>
        <v>2.1312483553543159E-3</v>
      </c>
      <c r="AG209">
        <f>'TC_$'!AH209*PPI!AI209/PPI!$C209</f>
        <v>3.3991587157588294</v>
      </c>
      <c r="AH209">
        <f>'TC_$'!AI209*PPI!AJ209/PPI!$C209</f>
        <v>0.14356082988381721</v>
      </c>
      <c r="AI209">
        <f>'TC_$'!AJ209*PPI!AK209/PPI!$C209</f>
        <v>3.227381801507069</v>
      </c>
      <c r="AJ209">
        <f>'TC_$'!AK209*PPI!AL209/PPI!$C209</f>
        <v>0.2201835449803535</v>
      </c>
      <c r="AK209">
        <f>'TC_$'!AL209*PPI!AM209/PPI!$C209</f>
        <v>0</v>
      </c>
      <c r="AL209">
        <f>'TC_$'!AM209*PPI!AN209/PPI!$C209</f>
        <v>1.0386407919832228</v>
      </c>
      <c r="AM209">
        <f>'TC_$'!AN209*PPI!AO209/PPI!$C209</f>
        <v>13.400081142737571</v>
      </c>
      <c r="AN209">
        <f>'TC_$'!AO209*PPI!AP209/PPI!$C209</f>
        <v>0.33850604593672279</v>
      </c>
      <c r="AO209">
        <f>'TC_$'!AP209*PPI!AQ209/PPI!$C209</f>
        <v>4.9095816627694395</v>
      </c>
      <c r="AP209">
        <f>'TC_$'!AQ209*PPI!AR209/PPI!$C209</f>
        <v>3.7100636163829397</v>
      </c>
      <c r="AQ209">
        <f>'TC_$'!AR209*PPI!AS209/PPI!$C209</f>
        <v>16.141987131546504</v>
      </c>
      <c r="AR209">
        <f>'TC_$'!AS209*PPI!AT209/PPI!$C209</f>
        <v>11.222377204166966</v>
      </c>
      <c r="AS209">
        <f>'TC_$'!AT209*PPI!AU209/PPI!$C209</f>
        <v>0.40935504202068967</v>
      </c>
      <c r="AT209">
        <f>'TC_$'!AU209*PPI!AV209/PPI!$C209</f>
        <v>0</v>
      </c>
      <c r="AU209">
        <f>'TC_$'!AV209*PPI!AW209/PPI!$C209</f>
        <v>0</v>
      </c>
    </row>
    <row r="210" spans="1:47" x14ac:dyDescent="0.25">
      <c r="A210" t="s">
        <v>280</v>
      </c>
      <c r="B210">
        <f>'TC_$'!C210*PPI!D210/PPI!$C210</f>
        <v>0</v>
      </c>
      <c r="C210">
        <f>'TC_$'!D210*PPI!E210/PPI!$C210</f>
        <v>8.8423018817618129</v>
      </c>
      <c r="D210">
        <f>'TC_$'!E210*PPI!F210/PPI!$C210</f>
        <v>0</v>
      </c>
      <c r="E210">
        <f>'TC_$'!F210*PPI!G210/PPI!$C210</f>
        <v>14.103613890779336</v>
      </c>
      <c r="F210">
        <f>'TC_$'!G210*PPI!H210/PPI!$C210</f>
        <v>3.5133274188534522</v>
      </c>
      <c r="G210">
        <f>'TC_$'!H210*PPI!I210/PPI!$C210</f>
        <v>1.9583584819870724E-2</v>
      </c>
      <c r="H210">
        <f>'TC_$'!I210*PPI!J210/PPI!$C210</f>
        <v>1.8820062653051042</v>
      </c>
      <c r="I210">
        <f>'TC_$'!J210*PPI!K210/PPI!$C210</f>
        <v>4.1531408190917662E-3</v>
      </c>
      <c r="J210">
        <f>'TC_$'!K210*PPI!L210/PPI!$C210</f>
        <v>1.7940557064107916</v>
      </c>
      <c r="K210">
        <f>'TC_$'!L210*PPI!M210/PPI!$C210</f>
        <v>0</v>
      </c>
      <c r="L210">
        <f>'TC_$'!M210*PPI!N210/PPI!$C210</f>
        <v>11.48704220392287</v>
      </c>
      <c r="M210">
        <f>'TC_$'!N210*PPI!O210/PPI!$C210</f>
        <v>0</v>
      </c>
      <c r="N210">
        <f>'TC_$'!O210*PPI!P210/PPI!$C210</f>
        <v>13.151669888247142</v>
      </c>
      <c r="O210">
        <f>'TC_$'!P210*PPI!Q210/PPI!$C210</f>
        <v>13.011338180495985</v>
      </c>
      <c r="P210">
        <f>'TC_$'!Q210*PPI!R210/PPI!$C210</f>
        <v>13.090016060750072</v>
      </c>
      <c r="Q210">
        <f>'TC_$'!R210*PPI!S210/PPI!$C210</f>
        <v>13.149394139828503</v>
      </c>
      <c r="R210">
        <f>'TC_$'!S210*PPI!T210/PPI!$C210</f>
        <v>0.17501038166315641</v>
      </c>
      <c r="S210">
        <f>'TC_$'!T210*PPI!U210/PPI!$C210</f>
        <v>8.0667134885562865E-4</v>
      </c>
      <c r="T210" t="e">
        <f>'TC_$'!U210*PPI!V210/PPI!$C210</f>
        <v>#NUM!</v>
      </c>
      <c r="U210">
        <f>'TC_$'!V210*PPI!W210/PPI!$C210</f>
        <v>12.34468488444867</v>
      </c>
      <c r="V210">
        <f>'TC_$'!W210*PPI!X210/PPI!$C210</f>
        <v>13.091562574210089</v>
      </c>
      <c r="W210">
        <f>'TC_$'!X210*PPI!Y210/PPI!$C210</f>
        <v>14.749130920241962</v>
      </c>
      <c r="X210">
        <f>'TC_$'!Y210*PPI!Z210/PPI!$C210</f>
        <v>1.0107720150238137E-2</v>
      </c>
      <c r="Y210">
        <f>'TC_$'!Z210*PPI!AA210/PPI!$C210</f>
        <v>13.253196433813786</v>
      </c>
      <c r="Z210">
        <f>'TC_$'!AA210*PPI!AB210/PPI!$C210</f>
        <v>2.8162314975527565</v>
      </c>
      <c r="AA210">
        <f>'TC_$'!AB210*PPI!AC210/PPI!$C210</f>
        <v>13.629253792144214</v>
      </c>
      <c r="AB210">
        <f>'TC_$'!AC210*PPI!AD210/PPI!$C210</f>
        <v>0.67676836046419397</v>
      </c>
      <c r="AC210">
        <f>'TC_$'!AD210*PPI!AE210/PPI!$C210</f>
        <v>1.1935900572884388</v>
      </c>
      <c r="AD210">
        <f>'TC_$'!AE210*PPI!AF210/PPI!$C210</f>
        <v>13.391786008640276</v>
      </c>
      <c r="AE210">
        <f>'TC_$'!AF210*PPI!AG210/PPI!$C210</f>
        <v>9.9660212126014489E-2</v>
      </c>
      <c r="AF210">
        <f>'TC_$'!AG210*PPI!AH210/PPI!$C210</f>
        <v>2.0845965526242239E-3</v>
      </c>
      <c r="AG210">
        <f>'TC_$'!AH210*PPI!AI210/PPI!$C210</f>
        <v>3.3494133618587321</v>
      </c>
      <c r="AH210">
        <f>'TC_$'!AI210*PPI!AJ210/PPI!$C210</f>
        <v>0.14157531294344158</v>
      </c>
      <c r="AI210">
        <f>'TC_$'!AJ210*PPI!AK210/PPI!$C210</f>
        <v>3.1655221926360304</v>
      </c>
      <c r="AJ210">
        <f>'TC_$'!AK210*PPI!AL210/PPI!$C210</f>
        <v>0.20609735404309135</v>
      </c>
      <c r="AK210">
        <f>'TC_$'!AL210*PPI!AM210/PPI!$C210</f>
        <v>0</v>
      </c>
      <c r="AL210">
        <f>'TC_$'!AM210*PPI!AN210/PPI!$C210</f>
        <v>1.0071694361600783</v>
      </c>
      <c r="AM210">
        <f>'TC_$'!AN210*PPI!AO210/PPI!$C210</f>
        <v>13.124493753071244</v>
      </c>
      <c r="AN210">
        <f>'TC_$'!AO210*PPI!AP210/PPI!$C210</f>
        <v>0.33244838555083789</v>
      </c>
      <c r="AO210">
        <f>'TC_$'!AP210*PPI!AQ210/PPI!$C210</f>
        <v>4.8411781930378641</v>
      </c>
      <c r="AP210">
        <f>'TC_$'!AQ210*PPI!AR210/PPI!$C210</f>
        <v>3.5736941104718616</v>
      </c>
      <c r="AQ210">
        <f>'TC_$'!AR210*PPI!AS210/PPI!$C210</f>
        <v>15.934205898735415</v>
      </c>
      <c r="AR210">
        <f>'TC_$'!AS210*PPI!AT210/PPI!$C210</f>
        <v>11.024198737389058</v>
      </c>
      <c r="AS210">
        <f>'TC_$'!AT210*PPI!AU210/PPI!$C210</f>
        <v>0.40396437911689664</v>
      </c>
      <c r="AT210">
        <f>'TC_$'!AU210*PPI!AV210/PPI!$C210</f>
        <v>0</v>
      </c>
      <c r="AU210">
        <f>'TC_$'!AV210*PPI!AW210/PPI!$C210</f>
        <v>0</v>
      </c>
    </row>
    <row r="211" spans="1:47" x14ac:dyDescent="0.25">
      <c r="A211" t="s">
        <v>281</v>
      </c>
      <c r="B211">
        <f>'TC_$'!C211*PPI!D211/PPI!$C211</f>
        <v>0</v>
      </c>
      <c r="C211">
        <f>'TC_$'!D211*PPI!E211/PPI!$C211</f>
        <v>9.4424361701957285</v>
      </c>
      <c r="D211">
        <f>'TC_$'!E211*PPI!F211/PPI!$C211</f>
        <v>0</v>
      </c>
      <c r="E211">
        <f>'TC_$'!F211*PPI!G211/PPI!$C211</f>
        <v>14.818122280621294</v>
      </c>
      <c r="F211">
        <f>'TC_$'!G211*PPI!H211/PPI!$C211</f>
        <v>3.6442109328080834</v>
      </c>
      <c r="G211">
        <f>'TC_$'!H211*PPI!I211/PPI!$C211</f>
        <v>2.0809878533000262E-2</v>
      </c>
      <c r="H211">
        <f>'TC_$'!I211*PPI!J211/PPI!$C211</f>
        <v>2.0167730867922304</v>
      </c>
      <c r="I211">
        <f>'TC_$'!J211*PPI!K211/PPI!$C211</f>
        <v>4.4258672656650863E-3</v>
      </c>
      <c r="J211">
        <f>'TC_$'!K211*PPI!L211/PPI!$C211</f>
        <v>1.8829658727937884</v>
      </c>
      <c r="K211">
        <f>'TC_$'!L211*PPI!M211/PPI!$C211</f>
        <v>0</v>
      </c>
      <c r="L211">
        <f>'TC_$'!M211*PPI!N211/PPI!$C211</f>
        <v>12.544898706352337</v>
      </c>
      <c r="M211">
        <f>'TC_$'!N211*PPI!O211/PPI!$C211</f>
        <v>0</v>
      </c>
      <c r="N211">
        <f>'TC_$'!O211*PPI!P211/PPI!$C211</f>
        <v>0</v>
      </c>
      <c r="O211">
        <f>'TC_$'!P211*PPI!Q211/PPI!$C211</f>
        <v>13.59239926034965</v>
      </c>
      <c r="P211">
        <f>'TC_$'!Q211*PPI!R211/PPI!$C211</f>
        <v>13.652970052373465</v>
      </c>
      <c r="Q211">
        <f>'TC_$'!R211*PPI!S211/PPI!$C211</f>
        <v>14.036201658329938</v>
      </c>
      <c r="R211">
        <f>'TC_$'!S211*PPI!T211/PPI!$C211</f>
        <v>0.18574204545879019</v>
      </c>
      <c r="S211">
        <f>'TC_$'!T211*PPI!U211/PPI!$C211</f>
        <v>8.6202902964012818E-4</v>
      </c>
      <c r="T211" t="e">
        <f>'TC_$'!U211*PPI!V211/PPI!$C211</f>
        <v>#NUM!</v>
      </c>
      <c r="U211">
        <f>'TC_$'!V211*PPI!W211/PPI!$C211</f>
        <v>13.084177600750129</v>
      </c>
      <c r="V211">
        <f>'TC_$'!W211*PPI!X211/PPI!$C211</f>
        <v>13.68465414395517</v>
      </c>
      <c r="W211">
        <f>'TC_$'!X211*PPI!Y211/PPI!$C211</f>
        <v>16.174922171598091</v>
      </c>
      <c r="X211">
        <f>'TC_$'!Y211*PPI!Z211/PPI!$C211</f>
        <v>1.0853314816578127E-2</v>
      </c>
      <c r="Y211">
        <f>'TC_$'!Z211*PPI!AA211/PPI!$C211</f>
        <v>13.779186575145625</v>
      </c>
      <c r="Z211">
        <f>'TC_$'!AA211*PPI!AB211/PPI!$C211</f>
        <v>2.9885148364459018</v>
      </c>
      <c r="AA211">
        <f>'TC_$'!AB211*PPI!AC211/PPI!$C211</f>
        <v>14.213588588245187</v>
      </c>
      <c r="AB211">
        <f>'TC_$'!AC211*PPI!AD211/PPI!$C211</f>
        <v>0.70130579496163115</v>
      </c>
      <c r="AC211">
        <f>'TC_$'!AD211*PPI!AE211/PPI!$C211</f>
        <v>1.260298539630289</v>
      </c>
      <c r="AD211">
        <f>'TC_$'!AE211*PPI!AF211/PPI!$C211</f>
        <v>14.042697384529713</v>
      </c>
      <c r="AE211">
        <f>'TC_$'!AF211*PPI!AG211/PPI!$C211</f>
        <v>0.10892125465191996</v>
      </c>
      <c r="AF211">
        <f>'TC_$'!AG211*PPI!AH211/PPI!$C211</f>
        <v>2.2168868219740044E-3</v>
      </c>
      <c r="AG211">
        <f>'TC_$'!AH211*PPI!AI211/PPI!$C211</f>
        <v>3.5925108520070057</v>
      </c>
      <c r="AH211">
        <f>'TC_$'!AI211*PPI!AJ211/PPI!$C211</f>
        <v>0.15328947736109533</v>
      </c>
      <c r="AI211">
        <f>'TC_$'!AJ211*PPI!AK211/PPI!$C211</f>
        <v>3.2750507779080098</v>
      </c>
      <c r="AJ211">
        <f>'TC_$'!AK211*PPI!AL211/PPI!$C211</f>
        <v>0.22458427392590791</v>
      </c>
      <c r="AK211">
        <f>'TC_$'!AL211*PPI!AM211/PPI!$C211</f>
        <v>0</v>
      </c>
      <c r="AL211">
        <f>'TC_$'!AM211*PPI!AN211/PPI!$C211</f>
        <v>1.0553194629765135</v>
      </c>
      <c r="AM211">
        <f>'TC_$'!AN211*PPI!AO211/PPI!$C211</f>
        <v>13.798068179748508</v>
      </c>
      <c r="AN211">
        <f>'TC_$'!AO211*PPI!AP211/PPI!$C211</f>
        <v>0.35485845187425985</v>
      </c>
      <c r="AO211">
        <f>'TC_$'!AP211*PPI!AQ211/PPI!$C211</f>
        <v>5.089017697959525</v>
      </c>
      <c r="AP211">
        <f>'TC_$'!AQ211*PPI!AR211/PPI!$C211</f>
        <v>3.6858635638910928</v>
      </c>
      <c r="AQ211">
        <f>'TC_$'!AR211*PPI!AS211/PPI!$C211</f>
        <v>16.673873872476939</v>
      </c>
      <c r="AR211">
        <f>'TC_$'!AS211*PPI!AT211/PPI!$C211</f>
        <v>11.94984835266925</v>
      </c>
      <c r="AS211">
        <f>'TC_$'!AT211*PPI!AU211/PPI!$C211</f>
        <v>0.42296036604114429</v>
      </c>
      <c r="AT211">
        <f>'TC_$'!AU211*PPI!AV211/PPI!$C211</f>
        <v>0</v>
      </c>
      <c r="AU211">
        <f>'TC_$'!AV211*PPI!AW211/PPI!$C211</f>
        <v>0</v>
      </c>
    </row>
    <row r="212" spans="1:47" x14ac:dyDescent="0.25">
      <c r="A212" t="s">
        <v>282</v>
      </c>
      <c r="B212">
        <f>'TC_$'!C212*PPI!D212/PPI!$C212</f>
        <v>0</v>
      </c>
      <c r="C212">
        <f>'TC_$'!D212*PPI!E212/PPI!$C212</f>
        <v>10.029970791553348</v>
      </c>
      <c r="D212">
        <f>'TC_$'!E212*PPI!F212/PPI!$C212</f>
        <v>0</v>
      </c>
      <c r="E212">
        <f>'TC_$'!F212*PPI!G212/PPI!$C212</f>
        <v>15.620045802045979</v>
      </c>
      <c r="F212">
        <f>'TC_$'!G212*PPI!H212/PPI!$C212</f>
        <v>3.7938026283691864</v>
      </c>
      <c r="G212">
        <f>'TC_$'!H212*PPI!I212/PPI!$C212</f>
        <v>2.2013160914060262E-2</v>
      </c>
      <c r="H212">
        <f>'TC_$'!I212*PPI!J212/PPI!$C212</f>
        <v>2.1062780268700227</v>
      </c>
      <c r="I212">
        <f>'TC_$'!J212*PPI!K212/PPI!$C212</f>
        <v>4.6209944376412121E-3</v>
      </c>
      <c r="J212">
        <f>'TC_$'!K212*PPI!L212/PPI!$C212</f>
        <v>1.9957285501461774</v>
      </c>
      <c r="K212">
        <f>'TC_$'!L212*PPI!M212/PPI!$C212</f>
        <v>0</v>
      </c>
      <c r="L212">
        <f>'TC_$'!M212*PPI!N212/PPI!$C212</f>
        <v>13.384090888721419</v>
      </c>
      <c r="M212">
        <f>'TC_$'!N212*PPI!O212/PPI!$C212</f>
        <v>0</v>
      </c>
      <c r="N212">
        <f>'TC_$'!O212*PPI!P212/PPI!$C212</f>
        <v>0</v>
      </c>
      <c r="O212">
        <f>'TC_$'!P212*PPI!Q212/PPI!$C212</f>
        <v>14.238376520516901</v>
      </c>
      <c r="P212">
        <f>'TC_$'!Q212*PPI!R212/PPI!$C212</f>
        <v>14.306001003449976</v>
      </c>
      <c r="Q212">
        <f>'TC_$'!R212*PPI!S212/PPI!$C212</f>
        <v>14.598920708123597</v>
      </c>
      <c r="R212">
        <f>'TC_$'!S212*PPI!T212/PPI!$C212</f>
        <v>0.19742565938977161</v>
      </c>
      <c r="S212">
        <f>'TC_$'!T212*PPI!U212/PPI!$C212</f>
        <v>9.1836699404731386E-4</v>
      </c>
      <c r="T212" t="e">
        <f>'TC_$'!U212*PPI!V212/PPI!$C212</f>
        <v>#NUM!</v>
      </c>
      <c r="U212">
        <f>'TC_$'!V212*PPI!W212/PPI!$C212</f>
        <v>13.845699493560273</v>
      </c>
      <c r="V212">
        <f>'TC_$'!W212*PPI!X212/PPI!$C212</f>
        <v>14.339401457500964</v>
      </c>
      <c r="W212">
        <f>'TC_$'!X212*PPI!Y212/PPI!$C212</f>
        <v>17.223629219563165</v>
      </c>
      <c r="X212">
        <f>'TC_$'!Y212*PPI!Z212/PPI!$C212</f>
        <v>1.1296827885880651E-2</v>
      </c>
      <c r="Y212">
        <f>'TC_$'!Z212*PPI!AA212/PPI!$C212</f>
        <v>14.539488606266469</v>
      </c>
      <c r="Z212">
        <f>'TC_$'!AA212*PPI!AB212/PPI!$C212</f>
        <v>3.1081605300157711</v>
      </c>
      <c r="AA212">
        <f>'TC_$'!AB212*PPI!AC212/PPI!$C212</f>
        <v>14.907583867063833</v>
      </c>
      <c r="AB212">
        <f>'TC_$'!AC212*PPI!AD212/PPI!$C212</f>
        <v>0.72099351944973522</v>
      </c>
      <c r="AC212">
        <f>'TC_$'!AD212*PPI!AE212/PPI!$C212</f>
        <v>1.3421294127462646</v>
      </c>
      <c r="AD212">
        <f>'TC_$'!AE212*PPI!AF212/PPI!$C212</f>
        <v>14.729665534051195</v>
      </c>
      <c r="AE212">
        <f>'TC_$'!AF212*PPI!AG212/PPI!$C212</f>
        <v>0.1130498295293122</v>
      </c>
      <c r="AF212">
        <f>'TC_$'!AG212*PPI!AH212/PPI!$C212</f>
        <v>2.3263816932636359E-3</v>
      </c>
      <c r="AG212">
        <f>'TC_$'!AH212*PPI!AI212/PPI!$C212</f>
        <v>3.8089818913579037</v>
      </c>
      <c r="AH212">
        <f>'TC_$'!AI212*PPI!AJ212/PPI!$C212</f>
        <v>0.15997483297783316</v>
      </c>
      <c r="AI212">
        <f>'TC_$'!AJ212*PPI!AK212/PPI!$C212</f>
        <v>3.4045469022211083</v>
      </c>
      <c r="AJ212">
        <f>'TC_$'!AK212*PPI!AL212/PPI!$C212</f>
        <v>0.24339200422149945</v>
      </c>
      <c r="AK212">
        <f>'TC_$'!AL212*PPI!AM212/PPI!$C212</f>
        <v>0</v>
      </c>
      <c r="AL212">
        <f>'TC_$'!AM212*PPI!AN212/PPI!$C212</f>
        <v>1.0612621195450889</v>
      </c>
      <c r="AM212">
        <f>'TC_$'!AN212*PPI!AO212/PPI!$C212</f>
        <v>14.539167087971517</v>
      </c>
      <c r="AN212">
        <f>'TC_$'!AO212*PPI!AP212/PPI!$C212</f>
        <v>0.3699328374565159</v>
      </c>
      <c r="AO212">
        <f>'TC_$'!AP212*PPI!AQ212/PPI!$C212</f>
        <v>5.2572317778491824</v>
      </c>
      <c r="AP212">
        <f>'TC_$'!AQ212*PPI!AR212/PPI!$C212</f>
        <v>3.8175335045619603</v>
      </c>
      <c r="AQ212">
        <f>'TC_$'!AR212*PPI!AS212/PPI!$C212</f>
        <v>17.475303583574565</v>
      </c>
      <c r="AR212">
        <f>'TC_$'!AS212*PPI!AT212/PPI!$C212</f>
        <v>12.66758714835631</v>
      </c>
      <c r="AS212">
        <f>'TC_$'!AT212*PPI!AU212/PPI!$C212</f>
        <v>0.45005265389566385</v>
      </c>
      <c r="AT212">
        <f>'TC_$'!AU212*PPI!AV212/PPI!$C212</f>
        <v>0</v>
      </c>
      <c r="AU212">
        <f>'TC_$'!AV212*PPI!AW212/PPI!$C212</f>
        <v>0</v>
      </c>
    </row>
    <row r="213" spans="1:47" x14ac:dyDescent="0.25">
      <c r="A213" t="s">
        <v>283</v>
      </c>
      <c r="B213">
        <f>'TC_$'!C213*PPI!D213/PPI!$C213</f>
        <v>0</v>
      </c>
      <c r="C213">
        <f>'TC_$'!D213*PPI!E213/PPI!$C213</f>
        <v>9.9531857023087422</v>
      </c>
      <c r="D213">
        <f>'TC_$'!E213*PPI!F213/PPI!$C213</f>
        <v>0</v>
      </c>
      <c r="E213">
        <f>'TC_$'!F213*PPI!G213/PPI!$C213</f>
        <v>15.705135148114787</v>
      </c>
      <c r="F213">
        <f>'TC_$'!G213*PPI!H213/PPI!$C213</f>
        <v>3.7732249081368043</v>
      </c>
      <c r="G213">
        <f>'TC_$'!H213*PPI!I213/PPI!$C213</f>
        <v>2.0814925075786774E-2</v>
      </c>
      <c r="H213">
        <f>'TC_$'!I213*PPI!J213/PPI!$C213</f>
        <v>2.024573624712299</v>
      </c>
      <c r="I213">
        <f>'TC_$'!J213*PPI!K213/PPI!$C213</f>
        <v>4.6127577103102606E-3</v>
      </c>
      <c r="J213">
        <f>'TC_$'!K213*PPI!L213/PPI!$C213</f>
        <v>1.9965857741812669</v>
      </c>
      <c r="K213">
        <f>'TC_$'!L213*PPI!M213/PPI!$C213</f>
        <v>0</v>
      </c>
      <c r="L213">
        <f>'TC_$'!M213*PPI!N213/PPI!$C213</f>
        <v>13.439931591271572</v>
      </c>
      <c r="M213">
        <f>'TC_$'!N213*PPI!O213/PPI!$C213</f>
        <v>0</v>
      </c>
      <c r="N213">
        <f>'TC_$'!O213*PPI!P213/PPI!$C213</f>
        <v>0</v>
      </c>
      <c r="O213">
        <f>'TC_$'!P213*PPI!Q213/PPI!$C213</f>
        <v>14.287736624524491</v>
      </c>
      <c r="P213">
        <f>'TC_$'!Q213*PPI!R213/PPI!$C213</f>
        <v>14.316391366967654</v>
      </c>
      <c r="Q213">
        <f>'TC_$'!R213*PPI!S213/PPI!$C213</f>
        <v>14.639199502597295</v>
      </c>
      <c r="R213">
        <f>'TC_$'!S213*PPI!T213/PPI!$C213</f>
        <v>0.19565110469390654</v>
      </c>
      <c r="S213">
        <f>'TC_$'!T213*PPI!U213/PPI!$C213</f>
        <v>8.9841414224075839E-4</v>
      </c>
      <c r="T213" t="e">
        <f>'TC_$'!U213*PPI!V213/PPI!$C213</f>
        <v>#NUM!</v>
      </c>
      <c r="U213">
        <f>'TC_$'!V213*PPI!W213/PPI!$C213</f>
        <v>13.694200023347351</v>
      </c>
      <c r="V213">
        <f>'TC_$'!W213*PPI!X213/PPI!$C213</f>
        <v>14.520229258129095</v>
      </c>
      <c r="W213">
        <f>'TC_$'!X213*PPI!Y213/PPI!$C213</f>
        <v>17.247545497208186</v>
      </c>
      <c r="X213">
        <f>'TC_$'!Y213*PPI!Z213/PPI!$C213</f>
        <v>1.1023296092625434E-2</v>
      </c>
      <c r="Y213">
        <f>'TC_$'!Z213*PPI!AA213/PPI!$C213</f>
        <v>14.650035048033573</v>
      </c>
      <c r="Z213">
        <f>'TC_$'!AA213*PPI!AB213/PPI!$C213</f>
        <v>3.0725231624992482</v>
      </c>
      <c r="AA213">
        <f>'TC_$'!AB213*PPI!AC213/PPI!$C213</f>
        <v>14.793129006032304</v>
      </c>
      <c r="AB213">
        <f>'TC_$'!AC213*PPI!AD213/PPI!$C213</f>
        <v>0.75856283569979877</v>
      </c>
      <c r="AC213">
        <f>'TC_$'!AD213*PPI!AE213/PPI!$C213</f>
        <v>1.3423393934617118</v>
      </c>
      <c r="AD213">
        <f>'TC_$'!AE213*PPI!AF213/PPI!$C213</f>
        <v>14.740059774328813</v>
      </c>
      <c r="AE213">
        <f>'TC_$'!AF213*PPI!AG213/PPI!$C213</f>
        <v>0.11049309433367845</v>
      </c>
      <c r="AF213">
        <f>'TC_$'!AG213*PPI!AH213/PPI!$C213</f>
        <v>2.3061662252932E-3</v>
      </c>
      <c r="AG213">
        <f>'TC_$'!AH213*PPI!AI213/PPI!$C213</f>
        <v>3.7972197575852804</v>
      </c>
      <c r="AH213">
        <f>'TC_$'!AI213*PPI!AJ213/PPI!$C213</f>
        <v>0.15944427557760246</v>
      </c>
      <c r="AI213">
        <f>'TC_$'!AJ213*PPI!AK213/PPI!$C213</f>
        <v>3.3806909434726458</v>
      </c>
      <c r="AJ213">
        <f>'TC_$'!AK213*PPI!AL213/PPI!$C213</f>
        <v>0.24297337923277892</v>
      </c>
      <c r="AK213">
        <f>'TC_$'!AL213*PPI!AM213/PPI!$C213</f>
        <v>0</v>
      </c>
      <c r="AL213">
        <f>'TC_$'!AM213*PPI!AN213/PPI!$C213</f>
        <v>1.0557048493373469</v>
      </c>
      <c r="AM213">
        <f>'TC_$'!AN213*PPI!AO213/PPI!$C213</f>
        <v>14.550379399070245</v>
      </c>
      <c r="AN213">
        <f>'TC_$'!AO213*PPI!AP213/PPI!$C213</f>
        <v>0.36026429502907958</v>
      </c>
      <c r="AO213">
        <f>'TC_$'!AP213*PPI!AQ213/PPI!$C213</f>
        <v>5.1850585361794472</v>
      </c>
      <c r="AP213">
        <f>'TC_$'!AQ213*PPI!AR213/PPI!$C213</f>
        <v>3.7740065062205841</v>
      </c>
      <c r="AQ213">
        <f>'TC_$'!AR213*PPI!AS213/PPI!$C213</f>
        <v>17.292251078162607</v>
      </c>
      <c r="AR213">
        <f>'TC_$'!AS213*PPI!AT213/PPI!$C213</f>
        <v>12.663183116978354</v>
      </c>
      <c r="AS213">
        <f>'TC_$'!AT213*PPI!AU213/PPI!$C213</f>
        <v>0.45928532225829483</v>
      </c>
      <c r="AT213" t="e">
        <f>'TC_$'!AU213*PPI!AV213/PPI!$C213</f>
        <v>#NUM!</v>
      </c>
      <c r="AU213">
        <f>'TC_$'!AV213*PPI!AW213/PPI!$C213</f>
        <v>0</v>
      </c>
    </row>
    <row r="214" spans="1:47" x14ac:dyDescent="0.25">
      <c r="A214" t="s">
        <v>284</v>
      </c>
      <c r="B214">
        <f>'TC_$'!C214*PPI!D214/PPI!$C214</f>
        <v>0</v>
      </c>
      <c r="C214">
        <f>'TC_$'!D214*PPI!E214/PPI!$C214</f>
        <v>10.285297266688799</v>
      </c>
      <c r="D214">
        <f>'TC_$'!E214*PPI!F214/PPI!$C214</f>
        <v>0</v>
      </c>
      <c r="E214">
        <f>'TC_$'!F214*PPI!G214/PPI!$C214</f>
        <v>16.220239397856798</v>
      </c>
      <c r="F214">
        <f>'TC_$'!G214*PPI!H214/PPI!$C214</f>
        <v>3.8527944159654677</v>
      </c>
      <c r="G214">
        <f>'TC_$'!H214*PPI!I214/PPI!$C214</f>
        <v>2.1195375253131643E-2</v>
      </c>
      <c r="H214">
        <f>'TC_$'!I214*PPI!J214/PPI!$C214</f>
        <v>2.0724822179844651</v>
      </c>
      <c r="I214">
        <f>'TC_$'!J214*PPI!K214/PPI!$C214</f>
        <v>4.6654665735651963E-3</v>
      </c>
      <c r="J214">
        <f>'TC_$'!K214*PPI!L214/PPI!$C214</f>
        <v>2.0603462954860978</v>
      </c>
      <c r="K214">
        <f>'TC_$'!L214*PPI!M214/PPI!$C214</f>
        <v>0</v>
      </c>
      <c r="L214">
        <f>'TC_$'!M214*PPI!N214/PPI!$C214</f>
        <v>14.039880364290076</v>
      </c>
      <c r="M214">
        <f>'TC_$'!N214*PPI!O214/PPI!$C214</f>
        <v>0</v>
      </c>
      <c r="N214">
        <f>'TC_$'!O214*PPI!P214/PPI!$C214</f>
        <v>0</v>
      </c>
      <c r="O214">
        <f>'TC_$'!P214*PPI!Q214/PPI!$C214</f>
        <v>14.715697238358414</v>
      </c>
      <c r="P214">
        <f>'TC_$'!Q214*PPI!R214/PPI!$C214</f>
        <v>14.733805044417082</v>
      </c>
      <c r="Q214">
        <f>'TC_$'!R214*PPI!S214/PPI!$C214</f>
        <v>15.049405676666259</v>
      </c>
      <c r="R214">
        <f>'TC_$'!S214*PPI!T214/PPI!$C214</f>
        <v>0.20187756890015152</v>
      </c>
      <c r="S214">
        <f>'TC_$'!T214*PPI!U214/PPI!$C214</f>
        <v>9.257746119114052E-4</v>
      </c>
      <c r="T214" t="e">
        <f>'TC_$'!U214*PPI!V214/PPI!$C214</f>
        <v>#NUM!</v>
      </c>
      <c r="U214">
        <f>'TC_$'!V214*PPI!W214/PPI!$C214</f>
        <v>14.014046520922433</v>
      </c>
      <c r="V214">
        <f>'TC_$'!W214*PPI!X214/PPI!$C214</f>
        <v>14.959244226314679</v>
      </c>
      <c r="W214">
        <f>'TC_$'!X214*PPI!Y214/PPI!$C214</f>
        <v>18.026450930710332</v>
      </c>
      <c r="X214">
        <f>'TC_$'!Y214*PPI!Z214/PPI!$C214</f>
        <v>1.1523213997723335E-2</v>
      </c>
      <c r="Y214">
        <f>'TC_$'!Z214*PPI!AA214/PPI!$C214</f>
        <v>15.196484674096888</v>
      </c>
      <c r="Z214">
        <f>'TC_$'!AA214*PPI!AB214/PPI!$C214</f>
        <v>3.1566727755419568</v>
      </c>
      <c r="AA214">
        <f>'TC_$'!AB214*PPI!AC214/PPI!$C214</f>
        <v>15.175849369874786</v>
      </c>
      <c r="AB214">
        <f>'TC_$'!AC214*PPI!AD214/PPI!$C214</f>
        <v>0.79847919573056292</v>
      </c>
      <c r="AC214">
        <f>'TC_$'!AD214*PPI!AE214/PPI!$C214</f>
        <v>1.3973263159911085</v>
      </c>
      <c r="AD214">
        <f>'TC_$'!AE214*PPI!AF214/PPI!$C214</f>
        <v>15.153411209915298</v>
      </c>
      <c r="AE214">
        <f>'TC_$'!AF214*PPI!AG214/PPI!$C214</f>
        <v>0.11645234015058419</v>
      </c>
      <c r="AF214">
        <f>'TC_$'!AG214*PPI!AH214/PPI!$C214</f>
        <v>2.3863389862429016E-3</v>
      </c>
      <c r="AG214">
        <f>'TC_$'!AH214*PPI!AI214/PPI!$C214</f>
        <v>3.9371562525496704</v>
      </c>
      <c r="AH214">
        <f>'TC_$'!AI214*PPI!AJ214/PPI!$C214</f>
        <v>0.16667122369258933</v>
      </c>
      <c r="AI214">
        <f>'TC_$'!AJ214*PPI!AK214/PPI!$C214</f>
        <v>3.5053570609030644</v>
      </c>
      <c r="AJ214">
        <f>'TC_$'!AK214*PPI!AL214/PPI!$C214</f>
        <v>0.24071508139609551</v>
      </c>
      <c r="AK214">
        <f>'TC_$'!AL214*PPI!AM214/PPI!$C214</f>
        <v>0</v>
      </c>
      <c r="AL214">
        <f>'TC_$'!AM214*PPI!AN214/PPI!$C214</f>
        <v>1.051215688577964</v>
      </c>
      <c r="AM214">
        <f>'TC_$'!AN214*PPI!AO214/PPI!$C214</f>
        <v>15.008052735371715</v>
      </c>
      <c r="AN214">
        <f>'TC_$'!AO214*PPI!AP214/PPI!$C214</f>
        <v>0.37672459312030998</v>
      </c>
      <c r="AO214">
        <f>'TC_$'!AP214*PPI!AQ214/PPI!$C214</f>
        <v>5.2170432048460293</v>
      </c>
      <c r="AP214">
        <f>'TC_$'!AQ214*PPI!AR214/PPI!$C214</f>
        <v>3.4278484675984155</v>
      </c>
      <c r="AQ214">
        <f>'TC_$'!AR214*PPI!AS214/PPI!$C214</f>
        <v>17.750131026077746</v>
      </c>
      <c r="AR214">
        <f>'TC_$'!AS214*PPI!AT214/PPI!$C214</f>
        <v>13.135934938715524</v>
      </c>
      <c r="AS214">
        <f>'TC_$'!AT214*PPI!AU214/PPI!$C214</f>
        <v>0.47499489865932193</v>
      </c>
      <c r="AT214" t="e">
        <f>'TC_$'!AU214*PPI!AV214/PPI!$C214</f>
        <v>#NUM!</v>
      </c>
      <c r="AU214">
        <f>'TC_$'!AV214*PPI!AW214/PPI!$C214</f>
        <v>0</v>
      </c>
    </row>
    <row r="215" spans="1:47" x14ac:dyDescent="0.25">
      <c r="A215" t="s">
        <v>285</v>
      </c>
      <c r="B215">
        <f>'TC_$'!C215*PPI!D215/PPI!$C215</f>
        <v>0</v>
      </c>
      <c r="C215">
        <f>'TC_$'!D215*PPI!E215/PPI!$C215</f>
        <v>11.194002917730169</v>
      </c>
      <c r="D215">
        <f>'TC_$'!E215*PPI!F215/PPI!$C215</f>
        <v>0</v>
      </c>
      <c r="E215">
        <f>'TC_$'!F215*PPI!G215/PPI!$C215</f>
        <v>18.127106901192715</v>
      </c>
      <c r="F215">
        <f>'TC_$'!G215*PPI!H215/PPI!$C215</f>
        <v>4.1712285158315856</v>
      </c>
      <c r="G215">
        <f>'TC_$'!H215*PPI!I215/PPI!$C215</f>
        <v>2.3061269084380054E-2</v>
      </c>
      <c r="H215">
        <f>'TC_$'!I215*PPI!J215/PPI!$C215</f>
        <v>2.2949589136786326</v>
      </c>
      <c r="I215">
        <f>'TC_$'!J215*PPI!K215/PPI!$C215</f>
        <v>5.1290219745254257E-3</v>
      </c>
      <c r="J215">
        <f>'TC_$'!K215*PPI!L215/PPI!$C215</f>
        <v>2.2792019085378366</v>
      </c>
      <c r="K215">
        <f>'TC_$'!L215*PPI!M215/PPI!$C215</f>
        <v>0</v>
      </c>
      <c r="L215">
        <f>'TC_$'!M215*PPI!N215/PPI!$C215</f>
        <v>15.540858839406367</v>
      </c>
      <c r="M215">
        <f>'TC_$'!N215*PPI!O215/PPI!$C215</f>
        <v>0</v>
      </c>
      <c r="N215">
        <f>'TC_$'!O215*PPI!P215/PPI!$C215</f>
        <v>0</v>
      </c>
      <c r="O215">
        <f>'TC_$'!P215*PPI!Q215/PPI!$C215</f>
        <v>16.435166596931673</v>
      </c>
      <c r="P215">
        <f>'TC_$'!Q215*PPI!R215/PPI!$C215</f>
        <v>16.444377726119384</v>
      </c>
      <c r="Q215">
        <f>'TC_$'!R215*PPI!S215/PPI!$C215</f>
        <v>16.864866599591466</v>
      </c>
      <c r="R215">
        <f>'TC_$'!S215*PPI!T215/PPI!$C215</f>
        <v>0.21520179831840361</v>
      </c>
      <c r="S215">
        <f>'TC_$'!T215*PPI!U215/PPI!$C215</f>
        <v>1.0057094662317724E-3</v>
      </c>
      <c r="T215" t="e">
        <f>'TC_$'!U215*PPI!V215/PPI!$C215</f>
        <v>#NUM!</v>
      </c>
      <c r="U215">
        <f>'TC_$'!V215*PPI!W215/PPI!$C215</f>
        <v>15.618301240112643</v>
      </c>
      <c r="V215">
        <f>'TC_$'!W215*PPI!X215/PPI!$C215</f>
        <v>16.713221063342438</v>
      </c>
      <c r="W215">
        <f>'TC_$'!X215*PPI!Y215/PPI!$C215</f>
        <v>0</v>
      </c>
      <c r="X215">
        <f>'TC_$'!Y215*PPI!Z215/PPI!$C215</f>
        <v>1.2741918024570155E-2</v>
      </c>
      <c r="Y215">
        <f>'TC_$'!Z215*PPI!AA215/PPI!$C215</f>
        <v>16.831439309324114</v>
      </c>
      <c r="Z215">
        <f>'TC_$'!AA215*PPI!AB215/PPI!$C215</f>
        <v>3.4804448797972536</v>
      </c>
      <c r="AA215">
        <f>'TC_$'!AB215*PPI!AC215/PPI!$C215</f>
        <v>16.954468579186898</v>
      </c>
      <c r="AB215">
        <f>'TC_$'!AC215*PPI!AD215/PPI!$C215</f>
        <v>0.8768393084033641</v>
      </c>
      <c r="AC215">
        <f>'TC_$'!AD215*PPI!AE215/PPI!$C215</f>
        <v>1.5476194719843328</v>
      </c>
      <c r="AD215">
        <f>'TC_$'!AE215*PPI!AF215/PPI!$C215</f>
        <v>16.894323182356477</v>
      </c>
      <c r="AE215">
        <f>'TC_$'!AF215*PPI!AG215/PPI!$C215</f>
        <v>0.12621334911103582</v>
      </c>
      <c r="AF215">
        <f>'TC_$'!AG215*PPI!AH215/PPI!$C215</f>
        <v>2.6026198738975533E-3</v>
      </c>
      <c r="AG215">
        <f>'TC_$'!AH215*PPI!AI215/PPI!$C215</f>
        <v>4.3354759358810195</v>
      </c>
      <c r="AH215">
        <f>'TC_$'!AI215*PPI!AJ215/PPI!$C215</f>
        <v>0.18230199290074167</v>
      </c>
      <c r="AI215">
        <f>'TC_$'!AJ215*PPI!AK215/PPI!$C215</f>
        <v>3.9170505127072985</v>
      </c>
      <c r="AJ215">
        <f>'TC_$'!AK215*PPI!AL215/PPI!$C215</f>
        <v>0.26270742237160888</v>
      </c>
      <c r="AK215">
        <f>'TC_$'!AL215*PPI!AM215/PPI!$C215</f>
        <v>0</v>
      </c>
      <c r="AL215">
        <f>'TC_$'!AM215*PPI!AN215/PPI!$C215</f>
        <v>1.1104143187849485</v>
      </c>
      <c r="AM215">
        <f>'TC_$'!AN215*PPI!AO215/PPI!$C215</f>
        <v>16.806145314599608</v>
      </c>
      <c r="AN215">
        <f>'TC_$'!AO215*PPI!AP215/PPI!$C215</f>
        <v>0.42110115739218923</v>
      </c>
      <c r="AO215">
        <f>'TC_$'!AP215*PPI!AQ215/PPI!$C215</f>
        <v>5.7426272817691668</v>
      </c>
      <c r="AP215">
        <f>'TC_$'!AQ215*PPI!AR215/PPI!$C215</f>
        <v>3.8299925115048685</v>
      </c>
      <c r="AQ215">
        <f>'TC_$'!AR215*PPI!AS215/PPI!$C215</f>
        <v>19.963973706083156</v>
      </c>
      <c r="AR215">
        <f>'TC_$'!AS215*PPI!AT215/PPI!$C215</f>
        <v>14.476445103622927</v>
      </c>
      <c r="AS215">
        <f>'TC_$'!AT215*PPI!AU215/PPI!$C215</f>
        <v>0.49838838270555202</v>
      </c>
      <c r="AT215" t="e">
        <f>'TC_$'!AU215*PPI!AV215/PPI!$C215</f>
        <v>#NUM!</v>
      </c>
      <c r="AU215">
        <f>'TC_$'!AV215*PPI!AW215/PPI!$C215</f>
        <v>0</v>
      </c>
    </row>
    <row r="216" spans="1:47" x14ac:dyDescent="0.25">
      <c r="A216" t="s">
        <v>286</v>
      </c>
      <c r="B216">
        <f>'TC_$'!C216*PPI!D216/PPI!$C216</f>
        <v>0</v>
      </c>
      <c r="C216">
        <f>'TC_$'!D216*PPI!E216/PPI!$C216</f>
        <v>10.584196322420317</v>
      </c>
      <c r="D216">
        <f>'TC_$'!E216*PPI!F216/PPI!$C216</f>
        <v>0</v>
      </c>
      <c r="E216">
        <f>'TC_$'!F216*PPI!G216/PPI!$C216</f>
        <v>17.116179647800344</v>
      </c>
      <c r="F216">
        <f>'TC_$'!G216*PPI!H216/PPI!$C216</f>
        <v>4.253766600604159</v>
      </c>
      <c r="G216">
        <f>'TC_$'!H216*PPI!I216/PPI!$C216</f>
        <v>2.1929154135218901E-2</v>
      </c>
      <c r="H216">
        <f>'TC_$'!I216*PPI!J216/PPI!$C216</f>
        <v>2.1363683355850767</v>
      </c>
      <c r="I216">
        <f>'TC_$'!J216*PPI!K216/PPI!$C216</f>
        <v>4.804978422883033E-3</v>
      </c>
      <c r="J216">
        <f>'TC_$'!K216*PPI!L216/PPI!$C216</f>
        <v>2.1201678916580664</v>
      </c>
      <c r="K216">
        <f>'TC_$'!L216*PPI!M216/PPI!$C216</f>
        <v>0</v>
      </c>
      <c r="L216">
        <f>'TC_$'!M216*PPI!N216/PPI!$C216</f>
        <v>14.901403994141008</v>
      </c>
      <c r="M216">
        <f>'TC_$'!N216*PPI!O216/PPI!$C216</f>
        <v>0</v>
      </c>
      <c r="N216">
        <f>'TC_$'!O216*PPI!P216/PPI!$C216</f>
        <v>0</v>
      </c>
      <c r="O216">
        <f>'TC_$'!P216*PPI!Q216/PPI!$C216</f>
        <v>15.23516698011537</v>
      </c>
      <c r="P216">
        <f>'TC_$'!Q216*PPI!R216/PPI!$C216</f>
        <v>15.217352697594812</v>
      </c>
      <c r="Q216">
        <f>'TC_$'!R216*PPI!S216/PPI!$C216</f>
        <v>15.750341112130366</v>
      </c>
      <c r="R216">
        <f>'TC_$'!S216*PPI!T216/PPI!$C216</f>
        <v>0.20237590066378794</v>
      </c>
      <c r="S216">
        <f>'TC_$'!T216*PPI!U216/PPI!$C216</f>
        <v>9.3194586543565358E-4</v>
      </c>
      <c r="T216" t="e">
        <f>'TC_$'!U216*PPI!V216/PPI!$C216</f>
        <v>#NUM!</v>
      </c>
      <c r="U216">
        <f>'TC_$'!V216*PPI!W216/PPI!$C216</f>
        <v>13.688986028620697</v>
      </c>
      <c r="V216">
        <f>'TC_$'!W216*PPI!X216/PPI!$C216</f>
        <v>15.629135621719005</v>
      </c>
      <c r="W216">
        <f>'TC_$'!X216*PPI!Y216/PPI!$C216</f>
        <v>0</v>
      </c>
      <c r="X216">
        <f>'TC_$'!Y216*PPI!Z216/PPI!$C216</f>
        <v>1.1796380199002457E-2</v>
      </c>
      <c r="Y216">
        <f>'TC_$'!Z216*PPI!AA216/PPI!$C216</f>
        <v>15.559630644328013</v>
      </c>
      <c r="Z216">
        <f>'TC_$'!AA216*PPI!AB216/PPI!$C216</f>
        <v>3.2570404609661674</v>
      </c>
      <c r="AA216">
        <f>'TC_$'!AB216*PPI!AC216/PPI!$C216</f>
        <v>15.590354845686324</v>
      </c>
      <c r="AB216">
        <f>'TC_$'!AC216*PPI!AD216/PPI!$C216</f>
        <v>0.82637357122982302</v>
      </c>
      <c r="AC216">
        <f>'TC_$'!AD216*PPI!AE216/PPI!$C216</f>
        <v>1.439984402175926</v>
      </c>
      <c r="AD216">
        <f>'TC_$'!AE216*PPI!AF216/PPI!$C216</f>
        <v>15.666563994314284</v>
      </c>
      <c r="AE216">
        <f>'TC_$'!AF216*PPI!AG216/PPI!$C216</f>
        <v>0.11612135977522622</v>
      </c>
      <c r="AF216">
        <f>'TC_$'!AG216*PPI!AH216/PPI!$C216</f>
        <v>2.4207968651296773E-3</v>
      </c>
      <c r="AG216">
        <f>'TC_$'!AH216*PPI!AI216/PPI!$C216</f>
        <v>4.0525663901583009</v>
      </c>
      <c r="AH216">
        <f>'TC_$'!AI216*PPI!AJ216/PPI!$C216</f>
        <v>0.17068878539054544</v>
      </c>
      <c r="AI216">
        <f>'TC_$'!AJ216*PPI!AK216/PPI!$C216</f>
        <v>3.6212660822634133</v>
      </c>
      <c r="AJ216">
        <f>'TC_$'!AK216*PPI!AL216/PPI!$C216</f>
        <v>0.26106580342917696</v>
      </c>
      <c r="AK216">
        <f>'TC_$'!AL216*PPI!AM216/PPI!$C216</f>
        <v>0</v>
      </c>
      <c r="AL216">
        <f>'TC_$'!AM216*PPI!AN216/PPI!$C216</f>
        <v>1.0758142178046854</v>
      </c>
      <c r="AM216">
        <f>'TC_$'!AN216*PPI!AO216/PPI!$C216</f>
        <v>15.518966202024153</v>
      </c>
      <c r="AN216">
        <f>'TC_$'!AO216*PPI!AP216/PPI!$C216</f>
        <v>0.39380991099081863</v>
      </c>
      <c r="AO216">
        <f>'TC_$'!AP216*PPI!AQ216/PPI!$C216</f>
        <v>5.2998349671178433</v>
      </c>
      <c r="AP216">
        <f>'TC_$'!AQ216*PPI!AR216/PPI!$C216</f>
        <v>3.9281746014600323</v>
      </c>
      <c r="AQ216">
        <f>'TC_$'!AR216*PPI!AS216/PPI!$C216</f>
        <v>18.71089749605655</v>
      </c>
      <c r="AR216">
        <f>'TC_$'!AS216*PPI!AT216/PPI!$C216</f>
        <v>13.687390922905116</v>
      </c>
      <c r="AS216">
        <f>'TC_$'!AT216*PPI!AU216/PPI!$C216</f>
        <v>0.46756823430453148</v>
      </c>
      <c r="AT216" t="e">
        <f>'TC_$'!AU216*PPI!AV216/PPI!$C216</f>
        <v>#NUM!</v>
      </c>
      <c r="AU216">
        <f>'TC_$'!AV216*PPI!AW216/PPI!$C216</f>
        <v>0</v>
      </c>
    </row>
    <row r="217" spans="1:47" x14ac:dyDescent="0.25">
      <c r="A217" t="s">
        <v>287</v>
      </c>
      <c r="B217">
        <f>'TC_$'!C217*PPI!D217/PPI!$C217</f>
        <v>0</v>
      </c>
      <c r="C217">
        <f>'TC_$'!D217*PPI!E217/PPI!$C217</f>
        <v>10.709514448359556</v>
      </c>
      <c r="D217">
        <f>'TC_$'!E217*PPI!F217/PPI!$C217</f>
        <v>0</v>
      </c>
      <c r="E217">
        <f>'TC_$'!F217*PPI!G217/PPI!$C217</f>
        <v>16.800650367543952</v>
      </c>
      <c r="F217">
        <f>'TC_$'!G217*PPI!H217/PPI!$C217</f>
        <v>4.1052625039919182</v>
      </c>
      <c r="G217">
        <f>'TC_$'!H217*PPI!I217/PPI!$C217</f>
        <v>2.1578295403352238E-2</v>
      </c>
      <c r="H217">
        <f>'TC_$'!I217*PPI!J217/PPI!$C217</f>
        <v>2.1045167877182687</v>
      </c>
      <c r="I217">
        <f>'TC_$'!J217*PPI!K217/PPI!$C217</f>
        <v>4.5025858838067144E-3</v>
      </c>
      <c r="J217">
        <f>'TC_$'!K217*PPI!L217/PPI!$C217</f>
        <v>2.0716568834045868</v>
      </c>
      <c r="K217">
        <f>'TC_$'!L217*PPI!M217/PPI!$C217</f>
        <v>0</v>
      </c>
      <c r="L217">
        <f>'TC_$'!M217*PPI!N217/PPI!$C217</f>
        <v>14.779342223833591</v>
      </c>
      <c r="M217">
        <f>'TC_$'!N217*PPI!O217/PPI!$C217</f>
        <v>0</v>
      </c>
      <c r="N217">
        <f>'TC_$'!O217*PPI!P217/PPI!$C217</f>
        <v>0</v>
      </c>
      <c r="O217">
        <f>'TC_$'!P217*PPI!Q217/PPI!$C217</f>
        <v>14.933759820650259</v>
      </c>
      <c r="P217">
        <f>'TC_$'!Q217*PPI!R217/PPI!$C217</f>
        <v>14.887585172738024</v>
      </c>
      <c r="Q217">
        <f>'TC_$'!R217*PPI!S217/PPI!$C217</f>
        <v>14.920598386740652</v>
      </c>
      <c r="R217">
        <f>'TC_$'!S217*PPI!T217/PPI!$C217</f>
        <v>0.20568504311467947</v>
      </c>
      <c r="S217">
        <f>'TC_$'!T217*PPI!U217/PPI!$C217</f>
        <v>9.4824097325777975E-4</v>
      </c>
      <c r="T217" t="e">
        <f>'TC_$'!U217*PPI!V217/PPI!$C217</f>
        <v>#NUM!</v>
      </c>
      <c r="U217">
        <f>'TC_$'!V217*PPI!W217/PPI!$C217</f>
        <v>13.75095191659471</v>
      </c>
      <c r="V217">
        <f>'TC_$'!W217*PPI!X217/PPI!$C217</f>
        <v>15.194579702000912</v>
      </c>
      <c r="W217">
        <f>'TC_$'!X217*PPI!Y217/PPI!$C217</f>
        <v>0</v>
      </c>
      <c r="X217">
        <f>'TC_$'!Y217*PPI!Z217/PPI!$C217</f>
        <v>1.1600958582205327E-2</v>
      </c>
      <c r="Y217">
        <f>'TC_$'!Z217*PPI!AA217/PPI!$C217</f>
        <v>15.239378430553867</v>
      </c>
      <c r="Z217">
        <f>'TC_$'!AA217*PPI!AB217/PPI!$C217</f>
        <v>3.108881382219252</v>
      </c>
      <c r="AA217">
        <f>'TC_$'!AB217*PPI!AC217/PPI!$C217</f>
        <v>15.348734490929578</v>
      </c>
      <c r="AB217">
        <f>'TC_$'!AC217*PPI!AD217/PPI!$C217</f>
        <v>0.77434276994821161</v>
      </c>
      <c r="AC217">
        <f>'TC_$'!AD217*PPI!AE217/PPI!$C217</f>
        <v>1.4228077898703098</v>
      </c>
      <c r="AD217">
        <f>'TC_$'!AE217*PPI!AF217/PPI!$C217</f>
        <v>15.149028386242094</v>
      </c>
      <c r="AE217">
        <f>'TC_$'!AF217*PPI!AG217/PPI!$C217</f>
        <v>0.11382817522415802</v>
      </c>
      <c r="AF217">
        <f>'TC_$'!AG217*PPI!AH217/PPI!$C217</f>
        <v>2.4058748213861567E-3</v>
      </c>
      <c r="AG217">
        <f>'TC_$'!AH217*PPI!AI217/PPI!$C217</f>
        <v>3.9760794748090222</v>
      </c>
      <c r="AH217">
        <f>'TC_$'!AI217*PPI!AJ217/PPI!$C217</f>
        <v>0.17152609431568092</v>
      </c>
      <c r="AI217">
        <f>'TC_$'!AJ217*PPI!AK217/PPI!$C217</f>
        <v>3.5342232437380283</v>
      </c>
      <c r="AJ217">
        <f>'TC_$'!AK217*PPI!AL217/PPI!$C217</f>
        <v>0.25840689922541282</v>
      </c>
      <c r="AK217">
        <f>'TC_$'!AL217*PPI!AM217/PPI!$C217</f>
        <v>0</v>
      </c>
      <c r="AL217">
        <f>'TC_$'!AM217*PPI!AN217/PPI!$C217</f>
        <v>1.0982116066450804</v>
      </c>
      <c r="AM217">
        <f>'TC_$'!AN217*PPI!AO217/PPI!$C217</f>
        <v>15.050925795582685</v>
      </c>
      <c r="AN217">
        <f>'TC_$'!AO217*PPI!AP217/PPI!$C217</f>
        <v>0.38351611559140397</v>
      </c>
      <c r="AO217">
        <f>'TC_$'!AP217*PPI!AQ217/PPI!$C217</f>
        <v>5.1301300221119366</v>
      </c>
      <c r="AP217">
        <f>'TC_$'!AQ217*PPI!AR217/PPI!$C217</f>
        <v>4.1110140283928818</v>
      </c>
      <c r="AQ217">
        <f>'TC_$'!AR217*PPI!AS217/PPI!$C217</f>
        <v>18.304710272606023</v>
      </c>
      <c r="AR217">
        <f>'TC_$'!AS217*PPI!AT217/PPI!$C217</f>
        <v>13.4713020924292</v>
      </c>
      <c r="AS217">
        <f>'TC_$'!AT217*PPI!AU217/PPI!$C217</f>
        <v>0.46068579236322543</v>
      </c>
      <c r="AT217" t="e">
        <f>'TC_$'!AU217*PPI!AV217/PPI!$C217</f>
        <v>#NUM!</v>
      </c>
      <c r="AU217">
        <f>'TC_$'!AV217*PPI!AW217/PPI!$C217</f>
        <v>0</v>
      </c>
    </row>
    <row r="218" spans="1:47" x14ac:dyDescent="0.25">
      <c r="A218" t="s">
        <v>288</v>
      </c>
      <c r="B218">
        <f>'TC_$'!C218*PPI!D218/PPI!$C218</f>
        <v>0</v>
      </c>
      <c r="C218">
        <f>'TC_$'!D218*PPI!E218/PPI!$C218</f>
        <v>10.67955080857377</v>
      </c>
      <c r="D218">
        <f>'TC_$'!E218*PPI!F218/PPI!$C218</f>
        <v>0</v>
      </c>
      <c r="E218">
        <f>'TC_$'!F218*PPI!G218/PPI!$C218</f>
        <v>16.925904100273424</v>
      </c>
      <c r="F218">
        <f>'TC_$'!G218*PPI!H218/PPI!$C218</f>
        <v>4.0332759509022837</v>
      </c>
      <c r="G218">
        <f>'TC_$'!H218*PPI!I218/PPI!$C218</f>
        <v>2.1905630407310962E-2</v>
      </c>
      <c r="H218">
        <f>'TC_$'!I218*PPI!J218/PPI!$C218</f>
        <v>2.1523753348527399</v>
      </c>
      <c r="I218">
        <f>'TC_$'!J218*PPI!K218/PPI!$C218</f>
        <v>4.5178885890450786E-3</v>
      </c>
      <c r="J218">
        <f>'TC_$'!K218*PPI!L218/PPI!$C218</f>
        <v>2.0789445769632366</v>
      </c>
      <c r="K218">
        <f>'TC_$'!L218*PPI!M218/PPI!$C218</f>
        <v>0</v>
      </c>
      <c r="L218">
        <f>'TC_$'!M218*PPI!N218/PPI!$C218</f>
        <v>14.861062799852176</v>
      </c>
      <c r="M218">
        <f>'TC_$'!N218*PPI!O218/PPI!$C218</f>
        <v>0</v>
      </c>
      <c r="N218">
        <f>'TC_$'!O218*PPI!P218/PPI!$C218</f>
        <v>0</v>
      </c>
      <c r="O218">
        <f>'TC_$'!P218*PPI!Q218/PPI!$C218</f>
        <v>15.181703134462882</v>
      </c>
      <c r="P218">
        <f>'TC_$'!Q218*PPI!R218/PPI!$C218</f>
        <v>15.218178964976333</v>
      </c>
      <c r="Q218">
        <f>'TC_$'!R218*PPI!S218/PPI!$C218</f>
        <v>14.864617713689288</v>
      </c>
      <c r="R218">
        <f>'TC_$'!S218*PPI!T218/PPI!$C218</f>
        <v>0.21010657409611042</v>
      </c>
      <c r="S218">
        <f>'TC_$'!T218*PPI!U218/PPI!$C218</f>
        <v>9.6893488014786709E-4</v>
      </c>
      <c r="T218" t="e">
        <f>'TC_$'!U218*PPI!V218/PPI!$C218</f>
        <v>#NUM!</v>
      </c>
      <c r="U218">
        <f>'TC_$'!V218*PPI!W218/PPI!$C218</f>
        <v>14.177492794212059</v>
      </c>
      <c r="V218">
        <f>'TC_$'!W218*PPI!X218/PPI!$C218</f>
        <v>15.516287180518528</v>
      </c>
      <c r="W218">
        <f>'TC_$'!X218*PPI!Y218/PPI!$C218</f>
        <v>0</v>
      </c>
      <c r="X218">
        <f>'TC_$'!Y218*PPI!Z218/PPI!$C218</f>
        <v>1.1880918504345216E-2</v>
      </c>
      <c r="Y218">
        <f>'TC_$'!Z218*PPI!AA218/PPI!$C218</f>
        <v>15.679858895257683</v>
      </c>
      <c r="Z218">
        <f>'TC_$'!AA218*PPI!AB218/PPI!$C218</f>
        <v>3.1512989960023772</v>
      </c>
      <c r="AA218">
        <f>'TC_$'!AB218*PPI!AC218/PPI!$C218</f>
        <v>15.674120883834011</v>
      </c>
      <c r="AB218">
        <f>'TC_$'!AC218*PPI!AD218/PPI!$C218</f>
        <v>0.79253135237278882</v>
      </c>
      <c r="AC218">
        <f>'TC_$'!AD218*PPI!AE218/PPI!$C218</f>
        <v>1.4593127144440354</v>
      </c>
      <c r="AD218">
        <f>'TC_$'!AE218*PPI!AF218/PPI!$C218</f>
        <v>15.319348184978102</v>
      </c>
      <c r="AE218">
        <f>'TC_$'!AF218*PPI!AG218/PPI!$C218</f>
        <v>0.11152243408450696</v>
      </c>
      <c r="AF218">
        <f>'TC_$'!AG218*PPI!AH218/PPI!$C218</f>
        <v>2.4590091651511617E-3</v>
      </c>
      <c r="AG218">
        <f>'TC_$'!AH218*PPI!AI218/PPI!$C218</f>
        <v>4.078797254909353</v>
      </c>
      <c r="AH218">
        <f>'TC_$'!AI218*PPI!AJ218/PPI!$C218</f>
        <v>0.17488906984885252</v>
      </c>
      <c r="AI218">
        <f>'TC_$'!AJ218*PPI!AK218/PPI!$C218</f>
        <v>3.6012125184179844</v>
      </c>
      <c r="AJ218">
        <f>'TC_$'!AK218*PPI!AL218/PPI!$C218</f>
        <v>0.25177116335508704</v>
      </c>
      <c r="AK218">
        <f>'TC_$'!AL218*PPI!AM218/PPI!$C218</f>
        <v>0</v>
      </c>
      <c r="AL218">
        <f>'TC_$'!AM218*PPI!AN218/PPI!$C218</f>
        <v>1.1070359881254568</v>
      </c>
      <c r="AM218">
        <f>'TC_$'!AN218*PPI!AO218/PPI!$C218</f>
        <v>15.282529877572848</v>
      </c>
      <c r="AN218">
        <f>'TC_$'!AO218*PPI!AP218/PPI!$C218</f>
        <v>0.3896420953489293</v>
      </c>
      <c r="AO218">
        <f>'TC_$'!AP218*PPI!AQ218/PPI!$C218</f>
        <v>5.1533549721518463</v>
      </c>
      <c r="AP218">
        <f>'TC_$'!AQ218*PPI!AR218/PPI!$C218</f>
        <v>4.1787741772600739</v>
      </c>
      <c r="AQ218">
        <f>'TC_$'!AR218*PPI!AS218/PPI!$C218</f>
        <v>18.464759469804093</v>
      </c>
      <c r="AR218">
        <f>'TC_$'!AS218*PPI!AT218/PPI!$C218</f>
        <v>13.758240913835575</v>
      </c>
      <c r="AS218">
        <f>'TC_$'!AT218*PPI!AU218/PPI!$C218</f>
        <v>0.46727380993393625</v>
      </c>
      <c r="AT218" t="e">
        <f>'TC_$'!AU218*PPI!AV218/PPI!$C218</f>
        <v>#NUM!</v>
      </c>
      <c r="AU218">
        <f>'TC_$'!AV218*PPI!AW218/PPI!$C218</f>
        <v>0</v>
      </c>
    </row>
    <row r="219" spans="1:47" x14ac:dyDescent="0.25">
      <c r="A219" t="s">
        <v>289</v>
      </c>
      <c r="B219">
        <f>'TC_$'!C219*PPI!D219/PPI!$C219</f>
        <v>0</v>
      </c>
      <c r="C219">
        <f>'TC_$'!D219*PPI!E219/PPI!$C219</f>
        <v>10.320693647560599</v>
      </c>
      <c r="D219">
        <f>'TC_$'!E219*PPI!F219/PPI!$C219</f>
        <v>0</v>
      </c>
      <c r="E219">
        <f>'TC_$'!F219*PPI!G219/PPI!$C219</f>
        <v>16.49628272409835</v>
      </c>
      <c r="F219">
        <f>'TC_$'!G219*PPI!H219/PPI!$C219</f>
        <v>4.9622036566647525</v>
      </c>
      <c r="G219">
        <f>'TC_$'!H219*PPI!I219/PPI!$C219</f>
        <v>2.1253488761964374E-2</v>
      </c>
      <c r="H219">
        <f>'TC_$'!I219*PPI!J219/PPI!$C219</f>
        <v>2.1293464904622108</v>
      </c>
      <c r="I219">
        <f>'TC_$'!J219*PPI!K219/PPI!$C219</f>
        <v>4.5277864425300662E-3</v>
      </c>
      <c r="J219">
        <f>'TC_$'!K219*PPI!L219/PPI!$C219</f>
        <v>2.0587261190586426</v>
      </c>
      <c r="K219">
        <f>'TC_$'!L219*PPI!M219/PPI!$C219</f>
        <v>0</v>
      </c>
      <c r="L219">
        <f>'TC_$'!M219*PPI!N219/PPI!$C219</f>
        <v>14.446467052295814</v>
      </c>
      <c r="M219">
        <f>'TC_$'!N219*PPI!O219/PPI!$C219</f>
        <v>0</v>
      </c>
      <c r="N219">
        <f>'TC_$'!O219*PPI!P219/PPI!$C219</f>
        <v>0</v>
      </c>
      <c r="O219">
        <f>'TC_$'!P219*PPI!Q219/PPI!$C219</f>
        <v>14.987935698168224</v>
      </c>
      <c r="P219">
        <f>'TC_$'!Q219*PPI!R219/PPI!$C219</f>
        <v>14.9978387285328</v>
      </c>
      <c r="Q219">
        <f>'TC_$'!R219*PPI!S219/PPI!$C219</f>
        <v>14.761131305033539</v>
      </c>
      <c r="R219">
        <f>'TC_$'!S219*PPI!T219/PPI!$C219</f>
        <v>0.20423979885300464</v>
      </c>
      <c r="S219">
        <f>'TC_$'!T219*PPI!U219/PPI!$C219</f>
        <v>9.68512496565689E-4</v>
      </c>
      <c r="T219">
        <f>'TC_$'!U219*PPI!V219/PPI!$C219</f>
        <v>0</v>
      </c>
      <c r="U219">
        <f>'TC_$'!V219*PPI!W219/PPI!$C219</f>
        <v>14.129459657988724</v>
      </c>
      <c r="V219">
        <f>'TC_$'!W219*PPI!X219/PPI!$C219</f>
        <v>15.24287817688541</v>
      </c>
      <c r="W219">
        <f>'TC_$'!X219*PPI!Y219/PPI!$C219</f>
        <v>0</v>
      </c>
      <c r="X219">
        <f>'TC_$'!Y219*PPI!Z219/PPI!$C219</f>
        <v>1.1647848882718494E-2</v>
      </c>
      <c r="Y219">
        <f>'TC_$'!Z219*PPI!AA219/PPI!$C219</f>
        <v>15.402774225937453</v>
      </c>
      <c r="Z219">
        <f>'TC_$'!AA219*PPI!AB219/PPI!$C219</f>
        <v>3.1510786188287727</v>
      </c>
      <c r="AA219">
        <f>'TC_$'!AB219*PPI!AC219/PPI!$C219</f>
        <v>15.462730824303982</v>
      </c>
      <c r="AB219">
        <f>'TC_$'!AC219*PPI!AD219/PPI!$C219</f>
        <v>0.81209957008419031</v>
      </c>
      <c r="AC219">
        <f>'TC_$'!AD219*PPI!AE219/PPI!$C219</f>
        <v>1.4248315038405108</v>
      </c>
      <c r="AD219">
        <f>'TC_$'!AE219*PPI!AF219/PPI!$C219</f>
        <v>15.146928471638301</v>
      </c>
      <c r="AE219">
        <f>'TC_$'!AF219*PPI!AG219/PPI!$C219</f>
        <v>0.10907190739225482</v>
      </c>
      <c r="AF219">
        <f>'TC_$'!AG219*PPI!AH219/PPI!$C219</f>
        <v>2.3670644630901169E-3</v>
      </c>
      <c r="AG219">
        <f>'TC_$'!AH219*PPI!AI219/PPI!$C219</f>
        <v>4.010793548407352</v>
      </c>
      <c r="AH219">
        <f>'TC_$'!AI219*PPI!AJ219/PPI!$C219</f>
        <v>0.17111390105925445</v>
      </c>
      <c r="AI219">
        <f>'TC_$'!AJ219*PPI!AK219/PPI!$C219</f>
        <v>3.5519604331545001</v>
      </c>
      <c r="AJ219">
        <f>'TC_$'!AK219*PPI!AL219/PPI!$C219</f>
        <v>0.24188365227999242</v>
      </c>
      <c r="AK219">
        <f>'TC_$'!AL219*PPI!AM219/PPI!$C219</f>
        <v>0</v>
      </c>
      <c r="AL219">
        <f>'TC_$'!AM219*PPI!AN219/PPI!$C219</f>
        <v>1.1015643136995865</v>
      </c>
      <c r="AM219">
        <f>'TC_$'!AN219*PPI!AO219/PPI!$C219</f>
        <v>15.04571684264622</v>
      </c>
      <c r="AN219">
        <f>'TC_$'!AO219*PPI!AP219/PPI!$C219</f>
        <v>0.39206666047713351</v>
      </c>
      <c r="AO219">
        <f>'TC_$'!AP219*PPI!AQ219/PPI!$C219</f>
        <v>5.0428979788006778</v>
      </c>
      <c r="AP219">
        <f>'TC_$'!AQ219*PPI!AR219/PPI!$C219</f>
        <v>4.0649842925975426</v>
      </c>
      <c r="AQ219">
        <f>'TC_$'!AR219*PPI!AS219/PPI!$C219</f>
        <v>18.363623948385861</v>
      </c>
      <c r="AR219">
        <f>'TC_$'!AS219*PPI!AT219/PPI!$C219</f>
        <v>13.480386097080618</v>
      </c>
      <c r="AS219">
        <f>'TC_$'!AT219*PPI!AU219/PPI!$C219</f>
        <v>0.46559291006777692</v>
      </c>
      <c r="AT219" t="e">
        <f>'TC_$'!AU219*PPI!AV219/PPI!$C219</f>
        <v>#NUM!</v>
      </c>
      <c r="AU219">
        <f>'TC_$'!AV219*PPI!AW219/PPI!$C219</f>
        <v>0</v>
      </c>
    </row>
    <row r="220" spans="1:47" x14ac:dyDescent="0.25">
      <c r="A220" t="s">
        <v>290</v>
      </c>
      <c r="B220">
        <f>'TC_$'!C220*PPI!D220/PPI!$C220</f>
        <v>0</v>
      </c>
      <c r="C220">
        <f>'TC_$'!D220*PPI!E220/PPI!$C220</f>
        <v>10.30948060911736</v>
      </c>
      <c r="D220">
        <f>'TC_$'!E220*PPI!F220/PPI!$C220</f>
        <v>0</v>
      </c>
      <c r="E220">
        <f>'TC_$'!F220*PPI!G220/PPI!$C220</f>
        <v>16.386357908907726</v>
      </c>
      <c r="F220">
        <f>'TC_$'!G220*PPI!H220/PPI!$C220</f>
        <v>5.0477451337111177</v>
      </c>
      <c r="G220">
        <f>'TC_$'!H220*PPI!I220/PPI!$C220</f>
        <v>2.1987707698895426E-2</v>
      </c>
      <c r="H220">
        <f>'TC_$'!I220*PPI!J220/PPI!$C220</f>
        <v>2.1321411839028306</v>
      </c>
      <c r="I220">
        <f>'TC_$'!J220*PPI!K220/PPI!$C220</f>
        <v>4.6134388563409002E-3</v>
      </c>
      <c r="J220">
        <f>'TC_$'!K220*PPI!L220/PPI!$C220</f>
        <v>2.0322086358480016</v>
      </c>
      <c r="K220">
        <f>'TC_$'!L220*PPI!M220/PPI!$C220</f>
        <v>0</v>
      </c>
      <c r="L220">
        <f>'TC_$'!M220*PPI!N220/PPI!$C220</f>
        <v>14.43096389854057</v>
      </c>
      <c r="M220">
        <f>'TC_$'!N220*PPI!O220/PPI!$C220</f>
        <v>0</v>
      </c>
      <c r="N220">
        <f>'TC_$'!O220*PPI!P220/PPI!$C220</f>
        <v>0</v>
      </c>
      <c r="O220">
        <f>'TC_$'!P220*PPI!Q220/PPI!$C220</f>
        <v>14.835483083425467</v>
      </c>
      <c r="P220">
        <f>'TC_$'!Q220*PPI!R220/PPI!$C220</f>
        <v>14.830942112347211</v>
      </c>
      <c r="Q220">
        <f>'TC_$'!R220*PPI!S220/PPI!$C220</f>
        <v>14.8325555736537</v>
      </c>
      <c r="R220">
        <f>'TC_$'!S220*PPI!T220/PPI!$C220</f>
        <v>0.20262012890815681</v>
      </c>
      <c r="S220">
        <f>'TC_$'!T220*PPI!U220/PPI!$C220</f>
        <v>9.7446692777200452E-4</v>
      </c>
      <c r="T220">
        <f>'TC_$'!U220*PPI!V220/PPI!$C220</f>
        <v>0</v>
      </c>
      <c r="U220">
        <f>'TC_$'!V220*PPI!W220/PPI!$C220</f>
        <v>13.762581346357623</v>
      </c>
      <c r="V220">
        <f>'TC_$'!W220*PPI!X220/PPI!$C220</f>
        <v>15.073254750823923</v>
      </c>
      <c r="W220">
        <f>'TC_$'!X220*PPI!Y220/PPI!$C220</f>
        <v>0</v>
      </c>
      <c r="X220">
        <f>'TC_$'!Y220*PPI!Z220/PPI!$C220</f>
        <v>1.1591057724204337E-2</v>
      </c>
      <c r="Y220">
        <f>'TC_$'!Z220*PPI!AA220/PPI!$C220</f>
        <v>15.282030132957233</v>
      </c>
      <c r="Z220">
        <f>'TC_$'!AA220*PPI!AB220/PPI!$C220</f>
        <v>3.1840284203969249</v>
      </c>
      <c r="AA220">
        <f>'TC_$'!AB220*PPI!AC220/PPI!$C220</f>
        <v>15.242677622804861</v>
      </c>
      <c r="AB220">
        <f>'TC_$'!AC220*PPI!AD220/PPI!$C220</f>
        <v>0.81096398842122641</v>
      </c>
      <c r="AC220">
        <f>'TC_$'!AD220*PPI!AE220/PPI!$C220</f>
        <v>1.4208182692972855</v>
      </c>
      <c r="AD220">
        <f>'TC_$'!AE220*PPI!AF220/PPI!$C220</f>
        <v>15.042934729792844</v>
      </c>
      <c r="AE220">
        <f>'TC_$'!AF220*PPI!AG220/PPI!$C220</f>
        <v>0.10956443197896309</v>
      </c>
      <c r="AF220">
        <f>'TC_$'!AG220*PPI!AH220/PPI!$C220</f>
        <v>2.3520444681107478E-3</v>
      </c>
      <c r="AG220">
        <f>'TC_$'!AH220*PPI!AI220/PPI!$C220</f>
        <v>3.9976877214588948</v>
      </c>
      <c r="AH220">
        <f>'TC_$'!AI220*PPI!AJ220/PPI!$C220</f>
        <v>0.17040147310680515</v>
      </c>
      <c r="AI220">
        <f>'TC_$'!AJ220*PPI!AK220/PPI!$C220</f>
        <v>3.5115177242253863</v>
      </c>
      <c r="AJ220">
        <f>'TC_$'!AK220*PPI!AL220/PPI!$C220</f>
        <v>0.2462610637471643</v>
      </c>
      <c r="AK220">
        <f>'TC_$'!AL220*PPI!AM220/PPI!$C220</f>
        <v>0</v>
      </c>
      <c r="AL220">
        <f>'TC_$'!AM220*PPI!AN220/PPI!$C220</f>
        <v>1.1038079077918976</v>
      </c>
      <c r="AM220">
        <f>'TC_$'!AN220*PPI!AO220/PPI!$C220</f>
        <v>14.894709387491153</v>
      </c>
      <c r="AN220">
        <f>'TC_$'!AO220*PPI!AP220/PPI!$C220</f>
        <v>0.39747797671912066</v>
      </c>
      <c r="AO220">
        <f>'TC_$'!AP220*PPI!AQ220/PPI!$C220</f>
        <v>4.9962993843008014</v>
      </c>
      <c r="AP220">
        <f>'TC_$'!AQ220*PPI!AR220/PPI!$C220</f>
        <v>4.1270124486489435</v>
      </c>
      <c r="AQ220">
        <f>'TC_$'!AR220*PPI!AS220/PPI!$C220</f>
        <v>18.41601265092309</v>
      </c>
      <c r="AR220">
        <f>'TC_$'!AS220*PPI!AT220/PPI!$C220</f>
        <v>13.452967427184651</v>
      </c>
      <c r="AS220">
        <f>'TC_$'!AT220*PPI!AU220/PPI!$C220</f>
        <v>0.46931792930947164</v>
      </c>
      <c r="AT220" t="e">
        <f>'TC_$'!AU220*PPI!AV220/PPI!$C220</f>
        <v>#NUM!</v>
      </c>
      <c r="AU220">
        <f>'TC_$'!AV220*PPI!AW220/PPI!$C220</f>
        <v>0</v>
      </c>
    </row>
    <row r="221" spans="1:47" x14ac:dyDescent="0.25">
      <c r="A221" t="s">
        <v>291</v>
      </c>
      <c r="B221">
        <f>'TC_$'!C221*PPI!D221/PPI!$C221</f>
        <v>0</v>
      </c>
      <c r="C221">
        <f>'TC_$'!D221*PPI!E221/PPI!$C221</f>
        <v>10.637006705166625</v>
      </c>
      <c r="D221">
        <f>'TC_$'!E221*PPI!F221/PPI!$C221</f>
        <v>0</v>
      </c>
      <c r="E221">
        <f>'TC_$'!F221*PPI!G221/PPI!$C221</f>
        <v>16.986707553366806</v>
      </c>
      <c r="F221">
        <f>'TC_$'!G221*PPI!H221/PPI!$C221</f>
        <v>5.1329279857005838</v>
      </c>
      <c r="G221">
        <f>'TC_$'!H221*PPI!I221/PPI!$C221</f>
        <v>2.2843840811807278E-2</v>
      </c>
      <c r="H221">
        <f>'TC_$'!I221*PPI!J221/PPI!$C221</f>
        <v>2.2197970434102827</v>
      </c>
      <c r="I221">
        <f>'TC_$'!J221*PPI!K221/PPI!$C221</f>
        <v>4.7977231738055796E-3</v>
      </c>
      <c r="J221">
        <f>'TC_$'!K221*PPI!L221/PPI!$C221</f>
        <v>2.0697618855912765</v>
      </c>
      <c r="K221">
        <f>'TC_$'!L221*PPI!M221/PPI!$C221</f>
        <v>0</v>
      </c>
      <c r="L221">
        <f>'TC_$'!M221*PPI!N221/PPI!$C221</f>
        <v>15.022303127063713</v>
      </c>
      <c r="M221">
        <f>'TC_$'!N221*PPI!O221/PPI!$C221</f>
        <v>0</v>
      </c>
      <c r="N221">
        <f>'TC_$'!O221*PPI!P221/PPI!$C221</f>
        <v>0</v>
      </c>
      <c r="O221">
        <f>'TC_$'!P221*PPI!Q221/PPI!$C221</f>
        <v>15.31020317421304</v>
      </c>
      <c r="P221">
        <f>'TC_$'!Q221*PPI!R221/PPI!$C221</f>
        <v>15.305516896764212</v>
      </c>
      <c r="Q221">
        <f>'TC_$'!R221*PPI!S221/PPI!$C221</f>
        <v>15.485549573875993</v>
      </c>
      <c r="R221">
        <f>'TC_$'!S221*PPI!T221/PPI!$C221</f>
        <v>0.21621467452303245</v>
      </c>
      <c r="S221">
        <f>'TC_$'!T221*PPI!U221/PPI!$C221</f>
        <v>1.0008251198835932E-3</v>
      </c>
      <c r="T221">
        <f>'TC_$'!U221*PPI!V221/PPI!$C221</f>
        <v>0</v>
      </c>
      <c r="U221">
        <f>'TC_$'!V221*PPI!W221/PPI!$C221</f>
        <v>14.27932974507652</v>
      </c>
      <c r="V221">
        <f>'TC_$'!W221*PPI!X221/PPI!$C221</f>
        <v>15.539139754532016</v>
      </c>
      <c r="W221">
        <f>'TC_$'!X221*PPI!Y221/PPI!$C221</f>
        <v>0</v>
      </c>
      <c r="X221">
        <f>'TC_$'!Y221*PPI!Z221/PPI!$C221</f>
        <v>1.1967281435243006E-2</v>
      </c>
      <c r="Y221">
        <f>'TC_$'!Z221*PPI!AA221/PPI!$C221</f>
        <v>15.753612704031934</v>
      </c>
      <c r="Z221">
        <f>'TC_$'!AA221*PPI!AB221/PPI!$C221</f>
        <v>3.2870385160207447</v>
      </c>
      <c r="AA221">
        <f>'TC_$'!AB221*PPI!AC221/PPI!$C221</f>
        <v>16.011033254494958</v>
      </c>
      <c r="AB221">
        <f>'TC_$'!AC221*PPI!AD221/PPI!$C221</f>
        <v>0.84162110035688309</v>
      </c>
      <c r="AC221">
        <f>'TC_$'!AD221*PPI!AE221/PPI!$C221</f>
        <v>1.4651931511622549</v>
      </c>
      <c r="AD221">
        <f>'TC_$'!AE221*PPI!AF221/PPI!$C221</f>
        <v>15.624234859172667</v>
      </c>
      <c r="AE221">
        <f>'TC_$'!AF221*PPI!AG221/PPI!$C221</f>
        <v>0.11492967275490197</v>
      </c>
      <c r="AF221">
        <f>'TC_$'!AG221*PPI!AH221/PPI!$C221</f>
        <v>2.4116363769662572E-3</v>
      </c>
      <c r="AG221">
        <f>'TC_$'!AH221*PPI!AI221/PPI!$C221</f>
        <v>4.1655925784063967</v>
      </c>
      <c r="AH221">
        <f>'TC_$'!AI221*PPI!AJ221/PPI!$C221</f>
        <v>0.17674516559395248</v>
      </c>
      <c r="AI221">
        <f>'TC_$'!AJ221*PPI!AK221/PPI!$C221</f>
        <v>3.6401556988181691</v>
      </c>
      <c r="AJ221">
        <f>'TC_$'!AK221*PPI!AL221/PPI!$C221</f>
        <v>0.26022391002794248</v>
      </c>
      <c r="AK221">
        <f>'TC_$'!AL221*PPI!AM221/PPI!$C221</f>
        <v>0</v>
      </c>
      <c r="AL221">
        <f>'TC_$'!AM221*PPI!AN221/PPI!$C221</f>
        <v>1.1112611672017276</v>
      </c>
      <c r="AM221">
        <f>'TC_$'!AN221*PPI!AO221/PPI!$C221</f>
        <v>15.337429786201314</v>
      </c>
      <c r="AN221">
        <f>'TC_$'!AO221*PPI!AP221/PPI!$C221</f>
        <v>0.41008762182697123</v>
      </c>
      <c r="AO221">
        <f>'TC_$'!AP221*PPI!AQ221/PPI!$C221</f>
        <v>0</v>
      </c>
      <c r="AP221">
        <f>'TC_$'!AQ221*PPI!AR221/PPI!$C221</f>
        <v>4.1895090562311941</v>
      </c>
      <c r="AQ221">
        <f>'TC_$'!AR221*PPI!AS221/PPI!$C221</f>
        <v>19.201832636624037</v>
      </c>
      <c r="AR221">
        <f>'TC_$'!AS221*PPI!AT221/PPI!$C221</f>
        <v>14.01467986427958</v>
      </c>
      <c r="AS221">
        <f>'TC_$'!AT221*PPI!AU221/PPI!$C221</f>
        <v>0.48140043560250317</v>
      </c>
      <c r="AT221" t="e">
        <f>'TC_$'!AU221*PPI!AV221/PPI!$C221</f>
        <v>#NUM!</v>
      </c>
      <c r="AU221">
        <f>'TC_$'!AV221*PPI!AW221/PPI!$C221</f>
        <v>0</v>
      </c>
    </row>
    <row r="222" spans="1:47" x14ac:dyDescent="0.25">
      <c r="A222" t="s">
        <v>292</v>
      </c>
      <c r="B222">
        <f>'TC_$'!C222*PPI!D222/PPI!$C222</f>
        <v>0</v>
      </c>
      <c r="C222">
        <f>'TC_$'!D222*PPI!E222/PPI!$C222</f>
        <v>10.636933772691693</v>
      </c>
      <c r="D222">
        <f>'TC_$'!E222*PPI!F222/PPI!$C222</f>
        <v>0</v>
      </c>
      <c r="E222">
        <f>'TC_$'!F222*PPI!G222/PPI!$C222</f>
        <v>16.797898615415324</v>
      </c>
      <c r="F222">
        <f>'TC_$'!G222*PPI!H222/PPI!$C222</f>
        <v>5.1292012091191292</v>
      </c>
      <c r="G222">
        <f>'TC_$'!H222*PPI!I222/PPI!$C222</f>
        <v>2.2895800977283796E-2</v>
      </c>
      <c r="H222">
        <f>'TC_$'!I222*PPI!J222/PPI!$C222</f>
        <v>2.2291240515562762</v>
      </c>
      <c r="I222">
        <f>'TC_$'!J222*PPI!K222/PPI!$C222</f>
        <v>4.8261341927461439E-3</v>
      </c>
      <c r="J222">
        <f>'TC_$'!K222*PPI!L222/PPI!$C222</f>
        <v>2.0734915821452118</v>
      </c>
      <c r="K222">
        <f>'TC_$'!L222*PPI!M222/PPI!$C222</f>
        <v>0</v>
      </c>
      <c r="L222">
        <f>'TC_$'!M222*PPI!N222/PPI!$C222</f>
        <v>14.949459403886543</v>
      </c>
      <c r="M222">
        <f>'TC_$'!N222*PPI!O222/PPI!$C222</f>
        <v>0</v>
      </c>
      <c r="N222">
        <f>'TC_$'!O222*PPI!P222/PPI!$C222</f>
        <v>0</v>
      </c>
      <c r="O222">
        <f>'TC_$'!P222*PPI!Q222/PPI!$C222</f>
        <v>15.183418699108364</v>
      </c>
      <c r="P222">
        <f>'TC_$'!Q222*PPI!R222/PPI!$C222</f>
        <v>15.286447272884198</v>
      </c>
      <c r="Q222">
        <f>'TC_$'!R222*PPI!S222/PPI!$C222</f>
        <v>15.594472055229046</v>
      </c>
      <c r="R222">
        <f>'TC_$'!S222*PPI!T222/PPI!$C222</f>
        <v>0.21532504756963777</v>
      </c>
      <c r="S222">
        <f>'TC_$'!T222*PPI!U222/PPI!$C222</f>
        <v>1.0170080620149141E-3</v>
      </c>
      <c r="T222">
        <f>'TC_$'!U222*PPI!V222/PPI!$C222</f>
        <v>0</v>
      </c>
      <c r="U222">
        <f>'TC_$'!V222*PPI!W222/PPI!$C222</f>
        <v>14.228693383342938</v>
      </c>
      <c r="V222">
        <f>'TC_$'!W222*PPI!X222/PPI!$C222</f>
        <v>15.306541516479211</v>
      </c>
      <c r="W222">
        <f>'TC_$'!X222*PPI!Y222/PPI!$C222</f>
        <v>0</v>
      </c>
      <c r="X222">
        <f>'TC_$'!Y222*PPI!Z222/PPI!$C222</f>
        <v>1.1909338437334188E-2</v>
      </c>
      <c r="Y222">
        <f>'TC_$'!Z222*PPI!AA222/PPI!$C222</f>
        <v>15.753167150584975</v>
      </c>
      <c r="Z222">
        <f>'TC_$'!AA222*PPI!AB222/PPI!$C222</f>
        <v>0</v>
      </c>
      <c r="AA222">
        <f>'TC_$'!AB222*PPI!AC222/PPI!$C222</f>
        <v>15.857884027028058</v>
      </c>
      <c r="AB222">
        <f>'TC_$'!AC222*PPI!AD222/PPI!$C222</f>
        <v>0.85612282919616323</v>
      </c>
      <c r="AC222">
        <f>'TC_$'!AD222*PPI!AE222/PPI!$C222</f>
        <v>1.4610472967814656</v>
      </c>
      <c r="AD222">
        <f>'TC_$'!AE222*PPI!AF222/PPI!$C222</f>
        <v>15.720796873737987</v>
      </c>
      <c r="AE222">
        <f>'TC_$'!AF222*PPI!AG222/PPI!$C222</f>
        <v>0.11611517788863814</v>
      </c>
      <c r="AF222">
        <f>'TC_$'!AG222*PPI!AH222/PPI!$C222</f>
        <v>2.3757236472676593E-3</v>
      </c>
      <c r="AG222">
        <f>'TC_$'!AH222*PPI!AI222/PPI!$C222</f>
        <v>4.1831958046055728</v>
      </c>
      <c r="AH222">
        <f>'TC_$'!AI222*PPI!AJ222/PPI!$C222</f>
        <v>0.1751336423379711</v>
      </c>
      <c r="AI222">
        <f>'TC_$'!AJ222*PPI!AK222/PPI!$C222</f>
        <v>3.6495884080196372</v>
      </c>
      <c r="AJ222">
        <f>'TC_$'!AK222*PPI!AL222/PPI!$C222</f>
        <v>0.26387118402600818</v>
      </c>
      <c r="AK222">
        <f>'TC_$'!AL222*PPI!AM222/PPI!$C222</f>
        <v>0</v>
      </c>
      <c r="AL222">
        <f>'TC_$'!AM222*PPI!AN222/PPI!$C222</f>
        <v>1.1458456992066539</v>
      </c>
      <c r="AM222">
        <f>'TC_$'!AN222*PPI!AO222/PPI!$C222</f>
        <v>15.370665948724358</v>
      </c>
      <c r="AN222">
        <f>'TC_$'!AO222*PPI!AP222/PPI!$C222</f>
        <v>0.41178608853055448</v>
      </c>
      <c r="AO222">
        <f>'TC_$'!AP222*PPI!AQ222/PPI!$C222</f>
        <v>0</v>
      </c>
      <c r="AP222">
        <f>'TC_$'!AQ222*PPI!AR222/PPI!$C222</f>
        <v>4.0990724304122077</v>
      </c>
      <c r="AQ222">
        <f>'TC_$'!AR222*PPI!AS222/PPI!$C222</f>
        <v>19.177377827115031</v>
      </c>
      <c r="AR222">
        <f>'TC_$'!AS222*PPI!AT222/PPI!$C222</f>
        <v>14.127661474990992</v>
      </c>
      <c r="AS222">
        <f>'TC_$'!AT222*PPI!AU222/PPI!$C222</f>
        <v>0.47247898835475499</v>
      </c>
      <c r="AT222" t="e">
        <f>'TC_$'!AU222*PPI!AV222/PPI!$C222</f>
        <v>#NUM!</v>
      </c>
      <c r="AU222">
        <f>'TC_$'!AV222*PPI!AW222/PPI!$C222</f>
        <v>0</v>
      </c>
    </row>
    <row r="223" spans="1:47" x14ac:dyDescent="0.25">
      <c r="A223" t="s">
        <v>293</v>
      </c>
      <c r="B223">
        <f>'TC_$'!C223*PPI!D223/PPI!$C223</f>
        <v>0</v>
      </c>
      <c r="C223">
        <f>'TC_$'!D223*PPI!E223/PPI!$C223</f>
        <v>10.246656739634675</v>
      </c>
      <c r="D223">
        <f>'TC_$'!E223*PPI!F223/PPI!$C223</f>
        <v>0</v>
      </c>
      <c r="E223">
        <f>'TC_$'!F223*PPI!G223/PPI!$C223</f>
        <v>16.485709403666188</v>
      </c>
      <c r="F223">
        <f>'TC_$'!G223*PPI!H223/PPI!$C223</f>
        <v>4.9558109700479509</v>
      </c>
      <c r="G223">
        <f>'TC_$'!H223*PPI!I223/PPI!$C223</f>
        <v>2.1776020488277394E-2</v>
      </c>
      <c r="H223">
        <f>'TC_$'!I223*PPI!J223/PPI!$C223</f>
        <v>2.1554321014291027</v>
      </c>
      <c r="I223">
        <f>'TC_$'!J223*PPI!K223/PPI!$C223</f>
        <v>4.6133921324150364E-3</v>
      </c>
      <c r="J223">
        <f>'TC_$'!K223*PPI!L223/PPI!$C223</f>
        <v>2.0286660714636855</v>
      </c>
      <c r="K223">
        <f>'TC_$'!L223*PPI!M223/PPI!$C223</f>
        <v>0</v>
      </c>
      <c r="L223">
        <f>'TC_$'!M223*PPI!N223/PPI!$C223</f>
        <v>14.745697169503979</v>
      </c>
      <c r="M223">
        <f>'TC_$'!N223*PPI!O223/PPI!$C223</f>
        <v>0</v>
      </c>
      <c r="N223">
        <f>'TC_$'!O223*PPI!P223/PPI!$C223</f>
        <v>0</v>
      </c>
      <c r="O223">
        <f>'TC_$'!P223*PPI!Q223/PPI!$C223</f>
        <v>14.84568680864087</v>
      </c>
      <c r="P223">
        <f>'TC_$'!Q223*PPI!R223/PPI!$C223</f>
        <v>15.003284053303734</v>
      </c>
      <c r="Q223">
        <f>'TC_$'!R223*PPI!S223/PPI!$C223</f>
        <v>15.226735841350989</v>
      </c>
      <c r="R223">
        <f>'TC_$'!S223*PPI!T223/PPI!$C223</f>
        <v>0.21133778442368939</v>
      </c>
      <c r="S223">
        <f>'TC_$'!T223*PPI!U223/PPI!$C223</f>
        <v>9.9064368821720917E-4</v>
      </c>
      <c r="T223">
        <f>'TC_$'!U223*PPI!V223/PPI!$C223</f>
        <v>0</v>
      </c>
      <c r="U223">
        <f>'TC_$'!V223*PPI!W223/PPI!$C223</f>
        <v>14.017342513650233</v>
      </c>
      <c r="V223">
        <f>'TC_$'!W223*PPI!X223/PPI!$C223</f>
        <v>15.055089513832256</v>
      </c>
      <c r="W223">
        <f>'TC_$'!X223*PPI!Y223/PPI!$C223</f>
        <v>0</v>
      </c>
      <c r="X223">
        <f>'TC_$'!Y223*PPI!Z223/PPI!$C223</f>
        <v>1.1348649795774492E-2</v>
      </c>
      <c r="Y223">
        <f>'TC_$'!Z223*PPI!AA223/PPI!$C223</f>
        <v>15.392593962073025</v>
      </c>
      <c r="Z223">
        <f>'TC_$'!AA223*PPI!AB223/PPI!$C223</f>
        <v>0</v>
      </c>
      <c r="AA223">
        <f>'TC_$'!AB223*PPI!AC223/PPI!$C223</f>
        <v>15.629148289884014</v>
      </c>
      <c r="AB223">
        <f>'TC_$'!AC223*PPI!AD223/PPI!$C223</f>
        <v>0.84224845819599548</v>
      </c>
      <c r="AC223">
        <f>'TC_$'!AD223*PPI!AE223/PPI!$C223</f>
        <v>1.4328589835320213</v>
      </c>
      <c r="AD223">
        <f>'TC_$'!AE223*PPI!AF223/PPI!$C223</f>
        <v>15.462313051145069</v>
      </c>
      <c r="AE223">
        <f>'TC_$'!AF223*PPI!AG223/PPI!$C223</f>
        <v>0.11241156613794115</v>
      </c>
      <c r="AF223">
        <f>'TC_$'!AG223*PPI!AH223/PPI!$C223</f>
        <v>2.3151442679451377E-3</v>
      </c>
      <c r="AG223">
        <f>'TC_$'!AH223*PPI!AI223/PPI!$C223</f>
        <v>4.101954128981526</v>
      </c>
      <c r="AH223">
        <f>'TC_$'!AI223*PPI!AJ223/PPI!$C223</f>
        <v>0.17152387257292759</v>
      </c>
      <c r="AI223">
        <f>'TC_$'!AJ223*PPI!AK223/PPI!$C223</f>
        <v>3.5864698610799839</v>
      </c>
      <c r="AJ223">
        <f>'TC_$'!AK223*PPI!AL223/PPI!$C223</f>
        <v>0.26440394390081656</v>
      </c>
      <c r="AK223">
        <f>'TC_$'!AL223*PPI!AM223/PPI!$C223</f>
        <v>0</v>
      </c>
      <c r="AL223">
        <f>'TC_$'!AM223*PPI!AN223/PPI!$C223</f>
        <v>1.1149638986297925</v>
      </c>
      <c r="AM223">
        <f>'TC_$'!AN223*PPI!AO223/PPI!$C223</f>
        <v>15.102008645177188</v>
      </c>
      <c r="AN223">
        <f>'TC_$'!AO223*PPI!AP223/PPI!$C223</f>
        <v>0.40842598761870424</v>
      </c>
      <c r="AO223">
        <f>'TC_$'!AP223*PPI!AQ223/PPI!$C223</f>
        <v>0</v>
      </c>
      <c r="AP223">
        <f>'TC_$'!AQ223*PPI!AR223/PPI!$C223</f>
        <v>3.9507622479977234</v>
      </c>
      <c r="AQ223">
        <f>'TC_$'!AR223*PPI!AS223/PPI!$C223</f>
        <v>18.722665160822903</v>
      </c>
      <c r="AR223">
        <f>'TC_$'!AS223*PPI!AT223/PPI!$C223</f>
        <v>13.959094073105856</v>
      </c>
      <c r="AS223">
        <f>'TC_$'!AT223*PPI!AU223/PPI!$C223</f>
        <v>0.46320162409429538</v>
      </c>
      <c r="AT223" t="e">
        <f>'TC_$'!AU223*PPI!AV223/PPI!$C223</f>
        <v>#NUM!</v>
      </c>
      <c r="AU223">
        <f>'TC_$'!AV223*PPI!AW223/PPI!$C223</f>
        <v>0</v>
      </c>
    </row>
    <row r="224" spans="1:47" x14ac:dyDescent="0.25">
      <c r="A224" t="s">
        <v>294</v>
      </c>
      <c r="B224">
        <f>'TC_$'!C224*PPI!D224/PPI!$C224</f>
        <v>0</v>
      </c>
      <c r="C224">
        <f>'TC_$'!D224*PPI!E224/PPI!$C224</f>
        <v>9.7387499812002218</v>
      </c>
      <c r="D224">
        <f>'TC_$'!E224*PPI!F224/PPI!$C224</f>
        <v>0</v>
      </c>
      <c r="E224">
        <f>'TC_$'!F224*PPI!G224/PPI!$C224</f>
        <v>15.828989193584874</v>
      </c>
      <c r="F224">
        <f>'TC_$'!G224*PPI!H224/PPI!$C224</f>
        <v>4.9556668237457604</v>
      </c>
      <c r="G224">
        <f>'TC_$'!H224*PPI!I224/PPI!$C224</f>
        <v>2.055841117749959E-2</v>
      </c>
      <c r="H224">
        <f>'TC_$'!I224*PPI!J224/PPI!$C224</f>
        <v>2.0444125242439144</v>
      </c>
      <c r="I224">
        <f>'TC_$'!J224*PPI!K224/PPI!$C224</f>
        <v>4.4137868412040451E-3</v>
      </c>
      <c r="J224">
        <f>'TC_$'!K224*PPI!L224/PPI!$C224</f>
        <v>1.9432220873505714</v>
      </c>
      <c r="K224">
        <f>'TC_$'!L224*PPI!M224/PPI!$C224</f>
        <v>0</v>
      </c>
      <c r="L224">
        <f>'TC_$'!M224*PPI!N224/PPI!$C224</f>
        <v>14.014781765531358</v>
      </c>
      <c r="M224">
        <f>'TC_$'!N224*PPI!O224/PPI!$C224</f>
        <v>0</v>
      </c>
      <c r="N224">
        <f>'TC_$'!O224*PPI!P224/PPI!$C224</f>
        <v>0</v>
      </c>
      <c r="O224">
        <f>'TC_$'!P224*PPI!Q224/PPI!$C224</f>
        <v>14.251273746497759</v>
      </c>
      <c r="P224">
        <f>'TC_$'!Q224*PPI!R224/PPI!$C224</f>
        <v>14.456425001003215</v>
      </c>
      <c r="Q224">
        <f>'TC_$'!R224*PPI!S224/PPI!$C224</f>
        <v>14.366103665218963</v>
      </c>
      <c r="R224">
        <f>'TC_$'!S224*PPI!T224/PPI!$C224</f>
        <v>0.2018290785329192</v>
      </c>
      <c r="S224">
        <f>'TC_$'!T224*PPI!U224/PPI!$C224</f>
        <v>9.5764080326993684E-4</v>
      </c>
      <c r="T224">
        <f>'TC_$'!U224*PPI!V224/PPI!$C224</f>
        <v>0</v>
      </c>
      <c r="U224">
        <f>'TC_$'!V224*PPI!W224/PPI!$C224</f>
        <v>13.451104868245064</v>
      </c>
      <c r="V224">
        <f>'TC_$'!W224*PPI!X224/PPI!$C224</f>
        <v>14.490711638315078</v>
      </c>
      <c r="W224">
        <f>'TC_$'!X224*PPI!Y224/PPI!$C224</f>
        <v>0</v>
      </c>
      <c r="X224">
        <f>'TC_$'!Y224*PPI!Z224/PPI!$C224</f>
        <v>1.0893043328459475E-2</v>
      </c>
      <c r="Y224">
        <f>'TC_$'!Z224*PPI!AA224/PPI!$C224</f>
        <v>14.929041566064532</v>
      </c>
      <c r="Z224">
        <f>'TC_$'!AA224*PPI!AB224/PPI!$C224</f>
        <v>0</v>
      </c>
      <c r="AA224">
        <f>'TC_$'!AB224*PPI!AC224/PPI!$C224</f>
        <v>15.169573545679819</v>
      </c>
      <c r="AB224">
        <f>'TC_$'!AC224*PPI!AD224/PPI!$C224</f>
        <v>0.79899761944601988</v>
      </c>
      <c r="AC224">
        <f>'TC_$'!AD224*PPI!AE224/PPI!$C224</f>
        <v>1.3840826113580007</v>
      </c>
      <c r="AD224">
        <f>'TC_$'!AE224*PPI!AF224/PPI!$C224</f>
        <v>14.788927505620103</v>
      </c>
      <c r="AE224">
        <f>'TC_$'!AF224*PPI!AG224/PPI!$C224</f>
        <v>0.10112428821276777</v>
      </c>
      <c r="AF224">
        <f>'TC_$'!AG224*PPI!AH224/PPI!$C224</f>
        <v>2.2306929771167892E-3</v>
      </c>
      <c r="AG224">
        <f>'TC_$'!AH224*PPI!AI224/PPI!$C224</f>
        <v>3.9273061929925075</v>
      </c>
      <c r="AH224">
        <f>'TC_$'!AI224*PPI!AJ224/PPI!$C224</f>
        <v>0.16514341573047142</v>
      </c>
      <c r="AI224">
        <f>'TC_$'!AJ224*PPI!AK224/PPI!$C224</f>
        <v>3.4661820866031356</v>
      </c>
      <c r="AJ224">
        <f>'TC_$'!AK224*PPI!AL224/PPI!$C224</f>
        <v>0.25376051682834899</v>
      </c>
      <c r="AK224">
        <f>'TC_$'!AL224*PPI!AM224/PPI!$C224</f>
        <v>0</v>
      </c>
      <c r="AL224">
        <f>'TC_$'!AM224*PPI!AN224/PPI!$C224</f>
        <v>1.0604862156638213</v>
      </c>
      <c r="AM224">
        <f>'TC_$'!AN224*PPI!AO224/PPI!$C224</f>
        <v>14.438545713979263</v>
      </c>
      <c r="AN224">
        <f>'TC_$'!AO224*PPI!AP224/PPI!$C224</f>
        <v>0.39549070387839502</v>
      </c>
      <c r="AO224">
        <f>'TC_$'!AP224*PPI!AQ224/PPI!$C224</f>
        <v>0</v>
      </c>
      <c r="AP224">
        <f>'TC_$'!AQ224*PPI!AR224/PPI!$C224</f>
        <v>3.9273393963682932</v>
      </c>
      <c r="AQ224">
        <f>'TC_$'!AR224*PPI!AS224/PPI!$C224</f>
        <v>17.785078049197431</v>
      </c>
      <c r="AR224">
        <f>'TC_$'!AS224*PPI!AT224/PPI!$C224</f>
        <v>13.337881839320886</v>
      </c>
      <c r="AS224">
        <f>'TC_$'!AT224*PPI!AU224/PPI!$C224</f>
        <v>0.45485537792979813</v>
      </c>
      <c r="AT224" t="e">
        <f>'TC_$'!AU224*PPI!AV224/PPI!$C224</f>
        <v>#NUM!</v>
      </c>
      <c r="AU224">
        <f>'TC_$'!AV224*PPI!AW224/PPI!$C224</f>
        <v>0</v>
      </c>
    </row>
    <row r="225" spans="1:47" x14ac:dyDescent="0.25">
      <c r="A225" t="s">
        <v>295</v>
      </c>
      <c r="B225">
        <f>'TC_$'!C225*PPI!D225/PPI!$C225</f>
        <v>0</v>
      </c>
      <c r="C225">
        <f>'TC_$'!D225*PPI!E225/PPI!$C225</f>
        <v>9.474303703919924</v>
      </c>
      <c r="D225">
        <f>'TC_$'!E225*PPI!F225/PPI!$C225</f>
        <v>0</v>
      </c>
      <c r="E225">
        <f>'TC_$'!F225*PPI!G225/PPI!$C225</f>
        <v>15.203851311927011</v>
      </c>
      <c r="F225">
        <f>'TC_$'!G225*PPI!H225/PPI!$C225</f>
        <v>4.914934066919864</v>
      </c>
      <c r="G225">
        <f>'TC_$'!H225*PPI!I225/PPI!$C225</f>
        <v>2.0154532953740291E-2</v>
      </c>
      <c r="H225">
        <f>'TC_$'!I225*PPI!J225/PPI!$C225</f>
        <v>1.9935733268995515</v>
      </c>
      <c r="I225">
        <f>'TC_$'!J225*PPI!K225/PPI!$C225</f>
        <v>4.3867263290098555E-3</v>
      </c>
      <c r="J225">
        <f>'TC_$'!K225*PPI!L225/PPI!$C225</f>
        <v>1.8897885155747209</v>
      </c>
      <c r="K225">
        <f>'TC_$'!L225*PPI!M225/PPI!$C225</f>
        <v>0</v>
      </c>
      <c r="L225">
        <f>'TC_$'!M225*PPI!N225/PPI!$C225</f>
        <v>13.559817873465086</v>
      </c>
      <c r="M225">
        <f>'TC_$'!N225*PPI!O225/PPI!$C225</f>
        <v>0</v>
      </c>
      <c r="N225">
        <f>'TC_$'!O225*PPI!P225/PPI!$C225</f>
        <v>0</v>
      </c>
      <c r="O225">
        <f>'TC_$'!P225*PPI!Q225/PPI!$C225</f>
        <v>13.836249261829945</v>
      </c>
      <c r="P225">
        <f>'TC_$'!Q225*PPI!R225/PPI!$C225</f>
        <v>13.995520832102212</v>
      </c>
      <c r="Q225">
        <f>'TC_$'!R225*PPI!S225/PPI!$C225</f>
        <v>14.07099060095701</v>
      </c>
      <c r="R225">
        <f>'TC_$'!S225*PPI!T225/PPI!$C225</f>
        <v>0.19706658959244489</v>
      </c>
      <c r="S225">
        <f>'TC_$'!T225*PPI!U225/PPI!$C225</f>
        <v>9.4288158877073606E-4</v>
      </c>
      <c r="T225">
        <f>'TC_$'!U225*PPI!V225/PPI!$C225</f>
        <v>0</v>
      </c>
      <c r="U225">
        <f>'TC_$'!V225*PPI!W225/PPI!$C225</f>
        <v>12.973494639554891</v>
      </c>
      <c r="V225">
        <f>'TC_$'!W225*PPI!X225/PPI!$C225</f>
        <v>13.983718136095986</v>
      </c>
      <c r="W225">
        <f>'TC_$'!X225*PPI!Y225/PPI!$C225</f>
        <v>0</v>
      </c>
      <c r="X225">
        <f>'TC_$'!Y225*PPI!Z225/PPI!$C225</f>
        <v>1.0607738423728013E-2</v>
      </c>
      <c r="Y225">
        <f>'TC_$'!Z225*PPI!AA225/PPI!$C225</f>
        <v>14.4058248247091</v>
      </c>
      <c r="Z225">
        <f>'TC_$'!AA225*PPI!AB225/PPI!$C225</f>
        <v>0</v>
      </c>
      <c r="AA225">
        <f>'TC_$'!AB225*PPI!AC225/PPI!$C225</f>
        <v>14.594889088169499</v>
      </c>
      <c r="AB225">
        <f>'TC_$'!AC225*PPI!AD225/PPI!$C225</f>
        <v>0.78781978421097076</v>
      </c>
      <c r="AC225">
        <f>'TC_$'!AD225*PPI!AE225/PPI!$C225</f>
        <v>1.3499142455443363</v>
      </c>
      <c r="AD225">
        <f>'TC_$'!AE225*PPI!AF225/PPI!$C225</f>
        <v>14.28694355115401</v>
      </c>
      <c r="AE225">
        <f>'TC_$'!AF225*PPI!AG225/PPI!$C225</f>
        <v>9.9355415324029708E-2</v>
      </c>
      <c r="AF225">
        <f>'TC_$'!AG225*PPI!AH225/PPI!$C225</f>
        <v>2.2212880112615374E-3</v>
      </c>
      <c r="AG225">
        <f>'TC_$'!AH225*PPI!AI225/PPI!$C225</f>
        <v>3.8660360925875694</v>
      </c>
      <c r="AH225">
        <f>'TC_$'!AI225*PPI!AJ225/PPI!$C225</f>
        <v>0.16151312581323057</v>
      </c>
      <c r="AI225">
        <f>'TC_$'!AJ225*PPI!AK225/PPI!$C225</f>
        <v>3.3645246590193212</v>
      </c>
      <c r="AJ225">
        <f>'TC_$'!AK225*PPI!AL225/PPI!$C225</f>
        <v>0.24438230804072447</v>
      </c>
      <c r="AK225">
        <f>'TC_$'!AL225*PPI!AM225/PPI!$C225</f>
        <v>0</v>
      </c>
      <c r="AL225">
        <f>'TC_$'!AM225*PPI!AN225/PPI!$C225</f>
        <v>1.0687739160900296</v>
      </c>
      <c r="AM225">
        <f>'TC_$'!AN225*PPI!AO225/PPI!$C225</f>
        <v>14.040711370435314</v>
      </c>
      <c r="AN225">
        <f>'TC_$'!AO225*PPI!AP225/PPI!$C225</f>
        <v>0.38878559063560147</v>
      </c>
      <c r="AO225">
        <f>'TC_$'!AP225*PPI!AQ225/PPI!$C225</f>
        <v>0</v>
      </c>
      <c r="AP225">
        <f>'TC_$'!AQ225*PPI!AR225/PPI!$C225</f>
        <v>3.889461406288298</v>
      </c>
      <c r="AQ225">
        <f>'TC_$'!AR225*PPI!AS225/PPI!$C225</f>
        <v>17.107350875127079</v>
      </c>
      <c r="AR225">
        <f>'TC_$'!AS225*PPI!AT225/PPI!$C225</f>
        <v>13.007033854228046</v>
      </c>
      <c r="AS225">
        <f>'TC_$'!AT225*PPI!AU225/PPI!$C225</f>
        <v>0.45534610918068419</v>
      </c>
      <c r="AT225" t="e">
        <f>'TC_$'!AU225*PPI!AV225/PPI!$C225</f>
        <v>#NUM!</v>
      </c>
      <c r="AU225">
        <f>'TC_$'!AV225*PPI!AW225/PPI!$C225</f>
        <v>0</v>
      </c>
    </row>
    <row r="226" spans="1:47" x14ac:dyDescent="0.25">
      <c r="A226" t="s">
        <v>296</v>
      </c>
      <c r="B226">
        <f>'TC_$'!C226*PPI!D226/PPI!$C226</f>
        <v>0</v>
      </c>
      <c r="C226">
        <f>'TC_$'!D226*PPI!E226/PPI!$C226</f>
        <v>10.170157845097403</v>
      </c>
      <c r="D226">
        <f>'TC_$'!E226*PPI!F226/PPI!$C226</f>
        <v>0</v>
      </c>
      <c r="E226">
        <f>'TC_$'!F226*PPI!G226/PPI!$C226</f>
        <v>16.713825358219687</v>
      </c>
      <c r="F226">
        <f>'TC_$'!G226*PPI!H226/PPI!$C226</f>
        <v>5.0990838119723163</v>
      </c>
      <c r="G226">
        <f>'TC_$'!H226*PPI!I226/PPI!$C226</f>
        <v>2.1630283871301524E-2</v>
      </c>
      <c r="H226">
        <f>'TC_$'!I226*PPI!J226/PPI!$C226</f>
        <v>2.1598161723175902</v>
      </c>
      <c r="I226">
        <f>'TC_$'!J226*PPI!K226/PPI!$C226</f>
        <v>4.6007793910112201E-3</v>
      </c>
      <c r="J226">
        <f>'TC_$'!K226*PPI!L226/PPI!$C226</f>
        <v>2.0815679550190405</v>
      </c>
      <c r="K226">
        <f>'TC_$'!L226*PPI!M226/PPI!$C226</f>
        <v>0</v>
      </c>
      <c r="L226">
        <f>'TC_$'!M226*PPI!N226/PPI!$C226</f>
        <v>15.01848113996116</v>
      </c>
      <c r="M226">
        <f>'TC_$'!N226*PPI!O226/PPI!$C226</f>
        <v>0</v>
      </c>
      <c r="N226">
        <f>'TC_$'!O226*PPI!P226/PPI!$C226</f>
        <v>0</v>
      </c>
      <c r="O226">
        <f>'TC_$'!P226*PPI!Q226/PPI!$C226</f>
        <v>15.280172066086525</v>
      </c>
      <c r="P226">
        <f>'TC_$'!Q226*PPI!R226/PPI!$C226</f>
        <v>15.423109530931702</v>
      </c>
      <c r="Q226">
        <f>'TC_$'!R226*PPI!S226/PPI!$C226</f>
        <v>15.294051419777427</v>
      </c>
      <c r="R226">
        <f>'TC_$'!S226*PPI!T226/PPI!$C226</f>
        <v>0.21109472807822258</v>
      </c>
      <c r="S226">
        <f>'TC_$'!T226*PPI!U226/PPI!$C226</f>
        <v>1.0370051704962188E-3</v>
      </c>
      <c r="T226">
        <f>'TC_$'!U226*PPI!V226/PPI!$C226</f>
        <v>0</v>
      </c>
      <c r="U226">
        <f>'TC_$'!V226*PPI!W226/PPI!$C226</f>
        <v>14.365896595966678</v>
      </c>
      <c r="V226">
        <f>'TC_$'!W226*PPI!X226/PPI!$C226</f>
        <v>15.376680199720564</v>
      </c>
      <c r="W226">
        <f>'TC_$'!X226*PPI!Y226/PPI!$C226</f>
        <v>0</v>
      </c>
      <c r="X226">
        <f>'TC_$'!Y226*PPI!Z226/PPI!$C226</f>
        <v>1.1509449072996685E-2</v>
      </c>
      <c r="Y226">
        <f>'TC_$'!Z226*PPI!AA226/PPI!$C226</f>
        <v>15.891608162560759</v>
      </c>
      <c r="Z226">
        <f>'TC_$'!AA226*PPI!AB226/PPI!$C226</f>
        <v>0</v>
      </c>
      <c r="AA226">
        <f>'TC_$'!AB226*PPI!AC226/PPI!$C226</f>
        <v>16.068029576661694</v>
      </c>
      <c r="AB226">
        <f>'TC_$'!AC226*PPI!AD226/PPI!$C226</f>
        <v>0.84672250608115651</v>
      </c>
      <c r="AC226">
        <f>'TC_$'!AD226*PPI!AE226/PPI!$C226</f>
        <v>1.4856348311039296</v>
      </c>
      <c r="AD226">
        <f>'TC_$'!AE226*PPI!AF226/PPI!$C226</f>
        <v>15.693885517460732</v>
      </c>
      <c r="AE226">
        <f>'TC_$'!AF226*PPI!AG226/PPI!$C226</f>
        <v>0.11227194526592316</v>
      </c>
      <c r="AF226">
        <f>'TC_$'!AG226*PPI!AH226/PPI!$C226</f>
        <v>2.437698967963304E-3</v>
      </c>
      <c r="AG226">
        <f>'TC_$'!AH226*PPI!AI226/PPI!$C226</f>
        <v>4.2043772138236104</v>
      </c>
      <c r="AH226">
        <f>'TC_$'!AI226*PPI!AJ226/PPI!$C226</f>
        <v>0.17760994815905079</v>
      </c>
      <c r="AI226">
        <f>'TC_$'!AJ226*PPI!AK226/PPI!$C226</f>
        <v>3.6504662709905626</v>
      </c>
      <c r="AJ226">
        <f>'TC_$'!AK226*PPI!AL226/PPI!$C226</f>
        <v>0.26094363912385254</v>
      </c>
      <c r="AK226">
        <f>'TC_$'!AL226*PPI!AM226/PPI!$C226</f>
        <v>0</v>
      </c>
      <c r="AL226">
        <f>'TC_$'!AM226*PPI!AN226/PPI!$C226</f>
        <v>1.1068790293913495</v>
      </c>
      <c r="AM226">
        <f>'TC_$'!AN226*PPI!AO226/PPI!$C226</f>
        <v>15.317916643863072</v>
      </c>
      <c r="AN226">
        <f>'TC_$'!AO226*PPI!AP226/PPI!$C226</f>
        <v>0.43028101596788804</v>
      </c>
      <c r="AO226">
        <f>'TC_$'!AP226*PPI!AQ226/PPI!$C226</f>
        <v>0</v>
      </c>
      <c r="AP226">
        <f>'TC_$'!AQ226*PPI!AR226/PPI!$C226</f>
        <v>4.3452871194963381</v>
      </c>
      <c r="AQ226">
        <f>'TC_$'!AR226*PPI!AS226/PPI!$C226</f>
        <v>18.684519408782872</v>
      </c>
      <c r="AR226">
        <f>'TC_$'!AS226*PPI!AT226/PPI!$C226</f>
        <v>14.495610711176715</v>
      </c>
      <c r="AS226">
        <f>'TC_$'!AT226*PPI!AU226/PPI!$C226</f>
        <v>0.49336550082735825</v>
      </c>
      <c r="AT226" t="e">
        <f>'TC_$'!AU226*PPI!AV226/PPI!$C226</f>
        <v>#NUM!</v>
      </c>
      <c r="AU226">
        <f>'TC_$'!AV226*PPI!AW226/PPI!$C226</f>
        <v>0</v>
      </c>
    </row>
    <row r="227" spans="1:47" x14ac:dyDescent="0.25">
      <c r="A227" t="s">
        <v>297</v>
      </c>
      <c r="B227">
        <f>'TC_$'!C227*PPI!D227/PPI!$C227</f>
        <v>0</v>
      </c>
      <c r="C227">
        <f>'TC_$'!D227*PPI!E227/PPI!$C227</f>
        <v>10.536085520273394</v>
      </c>
      <c r="D227">
        <f>'TC_$'!E227*PPI!F227/PPI!$C227</f>
        <v>0</v>
      </c>
      <c r="E227">
        <f>'TC_$'!F227*PPI!G227/PPI!$C227</f>
        <v>17.039944870829522</v>
      </c>
      <c r="F227">
        <f>'TC_$'!G227*PPI!H227/PPI!$C227</f>
        <v>5.1327630416979524</v>
      </c>
      <c r="G227">
        <f>'TC_$'!H227*PPI!I227/PPI!$C227</f>
        <v>2.2166945100183993E-2</v>
      </c>
      <c r="H227">
        <f>'TC_$'!I227*PPI!J227/PPI!$C227</f>
        <v>2.201085449109931</v>
      </c>
      <c r="I227">
        <f>'TC_$'!J227*PPI!K227/PPI!$C227</f>
        <v>4.7910512840164095E-3</v>
      </c>
      <c r="J227">
        <f>'TC_$'!K227*PPI!L227/PPI!$C227</f>
        <v>2.1091799151986579</v>
      </c>
      <c r="K227">
        <f>'TC_$'!L227*PPI!M227/PPI!$C227</f>
        <v>0</v>
      </c>
      <c r="L227">
        <f>'TC_$'!M227*PPI!N227/PPI!$C227</f>
        <v>15.475928063128457</v>
      </c>
      <c r="M227">
        <f>'TC_$'!N227*PPI!O227/PPI!$C227</f>
        <v>0</v>
      </c>
      <c r="N227">
        <f>'TC_$'!O227*PPI!P227/PPI!$C227</f>
        <v>0</v>
      </c>
      <c r="O227">
        <f>'TC_$'!P227*PPI!Q227/PPI!$C227</f>
        <v>15.5348816391128</v>
      </c>
      <c r="P227">
        <f>'TC_$'!Q227*PPI!R227/PPI!$C227</f>
        <v>15.651101286096136</v>
      </c>
      <c r="Q227">
        <f>'TC_$'!R227*PPI!S227/PPI!$C227</f>
        <v>15.719129413253684</v>
      </c>
      <c r="R227">
        <f>'TC_$'!S227*PPI!T227/PPI!$C227</f>
        <v>0.21695125944777297</v>
      </c>
      <c r="S227">
        <f>'TC_$'!T227*PPI!U227/PPI!$C227</f>
        <v>1.0709949183780301E-3</v>
      </c>
      <c r="T227">
        <f>'TC_$'!U227*PPI!V227/PPI!$C227</f>
        <v>0</v>
      </c>
      <c r="U227">
        <f>'TC_$'!V227*PPI!W227/PPI!$C227</f>
        <v>14.61475781128431</v>
      </c>
      <c r="V227">
        <f>'TC_$'!W227*PPI!X227/PPI!$C227</f>
        <v>15.620962109183182</v>
      </c>
      <c r="W227">
        <f>'TC_$'!X227*PPI!Y227/PPI!$C227</f>
        <v>0</v>
      </c>
      <c r="X227">
        <f>'TC_$'!Y227*PPI!Z227/PPI!$C227</f>
        <v>1.1916299985498601E-2</v>
      </c>
      <c r="Y227">
        <f>'TC_$'!Z227*PPI!AA227/PPI!$C227</f>
        <v>16.055854566389851</v>
      </c>
      <c r="Z227">
        <f>'TC_$'!AA227*PPI!AB227/PPI!$C227</f>
        <v>0</v>
      </c>
      <c r="AA227">
        <f>'TC_$'!AB227*PPI!AC227/PPI!$C227</f>
        <v>16.440063209445864</v>
      </c>
      <c r="AB227">
        <f>'TC_$'!AC227*PPI!AD227/PPI!$C227</f>
        <v>0.87295531437796225</v>
      </c>
      <c r="AC227">
        <f>'TC_$'!AD227*PPI!AE227/PPI!$C227</f>
        <v>1.4936133434747179</v>
      </c>
      <c r="AD227">
        <f>'TC_$'!AE227*PPI!AF227/PPI!$C227</f>
        <v>15.977015604769521</v>
      </c>
      <c r="AE227">
        <f>'TC_$'!AF227*PPI!AG227/PPI!$C227</f>
        <v>0.11686757270048731</v>
      </c>
      <c r="AF227">
        <f>'TC_$'!AG227*PPI!AH227/PPI!$C227</f>
        <v>2.4414514543185883E-3</v>
      </c>
      <c r="AG227">
        <f>'TC_$'!AH227*PPI!AI227/PPI!$C227</f>
        <v>4.3359156655752278</v>
      </c>
      <c r="AH227">
        <f>'TC_$'!AI227*PPI!AJ227/PPI!$C227</f>
        <v>0.18224284487624134</v>
      </c>
      <c r="AI227">
        <f>'TC_$'!AJ227*PPI!AK227/PPI!$C227</f>
        <v>3.7112322659436869</v>
      </c>
      <c r="AJ227">
        <f>'TC_$'!AK227*PPI!AL227/PPI!$C227</f>
        <v>0.2690280196122144</v>
      </c>
      <c r="AK227">
        <f>'TC_$'!AL227*PPI!AM227/PPI!$C227</f>
        <v>0</v>
      </c>
      <c r="AL227">
        <f>'TC_$'!AM227*PPI!AN227/PPI!$C227</f>
        <v>1.1589899007282924</v>
      </c>
      <c r="AM227">
        <f>'TC_$'!AN227*PPI!AO227/PPI!$C227</f>
        <v>15.562424083566304</v>
      </c>
      <c r="AN227">
        <f>'TC_$'!AO227*PPI!AP227/PPI!$C227</f>
        <v>0.44384945240989221</v>
      </c>
      <c r="AO227">
        <f>'TC_$'!AP227*PPI!AQ227/PPI!$C227</f>
        <v>0</v>
      </c>
      <c r="AP227">
        <f>'TC_$'!AQ227*PPI!AR227/PPI!$C227</f>
        <v>4.3870846532303744</v>
      </c>
      <c r="AQ227">
        <f>'TC_$'!AR227*PPI!AS227/PPI!$C227</f>
        <v>19.388058647350221</v>
      </c>
      <c r="AR227">
        <f>'TC_$'!AS227*PPI!AT227/PPI!$C227</f>
        <v>14.7950058831535</v>
      </c>
      <c r="AS227">
        <f>'TC_$'!AT227*PPI!AU227/PPI!$C227</f>
        <v>0.50533004748711541</v>
      </c>
      <c r="AT227" t="e">
        <f>'TC_$'!AU227*PPI!AV227/PPI!$C227</f>
        <v>#NUM!</v>
      </c>
      <c r="AU227">
        <f>'TC_$'!AV227*PPI!AW227/PPI!$C227</f>
        <v>0</v>
      </c>
    </row>
    <row r="228" spans="1:47" x14ac:dyDescent="0.25">
      <c r="A228" t="s">
        <v>298</v>
      </c>
      <c r="B228">
        <f>'TC_$'!C228*PPI!D228/PPI!$C228</f>
        <v>0</v>
      </c>
      <c r="C228">
        <f>'TC_$'!D228*PPI!E228/PPI!$C228</f>
        <v>10.669165937242521</v>
      </c>
      <c r="D228">
        <f>'TC_$'!E228*PPI!F228/PPI!$C228</f>
        <v>0</v>
      </c>
      <c r="E228">
        <f>'TC_$'!F228*PPI!G228/PPI!$C228</f>
        <v>17.364427598351082</v>
      </c>
      <c r="F228">
        <f>'TC_$'!G228*PPI!H228/PPI!$C228</f>
        <v>5.2300468038744254</v>
      </c>
      <c r="G228">
        <f>'TC_$'!H228*PPI!I228/PPI!$C228</f>
        <v>2.2222526268631887E-2</v>
      </c>
      <c r="H228">
        <f>'TC_$'!I228*PPI!J228/PPI!$C228</f>
        <v>2.2156610771541185</v>
      </c>
      <c r="I228">
        <f>'TC_$'!J228*PPI!K228/PPI!$C228</f>
        <v>4.7469646142838271E-3</v>
      </c>
      <c r="J228">
        <f>'TC_$'!K228*PPI!L228/PPI!$C228</f>
        <v>2.1304306219850435</v>
      </c>
      <c r="K228">
        <f>'TC_$'!L228*PPI!M228/PPI!$C228</f>
        <v>0</v>
      </c>
      <c r="L228">
        <f>'TC_$'!M228*PPI!N228/PPI!$C228</f>
        <v>15.699499737095161</v>
      </c>
      <c r="M228">
        <f>'TC_$'!N228*PPI!O228/PPI!$C228</f>
        <v>0</v>
      </c>
      <c r="N228">
        <f>'TC_$'!O228*PPI!P228/PPI!$C228</f>
        <v>0</v>
      </c>
      <c r="O228">
        <f>'TC_$'!P228*PPI!Q228/PPI!$C228</f>
        <v>15.60415603764241</v>
      </c>
      <c r="P228">
        <f>'TC_$'!Q228*PPI!R228/PPI!$C228</f>
        <v>15.734758216545355</v>
      </c>
      <c r="Q228">
        <f>'TC_$'!R228*PPI!S228/PPI!$C228</f>
        <v>15.569716680630156</v>
      </c>
      <c r="R228">
        <f>'TC_$'!S228*PPI!T228/PPI!$C228</f>
        <v>0.22099692943380081</v>
      </c>
      <c r="S228">
        <f>'TC_$'!T228*PPI!U228/PPI!$C228</f>
        <v>1.0788225385689328E-3</v>
      </c>
      <c r="T228">
        <f>'TC_$'!U228*PPI!V228/PPI!$C228</f>
        <v>0</v>
      </c>
      <c r="U228">
        <f>'TC_$'!V228*PPI!W228/PPI!$C228</f>
        <v>13.700059871881907</v>
      </c>
      <c r="V228">
        <f>'TC_$'!W228*PPI!X228/PPI!$C228</f>
        <v>15.721236209309259</v>
      </c>
      <c r="W228">
        <f>'TC_$'!X228*PPI!Y228/PPI!$C228</f>
        <v>0</v>
      </c>
      <c r="X228">
        <f>'TC_$'!Y228*PPI!Z228/PPI!$C228</f>
        <v>1.2047391889348502E-2</v>
      </c>
      <c r="Y228">
        <f>'TC_$'!Z228*PPI!AA228/PPI!$C228</f>
        <v>16.069248184849691</v>
      </c>
      <c r="Z228">
        <f>'TC_$'!AA228*PPI!AB228/PPI!$C228</f>
        <v>0</v>
      </c>
      <c r="AA228">
        <f>'TC_$'!AB228*PPI!AC228/PPI!$C228</f>
        <v>16.511620756106918</v>
      </c>
      <c r="AB228">
        <f>'TC_$'!AC228*PPI!AD228/PPI!$C228</f>
        <v>0.88177553474170822</v>
      </c>
      <c r="AC228">
        <f>'TC_$'!AD228*PPI!AE228/PPI!$C228</f>
        <v>1.4999931892319267</v>
      </c>
      <c r="AD228">
        <f>'TC_$'!AE228*PPI!AF228/PPI!$C228</f>
        <v>16.079575283953861</v>
      </c>
      <c r="AE228">
        <f>'TC_$'!AF228*PPI!AG228/PPI!$C228</f>
        <v>0.11890249077896516</v>
      </c>
      <c r="AF228">
        <f>'TC_$'!AG228*PPI!AH228/PPI!$C228</f>
        <v>2.4335035799237263E-3</v>
      </c>
      <c r="AG228">
        <f>'TC_$'!AH228*PPI!AI228/PPI!$C228</f>
        <v>4.3473798937185633</v>
      </c>
      <c r="AH228">
        <f>'TC_$'!AI228*PPI!AJ228/PPI!$C228</f>
        <v>0.18340703296359018</v>
      </c>
      <c r="AI228">
        <f>'TC_$'!AJ228*PPI!AK228/PPI!$C228</f>
        <v>3.7546833314938426</v>
      </c>
      <c r="AJ228">
        <f>'TC_$'!AK228*PPI!AL228/PPI!$C228</f>
        <v>0.27156098959942149</v>
      </c>
      <c r="AK228">
        <f>'TC_$'!AL228*PPI!AM228/PPI!$C228</f>
        <v>0</v>
      </c>
      <c r="AL228">
        <f>'TC_$'!AM228*PPI!AN228/PPI!$C228</f>
        <v>1.1598109551136815</v>
      </c>
      <c r="AM228">
        <f>'TC_$'!AN228*PPI!AO228/PPI!$C228</f>
        <v>15.714646433303741</v>
      </c>
      <c r="AN228">
        <f>'TC_$'!AO228*PPI!AP228/PPI!$C228</f>
        <v>0.44598338845987584</v>
      </c>
      <c r="AO228">
        <f>'TC_$'!AP228*PPI!AQ228/PPI!$C228</f>
        <v>0</v>
      </c>
      <c r="AP228">
        <f>'TC_$'!AQ228*PPI!AR228/PPI!$C228</f>
        <v>4.3483934774945094</v>
      </c>
      <c r="AQ228">
        <f>'TC_$'!AR228*PPI!AS228/PPI!$C228</f>
        <v>19.772251349513887</v>
      </c>
      <c r="AR228">
        <f>'TC_$'!AS228*PPI!AT228/PPI!$C228</f>
        <v>14.887078860858704</v>
      </c>
      <c r="AS228">
        <f>'TC_$'!AT228*PPI!AU228/PPI!$C228</f>
        <v>0.51108588404027</v>
      </c>
      <c r="AT228" t="e">
        <f>'TC_$'!AU228*PPI!AV228/PPI!$C228</f>
        <v>#NUM!</v>
      </c>
      <c r="AU228">
        <f>'TC_$'!AV228*PPI!AW228/PPI!$C228</f>
        <v>0</v>
      </c>
    </row>
    <row r="229" spans="1:47" x14ac:dyDescent="0.25">
      <c r="A229" t="s">
        <v>299</v>
      </c>
      <c r="B229">
        <f>'TC_$'!C229*PPI!D229/PPI!$C229</f>
        <v>0</v>
      </c>
      <c r="C229">
        <f>'TC_$'!D229*PPI!E229/PPI!$C229</f>
        <v>10.412590878912797</v>
      </c>
      <c r="D229">
        <f>'TC_$'!E229*PPI!F229/PPI!$C229</f>
        <v>0</v>
      </c>
      <c r="E229">
        <f>'TC_$'!F229*PPI!G229/PPI!$C229</f>
        <v>16.865639132895605</v>
      </c>
      <c r="F229">
        <f>'TC_$'!G229*PPI!H229/PPI!$C229</f>
        <v>5.046642906240689</v>
      </c>
      <c r="G229">
        <f>'TC_$'!H229*PPI!I229/PPI!$C229</f>
        <v>2.1202042955981104E-2</v>
      </c>
      <c r="H229">
        <f>'TC_$'!I229*PPI!J229/PPI!$C229</f>
        <v>2.1697604749357433</v>
      </c>
      <c r="I229">
        <f>'TC_$'!J229*PPI!K229/PPI!$C229</f>
        <v>4.6404618030127269E-3</v>
      </c>
      <c r="J229">
        <f>'TC_$'!K229*PPI!L229/PPI!$C229</f>
        <v>2.0707976611306353</v>
      </c>
      <c r="K229">
        <f>'TC_$'!L229*PPI!M229/PPI!$C229</f>
        <v>0</v>
      </c>
      <c r="L229">
        <f>'TC_$'!M229*PPI!N229/PPI!$C229</f>
        <v>15.246969177364171</v>
      </c>
      <c r="M229">
        <f>'TC_$'!N229*PPI!O229/PPI!$C229</f>
        <v>0</v>
      </c>
      <c r="N229">
        <f>'TC_$'!O229*PPI!P229/PPI!$C229</f>
        <v>0</v>
      </c>
      <c r="O229">
        <f>'TC_$'!P229*PPI!Q229/PPI!$C229</f>
        <v>15.30134866055071</v>
      </c>
      <c r="P229">
        <f>'TC_$'!Q229*PPI!R229/PPI!$C229</f>
        <v>15.265590580974195</v>
      </c>
      <c r="Q229">
        <f>'TC_$'!R229*PPI!S229/PPI!$C229</f>
        <v>15.510225496812286</v>
      </c>
      <c r="R229">
        <f>'TC_$'!S229*PPI!T229/PPI!$C229</f>
        <v>0.21338848822780443</v>
      </c>
      <c r="S229">
        <f>'TC_$'!T229*PPI!U229/PPI!$C229</f>
        <v>1.0530254789736322E-3</v>
      </c>
      <c r="T229">
        <f>'TC_$'!U229*PPI!V229/PPI!$C229</f>
        <v>0</v>
      </c>
      <c r="U229">
        <f>'TC_$'!V229*PPI!W229/PPI!$C229</f>
        <v>13.799842906006987</v>
      </c>
      <c r="V229">
        <f>'TC_$'!W229*PPI!X229/PPI!$C229</f>
        <v>15.219635440748014</v>
      </c>
      <c r="W229">
        <f>'TC_$'!X229*PPI!Y229/PPI!$C229</f>
        <v>0</v>
      </c>
      <c r="X229">
        <f>'TC_$'!Y229*PPI!Z229/PPI!$C229</f>
        <v>1.1839723061884775E-2</v>
      </c>
      <c r="Y229">
        <f>'TC_$'!Z229*PPI!AA229/PPI!$C229</f>
        <v>15.572707296467899</v>
      </c>
      <c r="Z229">
        <f>'TC_$'!AA229*PPI!AB229/PPI!$C229</f>
        <v>0</v>
      </c>
      <c r="AA229">
        <f>'TC_$'!AB229*PPI!AC229/PPI!$C229</f>
        <v>15.969846944829023</v>
      </c>
      <c r="AB229">
        <f>'TC_$'!AC229*PPI!AD229/PPI!$C229</f>
        <v>0.86031031300545213</v>
      </c>
      <c r="AC229">
        <f>'TC_$'!AD229*PPI!AE229/PPI!$C229</f>
        <v>1.4578791241431037</v>
      </c>
      <c r="AD229">
        <f>'TC_$'!AE229*PPI!AF229/PPI!$C229</f>
        <v>15.583494878015745</v>
      </c>
      <c r="AE229">
        <f>'TC_$'!AF229*PPI!AG229/PPI!$C229</f>
        <v>0.11587011599002062</v>
      </c>
      <c r="AF229">
        <f>'TC_$'!AG229*PPI!AH229/PPI!$C229</f>
        <v>2.3612913463777396E-3</v>
      </c>
      <c r="AG229">
        <f>'TC_$'!AH229*PPI!AI229/PPI!$C229</f>
        <v>4.1965315694632759</v>
      </c>
      <c r="AH229">
        <f>'TC_$'!AI229*PPI!AJ229/PPI!$C229</f>
        <v>0.18013058050145939</v>
      </c>
      <c r="AI229">
        <f>'TC_$'!AJ229*PPI!AK229/PPI!$C229</f>
        <v>3.6542252994518121</v>
      </c>
      <c r="AJ229">
        <f>'TC_$'!AK229*PPI!AL229/PPI!$C229</f>
        <v>0.26327077291103113</v>
      </c>
      <c r="AK229">
        <f>'TC_$'!AL229*PPI!AM229/PPI!$C229</f>
        <v>0</v>
      </c>
      <c r="AL229">
        <f>'TC_$'!AM229*PPI!AN229/PPI!$C229</f>
        <v>1.1302537693252317</v>
      </c>
      <c r="AM229">
        <f>'TC_$'!AN229*PPI!AO229/PPI!$C229</f>
        <v>15.178393333264154</v>
      </c>
      <c r="AN229">
        <f>'TC_$'!AO229*PPI!AP229/PPI!$C229</f>
        <v>0.43237489548257907</v>
      </c>
      <c r="AO229">
        <f>'TC_$'!AP229*PPI!AQ229/PPI!$C229</f>
        <v>0</v>
      </c>
      <c r="AP229">
        <f>'TC_$'!AQ229*PPI!AR229/PPI!$C229</f>
        <v>4.2519750218882209</v>
      </c>
      <c r="AQ229">
        <f>'TC_$'!AR229*PPI!AS229/PPI!$C229</f>
        <v>19.49030343898848</v>
      </c>
      <c r="AR229">
        <f>'TC_$'!AS229*PPI!AT229/PPI!$C229</f>
        <v>14.384497938065989</v>
      </c>
      <c r="AS229">
        <f>'TC_$'!AT229*PPI!AU229/PPI!$C229</f>
        <v>0.50138757545645052</v>
      </c>
      <c r="AT229" t="e">
        <f>'TC_$'!AU229*PPI!AV229/PPI!$C229</f>
        <v>#NUM!</v>
      </c>
      <c r="AU229">
        <f>'TC_$'!AV229*PPI!AW229/PPI!$C229</f>
        <v>0</v>
      </c>
    </row>
    <row r="230" spans="1:47" x14ac:dyDescent="0.25">
      <c r="A230" t="s">
        <v>300</v>
      </c>
      <c r="B230">
        <f>'TC_$'!C230*PPI!D230/PPI!$C230</f>
        <v>0</v>
      </c>
      <c r="C230">
        <f>'TC_$'!D230*PPI!E230/PPI!$C230</f>
        <v>10.209233047215097</v>
      </c>
      <c r="D230">
        <f>'TC_$'!E230*PPI!F230/PPI!$C230</f>
        <v>0</v>
      </c>
      <c r="E230">
        <f>'TC_$'!F230*PPI!G230/PPI!$C230</f>
        <v>16.498064699375302</v>
      </c>
      <c r="F230">
        <f>'TC_$'!G230*PPI!H230/PPI!$C230</f>
        <v>5.0625829844871761</v>
      </c>
      <c r="G230">
        <f>'TC_$'!H230*PPI!I230/PPI!$C230</f>
        <v>2.073309825221762E-2</v>
      </c>
      <c r="H230">
        <f>'TC_$'!I230*PPI!J230/PPI!$C230</f>
        <v>2.1008277347181408</v>
      </c>
      <c r="I230">
        <f>'TC_$'!J230*PPI!K230/PPI!$C230</f>
        <v>4.5545089840397261E-3</v>
      </c>
      <c r="J230">
        <f>'TC_$'!K230*PPI!L230/PPI!$C230</f>
        <v>2.0246565042715048</v>
      </c>
      <c r="K230">
        <f>'TC_$'!L230*PPI!M230/PPI!$C230</f>
        <v>0</v>
      </c>
      <c r="L230">
        <f>'TC_$'!M230*PPI!N230/PPI!$C230</f>
        <v>14.845690714151864</v>
      </c>
      <c r="M230">
        <f>'TC_$'!N230*PPI!O230/PPI!$C230</f>
        <v>0</v>
      </c>
      <c r="N230">
        <f>'TC_$'!O230*PPI!P230/PPI!$C230</f>
        <v>0</v>
      </c>
      <c r="O230">
        <f>'TC_$'!P230*PPI!Q230/PPI!$C230</f>
        <v>14.931925606559629</v>
      </c>
      <c r="P230">
        <f>'TC_$'!Q230*PPI!R230/PPI!$C230</f>
        <v>14.898565616755802</v>
      </c>
      <c r="Q230">
        <f>'TC_$'!R230*PPI!S230/PPI!$C230</f>
        <v>15.200084255030301</v>
      </c>
      <c r="R230">
        <f>'TC_$'!S230*PPI!T230/PPI!$C230</f>
        <v>0.20852855101736356</v>
      </c>
      <c r="S230">
        <f>'TC_$'!T230*PPI!U230/PPI!$C230</f>
        <v>1.0304355596069872E-3</v>
      </c>
      <c r="T230">
        <f>'TC_$'!U230*PPI!V230/PPI!$C230</f>
        <v>0</v>
      </c>
      <c r="U230">
        <f>'TC_$'!V230*PPI!W230/PPI!$C230</f>
        <v>13.416519902629288</v>
      </c>
      <c r="V230">
        <f>'TC_$'!W230*PPI!X230/PPI!$C230</f>
        <v>14.837862941344989</v>
      </c>
      <c r="W230">
        <f>'TC_$'!X230*PPI!Y230/PPI!$C230</f>
        <v>0</v>
      </c>
      <c r="X230">
        <f>'TC_$'!Y230*PPI!Z230/PPI!$C230</f>
        <v>1.1427881668158651E-2</v>
      </c>
      <c r="Y230">
        <f>'TC_$'!Z230*PPI!AA230/PPI!$C230</f>
        <v>15.114225405462813</v>
      </c>
      <c r="Z230">
        <f>'TC_$'!AA230*PPI!AB230/PPI!$C230</f>
        <v>0</v>
      </c>
      <c r="AA230">
        <f>'TC_$'!AB230*PPI!AC230/PPI!$C230</f>
        <v>15.537121296822693</v>
      </c>
      <c r="AB230">
        <f>'TC_$'!AC230*PPI!AD230/PPI!$C230</f>
        <v>0.84281959883635993</v>
      </c>
      <c r="AC230">
        <f>'TC_$'!AD230*PPI!AE230/PPI!$C230</f>
        <v>1.4186302939941071</v>
      </c>
      <c r="AD230">
        <f>'TC_$'!AE230*PPI!AF230/PPI!$C230</f>
        <v>15.241237500186635</v>
      </c>
      <c r="AE230">
        <f>'TC_$'!AF230*PPI!AG230/PPI!$C230</f>
        <v>0.1121599915820084</v>
      </c>
      <c r="AF230">
        <f>'TC_$'!AG230*PPI!AH230/PPI!$C230</f>
        <v>2.2854802136850756E-3</v>
      </c>
      <c r="AG230">
        <f>'TC_$'!AH230*PPI!AI230/PPI!$C230</f>
        <v>4.0882606234859873</v>
      </c>
      <c r="AH230">
        <f>'TC_$'!AI230*PPI!AJ230/PPI!$C230</f>
        <v>0.17448574389466104</v>
      </c>
      <c r="AI230">
        <f>'TC_$'!AJ230*PPI!AK230/PPI!$C230</f>
        <v>3.5737283036764098</v>
      </c>
      <c r="AJ230">
        <f>'TC_$'!AK230*PPI!AL230/PPI!$C230</f>
        <v>0.25800198613468284</v>
      </c>
      <c r="AK230">
        <f>'TC_$'!AL230*PPI!AM230/PPI!$C230</f>
        <v>0</v>
      </c>
      <c r="AL230">
        <f>'TC_$'!AM230*PPI!AN230/PPI!$C230</f>
        <v>1.1255950230137521</v>
      </c>
      <c r="AM230">
        <f>'TC_$'!AN230*PPI!AO230/PPI!$C230</f>
        <v>14.748164873307131</v>
      </c>
      <c r="AN230">
        <f>'TC_$'!AO230*PPI!AP230/PPI!$C230</f>
        <v>0.42068676094380142</v>
      </c>
      <c r="AO230">
        <f>'TC_$'!AP230*PPI!AQ230/PPI!$C230</f>
        <v>0</v>
      </c>
      <c r="AP230">
        <f>'TC_$'!AQ230*PPI!AR230/PPI!$C230</f>
        <v>4.0751998777956215</v>
      </c>
      <c r="AQ230">
        <f>'TC_$'!AR230*PPI!AS230/PPI!$C230</f>
        <v>19.224669999223536</v>
      </c>
      <c r="AR230">
        <f>'TC_$'!AS230*PPI!AT230/PPI!$C230</f>
        <v>13.956598307355463</v>
      </c>
      <c r="AS230">
        <f>'TC_$'!AT230*PPI!AU230/PPI!$C230</f>
        <v>0.48132071540016419</v>
      </c>
      <c r="AT230" t="e">
        <f>'TC_$'!AU230*PPI!AV230/PPI!$C230</f>
        <v>#NUM!</v>
      </c>
      <c r="AU230">
        <f>'TC_$'!AV230*PPI!AW230/PPI!$C230</f>
        <v>0</v>
      </c>
    </row>
    <row r="231" spans="1:47" x14ac:dyDescent="0.25">
      <c r="A231" t="s">
        <v>301</v>
      </c>
      <c r="B231">
        <f>'TC_$'!C231*PPI!D231/PPI!$C231</f>
        <v>0</v>
      </c>
      <c r="C231">
        <f>'TC_$'!D231*PPI!E231/PPI!$C231</f>
        <v>9.9879548146375345</v>
      </c>
      <c r="D231">
        <f>'TC_$'!E231*PPI!F231/PPI!$C231</f>
        <v>0</v>
      </c>
      <c r="E231">
        <f>'TC_$'!F231*PPI!G231/PPI!$C231</f>
        <v>16.134917347420341</v>
      </c>
      <c r="F231">
        <f>'TC_$'!G231*PPI!H231/PPI!$C231</f>
        <v>4.9274873751112178</v>
      </c>
      <c r="G231">
        <f>'TC_$'!H231*PPI!I231/PPI!$C231</f>
        <v>2.0255737126814818E-2</v>
      </c>
      <c r="H231">
        <f>'TC_$'!I231*PPI!J231/PPI!$C231</f>
        <v>2.0959832147091078</v>
      </c>
      <c r="I231">
        <f>'TC_$'!J231*PPI!K231/PPI!$C231</f>
        <v>4.5349384267567103E-3</v>
      </c>
      <c r="J231">
        <f>'TC_$'!K231*PPI!L231/PPI!$C231</f>
        <v>1.9874369379753554</v>
      </c>
      <c r="K231">
        <f>'TC_$'!L231*PPI!M231/PPI!$C231</f>
        <v>0</v>
      </c>
      <c r="L231">
        <f>'TC_$'!M231*PPI!N231/PPI!$C231</f>
        <v>14.537802359862519</v>
      </c>
      <c r="M231">
        <f>'TC_$'!N231*PPI!O231/PPI!$C231</f>
        <v>0</v>
      </c>
      <c r="N231">
        <f>'TC_$'!O231*PPI!P231/PPI!$C231</f>
        <v>0</v>
      </c>
      <c r="O231">
        <f>'TC_$'!P231*PPI!Q231/PPI!$C231</f>
        <v>14.654886112804908</v>
      </c>
      <c r="P231">
        <f>'TC_$'!Q231*PPI!R231/PPI!$C231</f>
        <v>14.698740469490122</v>
      </c>
      <c r="Q231">
        <f>'TC_$'!R231*PPI!S231/PPI!$C231</f>
        <v>14.854938168014151</v>
      </c>
      <c r="R231">
        <f>'TC_$'!S231*PPI!T231/PPI!$C231</f>
        <v>0.20385683984304376</v>
      </c>
      <c r="S231">
        <f>'TC_$'!T231*PPI!U231/PPI!$C231</f>
        <v>1.0379018300695519E-3</v>
      </c>
      <c r="T231">
        <f>'TC_$'!U231*PPI!V231/PPI!$C231</f>
        <v>0</v>
      </c>
      <c r="U231">
        <f>'TC_$'!V231*PPI!W231/PPI!$C231</f>
        <v>13.046434528944268</v>
      </c>
      <c r="V231">
        <f>'TC_$'!W231*PPI!X231/PPI!$C231</f>
        <v>14.545176143261784</v>
      </c>
      <c r="W231">
        <f>'TC_$'!X231*PPI!Y231/PPI!$C231</f>
        <v>0</v>
      </c>
      <c r="X231">
        <f>'TC_$'!Y231*PPI!Z231/PPI!$C231</f>
        <v>1.1393112343751543E-2</v>
      </c>
      <c r="Y231">
        <f>'TC_$'!Z231*PPI!AA231/PPI!$C231</f>
        <v>14.831457396624868</v>
      </c>
      <c r="Z231">
        <f>'TC_$'!AA231*PPI!AB231/PPI!$C231</f>
        <v>0</v>
      </c>
      <c r="AA231">
        <f>'TC_$'!AB231*PPI!AC231/PPI!$C231</f>
        <v>15.358279031329346</v>
      </c>
      <c r="AB231">
        <f>'TC_$'!AC231*PPI!AD231/PPI!$C231</f>
        <v>0.84154230006952102</v>
      </c>
      <c r="AC231">
        <f>'TC_$'!AD231*PPI!AE231/PPI!$C231</f>
        <v>1.3985976807854228</v>
      </c>
      <c r="AD231">
        <f>'TC_$'!AE231*PPI!AF231/PPI!$C231</f>
        <v>15.036612314092597</v>
      </c>
      <c r="AE231">
        <f>'TC_$'!AF231*PPI!AG231/PPI!$C231</f>
        <v>0.11219489130290299</v>
      </c>
      <c r="AF231">
        <f>'TC_$'!AG231*PPI!AH231/PPI!$C231</f>
        <v>2.2357911019042667E-3</v>
      </c>
      <c r="AG231">
        <f>'TC_$'!AH231*PPI!AI231/PPI!$C231</f>
        <v>4.0397225925157789</v>
      </c>
      <c r="AH231">
        <f>'TC_$'!AI231*PPI!AJ231/PPI!$C231</f>
        <v>0.1710186553208875</v>
      </c>
      <c r="AI231">
        <f>'TC_$'!AJ231*PPI!AK231/PPI!$C231</f>
        <v>3.5325987327832125</v>
      </c>
      <c r="AJ231">
        <f>'TC_$'!AK231*PPI!AL231/PPI!$C231</f>
        <v>0.26154578574834475</v>
      </c>
      <c r="AK231">
        <f>'TC_$'!AL231*PPI!AM231/PPI!$C231</f>
        <v>0</v>
      </c>
      <c r="AL231">
        <f>'TC_$'!AM231*PPI!AN231/PPI!$C231</f>
        <v>1.1129510092149004</v>
      </c>
      <c r="AM231">
        <f>'TC_$'!AN231*PPI!AO231/PPI!$C231</f>
        <v>14.585744640741838</v>
      </c>
      <c r="AN231">
        <f>'TC_$'!AO231*PPI!AP231/PPI!$C231</f>
        <v>0.41456764162788101</v>
      </c>
      <c r="AO231">
        <f>'TC_$'!AP231*PPI!AQ231/PPI!$C231</f>
        <v>0</v>
      </c>
      <c r="AP231">
        <f>'TC_$'!AQ231*PPI!AR231/PPI!$C231</f>
        <v>4.0267704746152315</v>
      </c>
      <c r="AQ231">
        <f>'TC_$'!AR231*PPI!AS231/PPI!$C231</f>
        <v>18.840675022397715</v>
      </c>
      <c r="AR231">
        <f>'TC_$'!AS231*PPI!AT231/PPI!$C231</f>
        <v>13.796602858206036</v>
      </c>
      <c r="AS231">
        <f>'TC_$'!AT231*PPI!AU231/PPI!$C231</f>
        <v>0.46589835527128109</v>
      </c>
      <c r="AT231" t="e">
        <f>'TC_$'!AU231*PPI!AV231/PPI!$C231</f>
        <v>#NUM!</v>
      </c>
      <c r="AU231">
        <f>'TC_$'!AV231*PPI!AW231/PPI!$C231</f>
        <v>0</v>
      </c>
    </row>
    <row r="232" spans="1:47" x14ac:dyDescent="0.25">
      <c r="A232" t="s">
        <v>302</v>
      </c>
      <c r="B232">
        <f>'TC_$'!C232*PPI!D232/PPI!$C232</f>
        <v>0</v>
      </c>
      <c r="C232">
        <f>'TC_$'!D232*PPI!E232/PPI!$C232</f>
        <v>9.7139035663018927</v>
      </c>
      <c r="D232">
        <f>'TC_$'!E232*PPI!F232/PPI!$C232</f>
        <v>0</v>
      </c>
      <c r="E232">
        <f>'TC_$'!F232*PPI!G232/PPI!$C232</f>
        <v>15.880721328738261</v>
      </c>
      <c r="F232">
        <f>'TC_$'!G232*PPI!H232/PPI!$C232</f>
        <v>4.7563818986059658</v>
      </c>
      <c r="G232">
        <f>'TC_$'!H232*PPI!I232/PPI!$C232</f>
        <v>1.9650986201597068E-2</v>
      </c>
      <c r="H232">
        <f>'TC_$'!I232*PPI!J232/PPI!$C232</f>
        <v>2.0855247697337758</v>
      </c>
      <c r="I232">
        <f>'TC_$'!J232*PPI!K232/PPI!$C232</f>
        <v>4.4171197675265759E-3</v>
      </c>
      <c r="J232">
        <f>'TC_$'!K232*PPI!L232/PPI!$C232</f>
        <v>1.922011194752806</v>
      </c>
      <c r="K232">
        <f>'TC_$'!L232*PPI!M232/PPI!$C232</f>
        <v>0</v>
      </c>
      <c r="L232">
        <f>'TC_$'!M232*PPI!N232/PPI!$C232</f>
        <v>14.55582645863427</v>
      </c>
      <c r="M232">
        <f>'TC_$'!N232*PPI!O232/PPI!$C232</f>
        <v>0</v>
      </c>
      <c r="N232">
        <f>'TC_$'!O232*PPI!P232/PPI!$C232</f>
        <v>0</v>
      </c>
      <c r="O232">
        <f>'TC_$'!P232*PPI!Q232/PPI!$C232</f>
        <v>14.470838297152682</v>
      </c>
      <c r="P232">
        <f>'TC_$'!Q232*PPI!R232/PPI!$C232</f>
        <v>14.567662260406198</v>
      </c>
      <c r="Q232">
        <f>'TC_$'!R232*PPI!S232/PPI!$C232</f>
        <v>14.430411103918365</v>
      </c>
      <c r="R232">
        <f>'TC_$'!S232*PPI!T232/PPI!$C232</f>
        <v>0.20361069353983793</v>
      </c>
      <c r="S232">
        <f>'TC_$'!T232*PPI!U232/PPI!$C232</f>
        <v>1.0357875878846572E-3</v>
      </c>
      <c r="T232">
        <f>'TC_$'!U232*PPI!V232/PPI!$C232</f>
        <v>0</v>
      </c>
      <c r="U232">
        <f>'TC_$'!V232*PPI!W232/PPI!$C232</f>
        <v>13.211465326304092</v>
      </c>
      <c r="V232">
        <f>'TC_$'!W232*PPI!X232/PPI!$C232</f>
        <v>14.383701308125909</v>
      </c>
      <c r="W232">
        <f>'TC_$'!X232*PPI!Y232/PPI!$C232</f>
        <v>0</v>
      </c>
      <c r="X232">
        <f>'TC_$'!Y232*PPI!Z232/PPI!$C232</f>
        <v>1.1196857477086304E-2</v>
      </c>
      <c r="Y232">
        <f>'TC_$'!Z232*PPI!AA232/PPI!$C232</f>
        <v>14.697401599684618</v>
      </c>
      <c r="Z232">
        <f>'TC_$'!AA232*PPI!AB232/PPI!$C232</f>
        <v>0</v>
      </c>
      <c r="AA232">
        <f>'TC_$'!AB232*PPI!AC232/PPI!$C232</f>
        <v>15.191031487869747</v>
      </c>
      <c r="AB232">
        <f>'TC_$'!AC232*PPI!AD232/PPI!$C232</f>
        <v>0.85196665149707373</v>
      </c>
      <c r="AC232">
        <f>'TC_$'!AD232*PPI!AE232/PPI!$C232</f>
        <v>1.4022949093698165</v>
      </c>
      <c r="AD232">
        <f>'TC_$'!AE232*PPI!AF232/PPI!$C232</f>
        <v>14.870981568800726</v>
      </c>
      <c r="AE232">
        <f>'TC_$'!AF232*PPI!AG232/PPI!$C232</f>
        <v>0.11331975857316309</v>
      </c>
      <c r="AF232">
        <f>'TC_$'!AG232*PPI!AH232/PPI!$C232</f>
        <v>2.2637984328245852E-3</v>
      </c>
      <c r="AG232">
        <f>'TC_$'!AH232*PPI!AI232/PPI!$C232</f>
        <v>4.0027660801733802</v>
      </c>
      <c r="AH232">
        <f>'TC_$'!AI232*PPI!AJ232/PPI!$C232</f>
        <v>0.17339731353399646</v>
      </c>
      <c r="AI232">
        <f>'TC_$'!AJ232*PPI!AK232/PPI!$C232</f>
        <v>3.4815640329549473</v>
      </c>
      <c r="AJ232">
        <f>'TC_$'!AK232*PPI!AL232/PPI!$C232</f>
        <v>0.25407426537614053</v>
      </c>
      <c r="AK232">
        <f>'TC_$'!AL232*PPI!AM232/PPI!$C232</f>
        <v>0</v>
      </c>
      <c r="AL232">
        <f>'TC_$'!AM232*PPI!AN232/PPI!$C232</f>
        <v>1.0816771251679784</v>
      </c>
      <c r="AM232">
        <f>'TC_$'!AN232*PPI!AO232/PPI!$C232</f>
        <v>14.357695031673467</v>
      </c>
      <c r="AN232">
        <f>'TC_$'!AO232*PPI!AP232/PPI!$C232</f>
        <v>0.40547040241081145</v>
      </c>
      <c r="AO232">
        <f>'TC_$'!AP232*PPI!AQ232/PPI!$C232</f>
        <v>0</v>
      </c>
      <c r="AP232">
        <f>'TC_$'!AQ232*PPI!AR232/PPI!$C232</f>
        <v>4.0026532478181718</v>
      </c>
      <c r="AQ232">
        <f>'TC_$'!AR232*PPI!AS232/PPI!$C232</f>
        <v>18.869487068805821</v>
      </c>
      <c r="AR232">
        <f>'TC_$'!AS232*PPI!AT232/PPI!$C232</f>
        <v>13.877850788574422</v>
      </c>
      <c r="AS232">
        <f>'TC_$'!AT232*PPI!AU232/PPI!$C232</f>
        <v>0.45876988129245949</v>
      </c>
      <c r="AT232" t="e">
        <f>'TC_$'!AU232*PPI!AV232/PPI!$C232</f>
        <v>#NUM!</v>
      </c>
      <c r="AU232">
        <f>'TC_$'!AV232*PPI!AW232/PPI!$C232</f>
        <v>0</v>
      </c>
    </row>
    <row r="233" spans="1:47" x14ac:dyDescent="0.25">
      <c r="A233" t="s">
        <v>303</v>
      </c>
      <c r="B233">
        <f>'TC_$'!C233*PPI!D233/PPI!$C233</f>
        <v>0</v>
      </c>
      <c r="C233">
        <f>'TC_$'!D233*PPI!E233/PPI!$C233</f>
        <v>9.0494343422606711</v>
      </c>
      <c r="D233">
        <f>'TC_$'!E233*PPI!F233/PPI!$C233</f>
        <v>0</v>
      </c>
      <c r="E233">
        <f>'TC_$'!F233*PPI!G233/PPI!$C233</f>
        <v>16.067960867427882</v>
      </c>
      <c r="F233">
        <f>'TC_$'!G233*PPI!H233/PPI!$C233</f>
        <v>4.4370514334768787</v>
      </c>
      <c r="G233">
        <f>'TC_$'!H233*PPI!I233/PPI!$C233</f>
        <v>1.8892365440316448E-2</v>
      </c>
      <c r="H233">
        <f>'TC_$'!I233*PPI!J233/PPI!$C233</f>
        <v>2.1108252307872926</v>
      </c>
      <c r="I233">
        <f>'TC_$'!J233*PPI!K233/PPI!$C233</f>
        <v>3.9033354579667595E-3</v>
      </c>
      <c r="J233">
        <f>'TC_$'!K233*PPI!L233/PPI!$C233</f>
        <v>1.9604429655683879</v>
      </c>
      <c r="K233">
        <f>'TC_$'!L233*PPI!M233/PPI!$C233</f>
        <v>0</v>
      </c>
      <c r="L233">
        <f>'TC_$'!M233*PPI!N233/PPI!$C233</f>
        <v>14.527378671638479</v>
      </c>
      <c r="M233">
        <f>'TC_$'!N233*PPI!O233/PPI!$C233</f>
        <v>0</v>
      </c>
      <c r="N233">
        <f>'TC_$'!O233*PPI!P233/PPI!$C233</f>
        <v>0</v>
      </c>
      <c r="O233">
        <f>'TC_$'!P233*PPI!Q233/PPI!$C233</f>
        <v>14.832759532513924</v>
      </c>
      <c r="P233">
        <f>'TC_$'!Q233*PPI!R233/PPI!$C233</f>
        <v>15.055852921186768</v>
      </c>
      <c r="Q233">
        <f>'TC_$'!R233*PPI!S233/PPI!$C233</f>
        <v>13.888574036402336</v>
      </c>
      <c r="R233">
        <f>'TC_$'!S233*PPI!T233/PPI!$C233</f>
        <v>0.19538993811273436</v>
      </c>
      <c r="S233">
        <f>'TC_$'!T233*PPI!U233/PPI!$C233</f>
        <v>9.4864026911723061E-4</v>
      </c>
      <c r="T233">
        <f>'TC_$'!U233*PPI!V233/PPI!$C233</f>
        <v>0</v>
      </c>
      <c r="U233">
        <f>'TC_$'!V233*PPI!W233/PPI!$C233</f>
        <v>13.289396604678059</v>
      </c>
      <c r="V233">
        <f>'TC_$'!W233*PPI!X233/PPI!$C233</f>
        <v>14.798880068094595</v>
      </c>
      <c r="W233">
        <f>'TC_$'!X233*PPI!Y233/PPI!$C233</f>
        <v>0</v>
      </c>
      <c r="X233">
        <f>'TC_$'!Y233*PPI!Z233/PPI!$C233</f>
        <v>1.1132679885634281E-2</v>
      </c>
      <c r="Y233">
        <f>'TC_$'!Z233*PPI!AA233/PPI!$C233</f>
        <v>15.287624579857546</v>
      </c>
      <c r="Z233">
        <f>'TC_$'!AA233*PPI!AB233/PPI!$C233</f>
        <v>0</v>
      </c>
      <c r="AA233">
        <f>'TC_$'!AB233*PPI!AC233/PPI!$C233</f>
        <v>15.817384397698676</v>
      </c>
      <c r="AB233">
        <f>'TC_$'!AC233*PPI!AD233/PPI!$C233</f>
        <v>0.76071776653045875</v>
      </c>
      <c r="AC233">
        <f>'TC_$'!AD233*PPI!AE233/PPI!$C233</f>
        <v>0</v>
      </c>
      <c r="AD233">
        <f>'TC_$'!AE233*PPI!AF233/PPI!$C233</f>
        <v>15.040332084560051</v>
      </c>
      <c r="AE233">
        <f>'TC_$'!AF233*PPI!AG233/PPI!$C233</f>
        <v>5.6879485310341052E-2</v>
      </c>
      <c r="AF233">
        <f>'TC_$'!AG233*PPI!AH233/PPI!$C233</f>
        <v>2.3051806636274091E-3</v>
      </c>
      <c r="AG233">
        <f>'TC_$'!AH233*PPI!AI233/PPI!$C233</f>
        <v>0</v>
      </c>
      <c r="AH233">
        <f>'TC_$'!AI233*PPI!AJ233/PPI!$C233</f>
        <v>0.17280228402915609</v>
      </c>
      <c r="AI233">
        <f>'TC_$'!AJ233*PPI!AK233/PPI!$C233</f>
        <v>3.4740679602672411</v>
      </c>
      <c r="AJ233">
        <f>'TC_$'!AK233*PPI!AL233/PPI!$C233</f>
        <v>0.22440390753071851</v>
      </c>
      <c r="AK233">
        <f>'TC_$'!AL233*PPI!AM233/PPI!$C233</f>
        <v>0</v>
      </c>
      <c r="AL233">
        <f>'TC_$'!AM233*PPI!AN233/PPI!$C233</f>
        <v>1.0033317888113338</v>
      </c>
      <c r="AM233">
        <f>'TC_$'!AN233*PPI!AO233/PPI!$C233</f>
        <v>14.532456881944054</v>
      </c>
      <c r="AN233">
        <f>'TC_$'!AO233*PPI!AP233/PPI!$C233</f>
        <v>0.40115610266594198</v>
      </c>
      <c r="AO233">
        <f>'TC_$'!AP233*PPI!AQ233/PPI!$C233</f>
        <v>0</v>
      </c>
      <c r="AP233">
        <f>'TC_$'!AQ233*PPI!AR233/PPI!$C233</f>
        <v>3.9643598580409019</v>
      </c>
      <c r="AQ233">
        <f>'TC_$'!AR233*PPI!AS233/PPI!$C233</f>
        <v>18.578121311422766</v>
      </c>
      <c r="AR233">
        <f>'TC_$'!AS233*PPI!AT233/PPI!$C233</f>
        <v>14.192423280135541</v>
      </c>
      <c r="AS233">
        <f>'TC_$'!AT233*PPI!AU233/PPI!$C233</f>
        <v>0.44120239296929881</v>
      </c>
      <c r="AT233" t="e">
        <f>'TC_$'!AU233*PPI!AV233/PPI!$C233</f>
        <v>#NUM!</v>
      </c>
      <c r="AU233">
        <f>'TC_$'!AV233*PPI!AW233/PPI!$C233</f>
        <v>0</v>
      </c>
    </row>
    <row r="234" spans="1:47" x14ac:dyDescent="0.25">
      <c r="A234" t="s">
        <v>304</v>
      </c>
      <c r="B234">
        <f>'TC_$'!C234*PPI!D234/PPI!$C234</f>
        <v>0</v>
      </c>
      <c r="C234">
        <f>'TC_$'!D234*PPI!E234/PPI!$C234</f>
        <v>9.4344609470054177</v>
      </c>
      <c r="D234">
        <f>'TC_$'!E234*PPI!F234/PPI!$C234</f>
        <v>0</v>
      </c>
      <c r="E234">
        <f>'TC_$'!F234*PPI!G234/PPI!$C234</f>
        <v>16.271816276323783</v>
      </c>
      <c r="F234">
        <f>'TC_$'!G234*PPI!H234/PPI!$C234</f>
        <v>4.3021784337000941</v>
      </c>
      <c r="G234">
        <f>'TC_$'!H234*PPI!I234/PPI!$C234</f>
        <v>1.957235448199195E-2</v>
      </c>
      <c r="H234">
        <f>'TC_$'!I234*PPI!J234/PPI!$C234</f>
        <v>2.1831094263427833</v>
      </c>
      <c r="I234">
        <f>'TC_$'!J234*PPI!K234/PPI!$C234</f>
        <v>3.8700336386577922E-3</v>
      </c>
      <c r="J234">
        <f>'TC_$'!K234*PPI!L234/PPI!$C234</f>
        <v>2.0193592820612172</v>
      </c>
      <c r="K234">
        <f>'TC_$'!L234*PPI!M234/PPI!$C234</f>
        <v>0</v>
      </c>
      <c r="L234">
        <f>'TC_$'!M234*PPI!N234/PPI!$C234</f>
        <v>14.980447211358522</v>
      </c>
      <c r="M234">
        <f>'TC_$'!N234*PPI!O234/PPI!$C234</f>
        <v>0</v>
      </c>
      <c r="N234">
        <f>'TC_$'!O234*PPI!P234/PPI!$C234</f>
        <v>0</v>
      </c>
      <c r="O234">
        <f>'TC_$'!P234*PPI!Q234/PPI!$C234</f>
        <v>15.0469305402187</v>
      </c>
      <c r="P234">
        <f>'TC_$'!Q234*PPI!R234/PPI!$C234</f>
        <v>15.527961654234785</v>
      </c>
      <c r="Q234">
        <f>'TC_$'!R234*PPI!S234/PPI!$C234</f>
        <v>13.819891741252855</v>
      </c>
      <c r="R234">
        <f>'TC_$'!S234*PPI!T234/PPI!$C234</f>
        <v>0.19649970188977356</v>
      </c>
      <c r="S234">
        <f>'TC_$'!T234*PPI!U234/PPI!$C234</f>
        <v>9.498589734409776E-4</v>
      </c>
      <c r="T234">
        <f>'TC_$'!U234*PPI!V234/PPI!$C234</f>
        <v>0</v>
      </c>
      <c r="U234">
        <f>'TC_$'!V234*PPI!W234/PPI!$C234</f>
        <v>13.323671760698605</v>
      </c>
      <c r="V234">
        <f>'TC_$'!W234*PPI!X234/PPI!$C234</f>
        <v>14.940903040203038</v>
      </c>
      <c r="W234">
        <f>'TC_$'!X234*PPI!Y234/PPI!$C234</f>
        <v>0</v>
      </c>
      <c r="X234">
        <f>'TC_$'!Y234*PPI!Z234/PPI!$C234</f>
        <v>1.1607115790280797E-2</v>
      </c>
      <c r="Y234">
        <f>'TC_$'!Z234*PPI!AA234/PPI!$C234</f>
        <v>15.85195252710766</v>
      </c>
      <c r="Z234">
        <f>'TC_$'!AA234*PPI!AB234/PPI!$C234</f>
        <v>0</v>
      </c>
      <c r="AA234">
        <f>'TC_$'!AB234*PPI!AC234/PPI!$C234</f>
        <v>16.41817644236599</v>
      </c>
      <c r="AB234">
        <f>'TC_$'!AC234*PPI!AD234/PPI!$C234</f>
        <v>0.73820240835263129</v>
      </c>
      <c r="AC234">
        <f>'TC_$'!AD234*PPI!AE234/PPI!$C234</f>
        <v>0</v>
      </c>
      <c r="AD234">
        <f>'TC_$'!AE234*PPI!AF234/PPI!$C234</f>
        <v>15.237209628395943</v>
      </c>
      <c r="AE234">
        <f>'TC_$'!AF234*PPI!AG234/PPI!$C234</f>
        <v>5.6748758625134926E-2</v>
      </c>
      <c r="AF234">
        <f>'TC_$'!AG234*PPI!AH234/PPI!$C234</f>
        <v>2.4477282484647628E-3</v>
      </c>
      <c r="AG234">
        <f>'TC_$'!AH234*PPI!AI234/PPI!$C234</f>
        <v>0</v>
      </c>
      <c r="AH234">
        <f>'TC_$'!AI234*PPI!AJ234/PPI!$C234</f>
        <v>0.18194072580932066</v>
      </c>
      <c r="AI234">
        <f>'TC_$'!AJ234*PPI!AK234/PPI!$C234</f>
        <v>3.4974813740396868</v>
      </c>
      <c r="AJ234">
        <f>'TC_$'!AK234*PPI!AL234/PPI!$C234</f>
        <v>0.21392910801710996</v>
      </c>
      <c r="AK234">
        <f>'TC_$'!AL234*PPI!AM234/PPI!$C234</f>
        <v>0</v>
      </c>
      <c r="AL234">
        <f>'TC_$'!AM234*PPI!AN234/PPI!$C234</f>
        <v>0.94100610747796665</v>
      </c>
      <c r="AM234">
        <f>'TC_$'!AN234*PPI!AO234/PPI!$C234</f>
        <v>14.68697767883897</v>
      </c>
      <c r="AN234">
        <f>'TC_$'!AO234*PPI!AP234/PPI!$C234</f>
        <v>0.4094575734211216</v>
      </c>
      <c r="AO234">
        <f>'TC_$'!AP234*PPI!AQ234/PPI!$C234</f>
        <v>0</v>
      </c>
      <c r="AP234">
        <f>'TC_$'!AQ234*PPI!AR234/PPI!$C234</f>
        <v>0</v>
      </c>
      <c r="AQ234">
        <f>'TC_$'!AR234*PPI!AS234/PPI!$C234</f>
        <v>19.371928739816266</v>
      </c>
      <c r="AR234">
        <f>'TC_$'!AS234*PPI!AT234/PPI!$C234</f>
        <v>14.811649928175479</v>
      </c>
      <c r="AS234">
        <f>'TC_$'!AT234*PPI!AU234/PPI!$C234</f>
        <v>0.46325933790129531</v>
      </c>
      <c r="AT234" t="e">
        <f>'TC_$'!AU234*PPI!AV234/PPI!$C234</f>
        <v>#NUM!</v>
      </c>
      <c r="AU234">
        <f>'TC_$'!AV234*PPI!AW234/PPI!$C234</f>
        <v>0</v>
      </c>
    </row>
    <row r="235" spans="1:47" x14ac:dyDescent="0.25">
      <c r="A235" t="s">
        <v>305</v>
      </c>
      <c r="B235">
        <f>'TC_$'!C235*PPI!D235/PPI!$C235</f>
        <v>0</v>
      </c>
      <c r="C235">
        <f>'TC_$'!D235*PPI!E235/PPI!$C235</f>
        <v>9.6857622521685958</v>
      </c>
      <c r="D235">
        <f>'TC_$'!E235*PPI!F235/PPI!$C235</f>
        <v>0</v>
      </c>
      <c r="E235">
        <f>'TC_$'!F235*PPI!G235/PPI!$C235</f>
        <v>16.226245456157248</v>
      </c>
      <c r="F235">
        <f>'TC_$'!G235*PPI!H235/PPI!$C235</f>
        <v>4.2419636196713855</v>
      </c>
      <c r="G235">
        <f>'TC_$'!H235*PPI!I235/PPI!$C235</f>
        <v>2.0651461804524998E-2</v>
      </c>
      <c r="H235">
        <f>'TC_$'!I235*PPI!J235/PPI!$C235</f>
        <v>2.2207926067616226</v>
      </c>
      <c r="I235">
        <f>'TC_$'!J235*PPI!K235/PPI!$C235</f>
        <v>4.1512105120735093E-3</v>
      </c>
      <c r="J235">
        <f>'TC_$'!K235*PPI!L235/PPI!$C235</f>
        <v>2.0668971787098354</v>
      </c>
      <c r="K235">
        <f>'TC_$'!L235*PPI!M235/PPI!$C235</f>
        <v>0</v>
      </c>
      <c r="L235">
        <f>'TC_$'!M235*PPI!N235/PPI!$C235</f>
        <v>14.879262572734696</v>
      </c>
      <c r="M235">
        <f>'TC_$'!N235*PPI!O235/PPI!$C235</f>
        <v>0</v>
      </c>
      <c r="N235">
        <f>'TC_$'!O235*PPI!P235/PPI!$C235</f>
        <v>0</v>
      </c>
      <c r="O235">
        <f>'TC_$'!P235*PPI!Q235/PPI!$C235</f>
        <v>15.489953176182798</v>
      </c>
      <c r="P235">
        <f>'TC_$'!Q235*PPI!R235/PPI!$C235</f>
        <v>15.949533001434853</v>
      </c>
      <c r="Q235">
        <f>'TC_$'!R235*PPI!S235/PPI!$C235</f>
        <v>14.480762904938072</v>
      </c>
      <c r="R235">
        <f>'TC_$'!S235*PPI!T235/PPI!$C235</f>
        <v>0.19665988116498007</v>
      </c>
      <c r="S235">
        <f>'TC_$'!T235*PPI!U235/PPI!$C235</f>
        <v>1.0233072886136115E-3</v>
      </c>
      <c r="T235">
        <f>'TC_$'!U235*PPI!V235/PPI!$C235</f>
        <v>0</v>
      </c>
      <c r="U235">
        <f>'TC_$'!V235*PPI!W235/PPI!$C235</f>
        <v>13.595441227445162</v>
      </c>
      <c r="V235">
        <f>'TC_$'!W235*PPI!X235/PPI!$C235</f>
        <v>15.378951047775526</v>
      </c>
      <c r="W235">
        <f>'TC_$'!X235*PPI!Y235/PPI!$C235</f>
        <v>0</v>
      </c>
      <c r="X235">
        <f>'TC_$'!Y235*PPI!Z235/PPI!$C235</f>
        <v>1.1887207677464139E-2</v>
      </c>
      <c r="Y235">
        <f>'TC_$'!Z235*PPI!AA235/PPI!$C235</f>
        <v>16.206359586553294</v>
      </c>
      <c r="Z235">
        <f>'TC_$'!AA235*PPI!AB235/PPI!$C235</f>
        <v>0</v>
      </c>
      <c r="AA235">
        <f>'TC_$'!AB235*PPI!AC235/PPI!$C235</f>
        <v>16.91861016944636</v>
      </c>
      <c r="AB235">
        <f>'TC_$'!AC235*PPI!AD235/PPI!$C235</f>
        <v>0.77738838258410026</v>
      </c>
      <c r="AC235">
        <f>'TC_$'!AD235*PPI!AE235/PPI!$C235</f>
        <v>0</v>
      </c>
      <c r="AD235">
        <f>'TC_$'!AE235*PPI!AF235/PPI!$C235</f>
        <v>15.736812995025057</v>
      </c>
      <c r="AE235">
        <f>'TC_$'!AF235*PPI!AG235/PPI!$C235</f>
        <v>5.8707552069061843E-2</v>
      </c>
      <c r="AF235">
        <f>'TC_$'!AG235*PPI!AH235/PPI!$C235</f>
        <v>2.4550113341145438E-3</v>
      </c>
      <c r="AG235">
        <f>'TC_$'!AH235*PPI!AI235/PPI!$C235</f>
        <v>0</v>
      </c>
      <c r="AH235">
        <f>'TC_$'!AI235*PPI!AJ235/PPI!$C235</f>
        <v>0.18726075718018689</v>
      </c>
      <c r="AI235">
        <f>'TC_$'!AJ235*PPI!AK235/PPI!$C235</f>
        <v>3.6087775475270636</v>
      </c>
      <c r="AJ235">
        <f>'TC_$'!AK235*PPI!AL235/PPI!$C235</f>
        <v>0.22120192572228337</v>
      </c>
      <c r="AK235">
        <f>'TC_$'!AL235*PPI!AM235/PPI!$C235</f>
        <v>0</v>
      </c>
      <c r="AL235">
        <f>'TC_$'!AM235*PPI!AN235/PPI!$C235</f>
        <v>0.98575771732110951</v>
      </c>
      <c r="AM235">
        <f>'TC_$'!AN235*PPI!AO235/PPI!$C235</f>
        <v>15.0988643553064</v>
      </c>
      <c r="AN235">
        <f>'TC_$'!AO235*PPI!AP235/PPI!$C235</f>
        <v>0.4273409951724092</v>
      </c>
      <c r="AO235">
        <f>'TC_$'!AP235*PPI!AQ235/PPI!$C235</f>
        <v>0</v>
      </c>
      <c r="AP235">
        <f>'TC_$'!AQ235*PPI!AR235/PPI!$C235</f>
        <v>0</v>
      </c>
      <c r="AQ235">
        <f>'TC_$'!AR235*PPI!AS235/PPI!$C235</f>
        <v>19.666892471164225</v>
      </c>
      <c r="AR235">
        <f>'TC_$'!AS235*PPI!AT235/PPI!$C235</f>
        <v>15.285370081549861</v>
      </c>
      <c r="AS235">
        <f>'TC_$'!AT235*PPI!AU235/PPI!$C235</f>
        <v>0.48021411086156812</v>
      </c>
      <c r="AT235" t="e">
        <f>'TC_$'!AU235*PPI!AV235/PPI!$C235</f>
        <v>#NUM!</v>
      </c>
      <c r="AU235">
        <f>'TC_$'!AV235*PPI!AW235/PPI!$C235</f>
        <v>0</v>
      </c>
    </row>
    <row r="236" spans="1:47" x14ac:dyDescent="0.25">
      <c r="A236" t="s">
        <v>306</v>
      </c>
      <c r="B236">
        <f>'TC_$'!C236*PPI!D236/PPI!$C236</f>
        <v>0</v>
      </c>
      <c r="C236">
        <f>'TC_$'!D236*PPI!E236/PPI!$C236</f>
        <v>10.352887646766675</v>
      </c>
      <c r="D236">
        <f>'TC_$'!E236*PPI!F236/PPI!$C236</f>
        <v>0</v>
      </c>
      <c r="E236">
        <f>'TC_$'!F236*PPI!G236/PPI!$C236</f>
        <v>16.913262723515764</v>
      </c>
      <c r="F236">
        <f>'TC_$'!G236*PPI!H236/PPI!$C236</f>
        <v>4.651227774893278</v>
      </c>
      <c r="G236">
        <f>'TC_$'!H236*PPI!I236/PPI!$C236</f>
        <v>2.1562161051167695E-2</v>
      </c>
      <c r="H236">
        <f>'TC_$'!I236*PPI!J236/PPI!$C236</f>
        <v>2.2097000025442899</v>
      </c>
      <c r="I236">
        <f>'TC_$'!J236*PPI!K236/PPI!$C236</f>
        <v>4.3646773908234847E-3</v>
      </c>
      <c r="J236">
        <f>'TC_$'!K236*PPI!L236/PPI!$C236</f>
        <v>2.1837298818431821</v>
      </c>
      <c r="K236">
        <f>'TC_$'!L236*PPI!M236/PPI!$C236</f>
        <v>0</v>
      </c>
      <c r="L236">
        <f>'TC_$'!M236*PPI!N236/PPI!$C236</f>
        <v>0</v>
      </c>
      <c r="M236">
        <f>'TC_$'!N236*PPI!O236/PPI!$C236</f>
        <v>0</v>
      </c>
      <c r="N236">
        <f>'TC_$'!O236*PPI!P236/PPI!$C236</f>
        <v>0</v>
      </c>
      <c r="O236">
        <f>'TC_$'!P236*PPI!Q236/PPI!$C236</f>
        <v>15.88990643348809</v>
      </c>
      <c r="P236">
        <f>'TC_$'!Q236*PPI!R236/PPI!$C236</f>
        <v>16.262987843110551</v>
      </c>
      <c r="Q236">
        <f>'TC_$'!R236*PPI!S236/PPI!$C236</f>
        <v>15.149321098352718</v>
      </c>
      <c r="R236">
        <f>'TC_$'!S236*PPI!T236/PPI!$C236</f>
        <v>0</v>
      </c>
      <c r="S236">
        <f>'TC_$'!T236*PPI!U236/PPI!$C236</f>
        <v>1.0775404071472997E-3</v>
      </c>
      <c r="T236">
        <f>'TC_$'!U236*PPI!V236/PPI!$C236</f>
        <v>0</v>
      </c>
      <c r="U236">
        <f>'TC_$'!V236*PPI!W236/PPI!$C236</f>
        <v>13.670855768032867</v>
      </c>
      <c r="V236">
        <f>'TC_$'!W236*PPI!X236/PPI!$C236</f>
        <v>15.769686603058457</v>
      </c>
      <c r="W236">
        <f>'TC_$'!X236*PPI!Y236/PPI!$C236</f>
        <v>0</v>
      </c>
      <c r="X236">
        <f>'TC_$'!Y236*PPI!Z236/PPI!$C236</f>
        <v>1.1982799413767892E-2</v>
      </c>
      <c r="Y236">
        <f>'TC_$'!Z236*PPI!AA236/PPI!$C236</f>
        <v>16.524861819683601</v>
      </c>
      <c r="Z236">
        <f>'TC_$'!AA236*PPI!AB236/PPI!$C236</f>
        <v>0</v>
      </c>
      <c r="AA236">
        <f>'TC_$'!AB236*PPI!AC236/PPI!$C236</f>
        <v>17.251110203871168</v>
      </c>
      <c r="AB236">
        <f>'TC_$'!AC236*PPI!AD236/PPI!$C236</f>
        <v>0.81467895775491384</v>
      </c>
      <c r="AC236">
        <f>'TC_$'!AD236*PPI!AE236/PPI!$C236</f>
        <v>0</v>
      </c>
      <c r="AD236">
        <f>'TC_$'!AE236*PPI!AF236/PPI!$C236</f>
        <v>16.153658802917029</v>
      </c>
      <c r="AE236">
        <f>'TC_$'!AF236*PPI!AG236/PPI!$C236</f>
        <v>5.5975676696996449E-2</v>
      </c>
      <c r="AF236">
        <f>'TC_$'!AG236*PPI!AH236/PPI!$C236</f>
        <v>2.3991589830668542E-3</v>
      </c>
      <c r="AG236">
        <f>'TC_$'!AH236*PPI!AI236/PPI!$C236</f>
        <v>0</v>
      </c>
      <c r="AH236">
        <f>'TC_$'!AI236*PPI!AJ236/PPI!$C236</f>
        <v>0.18484434744144726</v>
      </c>
      <c r="AI236">
        <f>'TC_$'!AJ236*PPI!AK236/PPI!$C236</f>
        <v>3.7698888473644705</v>
      </c>
      <c r="AJ236">
        <f>'TC_$'!AK236*PPI!AL236/PPI!$C236</f>
        <v>0.24315559174158771</v>
      </c>
      <c r="AK236">
        <f>'TC_$'!AL236*PPI!AM236/PPI!$C236</f>
        <v>0</v>
      </c>
      <c r="AL236">
        <f>'TC_$'!AM236*PPI!AN236/PPI!$C236</f>
        <v>1.0364148806162268</v>
      </c>
      <c r="AM236">
        <f>'TC_$'!AN236*PPI!AO236/PPI!$C236</f>
        <v>15.632737112583625</v>
      </c>
      <c r="AN236">
        <f>'TC_$'!AO236*PPI!AP236/PPI!$C236</f>
        <v>0.43752973533593531</v>
      </c>
      <c r="AO236">
        <f>'TC_$'!AP236*PPI!AQ236/PPI!$C236</f>
        <v>0</v>
      </c>
      <c r="AP236">
        <f>'TC_$'!AQ236*PPI!AR236/PPI!$C236</f>
        <v>0</v>
      </c>
      <c r="AQ236">
        <f>'TC_$'!AR236*PPI!AS236/PPI!$C236</f>
        <v>19.875866221020772</v>
      </c>
      <c r="AR236">
        <f>'TC_$'!AS236*PPI!AT236/PPI!$C236</f>
        <v>15.148766214476867</v>
      </c>
      <c r="AS236">
        <f>'TC_$'!AT236*PPI!AU236/PPI!$C236</f>
        <v>0.4772722699723711</v>
      </c>
      <c r="AT236" t="e">
        <f>'TC_$'!AU236*PPI!AV236/PPI!$C236</f>
        <v>#NUM!</v>
      </c>
      <c r="AU236">
        <f>'TC_$'!AV236*PPI!AW236/PPI!$C236</f>
        <v>0</v>
      </c>
    </row>
    <row r="237" spans="1:47" x14ac:dyDescent="0.25">
      <c r="A237" t="s">
        <v>307</v>
      </c>
      <c r="B237">
        <f>'TC_$'!C237*PPI!D237/PPI!$C237</f>
        <v>0</v>
      </c>
      <c r="C237">
        <f>'TC_$'!D237*PPI!E237/PPI!$C237</f>
        <v>10.603816156982672</v>
      </c>
      <c r="D237">
        <f>'TC_$'!E237*PPI!F237/PPI!$C237</f>
        <v>0</v>
      </c>
      <c r="E237">
        <f>'TC_$'!F237*PPI!G237/PPI!$C237</f>
        <v>17.297179793651377</v>
      </c>
      <c r="F237">
        <f>'TC_$'!G237*PPI!H237/PPI!$C237</f>
        <v>4.6670713268322341</v>
      </c>
      <c r="G237">
        <f>'TC_$'!H237*PPI!I237/PPI!$C237</f>
        <v>2.2483934220348493E-2</v>
      </c>
      <c r="H237">
        <f>'TC_$'!I237*PPI!J237/PPI!$C237</f>
        <v>2.2170008416099889</v>
      </c>
      <c r="I237">
        <f>'TC_$'!J237*PPI!K237/PPI!$C237</f>
        <v>4.4190086957012547E-3</v>
      </c>
      <c r="J237">
        <f>'TC_$'!K237*PPI!L237/PPI!$C237</f>
        <v>2.1999383490668412</v>
      </c>
      <c r="K237">
        <f>'TC_$'!L237*PPI!M237/PPI!$C237</f>
        <v>0</v>
      </c>
      <c r="L237">
        <f>'TC_$'!M237*PPI!N237/PPI!$C237</f>
        <v>0</v>
      </c>
      <c r="M237">
        <f>'TC_$'!N237*PPI!O237/PPI!$C237</f>
        <v>0</v>
      </c>
      <c r="N237">
        <f>'TC_$'!O237*PPI!P237/PPI!$C237</f>
        <v>0</v>
      </c>
      <c r="O237">
        <f>'TC_$'!P237*PPI!Q237/PPI!$C237</f>
        <v>16.063221508694539</v>
      </c>
      <c r="P237">
        <f>'TC_$'!Q237*PPI!R237/PPI!$C237</f>
        <v>16.392444403402621</v>
      </c>
      <c r="Q237">
        <f>'TC_$'!R237*PPI!S237/PPI!$C237</f>
        <v>15.376433938855389</v>
      </c>
      <c r="R237">
        <f>'TC_$'!S237*PPI!T237/PPI!$C237</f>
        <v>0</v>
      </c>
      <c r="S237">
        <f>'TC_$'!T237*PPI!U237/PPI!$C237</f>
        <v>1.0517305550067253E-3</v>
      </c>
      <c r="T237">
        <f>'TC_$'!U237*PPI!V237/PPI!$C237</f>
        <v>0</v>
      </c>
      <c r="U237">
        <f>'TC_$'!V237*PPI!W237/PPI!$C237</f>
        <v>13.654458529538253</v>
      </c>
      <c r="V237">
        <f>'TC_$'!W237*PPI!X237/PPI!$C237</f>
        <v>16.020614797815711</v>
      </c>
      <c r="W237">
        <f>'TC_$'!X237*PPI!Y237/PPI!$C237</f>
        <v>0</v>
      </c>
      <c r="X237">
        <f>'TC_$'!Y237*PPI!Z237/PPI!$C237</f>
        <v>1.1981980971788462E-2</v>
      </c>
      <c r="Y237">
        <f>'TC_$'!Z237*PPI!AA237/PPI!$C237</f>
        <v>16.581757984383767</v>
      </c>
      <c r="Z237">
        <f>'TC_$'!AA237*PPI!AB237/PPI!$C237</f>
        <v>0</v>
      </c>
      <c r="AA237">
        <f>'TC_$'!AB237*PPI!AC237/PPI!$C237</f>
        <v>17.512761754779689</v>
      </c>
      <c r="AB237">
        <f>'TC_$'!AC237*PPI!AD237/PPI!$C237</f>
        <v>0.804561465518983</v>
      </c>
      <c r="AC237">
        <f>'TC_$'!AD237*PPI!AE237/PPI!$C237</f>
        <v>0</v>
      </c>
      <c r="AD237">
        <f>'TC_$'!AE237*PPI!AF237/PPI!$C237</f>
        <v>16.336868819679182</v>
      </c>
      <c r="AE237">
        <f>'TC_$'!AF237*PPI!AG237/PPI!$C237</f>
        <v>5.7819440898189134E-2</v>
      </c>
      <c r="AF237">
        <f>'TC_$'!AG237*PPI!AH237/PPI!$C237</f>
        <v>2.3389105669249857E-3</v>
      </c>
      <c r="AG237">
        <f>'TC_$'!AH237*PPI!AI237/PPI!$C237</f>
        <v>0</v>
      </c>
      <c r="AH237">
        <f>'TC_$'!AI237*PPI!AJ237/PPI!$C237</f>
        <v>0.18464911347554172</v>
      </c>
      <c r="AI237">
        <f>'TC_$'!AJ237*PPI!AK237/PPI!$C237</f>
        <v>3.786236976282523</v>
      </c>
      <c r="AJ237">
        <f>'TC_$'!AK237*PPI!AL237/PPI!$C237</f>
        <v>0.24354552390924927</v>
      </c>
      <c r="AK237">
        <f>'TC_$'!AL237*PPI!AM237/PPI!$C237</f>
        <v>0</v>
      </c>
      <c r="AL237">
        <f>'TC_$'!AM237*PPI!AN237/PPI!$C237</f>
        <v>1.059416854988942</v>
      </c>
      <c r="AM237">
        <f>'TC_$'!AN237*PPI!AO237/PPI!$C237</f>
        <v>15.960559342618717</v>
      </c>
      <c r="AN237">
        <f>'TC_$'!AO237*PPI!AP237/PPI!$C237</f>
        <v>0</v>
      </c>
      <c r="AO237">
        <f>'TC_$'!AP237*PPI!AQ237/PPI!$C237</f>
        <v>0</v>
      </c>
      <c r="AP237">
        <f>'TC_$'!AQ237*PPI!AR237/PPI!$C237</f>
        <v>0</v>
      </c>
      <c r="AQ237">
        <f>'TC_$'!AR237*PPI!AS237/PPI!$C237</f>
        <v>19.989756377108293</v>
      </c>
      <c r="AR237">
        <f>'TC_$'!AS237*PPI!AT237/PPI!$C237</f>
        <v>15.064101288441067</v>
      </c>
      <c r="AS237">
        <f>'TC_$'!AT237*PPI!AU237/PPI!$C237</f>
        <v>0.47572342206438406</v>
      </c>
      <c r="AT237" t="e">
        <f>'TC_$'!AU237*PPI!AV237/PPI!$C237</f>
        <v>#NUM!</v>
      </c>
      <c r="AU237">
        <f>'TC_$'!AV237*PPI!AW237/PPI!$C237</f>
        <v>0</v>
      </c>
    </row>
    <row r="238" spans="1:47" x14ac:dyDescent="0.25">
      <c r="A238" t="s">
        <v>308</v>
      </c>
      <c r="B238">
        <f>'TC_$'!C238*PPI!D238/PPI!$C238</f>
        <v>0</v>
      </c>
      <c r="C238">
        <f>'TC_$'!D238*PPI!E238/PPI!$C238</f>
        <v>10.699900958333885</v>
      </c>
      <c r="D238">
        <f>'TC_$'!E238*PPI!F238/PPI!$C238</f>
        <v>0</v>
      </c>
      <c r="E238">
        <f>'TC_$'!F238*PPI!G238/PPI!$C238</f>
        <v>17.57975858975248</v>
      </c>
      <c r="F238">
        <f>'TC_$'!G238*PPI!H238/PPI!$C238</f>
        <v>4.6697298451558513</v>
      </c>
      <c r="G238">
        <f>'TC_$'!H238*PPI!I238/PPI!$C238</f>
        <v>2.2288559250704866E-2</v>
      </c>
      <c r="H238">
        <f>'TC_$'!I238*PPI!J238/PPI!$C238</f>
        <v>2.2069491214865766</v>
      </c>
      <c r="I238">
        <f>'TC_$'!J238*PPI!K238/PPI!$C238</f>
        <v>4.2561728943655728E-3</v>
      </c>
      <c r="J238">
        <f>'TC_$'!K238*PPI!L238/PPI!$C238</f>
        <v>2.2488514702183573</v>
      </c>
      <c r="K238">
        <f>'TC_$'!L238*PPI!M238/PPI!$C238</f>
        <v>0</v>
      </c>
      <c r="L238">
        <f>'TC_$'!M238*PPI!N238/PPI!$C238</f>
        <v>0</v>
      </c>
      <c r="M238">
        <f>'TC_$'!N238*PPI!O238/PPI!$C238</f>
        <v>0</v>
      </c>
      <c r="N238">
        <f>'TC_$'!O238*PPI!P238/PPI!$C238</f>
        <v>0</v>
      </c>
      <c r="O238">
        <f>'TC_$'!P238*PPI!Q238/PPI!$C238</f>
        <v>16.251308060089716</v>
      </c>
      <c r="P238">
        <f>'TC_$'!Q238*PPI!R238/PPI!$C238</f>
        <v>16.600953690676331</v>
      </c>
      <c r="Q238">
        <f>'TC_$'!R238*PPI!S238/PPI!$C238</f>
        <v>15.536426546547752</v>
      </c>
      <c r="R238">
        <f>'TC_$'!S238*PPI!T238/PPI!$C238</f>
        <v>0</v>
      </c>
      <c r="S238">
        <f>'TC_$'!T238*PPI!U238/PPI!$C238</f>
        <v>1.0307546042357264E-3</v>
      </c>
      <c r="T238">
        <f>'TC_$'!U238*PPI!V238/PPI!$C238</f>
        <v>0</v>
      </c>
      <c r="U238">
        <f>'TC_$'!V238*PPI!W238/PPI!$C238</f>
        <v>13.674495059784642</v>
      </c>
      <c r="V238">
        <f>'TC_$'!W238*PPI!X238/PPI!$C238</f>
        <v>16.24244162897331</v>
      </c>
      <c r="W238">
        <f>'TC_$'!X238*PPI!Y238/PPI!$C238</f>
        <v>0</v>
      </c>
      <c r="X238">
        <f>'TC_$'!Y238*PPI!Z238/PPI!$C238</f>
        <v>1.1938630209818276E-2</v>
      </c>
      <c r="Y238">
        <f>'TC_$'!Z238*PPI!AA238/PPI!$C238</f>
        <v>16.811801364200797</v>
      </c>
      <c r="Z238">
        <f>'TC_$'!AA238*PPI!AB238/PPI!$C238</f>
        <v>0</v>
      </c>
      <c r="AA238">
        <f>'TC_$'!AB238*PPI!AC238/PPI!$C238</f>
        <v>17.572477693228244</v>
      </c>
      <c r="AB238">
        <f>'TC_$'!AC238*PPI!AD238/PPI!$C238</f>
        <v>0.80202437613816224</v>
      </c>
      <c r="AC238">
        <f>'TC_$'!AD238*PPI!AE238/PPI!$C238</f>
        <v>0</v>
      </c>
      <c r="AD238">
        <f>'TC_$'!AE238*PPI!AF238/PPI!$C238</f>
        <v>16.508108385092278</v>
      </c>
      <c r="AE238">
        <f>'TC_$'!AF238*PPI!AG238/PPI!$C238</f>
        <v>5.7137971140727925E-2</v>
      </c>
      <c r="AF238">
        <f>'TC_$'!AG238*PPI!AH238/PPI!$C238</f>
        <v>2.2988902175989311E-3</v>
      </c>
      <c r="AG238">
        <f>'TC_$'!AH238*PPI!AI238/PPI!$C238</f>
        <v>0</v>
      </c>
      <c r="AH238">
        <f>'TC_$'!AI238*PPI!AJ238/PPI!$C238</f>
        <v>0.18374768476983241</v>
      </c>
      <c r="AI238">
        <f>'TC_$'!AJ238*PPI!AK238/PPI!$C238</f>
        <v>3.8765673198531738</v>
      </c>
      <c r="AJ238">
        <f>'TC_$'!AK238*PPI!AL238/PPI!$C238</f>
        <v>0.23325168290083348</v>
      </c>
      <c r="AK238">
        <f>'TC_$'!AL238*PPI!AM238/PPI!$C238</f>
        <v>0</v>
      </c>
      <c r="AL238">
        <f>'TC_$'!AM238*PPI!AN238/PPI!$C238</f>
        <v>1.0190665073099836</v>
      </c>
      <c r="AM238">
        <f>'TC_$'!AN238*PPI!AO238/PPI!$C238</f>
        <v>16.163575120566293</v>
      </c>
      <c r="AN238">
        <f>'TC_$'!AO238*PPI!AP238/PPI!$C238</f>
        <v>0</v>
      </c>
      <c r="AO238">
        <f>'TC_$'!AP238*PPI!AQ238/PPI!$C238</f>
        <v>0</v>
      </c>
      <c r="AP238">
        <f>'TC_$'!AQ238*PPI!AR238/PPI!$C238</f>
        <v>0</v>
      </c>
      <c r="AQ238">
        <f>'TC_$'!AR238*PPI!AS238/PPI!$C238</f>
        <v>20.17078200815746</v>
      </c>
      <c r="AR238">
        <f>'TC_$'!AS238*PPI!AT238/PPI!$C238</f>
        <v>14.797811758684734</v>
      </c>
      <c r="AS238">
        <f>'TC_$'!AT238*PPI!AU238/PPI!$C238</f>
        <v>0.46671038758979105</v>
      </c>
      <c r="AT238" t="e">
        <f>'TC_$'!AU238*PPI!AV238/PPI!$C238</f>
        <v>#NUM!</v>
      </c>
      <c r="AU238">
        <f>'TC_$'!AV238*PPI!AW238/PPI!$C238</f>
        <v>0</v>
      </c>
    </row>
    <row r="239" spans="1:47" x14ac:dyDescent="0.25">
      <c r="A239" t="s">
        <v>309</v>
      </c>
      <c r="B239">
        <f>'TC_$'!C239*PPI!D239/PPI!$C239</f>
        <v>0</v>
      </c>
      <c r="C239">
        <f>'TC_$'!D239*PPI!E239/PPI!$C239</f>
        <v>10.584530347457434</v>
      </c>
      <c r="D239">
        <f>'TC_$'!E239*PPI!F239/PPI!$C239</f>
        <v>0</v>
      </c>
      <c r="E239">
        <f>'TC_$'!F239*PPI!G239/PPI!$C239</f>
        <v>17.254173498735796</v>
      </c>
      <c r="F239">
        <f>'TC_$'!G239*PPI!H239/PPI!$C239</f>
        <v>4.8417259565979132</v>
      </c>
      <c r="G239">
        <f>'TC_$'!H239*PPI!I239/PPI!$C239</f>
        <v>2.2413107415435136E-2</v>
      </c>
      <c r="H239">
        <f>'TC_$'!I239*PPI!J239/PPI!$C239</f>
        <v>2.2078528294138162</v>
      </c>
      <c r="I239">
        <f>'TC_$'!J239*PPI!K239/PPI!$C239</f>
        <v>4.2039400442071637E-3</v>
      </c>
      <c r="J239">
        <f>'TC_$'!K239*PPI!L239/PPI!$C239</f>
        <v>2.1932728716644978</v>
      </c>
      <c r="K239">
        <f>'TC_$'!L239*PPI!M239/PPI!$C239</f>
        <v>0</v>
      </c>
      <c r="L239">
        <f>'TC_$'!M239*PPI!N239/PPI!$C239</f>
        <v>0</v>
      </c>
      <c r="M239">
        <f>'TC_$'!N239*PPI!O239/PPI!$C239</f>
        <v>0</v>
      </c>
      <c r="N239">
        <f>'TC_$'!O239*PPI!P239/PPI!$C239</f>
        <v>0</v>
      </c>
      <c r="O239">
        <f>'TC_$'!P239*PPI!Q239/PPI!$C239</f>
        <v>15.976160932711345</v>
      </c>
      <c r="P239">
        <f>'TC_$'!Q239*PPI!R239/PPI!$C239</f>
        <v>16.290039865451828</v>
      </c>
      <c r="Q239">
        <f>'TC_$'!R239*PPI!S239/PPI!$C239</f>
        <v>15.090613771488313</v>
      </c>
      <c r="R239">
        <f>'TC_$'!S239*PPI!T239/PPI!$C239</f>
        <v>0</v>
      </c>
      <c r="S239">
        <f>'TC_$'!T239*PPI!U239/PPI!$C239</f>
        <v>1.011313190814497E-3</v>
      </c>
      <c r="T239">
        <f>'TC_$'!U239*PPI!V239/PPI!$C239</f>
        <v>0</v>
      </c>
      <c r="U239">
        <f>'TC_$'!V239*PPI!W239/PPI!$C239</f>
        <v>13.498884426378776</v>
      </c>
      <c r="V239">
        <f>'TC_$'!W239*PPI!X239/PPI!$C239</f>
        <v>15.921563590483723</v>
      </c>
      <c r="W239">
        <f>'TC_$'!X239*PPI!Y239/PPI!$C239</f>
        <v>0</v>
      </c>
      <c r="X239">
        <f>'TC_$'!Y239*PPI!Z239/PPI!$C239</f>
        <v>1.1828108003688347E-2</v>
      </c>
      <c r="Y239">
        <f>'TC_$'!Z239*PPI!AA239/PPI!$C239</f>
        <v>16.498839695544678</v>
      </c>
      <c r="Z239">
        <f>'TC_$'!AA239*PPI!AB239/PPI!$C239</f>
        <v>0</v>
      </c>
      <c r="AA239">
        <f>'TC_$'!AB239*PPI!AC239/PPI!$C239</f>
        <v>17.117514297050057</v>
      </c>
      <c r="AB239">
        <f>'TC_$'!AC239*PPI!AD239/PPI!$C239</f>
        <v>0.80566222940952759</v>
      </c>
      <c r="AC239">
        <f>'TC_$'!AD239*PPI!AE239/PPI!$C239</f>
        <v>0</v>
      </c>
      <c r="AD239">
        <f>'TC_$'!AE239*PPI!AF239/PPI!$C239</f>
        <v>16.110320865181329</v>
      </c>
      <c r="AE239">
        <f>'TC_$'!AF239*PPI!AG239/PPI!$C239</f>
        <v>5.7362314540492516E-2</v>
      </c>
      <c r="AF239">
        <f>'TC_$'!AG239*PPI!AH239/PPI!$C239</f>
        <v>2.271487672245949E-3</v>
      </c>
      <c r="AG239">
        <f>'TC_$'!AH239*PPI!AI239/PPI!$C239</f>
        <v>0</v>
      </c>
      <c r="AH239">
        <f>'TC_$'!AI239*PPI!AJ239/PPI!$C239</f>
        <v>0.18191566031043721</v>
      </c>
      <c r="AI239">
        <f>'TC_$'!AJ239*PPI!AK239/PPI!$C239</f>
        <v>3.7440353053103808</v>
      </c>
      <c r="AJ239">
        <f>'TC_$'!AK239*PPI!AL239/PPI!$C239</f>
        <v>0.22490257841887704</v>
      </c>
      <c r="AK239">
        <f>'TC_$'!AL239*PPI!AM239/PPI!$C239</f>
        <v>0</v>
      </c>
      <c r="AL239">
        <f>'TC_$'!AM239*PPI!AN239/PPI!$C239</f>
        <v>1.0352113664219174</v>
      </c>
      <c r="AM239">
        <f>'TC_$'!AN239*PPI!AO239/PPI!$C239</f>
        <v>15.89951997716237</v>
      </c>
      <c r="AN239">
        <f>'TC_$'!AO239*PPI!AP239/PPI!$C239</f>
        <v>0</v>
      </c>
      <c r="AO239">
        <f>'TC_$'!AP239*PPI!AQ239/PPI!$C239</f>
        <v>0</v>
      </c>
      <c r="AP239">
        <f>'TC_$'!AQ239*PPI!AR239/PPI!$C239</f>
        <v>0</v>
      </c>
      <c r="AQ239">
        <f>'TC_$'!AR239*PPI!AS239/PPI!$C239</f>
        <v>19.648480302781259</v>
      </c>
      <c r="AR239">
        <f>'TC_$'!AS239*PPI!AT239/PPI!$C239</f>
        <v>14.557750180717976</v>
      </c>
      <c r="AS239">
        <f>'TC_$'!AT239*PPI!AU239/PPI!$C239</f>
        <v>0.46410832162413485</v>
      </c>
      <c r="AT239" t="e">
        <f>'TC_$'!AU239*PPI!AV239/PPI!$C239</f>
        <v>#NUM!</v>
      </c>
      <c r="AU239">
        <f>'TC_$'!AV239*PPI!AW239/PPI!$C239</f>
        <v>0</v>
      </c>
    </row>
    <row r="240" spans="1:47" x14ac:dyDescent="0.25">
      <c r="A240" t="s">
        <v>310</v>
      </c>
      <c r="B240">
        <f>'TC_$'!C240*PPI!D240/PPI!$C240</f>
        <v>0</v>
      </c>
      <c r="C240">
        <f>'TC_$'!D240*PPI!E240/PPI!$C240</f>
        <v>10.362885480668284</v>
      </c>
      <c r="D240">
        <f>'TC_$'!E240*PPI!F240/PPI!$C240</f>
        <v>0</v>
      </c>
      <c r="E240">
        <f>'TC_$'!F240*PPI!G240/PPI!$C240</f>
        <v>17.115951818394738</v>
      </c>
      <c r="F240">
        <f>'TC_$'!G240*PPI!H240/PPI!$C240</f>
        <v>4.7398989233264981</v>
      </c>
      <c r="G240">
        <f>'TC_$'!H240*PPI!I240/PPI!$C240</f>
        <v>2.1719544175457808E-2</v>
      </c>
      <c r="H240">
        <f>'TC_$'!I240*PPI!J240/PPI!$C240</f>
        <v>2.1818535418617127</v>
      </c>
      <c r="I240">
        <f>'TC_$'!J240*PPI!K240/PPI!$C240</f>
        <v>4.0254175562133461E-3</v>
      </c>
      <c r="J240">
        <f>'TC_$'!K240*PPI!L240/PPI!$C240</f>
        <v>2.1062260656989147</v>
      </c>
      <c r="K240">
        <f>'TC_$'!L240*PPI!M240/PPI!$C240</f>
        <v>0</v>
      </c>
      <c r="L240">
        <f>'TC_$'!M240*PPI!N240/PPI!$C240</f>
        <v>0</v>
      </c>
      <c r="M240">
        <f>'TC_$'!N240*PPI!O240/PPI!$C240</f>
        <v>0</v>
      </c>
      <c r="N240">
        <f>'TC_$'!O240*PPI!P240/PPI!$C240</f>
        <v>0</v>
      </c>
      <c r="O240">
        <f>'TC_$'!P240*PPI!Q240/PPI!$C240</f>
        <v>15.502183932588448</v>
      </c>
      <c r="P240">
        <f>'TC_$'!Q240*PPI!R240/PPI!$C240</f>
        <v>15.822494554354652</v>
      </c>
      <c r="Q240">
        <f>'TC_$'!R240*PPI!S240/PPI!$C240</f>
        <v>14.708270084338388</v>
      </c>
      <c r="R240">
        <f>'TC_$'!S240*PPI!T240/PPI!$C240</f>
        <v>0</v>
      </c>
      <c r="S240">
        <f>'TC_$'!T240*PPI!U240/PPI!$C240</f>
        <v>9.9595572897282435E-4</v>
      </c>
      <c r="T240">
        <f>'TC_$'!U240*PPI!V240/PPI!$C240</f>
        <v>0</v>
      </c>
      <c r="U240">
        <f>'TC_$'!V240*PPI!W240/PPI!$C240</f>
        <v>13.24429033074593</v>
      </c>
      <c r="V240">
        <f>'TC_$'!W240*PPI!X240/PPI!$C240</f>
        <v>15.567576895375112</v>
      </c>
      <c r="W240">
        <f>'TC_$'!X240*PPI!Y240/PPI!$C240</f>
        <v>0</v>
      </c>
      <c r="X240">
        <f>'TC_$'!Y240*PPI!Z240/PPI!$C240</f>
        <v>1.180140977628156E-2</v>
      </c>
      <c r="Y240">
        <f>'TC_$'!Z240*PPI!AA240/PPI!$C240</f>
        <v>16.061681357237138</v>
      </c>
      <c r="Z240">
        <f>'TC_$'!AA240*PPI!AB240/PPI!$C240</f>
        <v>0</v>
      </c>
      <c r="AA240">
        <f>'TC_$'!AB240*PPI!AC240/PPI!$C240</f>
        <v>16.626219394561947</v>
      </c>
      <c r="AB240">
        <f>'TC_$'!AC240*PPI!AD240/PPI!$C240</f>
        <v>0.79487049918321817</v>
      </c>
      <c r="AC240">
        <f>'TC_$'!AD240*PPI!AE240/PPI!$C240</f>
        <v>0</v>
      </c>
      <c r="AD240">
        <f>'TC_$'!AE240*PPI!AF240/PPI!$C240</f>
        <v>15.682706908966129</v>
      </c>
      <c r="AE240">
        <f>'TC_$'!AF240*PPI!AG240/PPI!$C240</f>
        <v>5.851935087929417E-2</v>
      </c>
      <c r="AF240">
        <f>'TC_$'!AG240*PPI!AH240/PPI!$C240</f>
        <v>2.2176932748666956E-3</v>
      </c>
      <c r="AG240">
        <f>'TC_$'!AH240*PPI!AI240/PPI!$C240</f>
        <v>0</v>
      </c>
      <c r="AH240">
        <f>'TC_$'!AI240*PPI!AJ240/PPI!$C240</f>
        <v>0.17684670681374692</v>
      </c>
      <c r="AI240">
        <f>'TC_$'!AJ240*PPI!AK240/PPI!$C240</f>
        <v>3.5948306737218267</v>
      </c>
      <c r="AJ240">
        <f>'TC_$'!AK240*PPI!AL240/PPI!$C240</f>
        <v>0.21401873091015433</v>
      </c>
      <c r="AK240">
        <f>'TC_$'!AL240*PPI!AM240/PPI!$C240</f>
        <v>0</v>
      </c>
      <c r="AL240">
        <f>'TC_$'!AM240*PPI!AN240/PPI!$C240</f>
        <v>1.0269011307029181</v>
      </c>
      <c r="AM240">
        <f>'TC_$'!AN240*PPI!AO240/PPI!$C240</f>
        <v>15.390113736580606</v>
      </c>
      <c r="AN240">
        <f>'TC_$'!AO240*PPI!AP240/PPI!$C240</f>
        <v>0</v>
      </c>
      <c r="AO240">
        <f>'TC_$'!AP240*PPI!AQ240/PPI!$C240</f>
        <v>0</v>
      </c>
      <c r="AP240">
        <f>'TC_$'!AQ240*PPI!AR240/PPI!$C240</f>
        <v>0</v>
      </c>
      <c r="AQ240">
        <f>'TC_$'!AR240*PPI!AS240/PPI!$C240</f>
        <v>19.251704371140075</v>
      </c>
      <c r="AR240">
        <f>'TC_$'!AS240*PPI!AT240/PPI!$C240</f>
        <v>14.256048744494667</v>
      </c>
      <c r="AS240">
        <f>'TC_$'!AT240*PPI!AU240/PPI!$C240</f>
        <v>0.44990326134651365</v>
      </c>
      <c r="AT240" t="e">
        <f>'TC_$'!AU240*PPI!AV240/PPI!$C240</f>
        <v>#NUM!</v>
      </c>
      <c r="AU240">
        <f>'TC_$'!AV240*PPI!AW240/PPI!$C240</f>
        <v>0</v>
      </c>
    </row>
    <row r="241" spans="1:47" x14ac:dyDescent="0.25">
      <c r="A241" t="s">
        <v>311</v>
      </c>
      <c r="B241">
        <f>'TC_$'!C241*PPI!D241/PPI!$C241</f>
        <v>0</v>
      </c>
      <c r="C241">
        <f>'TC_$'!D241*PPI!E241/PPI!$C241</f>
        <v>10.414709420503145</v>
      </c>
      <c r="D241">
        <f>'TC_$'!E241*PPI!F241/PPI!$C241</f>
        <v>0</v>
      </c>
      <c r="E241">
        <f>'TC_$'!F241*PPI!G241/PPI!$C241</f>
        <v>16.979309406865141</v>
      </c>
      <c r="F241">
        <f>'TC_$'!G241*PPI!H241/PPI!$C241</f>
        <v>5.000291842672703</v>
      </c>
      <c r="G241">
        <f>'TC_$'!H241*PPI!I241/PPI!$C241</f>
        <v>2.2262163129558442E-2</v>
      </c>
      <c r="H241">
        <f>'TC_$'!I241*PPI!J241/PPI!$C241</f>
        <v>2.1883576293463509</v>
      </c>
      <c r="I241">
        <f>'TC_$'!J241*PPI!K241/PPI!$C241</f>
        <v>4.1229397683187983E-3</v>
      </c>
      <c r="J241">
        <f>'TC_$'!K241*PPI!L241/PPI!$C241</f>
        <v>2.092985953837724</v>
      </c>
      <c r="K241">
        <f>'TC_$'!L241*PPI!M241/PPI!$C241</f>
        <v>0</v>
      </c>
      <c r="L241">
        <f>'TC_$'!M241*PPI!N241/PPI!$C241</f>
        <v>0</v>
      </c>
      <c r="M241">
        <f>'TC_$'!N241*PPI!O241/PPI!$C241</f>
        <v>0</v>
      </c>
      <c r="N241">
        <f>'TC_$'!O241*PPI!P241/PPI!$C241</f>
        <v>0</v>
      </c>
      <c r="O241">
        <f>'TC_$'!P241*PPI!Q241/PPI!$C241</f>
        <v>15.508319918004663</v>
      </c>
      <c r="P241">
        <f>'TC_$'!Q241*PPI!R241/PPI!$C241</f>
        <v>15.692369671725752</v>
      </c>
      <c r="Q241">
        <f>'TC_$'!R241*PPI!S241/PPI!$C241</f>
        <v>14.573767790761966</v>
      </c>
      <c r="R241">
        <f>'TC_$'!S241*PPI!T241/PPI!$C241</f>
        <v>0</v>
      </c>
      <c r="S241">
        <f>'TC_$'!T241*PPI!U241/PPI!$C241</f>
        <v>1.0269218799222458E-3</v>
      </c>
      <c r="T241">
        <f>'TC_$'!U241*PPI!V241/PPI!$C241</f>
        <v>0</v>
      </c>
      <c r="U241">
        <f>'TC_$'!V241*PPI!W241/PPI!$C241</f>
        <v>12.725333764263839</v>
      </c>
      <c r="V241">
        <f>'TC_$'!W241*PPI!X241/PPI!$C241</f>
        <v>15.355861362608785</v>
      </c>
      <c r="W241">
        <f>'TC_$'!X241*PPI!Y241/PPI!$C241</f>
        <v>0</v>
      </c>
      <c r="X241">
        <f>'TC_$'!Y241*PPI!Z241/PPI!$C241</f>
        <v>1.190419242943035E-2</v>
      </c>
      <c r="Y241">
        <f>'TC_$'!Z241*PPI!AA241/PPI!$C241</f>
        <v>15.932205333074055</v>
      </c>
      <c r="Z241">
        <f>'TC_$'!AA241*PPI!AB241/PPI!$C241</f>
        <v>0</v>
      </c>
      <c r="AA241">
        <f>'TC_$'!AB241*PPI!AC241/PPI!$C241</f>
        <v>16.419317405187719</v>
      </c>
      <c r="AB241">
        <f>'TC_$'!AC241*PPI!AD241/PPI!$C241</f>
        <v>0.81146403800661082</v>
      </c>
      <c r="AC241">
        <f>'TC_$'!AD241*PPI!AE241/PPI!$C241</f>
        <v>0</v>
      </c>
      <c r="AD241">
        <f>'TC_$'!AE241*PPI!AF241/PPI!$C241</f>
        <v>15.555176330414572</v>
      </c>
      <c r="AE241">
        <f>'TC_$'!AF241*PPI!AG241/PPI!$C241</f>
        <v>5.8258550198742882E-2</v>
      </c>
      <c r="AF241">
        <f>'TC_$'!AG241*PPI!AH241/PPI!$C241</f>
        <v>2.1850382280613448E-3</v>
      </c>
      <c r="AG241">
        <f>'TC_$'!AH241*PPI!AI241/PPI!$C241</f>
        <v>0</v>
      </c>
      <c r="AH241">
        <f>'TC_$'!AI241*PPI!AJ241/PPI!$C241</f>
        <v>0.17416104243831029</v>
      </c>
      <c r="AI241">
        <f>'TC_$'!AJ241*PPI!AK241/PPI!$C241</f>
        <v>3.5879239224306563</v>
      </c>
      <c r="AJ241">
        <f>'TC_$'!AK241*PPI!AL241/PPI!$C241</f>
        <v>0.21409391777966782</v>
      </c>
      <c r="AK241">
        <f>'TC_$'!AL241*PPI!AM241/PPI!$C241</f>
        <v>0</v>
      </c>
      <c r="AL241">
        <f>'TC_$'!AM241*PPI!AN241/PPI!$C241</f>
        <v>1.0690679516779911</v>
      </c>
      <c r="AM241">
        <f>'TC_$'!AN241*PPI!AO241/PPI!$C241</f>
        <v>15.319287041353894</v>
      </c>
      <c r="AN241">
        <f>'TC_$'!AO241*PPI!AP241/PPI!$C241</f>
        <v>0</v>
      </c>
      <c r="AO241">
        <f>'TC_$'!AP241*PPI!AQ241/PPI!$C241</f>
        <v>0</v>
      </c>
      <c r="AP241">
        <f>'TC_$'!AQ241*PPI!AR241/PPI!$C241</f>
        <v>0</v>
      </c>
      <c r="AQ241">
        <f>'TC_$'!AR241*PPI!AS241/PPI!$C241</f>
        <v>19.235215648031414</v>
      </c>
      <c r="AR241">
        <f>'TC_$'!AS241*PPI!AT241/PPI!$C241</f>
        <v>13.995111435201387</v>
      </c>
      <c r="AS241">
        <f>'TC_$'!AT241*PPI!AU241/PPI!$C241</f>
        <v>0.43468532757248618</v>
      </c>
      <c r="AT241" t="e">
        <f>'TC_$'!AU241*PPI!AV241/PPI!$C241</f>
        <v>#NUM!</v>
      </c>
      <c r="AU241">
        <f>'TC_$'!AV241*PPI!AW241/PPI!$C241</f>
        <v>0</v>
      </c>
    </row>
    <row r="242" spans="1:47" x14ac:dyDescent="0.25">
      <c r="A242" t="s">
        <v>312</v>
      </c>
      <c r="B242">
        <f>'TC_$'!C242*PPI!D242/PPI!$C242</f>
        <v>0</v>
      </c>
      <c r="C242">
        <f>'TC_$'!D242*PPI!E242/PPI!$C242</f>
        <v>10.749232940114052</v>
      </c>
      <c r="D242">
        <f>'TC_$'!E242*PPI!F242/PPI!$C242</f>
        <v>0</v>
      </c>
      <c r="E242">
        <f>'TC_$'!F242*PPI!G242/PPI!$C242</f>
        <v>17.407444224366394</v>
      </c>
      <c r="F242">
        <f>'TC_$'!G242*PPI!H242/PPI!$C242</f>
        <v>5.2378076331486128</v>
      </c>
      <c r="G242">
        <f>'TC_$'!H242*PPI!I242/PPI!$C242</f>
        <v>2.32721191783485E-2</v>
      </c>
      <c r="H242">
        <f>'TC_$'!I242*PPI!J242/PPI!$C242</f>
        <v>2.2081115517341017</v>
      </c>
      <c r="I242">
        <f>'TC_$'!J242*PPI!K242/PPI!$C242</f>
        <v>4.330455902400796E-3</v>
      </c>
      <c r="J242">
        <f>'TC_$'!K242*PPI!L242/PPI!$C242</f>
        <v>2.1456400808002893</v>
      </c>
      <c r="K242">
        <f>'TC_$'!L242*PPI!M242/PPI!$C242</f>
        <v>0</v>
      </c>
      <c r="L242">
        <f>'TC_$'!M242*PPI!N242/PPI!$C242</f>
        <v>0</v>
      </c>
      <c r="M242">
        <f>'TC_$'!N242*PPI!O242/PPI!$C242</f>
        <v>0</v>
      </c>
      <c r="N242">
        <f>'TC_$'!O242*PPI!P242/PPI!$C242</f>
        <v>0</v>
      </c>
      <c r="O242">
        <f>'TC_$'!P242*PPI!Q242/PPI!$C242</f>
        <v>15.908889068964804</v>
      </c>
      <c r="P242">
        <f>'TC_$'!Q242*PPI!R242/PPI!$C242</f>
        <v>15.992161797259865</v>
      </c>
      <c r="Q242">
        <f>'TC_$'!R242*PPI!S242/PPI!$C242</f>
        <v>15.059441358524706</v>
      </c>
      <c r="R242">
        <f>'TC_$'!S242*PPI!T242/PPI!$C242</f>
        <v>0</v>
      </c>
      <c r="S242">
        <f>'TC_$'!T242*PPI!U242/PPI!$C242</f>
        <v>1.0217422106063611E-3</v>
      </c>
      <c r="T242">
        <f>'TC_$'!U242*PPI!V242/PPI!$C242</f>
        <v>0</v>
      </c>
      <c r="U242">
        <f>'TC_$'!V242*PPI!W242/PPI!$C242</f>
        <v>12.499897309042872</v>
      </c>
      <c r="V242">
        <f>'TC_$'!W242*PPI!X242/PPI!$C242</f>
        <v>15.685141645319979</v>
      </c>
      <c r="W242">
        <f>'TC_$'!X242*PPI!Y242/PPI!$C242</f>
        <v>0</v>
      </c>
      <c r="X242">
        <f>'TC_$'!Y242*PPI!Z242/PPI!$C242</f>
        <v>1.2089506293532774E-2</v>
      </c>
      <c r="Y242">
        <f>'TC_$'!Z242*PPI!AA242/PPI!$C242</f>
        <v>16.220961299755245</v>
      </c>
      <c r="Z242">
        <f>'TC_$'!AA242*PPI!AB242/PPI!$C242</f>
        <v>0</v>
      </c>
      <c r="AA242">
        <f>'TC_$'!AB242*PPI!AC242/PPI!$C242</f>
        <v>16.696553259743489</v>
      </c>
      <c r="AB242">
        <f>'TC_$'!AC242*PPI!AD242/PPI!$C242</f>
        <v>0.82467943087426587</v>
      </c>
      <c r="AC242">
        <f>'TC_$'!AD242*PPI!AE242/PPI!$C242</f>
        <v>0</v>
      </c>
      <c r="AD242">
        <f>'TC_$'!AE242*PPI!AF242/PPI!$C242</f>
        <v>15.923650870001467</v>
      </c>
      <c r="AE242">
        <f>'TC_$'!AF242*PPI!AG242/PPI!$C242</f>
        <v>5.7431494272092959E-2</v>
      </c>
      <c r="AF242">
        <f>'TC_$'!AG242*PPI!AH242/PPI!$C242</f>
        <v>2.1897764258579353E-3</v>
      </c>
      <c r="AG242">
        <f>'TC_$'!AH242*PPI!AI242/PPI!$C242</f>
        <v>0</v>
      </c>
      <c r="AH242">
        <f>'TC_$'!AI242*PPI!AJ242/PPI!$C242</f>
        <v>0.17446243588882321</v>
      </c>
      <c r="AI242">
        <f>'TC_$'!AJ242*PPI!AK242/PPI!$C242</f>
        <v>3.6769159239784712</v>
      </c>
      <c r="AJ242">
        <f>'TC_$'!AK242*PPI!AL242/PPI!$C242</f>
        <v>0.22330715413929086</v>
      </c>
      <c r="AK242">
        <f>'TC_$'!AL242*PPI!AM242/PPI!$C242</f>
        <v>0</v>
      </c>
      <c r="AL242">
        <f>'TC_$'!AM242*PPI!AN242/PPI!$C242</f>
        <v>0</v>
      </c>
      <c r="AM242">
        <f>'TC_$'!AN242*PPI!AO242/PPI!$C242</f>
        <v>15.686158552926921</v>
      </c>
      <c r="AN242">
        <f>'TC_$'!AO242*PPI!AP242/PPI!$C242</f>
        <v>0</v>
      </c>
      <c r="AO242">
        <f>'TC_$'!AP242*PPI!AQ242/PPI!$C242</f>
        <v>0</v>
      </c>
      <c r="AP242">
        <f>'TC_$'!AQ242*PPI!AR242/PPI!$C242</f>
        <v>0</v>
      </c>
      <c r="AQ242">
        <f>'TC_$'!AR242*PPI!AS242/PPI!$C242</f>
        <v>19.44441592593072</v>
      </c>
      <c r="AR242">
        <f>'TC_$'!AS242*PPI!AT242/PPI!$C242</f>
        <v>13.84062459685366</v>
      </c>
      <c r="AS242">
        <f>'TC_$'!AT242*PPI!AU242/PPI!$C242</f>
        <v>0.43460044815215843</v>
      </c>
      <c r="AT242" t="e">
        <f>'TC_$'!AU242*PPI!AV242/PPI!$C242</f>
        <v>#NUM!</v>
      </c>
      <c r="AU242">
        <f>'TC_$'!AV242*PPI!AW242/PPI!$C242</f>
        <v>0</v>
      </c>
    </row>
    <row r="243" spans="1:47" x14ac:dyDescent="0.25">
      <c r="A243" t="s">
        <v>313</v>
      </c>
      <c r="B243">
        <f>'TC_$'!C243*PPI!D243/PPI!$C243</f>
        <v>0</v>
      </c>
      <c r="C243">
        <f>'TC_$'!D243*PPI!E243/PPI!$C243</f>
        <v>11.004947084626249</v>
      </c>
      <c r="D243">
        <f>'TC_$'!E243*PPI!F243/PPI!$C243</f>
        <v>0</v>
      </c>
      <c r="E243">
        <f>'TC_$'!F243*PPI!G243/PPI!$C243</f>
        <v>17.541440888217242</v>
      </c>
      <c r="F243">
        <f>'TC_$'!G243*PPI!H243/PPI!$C243</f>
        <v>5.1108593140850092</v>
      </c>
      <c r="G243">
        <f>'TC_$'!H243*PPI!I243/PPI!$C243</f>
        <v>2.358861773308845E-2</v>
      </c>
      <c r="H243">
        <f>'TC_$'!I243*PPI!J243/PPI!$C243</f>
        <v>2.0720648406304547</v>
      </c>
      <c r="I243">
        <f>'TC_$'!J243*PPI!K243/PPI!$C243</f>
        <v>4.3165337971623344E-3</v>
      </c>
      <c r="J243">
        <f>'TC_$'!K243*PPI!L243/PPI!$C243</f>
        <v>2.115708697457237</v>
      </c>
      <c r="K243">
        <f>'TC_$'!L243*PPI!M243/PPI!$C243</f>
        <v>0</v>
      </c>
      <c r="L243">
        <f>'TC_$'!M243*PPI!N243/PPI!$C243</f>
        <v>0</v>
      </c>
      <c r="M243">
        <f>'TC_$'!N243*PPI!O243/PPI!$C243</f>
        <v>0</v>
      </c>
      <c r="N243">
        <f>'TC_$'!O243*PPI!P243/PPI!$C243</f>
        <v>0</v>
      </c>
      <c r="O243">
        <f>'TC_$'!P243*PPI!Q243/PPI!$C243</f>
        <v>15.732826014306534</v>
      </c>
      <c r="P243">
        <f>'TC_$'!Q243*PPI!R243/PPI!$C243</f>
        <v>15.866660519845828</v>
      </c>
      <c r="Q243">
        <f>'TC_$'!R243*PPI!S243/PPI!$C243</f>
        <v>15.052901891786634</v>
      </c>
      <c r="R243">
        <f>'TC_$'!S243*PPI!T243/PPI!$C243</f>
        <v>0</v>
      </c>
      <c r="S243">
        <f>'TC_$'!T243*PPI!U243/PPI!$C243</f>
        <v>1.0153869320166271E-3</v>
      </c>
      <c r="T243">
        <f>'TC_$'!U243*PPI!V243/PPI!$C243</f>
        <v>0</v>
      </c>
      <c r="U243">
        <f>'TC_$'!V243*PPI!W243/PPI!$C243</f>
        <v>12.440336351056363</v>
      </c>
      <c r="V243">
        <f>'TC_$'!W243*PPI!X243/PPI!$C243</f>
        <v>15.534413720620204</v>
      </c>
      <c r="W243">
        <f>'TC_$'!X243*PPI!Y243/PPI!$C243</f>
        <v>0</v>
      </c>
      <c r="X243">
        <f>'TC_$'!Y243*PPI!Z243/PPI!$C243</f>
        <v>1.1921502895537837E-2</v>
      </c>
      <c r="Y243">
        <f>'TC_$'!Z243*PPI!AA243/PPI!$C243</f>
        <v>15.980985274115374</v>
      </c>
      <c r="Z243">
        <f>'TC_$'!AA243*PPI!AB243/PPI!$C243</f>
        <v>0</v>
      </c>
      <c r="AA243">
        <f>'TC_$'!AB243*PPI!AC243/PPI!$C243</f>
        <v>16.659142301759136</v>
      </c>
      <c r="AB243">
        <f>'TC_$'!AC243*PPI!AD243/PPI!$C243</f>
        <v>0.81877633636671776</v>
      </c>
      <c r="AC243">
        <f>'TC_$'!AD243*PPI!AE243/PPI!$C243</f>
        <v>0</v>
      </c>
      <c r="AD243">
        <f>'TC_$'!AE243*PPI!AF243/PPI!$C243</f>
        <v>15.889651907752169</v>
      </c>
      <c r="AE243">
        <f>'TC_$'!AF243*PPI!AG243/PPI!$C243</f>
        <v>5.7508760968719902E-2</v>
      </c>
      <c r="AF243">
        <f>'TC_$'!AG243*PPI!AH243/PPI!$C243</f>
        <v>2.1596648941937246E-3</v>
      </c>
      <c r="AG243">
        <f>'TC_$'!AH243*PPI!AI243/PPI!$C243</f>
        <v>0</v>
      </c>
      <c r="AH243">
        <f>'TC_$'!AI243*PPI!AJ243/PPI!$C243</f>
        <v>0.16648250041083409</v>
      </c>
      <c r="AI243">
        <f>'TC_$'!AJ243*PPI!AK243/PPI!$C243</f>
        <v>3.5799143502483046</v>
      </c>
      <c r="AJ243">
        <f>'TC_$'!AK243*PPI!AL243/PPI!$C243</f>
        <v>0.22506955433333564</v>
      </c>
      <c r="AK243">
        <f>'TC_$'!AL243*PPI!AM243/PPI!$C243</f>
        <v>0</v>
      </c>
      <c r="AL243">
        <f>'TC_$'!AM243*PPI!AN243/PPI!$C243</f>
        <v>0</v>
      </c>
      <c r="AM243">
        <f>'TC_$'!AN243*PPI!AO243/PPI!$C243</f>
        <v>15.767347492920942</v>
      </c>
      <c r="AN243">
        <f>'TC_$'!AO243*PPI!AP243/PPI!$C243</f>
        <v>0</v>
      </c>
      <c r="AO243">
        <f>'TC_$'!AP243*PPI!AQ243/PPI!$C243</f>
        <v>0</v>
      </c>
      <c r="AP243">
        <f>'TC_$'!AQ243*PPI!AR243/PPI!$C243</f>
        <v>0</v>
      </c>
      <c r="AQ243">
        <f>'TC_$'!AR243*PPI!AS243/PPI!$C243</f>
        <v>19.436932695297202</v>
      </c>
      <c r="AR243">
        <f>'TC_$'!AS243*PPI!AT243/PPI!$C243</f>
        <v>13.697915812365469</v>
      </c>
      <c r="AS243">
        <f>'TC_$'!AT243*PPI!AU243/PPI!$C243</f>
        <v>0.43060408517975712</v>
      </c>
      <c r="AT243" t="e">
        <f>'TC_$'!AU243*PPI!AV243/PPI!$C243</f>
        <v>#NUM!</v>
      </c>
      <c r="AU243">
        <f>'TC_$'!AV243*PPI!AW243/PPI!$C243</f>
        <v>0</v>
      </c>
    </row>
    <row r="244" spans="1:47" x14ac:dyDescent="0.25">
      <c r="A244" t="s">
        <v>314</v>
      </c>
      <c r="B244">
        <f>'TC_$'!C244*PPI!D244/PPI!$C244</f>
        <v>0</v>
      </c>
      <c r="C244">
        <f>'TC_$'!D244*PPI!E244/PPI!$C244</f>
        <v>11.071524349903724</v>
      </c>
      <c r="D244">
        <f>'TC_$'!E244*PPI!F244/PPI!$C244</f>
        <v>0</v>
      </c>
      <c r="E244">
        <f>'TC_$'!F244*PPI!G244/PPI!$C244</f>
        <v>17.433926023683942</v>
      </c>
      <c r="F244">
        <f>'TC_$'!G244*PPI!H244/PPI!$C244</f>
        <v>5.1172899911531546</v>
      </c>
      <c r="G244">
        <f>'TC_$'!H244*PPI!I244/PPI!$C244</f>
        <v>2.3917082868018726E-2</v>
      </c>
      <c r="H244">
        <f>'TC_$'!I244*PPI!J244/PPI!$C244</f>
        <v>2.0476952735568168</v>
      </c>
      <c r="I244">
        <f>'TC_$'!J244*PPI!K244/PPI!$C244</f>
        <v>4.2647160832795699E-3</v>
      </c>
      <c r="J244">
        <f>'TC_$'!K244*PPI!L244/PPI!$C244</f>
        <v>2.0897210729933593</v>
      </c>
      <c r="K244">
        <f>'TC_$'!L244*PPI!M244/PPI!$C244</f>
        <v>0</v>
      </c>
      <c r="L244">
        <f>'TC_$'!M244*PPI!N244/PPI!$C244</f>
        <v>0</v>
      </c>
      <c r="M244">
        <f>'TC_$'!N244*PPI!O244/PPI!$C244</f>
        <v>0</v>
      </c>
      <c r="N244">
        <f>'TC_$'!O244*PPI!P244/PPI!$C244</f>
        <v>0</v>
      </c>
      <c r="O244">
        <f>'TC_$'!P244*PPI!Q244/PPI!$C244</f>
        <v>15.446246677697546</v>
      </c>
      <c r="P244">
        <f>'TC_$'!Q244*PPI!R244/PPI!$C244</f>
        <v>15.525192408690087</v>
      </c>
      <c r="Q244">
        <f>'TC_$'!R244*PPI!S244/PPI!$C244</f>
        <v>15.136824663782528</v>
      </c>
      <c r="R244">
        <f>'TC_$'!S244*PPI!T244/PPI!$C244</f>
        <v>0</v>
      </c>
      <c r="S244">
        <f>'TC_$'!T244*PPI!U244/PPI!$C244</f>
        <v>1.0082771736806379E-3</v>
      </c>
      <c r="T244">
        <f>'TC_$'!U244*PPI!V244/PPI!$C244</f>
        <v>0</v>
      </c>
      <c r="U244">
        <f>'TC_$'!V244*PPI!W244/PPI!$C244</f>
        <v>12.121434460901924</v>
      </c>
      <c r="V244">
        <f>'TC_$'!W244*PPI!X244/PPI!$C244</f>
        <v>15.202344806451165</v>
      </c>
      <c r="W244">
        <f>'TC_$'!X244*PPI!Y244/PPI!$C244</f>
        <v>0</v>
      </c>
      <c r="X244">
        <f>'TC_$'!Y244*PPI!Z244/PPI!$C244</f>
        <v>1.1618629172895099E-2</v>
      </c>
      <c r="Y244">
        <f>'TC_$'!Z244*PPI!AA244/PPI!$C244</f>
        <v>15.728814602748921</v>
      </c>
      <c r="Z244">
        <f>'TC_$'!AA244*PPI!AB244/PPI!$C244</f>
        <v>0</v>
      </c>
      <c r="AA244">
        <f>'TC_$'!AB244*PPI!AC244/PPI!$C244</f>
        <v>16.149248336802991</v>
      </c>
      <c r="AB244">
        <f>'TC_$'!AC244*PPI!AD244/PPI!$C244</f>
        <v>0.79803219527383584</v>
      </c>
      <c r="AC244">
        <f>'TC_$'!AD244*PPI!AE244/PPI!$C244</f>
        <v>0</v>
      </c>
      <c r="AD244">
        <f>'TC_$'!AE244*PPI!AF244/PPI!$C244</f>
        <v>15.698689833977927</v>
      </c>
      <c r="AE244">
        <f>'TC_$'!AF244*PPI!AG244/PPI!$C244</f>
        <v>5.794904544470867E-2</v>
      </c>
      <c r="AF244">
        <f>'TC_$'!AG244*PPI!AH244/PPI!$C244</f>
        <v>2.1746065443237865E-3</v>
      </c>
      <c r="AG244">
        <f>'TC_$'!AH244*PPI!AI244/PPI!$C244</f>
        <v>0</v>
      </c>
      <c r="AH244">
        <f>'TC_$'!AI244*PPI!AJ244/PPI!$C244</f>
        <v>0.16307805200983333</v>
      </c>
      <c r="AI244">
        <f>'TC_$'!AJ244*PPI!AK244/PPI!$C244</f>
        <v>3.551757357016756</v>
      </c>
      <c r="AJ244">
        <f>'TC_$'!AK244*PPI!AL244/PPI!$C244</f>
        <v>0.22769293270570301</v>
      </c>
      <c r="AK244">
        <f>'TC_$'!AL244*PPI!AM244/PPI!$C244</f>
        <v>0</v>
      </c>
      <c r="AL244">
        <f>'TC_$'!AM244*PPI!AN244/PPI!$C244</f>
        <v>0</v>
      </c>
      <c r="AM244">
        <f>'TC_$'!AN244*PPI!AO244/PPI!$C244</f>
        <v>15.194953676923433</v>
      </c>
      <c r="AN244">
        <f>'TC_$'!AO244*PPI!AP244/PPI!$C244</f>
        <v>0.39358965597939111</v>
      </c>
      <c r="AO244">
        <f>'TC_$'!AP244*PPI!AQ244/PPI!$C244</f>
        <v>0</v>
      </c>
      <c r="AP244">
        <f>'TC_$'!AQ244*PPI!AR244/PPI!$C244</f>
        <v>0</v>
      </c>
      <c r="AQ244">
        <f>'TC_$'!AR244*PPI!AS244/PPI!$C244</f>
        <v>19.345353108614582</v>
      </c>
      <c r="AR244">
        <f>'TC_$'!AS244*PPI!AT244/PPI!$C244</f>
        <v>13.52414178728484</v>
      </c>
      <c r="AS244">
        <f>'TC_$'!AT244*PPI!AU244/PPI!$C244</f>
        <v>0.42842995863675898</v>
      </c>
      <c r="AT244" t="e">
        <f>'TC_$'!AU244*PPI!AV244/PPI!$C244</f>
        <v>#NUM!</v>
      </c>
      <c r="AU244">
        <f>'TC_$'!AV244*PPI!AW244/PPI!$C244</f>
        <v>0</v>
      </c>
    </row>
    <row r="245" spans="1:47" x14ac:dyDescent="0.25">
      <c r="A245" t="s">
        <v>315</v>
      </c>
      <c r="B245">
        <f>'TC_$'!C245*PPI!D245/PPI!$C245</f>
        <v>0</v>
      </c>
      <c r="C245">
        <f>'TC_$'!D245*PPI!E245/PPI!$C245</f>
        <v>0</v>
      </c>
      <c r="D245">
        <f>'TC_$'!E245*PPI!F245/PPI!$C245</f>
        <v>0</v>
      </c>
      <c r="E245">
        <f>'TC_$'!F245*PPI!G245/PPI!$C245</f>
        <v>17.317316269612796</v>
      </c>
      <c r="F245">
        <f>'TC_$'!G245*PPI!H245/PPI!$C245</f>
        <v>5.0044561580165148</v>
      </c>
      <c r="G245">
        <f>'TC_$'!H245*PPI!I245/PPI!$C245</f>
        <v>2.4715665348372964E-2</v>
      </c>
      <c r="H245">
        <f>'TC_$'!I245*PPI!J245/PPI!$C245</f>
        <v>2.0505723575433161</v>
      </c>
      <c r="I245">
        <f>'TC_$'!J245*PPI!K245/PPI!$C245</f>
        <v>4.2624913092805736E-3</v>
      </c>
      <c r="J245">
        <f>'TC_$'!K245*PPI!L245/PPI!$C245</f>
        <v>2.0559755409946461</v>
      </c>
      <c r="K245">
        <f>'TC_$'!L245*PPI!M245/PPI!$C245</f>
        <v>0</v>
      </c>
      <c r="L245">
        <f>'TC_$'!M245*PPI!N245/PPI!$C245</f>
        <v>0</v>
      </c>
      <c r="M245">
        <f>'TC_$'!N245*PPI!O245/PPI!$C245</f>
        <v>0</v>
      </c>
      <c r="N245">
        <f>'TC_$'!O245*PPI!P245/PPI!$C245</f>
        <v>0</v>
      </c>
      <c r="O245">
        <f>'TC_$'!P245*PPI!Q245/PPI!$C245</f>
        <v>15.255398564344032</v>
      </c>
      <c r="P245">
        <f>'TC_$'!Q245*PPI!R245/PPI!$C245</f>
        <v>15.301326580769796</v>
      </c>
      <c r="Q245">
        <f>'TC_$'!R245*PPI!S245/PPI!$C245</f>
        <v>14.952426430829398</v>
      </c>
      <c r="R245">
        <f>'TC_$'!S245*PPI!T245/PPI!$C245</f>
        <v>0</v>
      </c>
      <c r="S245">
        <f>'TC_$'!T245*PPI!U245/PPI!$C245</f>
        <v>9.8956266717602779E-4</v>
      </c>
      <c r="T245">
        <f>'TC_$'!U245*PPI!V245/PPI!$C245</f>
        <v>0</v>
      </c>
      <c r="U245">
        <f>'TC_$'!V245*PPI!W245/PPI!$C245</f>
        <v>11.934035471657184</v>
      </c>
      <c r="V245">
        <f>'TC_$'!W245*PPI!X245/PPI!$C245</f>
        <v>14.986632633104055</v>
      </c>
      <c r="W245">
        <f>'TC_$'!X245*PPI!Y245/PPI!$C245</f>
        <v>0</v>
      </c>
      <c r="X245">
        <f>'TC_$'!Y245*PPI!Z245/PPI!$C245</f>
        <v>1.1469569451069288E-2</v>
      </c>
      <c r="Y245">
        <f>'TC_$'!Z245*PPI!AA245/PPI!$C245</f>
        <v>15.576804029536643</v>
      </c>
      <c r="Z245">
        <f>'TC_$'!AA245*PPI!AB245/PPI!$C245</f>
        <v>0</v>
      </c>
      <c r="AA245">
        <f>'TC_$'!AB245*PPI!AC245/PPI!$C245</f>
        <v>15.848243758618496</v>
      </c>
      <c r="AB245">
        <f>'TC_$'!AC245*PPI!AD245/PPI!$C245</f>
        <v>0.78344644782250394</v>
      </c>
      <c r="AC245">
        <f>'TC_$'!AD245*PPI!AE245/PPI!$C245</f>
        <v>0</v>
      </c>
      <c r="AD245">
        <f>'TC_$'!AE245*PPI!AF245/PPI!$C245</f>
        <v>15.603304878678994</v>
      </c>
      <c r="AE245">
        <f>'TC_$'!AF245*PPI!AG245/PPI!$C245</f>
        <v>6.0912694562754235E-2</v>
      </c>
      <c r="AF245">
        <f>'TC_$'!AG245*PPI!AH245/PPI!$C245</f>
        <v>2.2113621919243884E-3</v>
      </c>
      <c r="AG245">
        <f>'TC_$'!AH245*PPI!AI245/PPI!$C245</f>
        <v>0</v>
      </c>
      <c r="AH245">
        <f>'TC_$'!AI245*PPI!AJ245/PPI!$C245</f>
        <v>0.16081681743718085</v>
      </c>
      <c r="AI245">
        <f>'TC_$'!AJ245*PPI!AK245/PPI!$C245</f>
        <v>3.4478935699478996</v>
      </c>
      <c r="AJ245">
        <f>'TC_$'!AK245*PPI!AL245/PPI!$C245</f>
        <v>0.23422635979396644</v>
      </c>
      <c r="AK245">
        <f>'TC_$'!AL245*PPI!AM245/PPI!$C245</f>
        <v>0</v>
      </c>
      <c r="AL245">
        <f>'TC_$'!AM245*PPI!AN245/PPI!$C245</f>
        <v>0</v>
      </c>
      <c r="AM245">
        <f>'TC_$'!AN245*PPI!AO245/PPI!$C245</f>
        <v>15.198093860802482</v>
      </c>
      <c r="AN245">
        <f>'TC_$'!AO245*PPI!AP245/PPI!$C245</f>
        <v>0.38552644360062105</v>
      </c>
      <c r="AO245">
        <f>'TC_$'!AP245*PPI!AQ245/PPI!$C245</f>
        <v>0</v>
      </c>
      <c r="AP245">
        <f>'TC_$'!AQ245*PPI!AR245/PPI!$C245</f>
        <v>0</v>
      </c>
      <c r="AQ245">
        <f>'TC_$'!AR245*PPI!AS245/PPI!$C245</f>
        <v>19.310492659594551</v>
      </c>
      <c r="AR245">
        <f>'TC_$'!AS245*PPI!AT245/PPI!$C245</f>
        <v>13.560293184056224</v>
      </c>
      <c r="AS245">
        <f>'TC_$'!AT245*PPI!AU245/PPI!$C245</f>
        <v>0.42442625618908608</v>
      </c>
      <c r="AT245" t="e">
        <f>'TC_$'!AU245*PPI!AV245/PPI!$C245</f>
        <v>#NUM!</v>
      </c>
      <c r="AU245">
        <f>'TC_$'!AV245*PPI!AW245/PPI!$C245</f>
        <v>0</v>
      </c>
    </row>
    <row r="246" spans="1:47" x14ac:dyDescent="0.25">
      <c r="A246" t="s">
        <v>316</v>
      </c>
      <c r="B246">
        <f>'TC_$'!C246*PPI!D246/PPI!$C246</f>
        <v>0</v>
      </c>
      <c r="C246">
        <f>'TC_$'!D246*PPI!E246/PPI!$C246</f>
        <v>0</v>
      </c>
      <c r="D246">
        <f>'TC_$'!E246*PPI!F246/PPI!$C246</f>
        <v>0</v>
      </c>
      <c r="E246">
        <f>'TC_$'!F246*PPI!G246/PPI!$C246</f>
        <v>17.12945211362408</v>
      </c>
      <c r="F246">
        <f>'TC_$'!G246*PPI!H246/PPI!$C246</f>
        <v>5.0764659798256044</v>
      </c>
      <c r="G246">
        <f>'TC_$'!H246*PPI!I246/PPI!$C246</f>
        <v>2.4885939580044904E-2</v>
      </c>
      <c r="H246">
        <f>'TC_$'!I246*PPI!J246/PPI!$C246</f>
        <v>2.0073719871351194</v>
      </c>
      <c r="I246">
        <f>'TC_$'!J246*PPI!K246/PPI!$C246</f>
        <v>4.152234119281414E-3</v>
      </c>
      <c r="J246">
        <f>'TC_$'!K246*PPI!L246/PPI!$C246</f>
        <v>2.0264817548619964</v>
      </c>
      <c r="K246">
        <f>'TC_$'!L246*PPI!M246/PPI!$C246</f>
        <v>0</v>
      </c>
      <c r="L246">
        <f>'TC_$'!M246*PPI!N246/PPI!$C246</f>
        <v>0</v>
      </c>
      <c r="M246">
        <f>'TC_$'!N246*PPI!O246/PPI!$C246</f>
        <v>0</v>
      </c>
      <c r="N246">
        <f>'TC_$'!O246*PPI!P246/PPI!$C246</f>
        <v>0</v>
      </c>
      <c r="O246">
        <f>'TC_$'!P246*PPI!Q246/PPI!$C246</f>
        <v>14.858051516924311</v>
      </c>
      <c r="P246">
        <f>'TC_$'!Q246*PPI!R246/PPI!$C246</f>
        <v>15.068305347668735</v>
      </c>
      <c r="Q246">
        <f>'TC_$'!R246*PPI!S246/PPI!$C246</f>
        <v>14.726406915721851</v>
      </c>
      <c r="R246">
        <f>'TC_$'!S246*PPI!T246/PPI!$C246</f>
        <v>0</v>
      </c>
      <c r="S246">
        <f>'TC_$'!T246*PPI!U246/PPI!$C246</f>
        <v>9.6707561625111857E-4</v>
      </c>
      <c r="T246">
        <f>'TC_$'!U246*PPI!V246/PPI!$C246</f>
        <v>0</v>
      </c>
      <c r="U246">
        <f>'TC_$'!V246*PPI!W246/PPI!$C246</f>
        <v>11.703693067419614</v>
      </c>
      <c r="V246">
        <f>'TC_$'!W246*PPI!X246/PPI!$C246</f>
        <v>14.839722774292857</v>
      </c>
      <c r="W246">
        <f>'TC_$'!X246*PPI!Y246/PPI!$C246</f>
        <v>0</v>
      </c>
      <c r="X246">
        <f>'TC_$'!Y246*PPI!Z246/PPI!$C246</f>
        <v>1.1361188523338457E-2</v>
      </c>
      <c r="Y246">
        <f>'TC_$'!Z246*PPI!AA246/PPI!$C246</f>
        <v>15.477766512822663</v>
      </c>
      <c r="Z246">
        <f>'TC_$'!AA246*PPI!AB246/PPI!$C246</f>
        <v>0</v>
      </c>
      <c r="AA246">
        <f>'TC_$'!AB246*PPI!AC246/PPI!$C246</f>
        <v>15.541223802137161</v>
      </c>
      <c r="AB246">
        <f>'TC_$'!AC246*PPI!AD246/PPI!$C246</f>
        <v>0.79110436950351559</v>
      </c>
      <c r="AC246">
        <f>'TC_$'!AD246*PPI!AE246/PPI!$C246</f>
        <v>0</v>
      </c>
      <c r="AD246">
        <f>'TC_$'!AE246*PPI!AF246/PPI!$C246</f>
        <v>15.492674001924048</v>
      </c>
      <c r="AE246">
        <f>'TC_$'!AF246*PPI!AG246/PPI!$C246</f>
        <v>6.0029860201567233E-2</v>
      </c>
      <c r="AF246">
        <f>'TC_$'!AG246*PPI!AH246/PPI!$C246</f>
        <v>2.1957426631394809E-3</v>
      </c>
      <c r="AG246">
        <f>'TC_$'!AH246*PPI!AI246/PPI!$C246</f>
        <v>0</v>
      </c>
      <c r="AH246">
        <f>'TC_$'!AI246*PPI!AJ246/PPI!$C246</f>
        <v>0.15584472519847492</v>
      </c>
      <c r="AI246">
        <f>'TC_$'!AJ246*PPI!AK246/PPI!$C246</f>
        <v>3.4133578934192577</v>
      </c>
      <c r="AJ246">
        <f>'TC_$'!AK246*PPI!AL246/PPI!$C246</f>
        <v>0.22845336815824807</v>
      </c>
      <c r="AK246">
        <f>'TC_$'!AL246*PPI!AM246/PPI!$C246</f>
        <v>0</v>
      </c>
      <c r="AL246">
        <f>'TC_$'!AM246*PPI!AN246/PPI!$C246</f>
        <v>0</v>
      </c>
      <c r="AM246">
        <f>'TC_$'!AN246*PPI!AO246/PPI!$C246</f>
        <v>15.213724792638272</v>
      </c>
      <c r="AN246">
        <f>'TC_$'!AO246*PPI!AP246/PPI!$C246</f>
        <v>0.37002319351519358</v>
      </c>
      <c r="AO246">
        <f>'TC_$'!AP246*PPI!AQ246/PPI!$C246</f>
        <v>0</v>
      </c>
      <c r="AP246">
        <f>'TC_$'!AQ246*PPI!AR246/PPI!$C246</f>
        <v>0</v>
      </c>
      <c r="AQ246">
        <f>'TC_$'!AR246*PPI!AS246/PPI!$C246</f>
        <v>18.812176320443175</v>
      </c>
      <c r="AR246">
        <f>'TC_$'!AS246*PPI!AT246/PPI!$C246</f>
        <v>13.307850171155183</v>
      </c>
      <c r="AS246">
        <f>'TC_$'!AT246*PPI!AU246/PPI!$C246</f>
        <v>0.41735595441782103</v>
      </c>
      <c r="AT246" t="e">
        <f>'TC_$'!AU246*PPI!AV246/PPI!$C246</f>
        <v>#NUM!</v>
      </c>
      <c r="AU246">
        <f>'TC_$'!AV246*PPI!AW246/PPI!$C246</f>
        <v>0</v>
      </c>
    </row>
    <row r="247" spans="1:47" x14ac:dyDescent="0.25">
      <c r="A247" t="s">
        <v>317</v>
      </c>
      <c r="B247">
        <f>'TC_$'!C247*PPI!D247/PPI!$C247</f>
        <v>0</v>
      </c>
      <c r="C247">
        <f>'TC_$'!D247*PPI!E247/PPI!$C247</f>
        <v>0</v>
      </c>
      <c r="D247">
        <f>'TC_$'!E247*PPI!F247/PPI!$C247</f>
        <v>0</v>
      </c>
      <c r="E247">
        <f>'TC_$'!F247*PPI!G247/PPI!$C247</f>
        <v>17.301555633146524</v>
      </c>
      <c r="F247">
        <f>'TC_$'!G247*PPI!H247/PPI!$C247</f>
        <v>5.4473980522019945</v>
      </c>
      <c r="G247">
        <f>'TC_$'!H247*PPI!I247/PPI!$C247</f>
        <v>2.5735832547590275E-2</v>
      </c>
      <c r="H247">
        <f>'TC_$'!I247*PPI!J247/PPI!$C247</f>
        <v>2.0254804907554473</v>
      </c>
      <c r="I247">
        <f>'TC_$'!J247*PPI!K247/PPI!$C247</f>
        <v>4.094872068198298E-3</v>
      </c>
      <c r="J247">
        <f>'TC_$'!K247*PPI!L247/PPI!$C247</f>
        <v>2.0446669627477214</v>
      </c>
      <c r="K247">
        <f>'TC_$'!L247*PPI!M247/PPI!$C247</f>
        <v>0</v>
      </c>
      <c r="L247">
        <f>'TC_$'!M247*PPI!N247/PPI!$C247</f>
        <v>0</v>
      </c>
      <c r="M247">
        <f>'TC_$'!N247*PPI!O247/PPI!$C247</f>
        <v>0</v>
      </c>
      <c r="N247">
        <f>'TC_$'!O247*PPI!P247/PPI!$C247</f>
        <v>0</v>
      </c>
      <c r="O247">
        <f>'TC_$'!P247*PPI!Q247/PPI!$C247</f>
        <v>14.813738102278386</v>
      </c>
      <c r="P247">
        <f>'TC_$'!Q247*PPI!R247/PPI!$C247</f>
        <v>15.090256376246103</v>
      </c>
      <c r="Q247">
        <f>'TC_$'!R247*PPI!S247/PPI!$C247</f>
        <v>14.78045926159626</v>
      </c>
      <c r="R247">
        <f>'TC_$'!S247*PPI!T247/PPI!$C247</f>
        <v>0</v>
      </c>
      <c r="S247">
        <f>'TC_$'!T247*PPI!U247/PPI!$C247</f>
        <v>9.6946229297005212E-4</v>
      </c>
      <c r="T247">
        <f>'TC_$'!U247*PPI!V247/PPI!$C247</f>
        <v>0</v>
      </c>
      <c r="U247">
        <f>'TC_$'!V247*PPI!W247/PPI!$C247</f>
        <v>11.624670974757525</v>
      </c>
      <c r="V247">
        <f>'TC_$'!W247*PPI!X247/PPI!$C247</f>
        <v>14.910735403724864</v>
      </c>
      <c r="W247">
        <f>'TC_$'!X247*PPI!Y247/PPI!$C247</f>
        <v>0</v>
      </c>
      <c r="X247">
        <f>'TC_$'!Y247*PPI!Z247/PPI!$C247</f>
        <v>1.115161775650694E-2</v>
      </c>
      <c r="Y247">
        <f>'TC_$'!Z247*PPI!AA247/PPI!$C247</f>
        <v>15.686665692582313</v>
      </c>
      <c r="Z247">
        <f>'TC_$'!AA247*PPI!AB247/PPI!$C247</f>
        <v>0</v>
      </c>
      <c r="AA247">
        <f>'TC_$'!AB247*PPI!AC247/PPI!$C247</f>
        <v>15.483162438778901</v>
      </c>
      <c r="AB247">
        <f>'TC_$'!AC247*PPI!AD247/PPI!$C247</f>
        <v>0.78402991919519049</v>
      </c>
      <c r="AC247">
        <f>'TC_$'!AD247*PPI!AE247/PPI!$C247</f>
        <v>0</v>
      </c>
      <c r="AD247">
        <f>'TC_$'!AE247*PPI!AF247/PPI!$C247</f>
        <v>15.514200826416809</v>
      </c>
      <c r="AE247">
        <f>'TC_$'!AF247*PPI!AG247/PPI!$C247</f>
        <v>5.8896703980966691E-2</v>
      </c>
      <c r="AF247">
        <f>'TC_$'!AG247*PPI!AH247/PPI!$C247</f>
        <v>2.0763028450980926E-3</v>
      </c>
      <c r="AG247">
        <f>'TC_$'!AH247*PPI!AI247/PPI!$C247</f>
        <v>0</v>
      </c>
      <c r="AH247">
        <f>'TC_$'!AI247*PPI!AJ247/PPI!$C247</f>
        <v>0.15410955679339478</v>
      </c>
      <c r="AI247">
        <f>'TC_$'!AJ247*PPI!AK247/PPI!$C247</f>
        <v>3.4571643671689629</v>
      </c>
      <c r="AJ247">
        <f>'TC_$'!AK247*PPI!AL247/PPI!$C247</f>
        <v>0.23534679397193581</v>
      </c>
      <c r="AK247">
        <f>'TC_$'!AL247*PPI!AM247/PPI!$C247</f>
        <v>0</v>
      </c>
      <c r="AL247">
        <f>'TC_$'!AM247*PPI!AN247/PPI!$C247</f>
        <v>0</v>
      </c>
      <c r="AM247">
        <f>'TC_$'!AN247*PPI!AO247/PPI!$C247</f>
        <v>15.303500196347658</v>
      </c>
      <c r="AN247">
        <f>'TC_$'!AO247*PPI!AP247/PPI!$C247</f>
        <v>0.3647062973559807</v>
      </c>
      <c r="AO247">
        <f>'TC_$'!AP247*PPI!AQ247/PPI!$C247</f>
        <v>0</v>
      </c>
      <c r="AP247">
        <f>'TC_$'!AQ247*PPI!AR247/PPI!$C247</f>
        <v>0</v>
      </c>
      <c r="AQ247">
        <f>'TC_$'!AR247*PPI!AS247/PPI!$C247</f>
        <v>18.843394906486733</v>
      </c>
      <c r="AR247">
        <f>'TC_$'!AS247*PPI!AT247/PPI!$C247</f>
        <v>13.162323617015105</v>
      </c>
      <c r="AS247">
        <f>'TC_$'!AT247*PPI!AU247/PPI!$C247</f>
        <v>0.41815332511359049</v>
      </c>
      <c r="AT247" t="e">
        <f>'TC_$'!AU247*PPI!AV247/PPI!$C247</f>
        <v>#NUM!</v>
      </c>
      <c r="AU247">
        <f>'TC_$'!AV247*PPI!AW247/PPI!$C247</f>
        <v>0</v>
      </c>
    </row>
    <row r="248" spans="1:47" x14ac:dyDescent="0.25">
      <c r="A248" t="s">
        <v>318</v>
      </c>
      <c r="B248">
        <f>'TC_$'!C248*PPI!D248/PPI!$C248</f>
        <v>0</v>
      </c>
      <c r="C248">
        <f>'TC_$'!D248*PPI!E248/PPI!$C248</f>
        <v>0</v>
      </c>
      <c r="D248">
        <f>'TC_$'!E248*PPI!F248/PPI!$C248</f>
        <v>0</v>
      </c>
      <c r="E248">
        <f>'TC_$'!F248*PPI!G248/PPI!$C248</f>
        <v>17.481400849623149</v>
      </c>
      <c r="F248">
        <f>'TC_$'!G248*PPI!H248/PPI!$C248</f>
        <v>5.68384055818691</v>
      </c>
      <c r="G248">
        <f>'TC_$'!H248*PPI!I248/PPI!$C248</f>
        <v>2.4843601680212459E-2</v>
      </c>
      <c r="H248">
        <f>'TC_$'!I248*PPI!J248/PPI!$C248</f>
        <v>2.0227850452862262</v>
      </c>
      <c r="I248">
        <f>'TC_$'!J248*PPI!K248/PPI!$C248</f>
        <v>4.1814887163677027E-3</v>
      </c>
      <c r="J248">
        <f>'TC_$'!K248*PPI!L248/PPI!$C248</f>
        <v>2.0903922908204171</v>
      </c>
      <c r="K248">
        <f>'TC_$'!L248*PPI!M248/PPI!$C248</f>
        <v>0</v>
      </c>
      <c r="L248">
        <f>'TC_$'!M248*PPI!N248/PPI!$C248</f>
        <v>0</v>
      </c>
      <c r="M248">
        <f>'TC_$'!N248*PPI!O248/PPI!$C248</f>
        <v>0</v>
      </c>
      <c r="N248">
        <f>'TC_$'!O248*PPI!P248/PPI!$C248</f>
        <v>0</v>
      </c>
      <c r="O248">
        <f>'TC_$'!P248*PPI!Q248/PPI!$C248</f>
        <v>14.8116588054183</v>
      </c>
      <c r="P248">
        <f>'TC_$'!Q248*PPI!R248/PPI!$C248</f>
        <v>15.02840707931805</v>
      </c>
      <c r="Q248">
        <f>'TC_$'!R248*PPI!S248/PPI!$C248</f>
        <v>14.797424223310724</v>
      </c>
      <c r="R248">
        <f>'TC_$'!S248*PPI!T248/PPI!$C248</f>
        <v>0</v>
      </c>
      <c r="S248">
        <f>'TC_$'!T248*PPI!U248/PPI!$C248</f>
        <v>9.6930237209418859E-4</v>
      </c>
      <c r="T248">
        <f>'TC_$'!U248*PPI!V248/PPI!$C248</f>
        <v>0</v>
      </c>
      <c r="U248">
        <f>'TC_$'!V248*PPI!W248/PPI!$C248</f>
        <v>11.471245880347906</v>
      </c>
      <c r="V248">
        <f>'TC_$'!W248*PPI!X248/PPI!$C248</f>
        <v>14.928966335544899</v>
      </c>
      <c r="W248">
        <f>'TC_$'!X248*PPI!Y248/PPI!$C248</f>
        <v>0</v>
      </c>
      <c r="X248">
        <f>'TC_$'!Y248*PPI!Z248/PPI!$C248</f>
        <v>1.1172596734853813E-2</v>
      </c>
      <c r="Y248">
        <f>'TC_$'!Z248*PPI!AA248/PPI!$C248</f>
        <v>16.081886329732665</v>
      </c>
      <c r="Z248">
        <f>'TC_$'!AA248*PPI!AB248/PPI!$C248</f>
        <v>0</v>
      </c>
      <c r="AA248">
        <f>'TC_$'!AB248*PPI!AC248/PPI!$C248</f>
        <v>15.325064792831627</v>
      </c>
      <c r="AB248">
        <f>'TC_$'!AC248*PPI!AD248/PPI!$C248</f>
        <v>0.78429815539934999</v>
      </c>
      <c r="AC248">
        <f>'TC_$'!AD248*PPI!AE248/PPI!$C248</f>
        <v>0</v>
      </c>
      <c r="AD248">
        <f>'TC_$'!AE248*PPI!AF248/PPI!$C248</f>
        <v>15.40279106690345</v>
      </c>
      <c r="AE248">
        <f>'TC_$'!AF248*PPI!AG248/PPI!$C248</f>
        <v>5.8029099992361971E-2</v>
      </c>
      <c r="AF248">
        <f>'TC_$'!AG248*PPI!AH248/PPI!$C248</f>
        <v>2.0853656405851978E-3</v>
      </c>
      <c r="AG248">
        <f>'TC_$'!AH248*PPI!AI248/PPI!$C248</f>
        <v>0</v>
      </c>
      <c r="AH248">
        <f>'TC_$'!AI248*PPI!AJ248/PPI!$C248</f>
        <v>0.15379785551580208</v>
      </c>
      <c r="AI248">
        <f>'TC_$'!AJ248*PPI!AK248/PPI!$C248</f>
        <v>3.4625766939253113</v>
      </c>
      <c r="AJ248">
        <f>'TC_$'!AK248*PPI!AL248/PPI!$C248</f>
        <v>0.2460706127493251</v>
      </c>
      <c r="AK248">
        <f>'TC_$'!AL248*PPI!AM248/PPI!$C248</f>
        <v>0</v>
      </c>
      <c r="AL248">
        <f>'TC_$'!AM248*PPI!AN248/PPI!$C248</f>
        <v>0</v>
      </c>
      <c r="AM248">
        <f>'TC_$'!AN248*PPI!AO248/PPI!$C248</f>
        <v>15.370625736600449</v>
      </c>
      <c r="AN248">
        <f>'TC_$'!AO248*PPI!AP248/PPI!$C248</f>
        <v>0</v>
      </c>
      <c r="AO248">
        <f>'TC_$'!AP248*PPI!AQ248/PPI!$C248</f>
        <v>0</v>
      </c>
      <c r="AP248">
        <f>'TC_$'!AQ248*PPI!AR248/PPI!$C248</f>
        <v>0</v>
      </c>
      <c r="AQ248">
        <f>'TC_$'!AR248*PPI!AS248/PPI!$C248</f>
        <v>18.730286169597015</v>
      </c>
      <c r="AR248">
        <f>'TC_$'!AS248*PPI!AT248/PPI!$C248</f>
        <v>13.209918780321228</v>
      </c>
      <c r="AS248">
        <f>'TC_$'!AT248*PPI!AU248/PPI!$C248</f>
        <v>0.43631297886065473</v>
      </c>
      <c r="AT248" t="e">
        <f>'TC_$'!AU248*PPI!AV248/PPI!$C248</f>
        <v>#NUM!</v>
      </c>
      <c r="AU248">
        <f>'TC_$'!AV248*PPI!AW248/PPI!$C248</f>
        <v>0</v>
      </c>
    </row>
    <row r="249" spans="1:47" x14ac:dyDescent="0.25">
      <c r="A249" t="s">
        <v>319</v>
      </c>
      <c r="B249">
        <f>'TC_$'!C249*PPI!D249/PPI!$C249</f>
        <v>0</v>
      </c>
      <c r="C249">
        <f>'TC_$'!D249*PPI!E249/PPI!$C249</f>
        <v>0</v>
      </c>
      <c r="D249">
        <f>'TC_$'!E249*PPI!F249/PPI!$C249</f>
        <v>0</v>
      </c>
      <c r="E249">
        <f>'TC_$'!F249*PPI!G249/PPI!$C249</f>
        <v>17.280294353474517</v>
      </c>
      <c r="F249">
        <f>'TC_$'!G249*PPI!H249/PPI!$C249</f>
        <v>5.5828509695303934</v>
      </c>
      <c r="G249">
        <f>'TC_$'!H249*PPI!I249/PPI!$C249</f>
        <v>2.4236349373123786E-2</v>
      </c>
      <c r="H249">
        <f>'TC_$'!I249*PPI!J249/PPI!$C249</f>
        <v>1.9985829653452685</v>
      </c>
      <c r="I249">
        <f>'TC_$'!J249*PPI!K249/PPI!$C249</f>
        <v>4.0564702332651298E-3</v>
      </c>
      <c r="J249">
        <f>'TC_$'!K249*PPI!L249/PPI!$C249</f>
        <v>2.0626004542757417</v>
      </c>
      <c r="K249">
        <f>'TC_$'!L249*PPI!M249/PPI!$C249</f>
        <v>0</v>
      </c>
      <c r="L249">
        <f>'TC_$'!M249*PPI!N249/PPI!$C249</f>
        <v>0</v>
      </c>
      <c r="M249">
        <f>'TC_$'!N249*PPI!O249/PPI!$C249</f>
        <v>0</v>
      </c>
      <c r="N249">
        <f>'TC_$'!O249*PPI!P249/PPI!$C249</f>
        <v>0</v>
      </c>
      <c r="O249">
        <f>'TC_$'!P249*PPI!Q249/PPI!$C249</f>
        <v>14.594253031066817</v>
      </c>
      <c r="P249">
        <f>'TC_$'!Q249*PPI!R249/PPI!$C249</f>
        <v>14.811042283703438</v>
      </c>
      <c r="Q249">
        <f>'TC_$'!R249*PPI!S249/PPI!$C249</f>
        <v>14.540921141164684</v>
      </c>
      <c r="R249">
        <f>'TC_$'!S249*PPI!T249/PPI!$C249</f>
        <v>0</v>
      </c>
      <c r="S249">
        <f>'TC_$'!T249*PPI!U249/PPI!$C249</f>
        <v>1.0566591484189585E-3</v>
      </c>
      <c r="T249">
        <f>'TC_$'!U249*PPI!V249/PPI!$C249</f>
        <v>0</v>
      </c>
      <c r="U249">
        <f>'TC_$'!V249*PPI!W249/PPI!$C249</f>
        <v>11.608944924348391</v>
      </c>
      <c r="V249">
        <f>'TC_$'!W249*PPI!X249/PPI!$C249</f>
        <v>14.924743893512714</v>
      </c>
      <c r="W249">
        <f>'TC_$'!X249*PPI!Y249/PPI!$C249</f>
        <v>0</v>
      </c>
      <c r="X249">
        <f>'TC_$'!Y249*PPI!Z249/PPI!$C249</f>
        <v>1.0949478236417532E-2</v>
      </c>
      <c r="Y249">
        <f>'TC_$'!Z249*PPI!AA249/PPI!$C249</f>
        <v>16.070047672087313</v>
      </c>
      <c r="Z249">
        <f>'TC_$'!AA249*PPI!AB249/PPI!$C249</f>
        <v>0</v>
      </c>
      <c r="AA249">
        <f>'TC_$'!AB249*PPI!AC249/PPI!$C249</f>
        <v>14.906731510831339</v>
      </c>
      <c r="AB249">
        <f>'TC_$'!AC249*PPI!AD249/PPI!$C249</f>
        <v>0.78291408146891428</v>
      </c>
      <c r="AC249">
        <f>'TC_$'!AD249*PPI!AE249/PPI!$C249</f>
        <v>0</v>
      </c>
      <c r="AD249">
        <f>'TC_$'!AE249*PPI!AF249/PPI!$C249</f>
        <v>15.269647702753897</v>
      </c>
      <c r="AE249">
        <f>'TC_$'!AF249*PPI!AG249/PPI!$C249</f>
        <v>5.7457178713860989E-2</v>
      </c>
      <c r="AF249">
        <f>'TC_$'!AG249*PPI!AH249/PPI!$C249</f>
        <v>2.0913449143910795E-3</v>
      </c>
      <c r="AG249">
        <f>'TC_$'!AH249*PPI!AI249/PPI!$C249</f>
        <v>0</v>
      </c>
      <c r="AH249">
        <f>'TC_$'!AI249*PPI!AJ249/PPI!$C249</f>
        <v>0.14739833202230387</v>
      </c>
      <c r="AI249">
        <f>'TC_$'!AJ249*PPI!AK249/PPI!$C249</f>
        <v>3.3707072049296154</v>
      </c>
      <c r="AJ249">
        <f>'TC_$'!AK249*PPI!AL249/PPI!$C249</f>
        <v>0.24528763464520914</v>
      </c>
      <c r="AK249">
        <f>'TC_$'!AL249*PPI!AM249/PPI!$C249</f>
        <v>0</v>
      </c>
      <c r="AL249">
        <f>'TC_$'!AM249*PPI!AN249/PPI!$C249</f>
        <v>0</v>
      </c>
      <c r="AM249">
        <f>'TC_$'!AN249*PPI!AO249/PPI!$C249</f>
        <v>15.228282551180826</v>
      </c>
      <c r="AN249">
        <f>'TC_$'!AO249*PPI!AP249/PPI!$C249</f>
        <v>0</v>
      </c>
      <c r="AO249">
        <f>'TC_$'!AP249*PPI!AQ249/PPI!$C249</f>
        <v>0</v>
      </c>
      <c r="AP249">
        <f>'TC_$'!AQ249*PPI!AR249/PPI!$C249</f>
        <v>0</v>
      </c>
      <c r="AQ249">
        <f>'TC_$'!AR249*PPI!AS249/PPI!$C249</f>
        <v>18.454026921795851</v>
      </c>
      <c r="AR249">
        <f>'TC_$'!AS249*PPI!AT249/PPI!$C249</f>
        <v>13.207486368662018</v>
      </c>
      <c r="AS249">
        <f>'TC_$'!AT249*PPI!AU249/PPI!$C249</f>
        <v>0.43299624823011829</v>
      </c>
      <c r="AT249" t="e">
        <f>'TC_$'!AU249*PPI!AV249/PPI!$C249</f>
        <v>#NUM!</v>
      </c>
      <c r="AU249">
        <f>'TC_$'!AV249*PPI!AW249/PPI!$C249</f>
        <v>0</v>
      </c>
    </row>
    <row r="250" spans="1:47" x14ac:dyDescent="0.25">
      <c r="A250" t="s">
        <v>320</v>
      </c>
      <c r="B250">
        <f>'TC_$'!C250*PPI!D250/PPI!$C250</f>
        <v>0</v>
      </c>
      <c r="C250">
        <f>'TC_$'!D250*PPI!E250/PPI!$C250</f>
        <v>0</v>
      </c>
      <c r="D250">
        <f>'TC_$'!E250*PPI!F250/PPI!$C250</f>
        <v>0</v>
      </c>
      <c r="E250">
        <f>'TC_$'!F250*PPI!G250/PPI!$C250</f>
        <v>16.996948444038441</v>
      </c>
      <c r="F250">
        <f>'TC_$'!G250*PPI!H250/PPI!$C250</f>
        <v>5.3652435121369519</v>
      </c>
      <c r="G250">
        <f>'TC_$'!H250*PPI!I250/PPI!$C250</f>
        <v>2.3606526383578314E-2</v>
      </c>
      <c r="H250">
        <f>'TC_$'!I250*PPI!J250/PPI!$C250</f>
        <v>1.9784369913040867</v>
      </c>
      <c r="I250">
        <f>'TC_$'!J250*PPI!K250/PPI!$C250</f>
        <v>3.9666176313773926E-3</v>
      </c>
      <c r="J250">
        <f>'TC_$'!K250*PPI!L250/PPI!$C250</f>
        <v>2.0556057134145425</v>
      </c>
      <c r="K250">
        <f>'TC_$'!L250*PPI!M250/PPI!$C250</f>
        <v>0</v>
      </c>
      <c r="L250">
        <f>'TC_$'!M250*PPI!N250/PPI!$C250</f>
        <v>0</v>
      </c>
      <c r="M250">
        <f>'TC_$'!N250*PPI!O250/PPI!$C250</f>
        <v>0</v>
      </c>
      <c r="N250">
        <f>'TC_$'!O250*PPI!P250/PPI!$C250</f>
        <v>0</v>
      </c>
      <c r="O250">
        <f>'TC_$'!P250*PPI!Q250/PPI!$C250</f>
        <v>14.441359922638243</v>
      </c>
      <c r="P250">
        <f>'TC_$'!Q250*PPI!R250/PPI!$C250</f>
        <v>14.640953856357042</v>
      </c>
      <c r="Q250">
        <f>'TC_$'!R250*PPI!S250/PPI!$C250</f>
        <v>14.217073194215743</v>
      </c>
      <c r="R250">
        <f>'TC_$'!S250*PPI!T250/PPI!$C250</f>
        <v>0</v>
      </c>
      <c r="S250">
        <f>'TC_$'!T250*PPI!U250/PPI!$C250</f>
        <v>1.0560560545793186E-3</v>
      </c>
      <c r="T250">
        <f>'TC_$'!U250*PPI!V250/PPI!$C250</f>
        <v>0</v>
      </c>
      <c r="U250">
        <f>'TC_$'!V250*PPI!W250/PPI!$C250</f>
        <v>11.327980236365137</v>
      </c>
      <c r="V250">
        <f>'TC_$'!W250*PPI!X250/PPI!$C250</f>
        <v>14.66556071834891</v>
      </c>
      <c r="W250">
        <f>'TC_$'!X250*PPI!Y250/PPI!$C250</f>
        <v>0</v>
      </c>
      <c r="X250">
        <f>'TC_$'!Y250*PPI!Z250/PPI!$C250</f>
        <v>1.0666047454924284E-2</v>
      </c>
      <c r="Y250">
        <f>'TC_$'!Z250*PPI!AA250/PPI!$C250</f>
        <v>16.084111562231591</v>
      </c>
      <c r="Z250">
        <f>'TC_$'!AA250*PPI!AB250/PPI!$C250</f>
        <v>0</v>
      </c>
      <c r="AA250">
        <f>'TC_$'!AB250*PPI!AC250/PPI!$C250</f>
        <v>14.765456932835921</v>
      </c>
      <c r="AB250">
        <f>'TC_$'!AC250*PPI!AD250/PPI!$C250</f>
        <v>0.76884155842840018</v>
      </c>
      <c r="AC250">
        <f>'TC_$'!AD250*PPI!AE250/PPI!$C250</f>
        <v>0</v>
      </c>
      <c r="AD250">
        <f>'TC_$'!AE250*PPI!AF250/PPI!$C250</f>
        <v>15.033476514910868</v>
      </c>
      <c r="AE250">
        <f>'TC_$'!AF250*PPI!AG250/PPI!$C250</f>
        <v>5.560432895573203E-2</v>
      </c>
      <c r="AF250">
        <f>'TC_$'!AG250*PPI!AH250/PPI!$C250</f>
        <v>2.0676463789476816E-3</v>
      </c>
      <c r="AG250">
        <f>'TC_$'!AH250*PPI!AI250/PPI!$C250</f>
        <v>0</v>
      </c>
      <c r="AH250">
        <f>'TC_$'!AI250*PPI!AJ250/PPI!$C250</f>
        <v>0.14482276795915761</v>
      </c>
      <c r="AI250">
        <f>'TC_$'!AJ250*PPI!AK250/PPI!$C250</f>
        <v>3.3152602664791537</v>
      </c>
      <c r="AJ250">
        <f>'TC_$'!AK250*PPI!AL250/PPI!$C250</f>
        <v>0.24567099195741385</v>
      </c>
      <c r="AK250">
        <f>'TC_$'!AL250*PPI!AM250/PPI!$C250</f>
        <v>0</v>
      </c>
      <c r="AL250">
        <f>'TC_$'!AM250*PPI!AN250/PPI!$C250</f>
        <v>0</v>
      </c>
      <c r="AM250">
        <f>'TC_$'!AN250*PPI!AO250/PPI!$C250</f>
        <v>15.130032660087172</v>
      </c>
      <c r="AN250">
        <f>'TC_$'!AO250*PPI!AP250/PPI!$C250</f>
        <v>0</v>
      </c>
      <c r="AO250">
        <f>'TC_$'!AP250*PPI!AQ250/PPI!$C250</f>
        <v>0</v>
      </c>
      <c r="AP250">
        <f>'TC_$'!AQ250*PPI!AR250/PPI!$C250</f>
        <v>0</v>
      </c>
      <c r="AQ250">
        <f>'TC_$'!AR250*PPI!AS250/PPI!$C250</f>
        <v>18.288068383416562</v>
      </c>
      <c r="AR250">
        <f>'TC_$'!AS250*PPI!AT250/PPI!$C250</f>
        <v>13.075872358754603</v>
      </c>
      <c r="AS250">
        <f>'TC_$'!AT250*PPI!AU250/PPI!$C250</f>
        <v>0.44772963996037068</v>
      </c>
      <c r="AT250" t="e">
        <f>'TC_$'!AU250*PPI!AV250/PPI!$C250</f>
        <v>#NUM!</v>
      </c>
      <c r="AU250">
        <f>'TC_$'!AV250*PPI!AW250/PPI!$C250</f>
        <v>0</v>
      </c>
    </row>
    <row r="251" spans="1:47" x14ac:dyDescent="0.25">
      <c r="A251" t="s">
        <v>321</v>
      </c>
      <c r="B251">
        <f>'TC_$'!C251*PPI!D251/PPI!$C251</f>
        <v>0</v>
      </c>
      <c r="C251">
        <f>'TC_$'!D251*PPI!E251/PPI!$C251</f>
        <v>0</v>
      </c>
      <c r="D251">
        <f>'TC_$'!E251*PPI!F251/PPI!$C251</f>
        <v>0</v>
      </c>
      <c r="E251">
        <f>'TC_$'!F251*PPI!G251/PPI!$C251</f>
        <v>17.090017045457802</v>
      </c>
      <c r="F251">
        <f>'TC_$'!G251*PPI!H251/PPI!$C251</f>
        <v>5.185507147543098</v>
      </c>
      <c r="G251">
        <f>'TC_$'!H251*PPI!I251/PPI!$C251</f>
        <v>2.3092829236624028E-2</v>
      </c>
      <c r="H251">
        <f>'TC_$'!I251*PPI!J251/PPI!$C251</f>
        <v>1.9725631152313787</v>
      </c>
      <c r="I251">
        <f>'TC_$'!J251*PPI!K251/PPI!$C251</f>
        <v>4.0200505656941441E-3</v>
      </c>
      <c r="J251">
        <f>'TC_$'!K251*PPI!L251/PPI!$C251</f>
        <v>2.1234442542494771</v>
      </c>
      <c r="K251">
        <f>'TC_$'!L251*PPI!M251/PPI!$C251</f>
        <v>0</v>
      </c>
      <c r="L251">
        <f>'TC_$'!M251*PPI!N251/PPI!$C251</f>
        <v>0</v>
      </c>
      <c r="M251">
        <f>'TC_$'!N251*PPI!O251/PPI!$C251</f>
        <v>0</v>
      </c>
      <c r="N251">
        <f>'TC_$'!O251*PPI!P251/PPI!$C251</f>
        <v>0</v>
      </c>
      <c r="O251">
        <f>'TC_$'!P251*PPI!Q251/PPI!$C251</f>
        <v>14.441622478700134</v>
      </c>
      <c r="P251">
        <f>'TC_$'!Q251*PPI!R251/PPI!$C251</f>
        <v>14.577830157774786</v>
      </c>
      <c r="Q251">
        <f>'TC_$'!R251*PPI!S251/PPI!$C251</f>
        <v>14.712022446506623</v>
      </c>
      <c r="R251">
        <f>'TC_$'!S251*PPI!T251/PPI!$C251</f>
        <v>0</v>
      </c>
      <c r="S251">
        <f>'TC_$'!T251*PPI!U251/PPI!$C251</f>
        <v>1.0577476338037765E-3</v>
      </c>
      <c r="T251">
        <f>'TC_$'!U251*PPI!V251/PPI!$C251</f>
        <v>0</v>
      </c>
      <c r="U251">
        <f>'TC_$'!V251*PPI!W251/PPI!$C251</f>
        <v>11.446844164865791</v>
      </c>
      <c r="V251">
        <f>'TC_$'!W251*PPI!X251/PPI!$C251</f>
        <v>14.646333399355591</v>
      </c>
      <c r="W251">
        <f>'TC_$'!X251*PPI!Y251/PPI!$C251</f>
        <v>0</v>
      </c>
      <c r="X251">
        <f>'TC_$'!Y251*PPI!Z251/PPI!$C251</f>
        <v>1.0442296885916332E-2</v>
      </c>
      <c r="Y251">
        <f>'TC_$'!Z251*PPI!AA251/PPI!$C251</f>
        <v>16.267582543748119</v>
      </c>
      <c r="Z251">
        <f>'TC_$'!AA251*PPI!AB251/PPI!$C251</f>
        <v>0</v>
      </c>
      <c r="AA251">
        <f>'TC_$'!AB251*PPI!AC251/PPI!$C251</f>
        <v>14.586856743693824</v>
      </c>
      <c r="AB251">
        <f>'TC_$'!AC251*PPI!AD251/PPI!$C251</f>
        <v>0.76037349150413569</v>
      </c>
      <c r="AC251">
        <f>'TC_$'!AD251*PPI!AE251/PPI!$C251</f>
        <v>0</v>
      </c>
      <c r="AD251">
        <f>'TC_$'!AE251*PPI!AF251/PPI!$C251</f>
        <v>14.88007546918117</v>
      </c>
      <c r="AE251">
        <f>'TC_$'!AF251*PPI!AG251/PPI!$C251</f>
        <v>5.5061564224404932E-2</v>
      </c>
      <c r="AF251">
        <f>'TC_$'!AG251*PPI!AH251/PPI!$C251</f>
        <v>2.0845765224238454E-3</v>
      </c>
      <c r="AG251">
        <f>'TC_$'!AH251*PPI!AI251/PPI!$C251</f>
        <v>0</v>
      </c>
      <c r="AH251">
        <f>'TC_$'!AI251*PPI!AJ251/PPI!$C251</f>
        <v>0.14342101783089156</v>
      </c>
      <c r="AI251">
        <f>'TC_$'!AJ251*PPI!AK251/PPI!$C251</f>
        <v>3.2944485659434362</v>
      </c>
      <c r="AJ251">
        <f>'TC_$'!AK251*PPI!AL251/PPI!$C251</f>
        <v>0.24145864208232493</v>
      </c>
      <c r="AK251">
        <f>'TC_$'!AL251*PPI!AM251/PPI!$C251</f>
        <v>0</v>
      </c>
      <c r="AL251">
        <f>'TC_$'!AM251*PPI!AN251/PPI!$C251</f>
        <v>0</v>
      </c>
      <c r="AM251">
        <f>'TC_$'!AN251*PPI!AO251/PPI!$C251</f>
        <v>15.524337529415147</v>
      </c>
      <c r="AN251">
        <f>'TC_$'!AO251*PPI!AP251/PPI!$C251</f>
        <v>0</v>
      </c>
      <c r="AO251">
        <f>'TC_$'!AP251*PPI!AQ251/PPI!$C251</f>
        <v>0</v>
      </c>
      <c r="AP251">
        <f>'TC_$'!AQ251*PPI!AR251/PPI!$C251</f>
        <v>0</v>
      </c>
      <c r="AQ251">
        <f>'TC_$'!AR251*PPI!AS251/PPI!$C251</f>
        <v>18.241300610926235</v>
      </c>
      <c r="AR251">
        <f>'TC_$'!AS251*PPI!AT251/PPI!$C251</f>
        <v>12.891568475717488</v>
      </c>
      <c r="AS251">
        <f>'TC_$'!AT251*PPI!AU251/PPI!$C251</f>
        <v>0.44222107471334882</v>
      </c>
      <c r="AT251" t="e">
        <f>'TC_$'!AU251*PPI!AV251/PPI!$C251</f>
        <v>#NUM!</v>
      </c>
      <c r="AU251">
        <f>'TC_$'!AV251*PPI!AW251/PPI!$C251</f>
        <v>0</v>
      </c>
    </row>
    <row r="252" spans="1:47" x14ac:dyDescent="0.25">
      <c r="A252" t="s">
        <v>322</v>
      </c>
      <c r="B252">
        <f>'TC_$'!C252*PPI!D252/PPI!$C252</f>
        <v>0</v>
      </c>
      <c r="C252">
        <f>'TC_$'!D252*PPI!E252/PPI!$C252</f>
        <v>0</v>
      </c>
      <c r="D252">
        <f>'TC_$'!E252*PPI!F252/PPI!$C252</f>
        <v>0</v>
      </c>
      <c r="E252">
        <f>'TC_$'!F252*PPI!G252/PPI!$C252</f>
        <v>17.397489066141326</v>
      </c>
      <c r="F252">
        <f>'TC_$'!G252*PPI!H252/PPI!$C252</f>
        <v>4.9465050832312105</v>
      </c>
      <c r="G252">
        <f>'TC_$'!H252*PPI!I252/PPI!$C252</f>
        <v>2.30824368332351E-2</v>
      </c>
      <c r="H252">
        <f>'TC_$'!I252*PPI!J252/PPI!$C252</f>
        <v>2.0006571152651618</v>
      </c>
      <c r="I252">
        <f>'TC_$'!J252*PPI!K252/PPI!$C252</f>
        <v>4.1130273947426917E-3</v>
      </c>
      <c r="J252">
        <f>'TC_$'!K252*PPI!L252/PPI!$C252</f>
        <v>2.0879843412424584</v>
      </c>
      <c r="K252">
        <f>'TC_$'!L252*PPI!M252/PPI!$C252</f>
        <v>0</v>
      </c>
      <c r="L252">
        <f>'TC_$'!M252*PPI!N252/PPI!$C252</f>
        <v>0</v>
      </c>
      <c r="M252">
        <f>'TC_$'!N252*PPI!O252/PPI!$C252</f>
        <v>0</v>
      </c>
      <c r="N252">
        <f>'TC_$'!O252*PPI!P252/PPI!$C252</f>
        <v>0</v>
      </c>
      <c r="O252">
        <f>'TC_$'!P252*PPI!Q252/PPI!$C252</f>
        <v>14.357172445233434</v>
      </c>
      <c r="P252">
        <f>'TC_$'!Q252*PPI!R252/PPI!$C252</f>
        <v>14.431488417586282</v>
      </c>
      <c r="Q252">
        <f>'TC_$'!R252*PPI!S252/PPI!$C252</f>
        <v>14.70988907102023</v>
      </c>
      <c r="R252">
        <f>'TC_$'!S252*PPI!T252/PPI!$C252</f>
        <v>0</v>
      </c>
      <c r="S252">
        <f>'TC_$'!T252*PPI!U252/PPI!$C252</f>
        <v>1.0683241408678851E-3</v>
      </c>
      <c r="T252">
        <f>'TC_$'!U252*PPI!V252/PPI!$C252</f>
        <v>0</v>
      </c>
      <c r="U252">
        <f>'TC_$'!V252*PPI!W252/PPI!$C252</f>
        <v>11.329996125791924</v>
      </c>
      <c r="V252">
        <f>'TC_$'!W252*PPI!X252/PPI!$C252</f>
        <v>15.181134462842202</v>
      </c>
      <c r="W252">
        <f>'TC_$'!X252*PPI!Y252/PPI!$C252</f>
        <v>0</v>
      </c>
      <c r="X252">
        <f>'TC_$'!Y252*PPI!Z252/PPI!$C252</f>
        <v>1.0247652127863254E-2</v>
      </c>
      <c r="Y252">
        <f>'TC_$'!Z252*PPI!AA252/PPI!$C252</f>
        <v>15.941361820498241</v>
      </c>
      <c r="Z252">
        <f>'TC_$'!AA252*PPI!AB252/PPI!$C252</f>
        <v>0</v>
      </c>
      <c r="AA252">
        <f>'TC_$'!AB252*PPI!AC252/PPI!$C252</f>
        <v>14.178417407306632</v>
      </c>
      <c r="AB252">
        <f>'TC_$'!AC252*PPI!AD252/PPI!$C252</f>
        <v>0.73887160819731612</v>
      </c>
      <c r="AC252">
        <f>'TC_$'!AD252*PPI!AE252/PPI!$C252</f>
        <v>0</v>
      </c>
      <c r="AD252">
        <f>'TC_$'!AE252*PPI!AF252/PPI!$C252</f>
        <v>14.758547834574021</v>
      </c>
      <c r="AE252">
        <f>'TC_$'!AF252*PPI!AG252/PPI!$C252</f>
        <v>5.5219530288590002E-2</v>
      </c>
      <c r="AF252">
        <f>'TC_$'!AG252*PPI!AH252/PPI!$C252</f>
        <v>2.0865161375795346E-3</v>
      </c>
      <c r="AG252">
        <f>'TC_$'!AH252*PPI!AI252/PPI!$C252</f>
        <v>0</v>
      </c>
      <c r="AH252">
        <f>'TC_$'!AI252*PPI!AJ252/PPI!$C252</f>
        <v>0.13979535779745209</v>
      </c>
      <c r="AI252">
        <f>'TC_$'!AJ252*PPI!AK252/PPI!$C252</f>
        <v>3.2290241503603521</v>
      </c>
      <c r="AJ252">
        <f>'TC_$'!AK252*PPI!AL252/PPI!$C252</f>
        <v>0.24287585329210423</v>
      </c>
      <c r="AK252">
        <f>'TC_$'!AL252*PPI!AM252/PPI!$C252</f>
        <v>0</v>
      </c>
      <c r="AL252">
        <f>'TC_$'!AM252*PPI!AN252/PPI!$C252</f>
        <v>0</v>
      </c>
      <c r="AM252">
        <f>'TC_$'!AN252*PPI!AO252/PPI!$C252</f>
        <v>15.789632692722966</v>
      </c>
      <c r="AN252">
        <f>'TC_$'!AO252*PPI!AP252/PPI!$C252</f>
        <v>0</v>
      </c>
      <c r="AO252">
        <f>'TC_$'!AP252*PPI!AQ252/PPI!$C252</f>
        <v>0</v>
      </c>
      <c r="AP252">
        <f>'TC_$'!AQ252*PPI!AR252/PPI!$C252</f>
        <v>0</v>
      </c>
      <c r="AQ252">
        <f>'TC_$'!AR252*PPI!AS252/PPI!$C252</f>
        <v>18.045770603089935</v>
      </c>
      <c r="AR252">
        <f>'TC_$'!AS252*PPI!AT252/PPI!$C252</f>
        <v>12.75912149824755</v>
      </c>
      <c r="AS252">
        <f>'TC_$'!AT252*PPI!AU252/PPI!$C252</f>
        <v>0.44007289819447942</v>
      </c>
      <c r="AT252" t="e">
        <f>'TC_$'!AU252*PPI!AV252/PPI!$C252</f>
        <v>#NUM!</v>
      </c>
      <c r="AU252">
        <f>'TC_$'!AV252*PPI!AW252/PPI!$C252</f>
        <v>0</v>
      </c>
    </row>
    <row r="253" spans="1:47" x14ac:dyDescent="0.25">
      <c r="A253" t="s">
        <v>323</v>
      </c>
      <c r="B253">
        <f>'TC_$'!C253*PPI!D253/PPI!$C253</f>
        <v>0</v>
      </c>
      <c r="C253">
        <f>'TC_$'!D253*PPI!E253/PPI!$C253</f>
        <v>0</v>
      </c>
      <c r="D253">
        <f>'TC_$'!E253*PPI!F253/PPI!$C253</f>
        <v>0</v>
      </c>
      <c r="E253">
        <f>'TC_$'!F253*PPI!G253/PPI!$C253</f>
        <v>17.12764417660269</v>
      </c>
      <c r="F253">
        <f>'TC_$'!G253*PPI!H253/PPI!$C253</f>
        <v>4.7846105144904412</v>
      </c>
      <c r="G253">
        <f>'TC_$'!H253*PPI!I253/PPI!$C253</f>
        <v>2.2787665173861969E-2</v>
      </c>
      <c r="H253">
        <f>'TC_$'!I253*PPI!J253/PPI!$C253</f>
        <v>1.9704293030480555</v>
      </c>
      <c r="I253">
        <f>'TC_$'!J253*PPI!K253/PPI!$C253</f>
        <v>4.0167967413391363E-3</v>
      </c>
      <c r="J253">
        <f>'TC_$'!K253*PPI!L253/PPI!$C253</f>
        <v>2.1390935488270681</v>
      </c>
      <c r="K253">
        <f>'TC_$'!L253*PPI!M253/PPI!$C253</f>
        <v>0</v>
      </c>
      <c r="L253">
        <f>'TC_$'!M253*PPI!N253/PPI!$C253</f>
        <v>0</v>
      </c>
      <c r="M253">
        <f>'TC_$'!N253*PPI!O253/PPI!$C253</f>
        <v>0</v>
      </c>
      <c r="N253">
        <f>'TC_$'!O253*PPI!P253/PPI!$C253</f>
        <v>0</v>
      </c>
      <c r="O253">
        <f>'TC_$'!P253*PPI!Q253/PPI!$C253</f>
        <v>14.32458869194563</v>
      </c>
      <c r="P253">
        <f>'TC_$'!Q253*PPI!R253/PPI!$C253</f>
        <v>14.070765891689129</v>
      </c>
      <c r="Q253">
        <f>'TC_$'!R253*PPI!S253/PPI!$C253</f>
        <v>14.365139801448509</v>
      </c>
      <c r="R253">
        <f>'TC_$'!S253*PPI!T253/PPI!$C253</f>
        <v>0</v>
      </c>
      <c r="S253">
        <f>'TC_$'!T253*PPI!U253/PPI!$C253</f>
        <v>1.0661655252918139E-3</v>
      </c>
      <c r="T253">
        <f>'TC_$'!U253*PPI!V253/PPI!$C253</f>
        <v>0</v>
      </c>
      <c r="U253">
        <f>'TC_$'!V253*PPI!W253/PPI!$C253</f>
        <v>10.983653416008575</v>
      </c>
      <c r="V253">
        <f>'TC_$'!W253*PPI!X253/PPI!$C253</f>
        <v>14.849340249261259</v>
      </c>
      <c r="W253">
        <f>'TC_$'!X253*PPI!Y253/PPI!$C253</f>
        <v>0</v>
      </c>
      <c r="X253">
        <f>'TC_$'!Y253*PPI!Z253/PPI!$C253</f>
        <v>1.0130123155853361E-2</v>
      </c>
      <c r="Y253">
        <f>'TC_$'!Z253*PPI!AA253/PPI!$C253</f>
        <v>15.580547707017226</v>
      </c>
      <c r="Z253">
        <f>'TC_$'!AA253*PPI!AB253/PPI!$C253</f>
        <v>0</v>
      </c>
      <c r="AA253">
        <f>'TC_$'!AB253*PPI!AC253/PPI!$C253</f>
        <v>13.73341920115487</v>
      </c>
      <c r="AB253">
        <f>'TC_$'!AC253*PPI!AD253/PPI!$C253</f>
        <v>0.72195430595149857</v>
      </c>
      <c r="AC253">
        <f>'TC_$'!AD253*PPI!AE253/PPI!$C253</f>
        <v>0</v>
      </c>
      <c r="AD253">
        <f>'TC_$'!AE253*PPI!AF253/PPI!$C253</f>
        <v>14.362058976817835</v>
      </c>
      <c r="AE253">
        <f>'TC_$'!AF253*PPI!AG253/PPI!$C253</f>
        <v>5.5764058865240669E-2</v>
      </c>
      <c r="AF253">
        <f>'TC_$'!AG253*PPI!AH253/PPI!$C253</f>
        <v>2.0818492222849094E-3</v>
      </c>
      <c r="AG253">
        <f>'TC_$'!AH253*PPI!AI253/PPI!$C253</f>
        <v>0</v>
      </c>
      <c r="AH253">
        <f>'TC_$'!AI253*PPI!AJ253/PPI!$C253</f>
        <v>0.13844380323121919</v>
      </c>
      <c r="AI253">
        <f>'TC_$'!AJ253*PPI!AK253/PPI!$C253</f>
        <v>3.1245492947375806</v>
      </c>
      <c r="AJ253">
        <f>'TC_$'!AK253*PPI!AL253/PPI!$C253</f>
        <v>0.24116785399107477</v>
      </c>
      <c r="AK253">
        <f>'TC_$'!AL253*PPI!AM253/PPI!$C253</f>
        <v>0</v>
      </c>
      <c r="AL253">
        <f>'TC_$'!AM253*PPI!AN253/PPI!$C253</f>
        <v>0</v>
      </c>
      <c r="AM253">
        <f>'TC_$'!AN253*PPI!AO253/PPI!$C253</f>
        <v>15.415090070370024</v>
      </c>
      <c r="AN253">
        <f>'TC_$'!AO253*PPI!AP253/PPI!$C253</f>
        <v>0</v>
      </c>
      <c r="AO253">
        <f>'TC_$'!AP253*PPI!AQ253/PPI!$C253</f>
        <v>0</v>
      </c>
      <c r="AP253">
        <f>'TC_$'!AQ253*PPI!AR253/PPI!$C253</f>
        <v>0</v>
      </c>
      <c r="AQ253">
        <f>'TC_$'!AR253*PPI!AS253/PPI!$C253</f>
        <v>17.84022616584976</v>
      </c>
      <c r="AR253">
        <f>'TC_$'!AS253*PPI!AT253/PPI!$C253</f>
        <v>12.620226599652593</v>
      </c>
      <c r="AS253">
        <f>'TC_$'!AT253*PPI!AU253/PPI!$C253</f>
        <v>0.41688432553419658</v>
      </c>
      <c r="AT253" t="e">
        <f>'TC_$'!AU253*PPI!AV253/PPI!$C253</f>
        <v>#NUM!</v>
      </c>
      <c r="AU253">
        <f>'TC_$'!AV253*PPI!AW253/PPI!$C253</f>
        <v>0</v>
      </c>
    </row>
    <row r="254" spans="1:47" x14ac:dyDescent="0.25">
      <c r="A254" t="s">
        <v>324</v>
      </c>
      <c r="B254">
        <f>'TC_$'!C254*PPI!D254/PPI!$C254</f>
        <v>0</v>
      </c>
      <c r="C254">
        <f>'TC_$'!D254*PPI!E254/PPI!$C254</f>
        <v>0</v>
      </c>
      <c r="D254">
        <f>'TC_$'!E254*PPI!F254/PPI!$C254</f>
        <v>0</v>
      </c>
      <c r="E254">
        <f>'TC_$'!F254*PPI!G254/PPI!$C254</f>
        <v>17.110074001261324</v>
      </c>
      <c r="F254">
        <f>'TC_$'!G254*PPI!H254/PPI!$C254</f>
        <v>4.7289364864152823</v>
      </c>
      <c r="G254">
        <f>'TC_$'!H254*PPI!I254/PPI!$C254</f>
        <v>2.2187986822115112E-2</v>
      </c>
      <c r="H254">
        <f>'TC_$'!I254*PPI!J254/PPI!$C254</f>
        <v>1.9350232841157322</v>
      </c>
      <c r="I254">
        <f>'TC_$'!J254*PPI!K254/PPI!$C254</f>
        <v>3.9384109844014916E-3</v>
      </c>
      <c r="J254">
        <f>'TC_$'!K254*PPI!L254/PPI!$C254</f>
        <v>2.1802012614779707</v>
      </c>
      <c r="K254">
        <f>'TC_$'!L254*PPI!M254/PPI!$C254</f>
        <v>0</v>
      </c>
      <c r="L254">
        <f>'TC_$'!M254*PPI!N254/PPI!$C254</f>
        <v>0</v>
      </c>
      <c r="M254">
        <f>'TC_$'!N254*PPI!O254/PPI!$C254</f>
        <v>0</v>
      </c>
      <c r="N254">
        <f>'TC_$'!O254*PPI!P254/PPI!$C254</f>
        <v>0</v>
      </c>
      <c r="O254">
        <f>'TC_$'!P254*PPI!Q254/PPI!$C254</f>
        <v>14.255904108592121</v>
      </c>
      <c r="P254">
        <f>'TC_$'!Q254*PPI!R254/PPI!$C254</f>
        <v>14.120817495218368</v>
      </c>
      <c r="Q254">
        <f>'TC_$'!R254*PPI!S254/PPI!$C254</f>
        <v>14.887245267622378</v>
      </c>
      <c r="R254">
        <f>'TC_$'!S254*PPI!T254/PPI!$C254</f>
        <v>0</v>
      </c>
      <c r="S254">
        <f>'TC_$'!T254*PPI!U254/PPI!$C254</f>
        <v>1.0476435153440329E-3</v>
      </c>
      <c r="T254">
        <f>'TC_$'!U254*PPI!V254/PPI!$C254</f>
        <v>0</v>
      </c>
      <c r="U254">
        <f>'TC_$'!V254*PPI!W254/PPI!$C254</f>
        <v>11.083362437860954</v>
      </c>
      <c r="V254">
        <f>'TC_$'!W254*PPI!X254/PPI!$C254</f>
        <v>14.715148253941862</v>
      </c>
      <c r="W254">
        <f>'TC_$'!X254*PPI!Y254/PPI!$C254</f>
        <v>0</v>
      </c>
      <c r="X254">
        <f>'TC_$'!Y254*PPI!Z254/PPI!$C254</f>
        <v>1.0019914702154792E-2</v>
      </c>
      <c r="Y254">
        <f>'TC_$'!Z254*PPI!AA254/PPI!$C254</f>
        <v>15.51115705985953</v>
      </c>
      <c r="Z254">
        <f>'TC_$'!AA254*PPI!AB254/PPI!$C254</f>
        <v>0</v>
      </c>
      <c r="AA254">
        <f>'TC_$'!AB254*PPI!AC254/PPI!$C254</f>
        <v>13.582146614416772</v>
      </c>
      <c r="AB254">
        <f>'TC_$'!AC254*PPI!AD254/PPI!$C254</f>
        <v>0.71212437010736929</v>
      </c>
      <c r="AC254">
        <f>'TC_$'!AD254*PPI!AE254/PPI!$C254</f>
        <v>0</v>
      </c>
      <c r="AD254">
        <f>'TC_$'!AE254*PPI!AF254/PPI!$C254</f>
        <v>14.106174829654167</v>
      </c>
      <c r="AE254">
        <f>'TC_$'!AF254*PPI!AG254/PPI!$C254</f>
        <v>5.3803842085094242E-2</v>
      </c>
      <c r="AF254">
        <f>'TC_$'!AG254*PPI!AH254/PPI!$C254</f>
        <v>2.0813529069623666E-3</v>
      </c>
      <c r="AG254">
        <f>'TC_$'!AH254*PPI!AI254/PPI!$C254</f>
        <v>0</v>
      </c>
      <c r="AH254">
        <f>'TC_$'!AI254*PPI!AJ254/PPI!$C254</f>
        <v>0.13763796662047798</v>
      </c>
      <c r="AI254">
        <f>'TC_$'!AJ254*PPI!AK254/PPI!$C254</f>
        <v>3.1177666861110467</v>
      </c>
      <c r="AJ254">
        <f>'TC_$'!AK254*PPI!AL254/PPI!$C254</f>
        <v>0.23701003270121704</v>
      </c>
      <c r="AK254">
        <f>'TC_$'!AL254*PPI!AM254/PPI!$C254</f>
        <v>0</v>
      </c>
      <c r="AL254">
        <f>'TC_$'!AM254*PPI!AN254/PPI!$C254</f>
        <v>0</v>
      </c>
      <c r="AM254">
        <f>'TC_$'!AN254*PPI!AO254/PPI!$C254</f>
        <v>15.532350039427925</v>
      </c>
      <c r="AN254">
        <f>'TC_$'!AO254*PPI!AP254/PPI!$C254</f>
        <v>0</v>
      </c>
      <c r="AO254">
        <f>'TC_$'!AP254*PPI!AQ254/PPI!$C254</f>
        <v>0</v>
      </c>
      <c r="AP254">
        <f>'TC_$'!AQ254*PPI!AR254/PPI!$C254</f>
        <v>0</v>
      </c>
      <c r="AQ254">
        <f>'TC_$'!AR254*PPI!AS254/PPI!$C254</f>
        <v>17.281285438012691</v>
      </c>
      <c r="AR254">
        <f>'TC_$'!AS254*PPI!AT254/PPI!$C254</f>
        <v>12.516832356459199</v>
      </c>
      <c r="AS254">
        <f>'TC_$'!AT254*PPI!AU254/PPI!$C254</f>
        <v>0.41231998097685557</v>
      </c>
      <c r="AT254" t="e">
        <f>'TC_$'!AU254*PPI!AV254/PPI!$C254</f>
        <v>#NUM!</v>
      </c>
      <c r="AU254">
        <f>'TC_$'!AV254*PPI!AW254/PPI!$C254</f>
        <v>0</v>
      </c>
    </row>
    <row r="255" spans="1:47" x14ac:dyDescent="0.25">
      <c r="A255" t="s">
        <v>325</v>
      </c>
      <c r="B255">
        <f>'TC_$'!C255*PPI!D255/PPI!$C255</f>
        <v>0</v>
      </c>
      <c r="C255">
        <f>'TC_$'!D255*PPI!E255/PPI!$C255</f>
        <v>0</v>
      </c>
      <c r="D255">
        <f>'TC_$'!E255*PPI!F255/PPI!$C255</f>
        <v>0</v>
      </c>
      <c r="E255">
        <f>'TC_$'!F255*PPI!G255/PPI!$C255</f>
        <v>17.602972965559562</v>
      </c>
      <c r="F255">
        <f>'TC_$'!G255*PPI!H255/PPI!$C255</f>
        <v>4.8373400062732381</v>
      </c>
      <c r="G255">
        <f>'TC_$'!H255*PPI!I255/PPI!$C255</f>
        <v>2.234046476299522E-2</v>
      </c>
      <c r="H255">
        <f>'TC_$'!I255*PPI!J255/PPI!$C255</f>
        <v>1.8897245124370727</v>
      </c>
      <c r="I255">
        <f>'TC_$'!J255*PPI!K255/PPI!$C255</f>
        <v>4.0089854674315384E-3</v>
      </c>
      <c r="J255">
        <f>'TC_$'!K255*PPI!L255/PPI!$C255</f>
        <v>2.1102633705912122</v>
      </c>
      <c r="K255">
        <f>'TC_$'!L255*PPI!M255/PPI!$C255</f>
        <v>0</v>
      </c>
      <c r="L255">
        <f>'TC_$'!M255*PPI!N255/PPI!$C255</f>
        <v>0</v>
      </c>
      <c r="M255">
        <f>'TC_$'!N255*PPI!O255/PPI!$C255</f>
        <v>0</v>
      </c>
      <c r="N255">
        <f>'TC_$'!O255*PPI!P255/PPI!$C255</f>
        <v>0</v>
      </c>
      <c r="O255">
        <f>'TC_$'!P255*PPI!Q255/PPI!$C255</f>
        <v>14.47973262208056</v>
      </c>
      <c r="P255">
        <f>'TC_$'!Q255*PPI!R255/PPI!$C255</f>
        <v>14.212675025362051</v>
      </c>
      <c r="Q255">
        <f>'TC_$'!R255*PPI!S255/PPI!$C255</f>
        <v>15.136529909337016</v>
      </c>
      <c r="R255">
        <f>'TC_$'!S255*PPI!T255/PPI!$C255</f>
        <v>0</v>
      </c>
      <c r="S255">
        <f>'TC_$'!T255*PPI!U255/PPI!$C255</f>
        <v>1.0262634758319003E-3</v>
      </c>
      <c r="T255">
        <f>'TC_$'!U255*PPI!V255/PPI!$C255</f>
        <v>0</v>
      </c>
      <c r="U255">
        <f>'TC_$'!V255*PPI!W255/PPI!$C255</f>
        <v>10.565571128480689</v>
      </c>
      <c r="V255">
        <f>'TC_$'!W255*PPI!X255/PPI!$C255</f>
        <v>15.774233409733432</v>
      </c>
      <c r="W255">
        <f>'TC_$'!X255*PPI!Y255/PPI!$C255</f>
        <v>0</v>
      </c>
      <c r="X255">
        <f>'TC_$'!Y255*PPI!Z255/PPI!$C255</f>
        <v>9.8024331092680279E-3</v>
      </c>
      <c r="Y255">
        <f>'TC_$'!Z255*PPI!AA255/PPI!$C255</f>
        <v>15.476409904510906</v>
      </c>
      <c r="Z255">
        <f>'TC_$'!AA255*PPI!AB255/PPI!$C255</f>
        <v>0</v>
      </c>
      <c r="AA255">
        <f>'TC_$'!AB255*PPI!AC255/PPI!$C255</f>
        <v>13.445005469669082</v>
      </c>
      <c r="AB255">
        <f>'TC_$'!AC255*PPI!AD255/PPI!$C255</f>
        <v>0.71755359207358604</v>
      </c>
      <c r="AC255">
        <f>'TC_$'!AD255*PPI!AE255/PPI!$C255</f>
        <v>0</v>
      </c>
      <c r="AD255">
        <f>'TC_$'!AE255*PPI!AF255/PPI!$C255</f>
        <v>14.323733792326129</v>
      </c>
      <c r="AE255">
        <f>'TC_$'!AF255*PPI!AG255/PPI!$C255</f>
        <v>5.3191047310287363E-2</v>
      </c>
      <c r="AF255">
        <f>'TC_$'!AG255*PPI!AH255/PPI!$C255</f>
        <v>2.029642995729386E-3</v>
      </c>
      <c r="AG255">
        <f>'TC_$'!AH255*PPI!AI255/PPI!$C255</f>
        <v>0</v>
      </c>
      <c r="AH255">
        <f>'TC_$'!AI255*PPI!AJ255/PPI!$C255</f>
        <v>0.13338813259536192</v>
      </c>
      <c r="AI255">
        <f>'TC_$'!AJ255*PPI!AK255/PPI!$C255</f>
        <v>3.1636378131759182</v>
      </c>
      <c r="AJ255">
        <f>'TC_$'!AK255*PPI!AL255/PPI!$C255</f>
        <v>0.22496442577621956</v>
      </c>
      <c r="AK255">
        <f>'TC_$'!AL255*PPI!AM255/PPI!$C255</f>
        <v>0</v>
      </c>
      <c r="AL255">
        <f>'TC_$'!AM255*PPI!AN255/PPI!$C255</f>
        <v>0</v>
      </c>
      <c r="AM255">
        <f>'TC_$'!AN255*PPI!AO255/PPI!$C255</f>
        <v>15.687414847253313</v>
      </c>
      <c r="AN255">
        <f>'TC_$'!AO255*PPI!AP255/PPI!$C255</f>
        <v>0</v>
      </c>
      <c r="AO255">
        <f>'TC_$'!AP255*PPI!AQ255/PPI!$C255</f>
        <v>0</v>
      </c>
      <c r="AP255">
        <f>'TC_$'!AQ255*PPI!AR255/PPI!$C255</f>
        <v>0</v>
      </c>
      <c r="AQ255">
        <f>'TC_$'!AR255*PPI!AS255/PPI!$C255</f>
        <v>17.517072018443283</v>
      </c>
      <c r="AR255">
        <f>'TC_$'!AS255*PPI!AT255/PPI!$C255</f>
        <v>12.385162426060958</v>
      </c>
      <c r="AS255">
        <f>'TC_$'!AT255*PPI!AU255/PPI!$C255</f>
        <v>0.40623332491641623</v>
      </c>
      <c r="AT255" t="e">
        <f>'TC_$'!AU255*PPI!AV255/PPI!$C255</f>
        <v>#NUM!</v>
      </c>
      <c r="AU255">
        <f>'TC_$'!AV255*PPI!AW255/PPI!$C255</f>
        <v>0</v>
      </c>
    </row>
    <row r="256" spans="1:47" x14ac:dyDescent="0.25">
      <c r="A256" t="s">
        <v>326</v>
      </c>
      <c r="B256">
        <f>'TC_$'!C256*PPI!D256/PPI!$C256</f>
        <v>0</v>
      </c>
      <c r="C256">
        <f>'TC_$'!D256*PPI!E256/PPI!$C256</f>
        <v>0</v>
      </c>
      <c r="D256">
        <f>'TC_$'!E256*PPI!F256/PPI!$C256</f>
        <v>0</v>
      </c>
      <c r="E256">
        <f>'TC_$'!F256*PPI!G256/PPI!$C256</f>
        <v>17.285180428904308</v>
      </c>
      <c r="F256">
        <f>'TC_$'!G256*PPI!H256/PPI!$C256</f>
        <v>5.0969951502205868</v>
      </c>
      <c r="G256">
        <f>'TC_$'!H256*PPI!I256/PPI!$C256</f>
        <v>2.2536702335472922E-2</v>
      </c>
      <c r="H256">
        <f>'TC_$'!I256*PPI!J256/PPI!$C256</f>
        <v>1.8481815919136599</v>
      </c>
      <c r="I256">
        <f>'TC_$'!J256*PPI!K256/PPI!$C256</f>
        <v>4.1051934086892596E-3</v>
      </c>
      <c r="J256">
        <f>'TC_$'!K256*PPI!L256/PPI!$C256</f>
        <v>2.0899573531539493</v>
      </c>
      <c r="K256">
        <f>'TC_$'!L256*PPI!M256/PPI!$C256</f>
        <v>0</v>
      </c>
      <c r="L256">
        <f>'TC_$'!M256*PPI!N256/PPI!$C256</f>
        <v>0</v>
      </c>
      <c r="M256">
        <f>'TC_$'!N256*PPI!O256/PPI!$C256</f>
        <v>0</v>
      </c>
      <c r="N256">
        <f>'TC_$'!O256*PPI!P256/PPI!$C256</f>
        <v>0</v>
      </c>
      <c r="O256">
        <f>'TC_$'!P256*PPI!Q256/PPI!$C256</f>
        <v>14.177532618501584</v>
      </c>
      <c r="P256">
        <f>'TC_$'!Q256*PPI!R256/PPI!$C256</f>
        <v>13.989276478692132</v>
      </c>
      <c r="Q256">
        <f>'TC_$'!R256*PPI!S256/PPI!$C256</f>
        <v>15.442402989469723</v>
      </c>
      <c r="R256">
        <f>'TC_$'!S256*PPI!T256/PPI!$C256</f>
        <v>0</v>
      </c>
      <c r="S256">
        <f>'TC_$'!T256*PPI!U256/PPI!$C256</f>
        <v>1.0053261836114108E-3</v>
      </c>
      <c r="T256">
        <f>'TC_$'!U256*PPI!V256/PPI!$C256</f>
        <v>0</v>
      </c>
      <c r="U256">
        <f>'TC_$'!V256*PPI!W256/PPI!$C256</f>
        <v>10.114624982647948</v>
      </c>
      <c r="V256">
        <f>'TC_$'!W256*PPI!X256/PPI!$C256</f>
        <v>15.396946344541188</v>
      </c>
      <c r="W256">
        <f>'TC_$'!X256*PPI!Y256/PPI!$C256</f>
        <v>0</v>
      </c>
      <c r="X256">
        <f>'TC_$'!Y256*PPI!Z256/PPI!$C256</f>
        <v>9.5250020517128556E-3</v>
      </c>
      <c r="Y256">
        <f>'TC_$'!Z256*PPI!AA256/PPI!$C256</f>
        <v>14.990789232514778</v>
      </c>
      <c r="Z256">
        <f>'TC_$'!AA256*PPI!AB256/PPI!$C256</f>
        <v>0</v>
      </c>
      <c r="AA256">
        <f>'TC_$'!AB256*PPI!AC256/PPI!$C256</f>
        <v>12.980226403748164</v>
      </c>
      <c r="AB256">
        <f>'TC_$'!AC256*PPI!AD256/PPI!$C256</f>
        <v>0.70563241578109936</v>
      </c>
      <c r="AC256">
        <f>'TC_$'!AD256*PPI!AE256/PPI!$C256</f>
        <v>0</v>
      </c>
      <c r="AD256">
        <f>'TC_$'!AE256*PPI!AF256/PPI!$C256</f>
        <v>14.163918333971329</v>
      </c>
      <c r="AE256">
        <f>'TC_$'!AF256*PPI!AG256/PPI!$C256</f>
        <v>5.2867318312473599E-2</v>
      </c>
      <c r="AF256">
        <f>'TC_$'!AG256*PPI!AH256/PPI!$C256</f>
        <v>1.9966036179462068E-3</v>
      </c>
      <c r="AG256">
        <f>'TC_$'!AH256*PPI!AI256/PPI!$C256</f>
        <v>0</v>
      </c>
      <c r="AH256">
        <f>'TC_$'!AI256*PPI!AJ256/PPI!$C256</f>
        <v>0.13017074168315673</v>
      </c>
      <c r="AI256">
        <f>'TC_$'!AJ256*PPI!AK256/PPI!$C256</f>
        <v>3.1114590072685058</v>
      </c>
      <c r="AJ256">
        <f>'TC_$'!AK256*PPI!AL256/PPI!$C256</f>
        <v>0.222636815005299</v>
      </c>
      <c r="AK256">
        <f>'TC_$'!AL256*PPI!AM256/PPI!$C256</f>
        <v>0</v>
      </c>
      <c r="AL256">
        <f>'TC_$'!AM256*PPI!AN256/PPI!$C256</f>
        <v>0</v>
      </c>
      <c r="AM256">
        <f>'TC_$'!AN256*PPI!AO256/PPI!$C256</f>
        <v>15.559141733450854</v>
      </c>
      <c r="AN256">
        <f>'TC_$'!AO256*PPI!AP256/PPI!$C256</f>
        <v>0</v>
      </c>
      <c r="AO256">
        <f>'TC_$'!AP256*PPI!AQ256/PPI!$C256</f>
        <v>0</v>
      </c>
      <c r="AP256">
        <f>'TC_$'!AQ256*PPI!AR256/PPI!$C256</f>
        <v>0</v>
      </c>
      <c r="AQ256">
        <f>'TC_$'!AR256*PPI!AS256/PPI!$C256</f>
        <v>17.200575826444201</v>
      </c>
      <c r="AR256">
        <f>'TC_$'!AS256*PPI!AT256/PPI!$C256</f>
        <v>12.156612614498004</v>
      </c>
      <c r="AS256">
        <f>'TC_$'!AT256*PPI!AU256/PPI!$C256</f>
        <v>0.41879839991739548</v>
      </c>
      <c r="AT256" t="e">
        <f>'TC_$'!AU256*PPI!AV256/PPI!$C256</f>
        <v>#NUM!</v>
      </c>
      <c r="AU256">
        <f>'TC_$'!AV256*PPI!AW256/PPI!$C256</f>
        <v>0</v>
      </c>
    </row>
    <row r="257" spans="1:47" x14ac:dyDescent="0.25">
      <c r="A257" t="s">
        <v>327</v>
      </c>
      <c r="B257">
        <f>'TC_$'!C257*PPI!D257/PPI!$C257</f>
        <v>0</v>
      </c>
      <c r="C257">
        <f>'TC_$'!D257*PPI!E257/PPI!$C257</f>
        <v>0</v>
      </c>
      <c r="D257">
        <f>'TC_$'!E257*PPI!F257/PPI!$C257</f>
        <v>0</v>
      </c>
      <c r="E257">
        <f>'TC_$'!F257*PPI!G257/PPI!$C257</f>
        <v>16.891397063401062</v>
      </c>
      <c r="F257">
        <f>'TC_$'!G257*PPI!H257/PPI!$C257</f>
        <v>5.2197933097522187</v>
      </c>
      <c r="G257">
        <f>'TC_$'!H257*PPI!I257/PPI!$C257</f>
        <v>2.1940158329570386E-2</v>
      </c>
      <c r="H257">
        <f>'TC_$'!I257*PPI!J257/PPI!$C257</f>
        <v>1.778154617728487</v>
      </c>
      <c r="I257">
        <f>'TC_$'!J257*PPI!K257/PPI!$C257</f>
        <v>4.2290184320842054E-3</v>
      </c>
      <c r="J257">
        <f>'TC_$'!K257*PPI!L257/PPI!$C257</f>
        <v>2.0070057519911551</v>
      </c>
      <c r="K257">
        <f>'TC_$'!L257*PPI!M257/PPI!$C257</f>
        <v>0</v>
      </c>
      <c r="L257">
        <f>'TC_$'!M257*PPI!N257/PPI!$C257</f>
        <v>0</v>
      </c>
      <c r="M257">
        <f>'TC_$'!N257*PPI!O257/PPI!$C257</f>
        <v>0</v>
      </c>
      <c r="N257">
        <f>'TC_$'!O257*PPI!P257/PPI!$C257</f>
        <v>0</v>
      </c>
      <c r="O257">
        <f>'TC_$'!P257*PPI!Q257/PPI!$C257</f>
        <v>13.754634686915928</v>
      </c>
      <c r="P257">
        <f>'TC_$'!Q257*PPI!R257/PPI!$C257</f>
        <v>13.451089001628754</v>
      </c>
      <c r="Q257">
        <f>'TC_$'!R257*PPI!S257/PPI!$C257</f>
        <v>15.797194168841425</v>
      </c>
      <c r="R257">
        <f>'TC_$'!S257*PPI!T257/PPI!$C257</f>
        <v>0</v>
      </c>
      <c r="S257">
        <f>'TC_$'!T257*PPI!U257/PPI!$C257</f>
        <v>9.8141984426618309E-4</v>
      </c>
      <c r="T257">
        <f>'TC_$'!U257*PPI!V257/PPI!$C257</f>
        <v>0</v>
      </c>
      <c r="U257">
        <f>'TC_$'!V257*PPI!W257/PPI!$C257</f>
        <v>10.094571328468492</v>
      </c>
      <c r="V257">
        <f>'TC_$'!W257*PPI!X257/PPI!$C257</f>
        <v>14.826534710065729</v>
      </c>
      <c r="W257">
        <f>'TC_$'!X257*PPI!Y257/PPI!$C257</f>
        <v>0</v>
      </c>
      <c r="X257">
        <f>'TC_$'!Y257*PPI!Z257/PPI!$C257</f>
        <v>9.0391215927187966E-3</v>
      </c>
      <c r="Y257">
        <f>'TC_$'!Z257*PPI!AA257/PPI!$C257</f>
        <v>14.399395846125621</v>
      </c>
      <c r="Z257">
        <f>'TC_$'!AA257*PPI!AB257/PPI!$C257</f>
        <v>0</v>
      </c>
      <c r="AA257">
        <f>'TC_$'!AB257*PPI!AC257/PPI!$C257</f>
        <v>12.092483109532095</v>
      </c>
      <c r="AB257">
        <f>'TC_$'!AC257*PPI!AD257/PPI!$C257</f>
        <v>0.67956254355811863</v>
      </c>
      <c r="AC257">
        <f>'TC_$'!AD257*PPI!AE257/PPI!$C257</f>
        <v>0</v>
      </c>
      <c r="AD257">
        <f>'TC_$'!AE257*PPI!AF257/PPI!$C257</f>
        <v>13.634417018404484</v>
      </c>
      <c r="AE257">
        <f>'TC_$'!AF257*PPI!AG257/PPI!$C257</f>
        <v>5.1069468347095436E-2</v>
      </c>
      <c r="AF257">
        <f>'TC_$'!AG257*PPI!AH257/PPI!$C257</f>
        <v>1.9199307056781321E-3</v>
      </c>
      <c r="AG257">
        <f>'TC_$'!AH257*PPI!AI257/PPI!$C257</f>
        <v>0</v>
      </c>
      <c r="AH257">
        <f>'TC_$'!AI257*PPI!AJ257/PPI!$C257</f>
        <v>0.12325368925007199</v>
      </c>
      <c r="AI257">
        <f>'TC_$'!AJ257*PPI!AK257/PPI!$C257</f>
        <v>2.9359868191694809</v>
      </c>
      <c r="AJ257">
        <f>'TC_$'!AK257*PPI!AL257/PPI!$C257</f>
        <v>0.16759803635759407</v>
      </c>
      <c r="AK257">
        <f>'TC_$'!AL257*PPI!AM257/PPI!$C257</f>
        <v>0</v>
      </c>
      <c r="AL257">
        <f>'TC_$'!AM257*PPI!AN257/PPI!$C257</f>
        <v>0</v>
      </c>
      <c r="AM257">
        <f>'TC_$'!AN257*PPI!AO257/PPI!$C257</f>
        <v>15.19731750396207</v>
      </c>
      <c r="AN257">
        <f>'TC_$'!AO257*PPI!AP257/PPI!$C257</f>
        <v>0</v>
      </c>
      <c r="AO257">
        <f>'TC_$'!AP257*PPI!AQ257/PPI!$C257</f>
        <v>0</v>
      </c>
      <c r="AP257">
        <f>'TC_$'!AQ257*PPI!AR257/PPI!$C257</f>
        <v>0</v>
      </c>
      <c r="AQ257">
        <f>'TC_$'!AR257*PPI!AS257/PPI!$C257</f>
        <v>16.459450458581028</v>
      </c>
      <c r="AR257">
        <f>'TC_$'!AS257*PPI!AT257/PPI!$C257</f>
        <v>11.816111496777356</v>
      </c>
      <c r="AS257">
        <f>'TC_$'!AT257*PPI!AU257/PPI!$C257</f>
        <v>0.42666304628751656</v>
      </c>
      <c r="AT257" t="e">
        <f>'TC_$'!AU257*PPI!AV257/PPI!$C257</f>
        <v>#NUM!</v>
      </c>
      <c r="AU257">
        <f>'TC_$'!AV257*PPI!AW257/PPI!$C257</f>
        <v>0</v>
      </c>
    </row>
    <row r="258" spans="1:47" x14ac:dyDescent="0.25">
      <c r="A258" t="s">
        <v>328</v>
      </c>
      <c r="B258">
        <f>'TC_$'!C258*PPI!D258/PPI!$C258</f>
        <v>0</v>
      </c>
      <c r="C258">
        <f>'TC_$'!D258*PPI!E258/PPI!$C258</f>
        <v>0</v>
      </c>
      <c r="D258">
        <f>'TC_$'!E258*PPI!F258/PPI!$C258</f>
        <v>0</v>
      </c>
      <c r="E258">
        <f>'TC_$'!F258*PPI!G258/PPI!$C258</f>
        <v>16.638983117010643</v>
      </c>
      <c r="F258">
        <f>'TC_$'!G258*PPI!H258/PPI!$C258</f>
        <v>5.3719961104208176</v>
      </c>
      <c r="G258">
        <f>'TC_$'!H258*PPI!I258/PPI!$C258</f>
        <v>2.1688742194626468E-2</v>
      </c>
      <c r="H258">
        <f>'TC_$'!I258*PPI!J258/PPI!$C258</f>
        <v>1.7352866483549858</v>
      </c>
      <c r="I258">
        <f>'TC_$'!J258*PPI!K258/PPI!$C258</f>
        <v>4.2421611659994958E-3</v>
      </c>
      <c r="J258">
        <f>'TC_$'!K258*PPI!L258/PPI!$C258</f>
        <v>1.9865596437011386</v>
      </c>
      <c r="K258">
        <f>'TC_$'!L258*PPI!M258/PPI!$C258</f>
        <v>0</v>
      </c>
      <c r="L258">
        <f>'TC_$'!M258*PPI!N258/PPI!$C258</f>
        <v>0</v>
      </c>
      <c r="M258">
        <f>'TC_$'!N258*PPI!O258/PPI!$C258</f>
        <v>0</v>
      </c>
      <c r="N258">
        <f>'TC_$'!O258*PPI!P258/PPI!$C258</f>
        <v>0</v>
      </c>
      <c r="O258">
        <f>'TC_$'!P258*PPI!Q258/PPI!$C258</f>
        <v>13.285903034766784</v>
      </c>
      <c r="P258">
        <f>'TC_$'!Q258*PPI!R258/PPI!$C258</f>
        <v>13.27056092185855</v>
      </c>
      <c r="Q258">
        <f>'TC_$'!R258*PPI!S258/PPI!$C258</f>
        <v>15.645016486344128</v>
      </c>
      <c r="R258">
        <f>'TC_$'!S258*PPI!T258/PPI!$C258</f>
        <v>0</v>
      </c>
      <c r="S258">
        <f>'TC_$'!T258*PPI!U258/PPI!$C258</f>
        <v>9.8618417381794005E-4</v>
      </c>
      <c r="T258">
        <f>'TC_$'!U258*PPI!V258/PPI!$C258</f>
        <v>0</v>
      </c>
      <c r="U258">
        <f>'TC_$'!V258*PPI!W258/PPI!$C258</f>
        <v>9.5340807896829691</v>
      </c>
      <c r="V258">
        <f>'TC_$'!W258*PPI!X258/PPI!$C258</f>
        <v>14.343651746335787</v>
      </c>
      <c r="W258">
        <f>'TC_$'!X258*PPI!Y258/PPI!$C258</f>
        <v>0</v>
      </c>
      <c r="X258">
        <f>'TC_$'!Y258*PPI!Z258/PPI!$C258</f>
        <v>8.9537540626183996E-3</v>
      </c>
      <c r="Y258">
        <f>'TC_$'!Z258*PPI!AA258/PPI!$C258</f>
        <v>14.276270355976866</v>
      </c>
      <c r="Z258">
        <f>'TC_$'!AA258*PPI!AB258/PPI!$C258</f>
        <v>0</v>
      </c>
      <c r="AA258">
        <f>'TC_$'!AB258*PPI!AC258/PPI!$C258</f>
        <v>11.613007514413543</v>
      </c>
      <c r="AB258">
        <f>'TC_$'!AC258*PPI!AD258/PPI!$C258</f>
        <v>0.69128410392712125</v>
      </c>
      <c r="AC258">
        <f>'TC_$'!AD258*PPI!AE258/PPI!$C258</f>
        <v>0</v>
      </c>
      <c r="AD258">
        <f>'TC_$'!AE258*PPI!AF258/PPI!$C258</f>
        <v>13.668465816167878</v>
      </c>
      <c r="AE258">
        <f>'TC_$'!AF258*PPI!AG258/PPI!$C258</f>
        <v>5.0441915824148087E-2</v>
      </c>
      <c r="AF258">
        <f>'TC_$'!AG258*PPI!AH258/PPI!$C258</f>
        <v>1.9243869136394856E-3</v>
      </c>
      <c r="AG258">
        <f>'TC_$'!AH258*PPI!AI258/PPI!$C258</f>
        <v>0</v>
      </c>
      <c r="AH258">
        <f>'TC_$'!AI258*PPI!AJ258/PPI!$C258</f>
        <v>0.12212064118567759</v>
      </c>
      <c r="AI258">
        <f>'TC_$'!AJ258*PPI!AK258/PPI!$C258</f>
        <v>2.9829151278137003</v>
      </c>
      <c r="AJ258">
        <f>'TC_$'!AK258*PPI!AL258/PPI!$C258</f>
        <v>0.23322541183565837</v>
      </c>
      <c r="AK258">
        <f>'TC_$'!AL258*PPI!AM258/PPI!$C258</f>
        <v>0</v>
      </c>
      <c r="AL258">
        <f>'TC_$'!AM258*PPI!AN258/PPI!$C258</f>
        <v>0</v>
      </c>
      <c r="AM258">
        <f>'TC_$'!AN258*PPI!AO258/PPI!$C258</f>
        <v>14.875455109069494</v>
      </c>
      <c r="AN258">
        <f>'TC_$'!AO258*PPI!AP258/PPI!$C258</f>
        <v>0</v>
      </c>
      <c r="AO258">
        <f>'TC_$'!AP258*PPI!AQ258/PPI!$C258</f>
        <v>0</v>
      </c>
      <c r="AP258">
        <f>'TC_$'!AQ258*PPI!AR258/PPI!$C258</f>
        <v>0</v>
      </c>
      <c r="AQ258">
        <f>'TC_$'!AR258*PPI!AS258/PPI!$C258</f>
        <v>16.613664448317664</v>
      </c>
      <c r="AR258">
        <f>'TC_$'!AS258*PPI!AT258/PPI!$C258</f>
        <v>11.695595810362819</v>
      </c>
      <c r="AS258">
        <f>'TC_$'!AT258*PPI!AU258/PPI!$C258</f>
        <v>0.43391187778656559</v>
      </c>
      <c r="AT258" t="e">
        <f>'TC_$'!AU258*PPI!AV258/PPI!$C258</f>
        <v>#NUM!</v>
      </c>
      <c r="AU258">
        <f>'TC_$'!AV258*PPI!AW258/PPI!$C258</f>
        <v>0</v>
      </c>
    </row>
    <row r="259" spans="1:47" x14ac:dyDescent="0.25">
      <c r="A259" t="s">
        <v>329</v>
      </c>
      <c r="B259">
        <f>'TC_$'!C259*PPI!D259/PPI!$C259</f>
        <v>0</v>
      </c>
      <c r="C259">
        <f>'TC_$'!D259*PPI!E259/PPI!$C259</f>
        <v>0</v>
      </c>
      <c r="D259">
        <f>'TC_$'!E259*PPI!F259/PPI!$C259</f>
        <v>0</v>
      </c>
      <c r="E259">
        <f>'TC_$'!F259*PPI!G259/PPI!$C259</f>
        <v>16.107602667770308</v>
      </c>
      <c r="F259">
        <f>'TC_$'!G259*PPI!H259/PPI!$C259</f>
        <v>5.1309327260651312</v>
      </c>
      <c r="G259">
        <f>'TC_$'!H259*PPI!I259/PPI!$C259</f>
        <v>2.0665389856459698E-2</v>
      </c>
      <c r="H259">
        <f>'TC_$'!I259*PPI!J259/PPI!$C259</f>
        <v>1.6457104262063471</v>
      </c>
      <c r="I259">
        <f>'TC_$'!J259*PPI!K259/PPI!$C259</f>
        <v>4.0880554927727785E-3</v>
      </c>
      <c r="J259">
        <f>'TC_$'!K259*PPI!L259/PPI!$C259</f>
        <v>1.9502116758876802</v>
      </c>
      <c r="K259">
        <f>'TC_$'!L259*PPI!M259/PPI!$C259</f>
        <v>0</v>
      </c>
      <c r="L259">
        <f>'TC_$'!M259*PPI!N259/PPI!$C259</f>
        <v>0</v>
      </c>
      <c r="M259">
        <f>'TC_$'!N259*PPI!O259/PPI!$C259</f>
        <v>0</v>
      </c>
      <c r="N259">
        <f>'TC_$'!O259*PPI!P259/PPI!$C259</f>
        <v>0</v>
      </c>
      <c r="O259">
        <f>'TC_$'!P259*PPI!Q259/PPI!$C259</f>
        <v>12.871092557790258</v>
      </c>
      <c r="P259">
        <f>'TC_$'!Q259*PPI!R259/PPI!$C259</f>
        <v>12.998045865425899</v>
      </c>
      <c r="Q259">
        <f>'TC_$'!R259*PPI!S259/PPI!$C259</f>
        <v>14.685374938271858</v>
      </c>
      <c r="R259">
        <f>'TC_$'!S259*PPI!T259/PPI!$C259</f>
        <v>0</v>
      </c>
      <c r="S259">
        <f>'TC_$'!T259*PPI!U259/PPI!$C259</f>
        <v>9.7664541656894378E-4</v>
      </c>
      <c r="T259">
        <f>'TC_$'!U259*PPI!V259/PPI!$C259</f>
        <v>0</v>
      </c>
      <c r="U259">
        <f>'TC_$'!V259*PPI!W259/PPI!$C259</f>
        <v>9.1805536701453203</v>
      </c>
      <c r="V259">
        <f>'TC_$'!W259*PPI!X259/PPI!$C259</f>
        <v>13.950553387720735</v>
      </c>
      <c r="W259">
        <f>'TC_$'!X259*PPI!Y259/PPI!$C259</f>
        <v>0</v>
      </c>
      <c r="X259">
        <f>'TC_$'!Y259*PPI!Z259/PPI!$C259</f>
        <v>0</v>
      </c>
      <c r="Y259">
        <f>'TC_$'!Z259*PPI!AA259/PPI!$C259</f>
        <v>14.451922799356435</v>
      </c>
      <c r="Z259">
        <f>'TC_$'!AA259*PPI!AB259/PPI!$C259</f>
        <v>0</v>
      </c>
      <c r="AA259">
        <f>'TC_$'!AB259*PPI!AC259/PPI!$C259</f>
        <v>11.26599970826814</v>
      </c>
      <c r="AB259">
        <f>'TC_$'!AC259*PPI!AD259/PPI!$C259</f>
        <v>0.68711579992734328</v>
      </c>
      <c r="AC259">
        <f>'TC_$'!AD259*PPI!AE259/PPI!$C259</f>
        <v>0</v>
      </c>
      <c r="AD259">
        <f>'TC_$'!AE259*PPI!AF259/PPI!$C259</f>
        <v>13.353237162362758</v>
      </c>
      <c r="AE259">
        <f>'TC_$'!AF259*PPI!AG259/PPI!$C259</f>
        <v>4.7721022550337264E-2</v>
      </c>
      <c r="AF259">
        <f>'TC_$'!AG259*PPI!AH259/PPI!$C259</f>
        <v>1.8949271040183365E-3</v>
      </c>
      <c r="AG259">
        <f>'TC_$'!AH259*PPI!AI259/PPI!$C259</f>
        <v>0</v>
      </c>
      <c r="AH259">
        <f>'TC_$'!AI259*PPI!AJ259/PPI!$C259</f>
        <v>0.12079501832543305</v>
      </c>
      <c r="AI259">
        <f>'TC_$'!AJ259*PPI!AK259/PPI!$C259</f>
        <v>2.9177163917240003</v>
      </c>
      <c r="AJ259">
        <f>'TC_$'!AK259*PPI!AL259/PPI!$C259</f>
        <v>0.25859864574027763</v>
      </c>
      <c r="AK259">
        <f>'TC_$'!AL259*PPI!AM259/PPI!$C259</f>
        <v>0</v>
      </c>
      <c r="AL259">
        <f>'TC_$'!AM259*PPI!AN259/PPI!$C259</f>
        <v>0</v>
      </c>
      <c r="AM259">
        <f>'TC_$'!AN259*PPI!AO259/PPI!$C259</f>
        <v>14.534221618883002</v>
      </c>
      <c r="AN259">
        <f>'TC_$'!AO259*PPI!AP259/PPI!$C259</f>
        <v>0</v>
      </c>
      <c r="AO259">
        <f>'TC_$'!AP259*PPI!AQ259/PPI!$C259</f>
        <v>0</v>
      </c>
      <c r="AP259">
        <f>'TC_$'!AQ259*PPI!AR259/PPI!$C259</f>
        <v>0</v>
      </c>
      <c r="AQ259">
        <f>'TC_$'!AR259*PPI!AS259/PPI!$C259</f>
        <v>15.949179535213846</v>
      </c>
      <c r="AR259">
        <f>'TC_$'!AS259*PPI!AT259/PPI!$C259</f>
        <v>11.674049934786265</v>
      </c>
      <c r="AS259">
        <f>'TC_$'!AT259*PPI!AU259/PPI!$C259</f>
        <v>0.43871343198395224</v>
      </c>
      <c r="AT259" t="e">
        <f>'TC_$'!AU259*PPI!AV259/PPI!$C259</f>
        <v>#NUM!</v>
      </c>
      <c r="AU259">
        <f>'TC_$'!AV259*PPI!AW259/PPI!$C259</f>
        <v>0</v>
      </c>
    </row>
    <row r="260" spans="1:47" x14ac:dyDescent="0.25">
      <c r="A260" t="s">
        <v>330</v>
      </c>
      <c r="B260">
        <f>'TC_$'!C260*PPI!D260/PPI!$C260</f>
        <v>0</v>
      </c>
      <c r="C260">
        <f>'TC_$'!D260*PPI!E260/PPI!$C260</f>
        <v>0</v>
      </c>
      <c r="D260">
        <f>'TC_$'!E260*PPI!F260/PPI!$C260</f>
        <v>0</v>
      </c>
      <c r="E260">
        <f>'TC_$'!F260*PPI!G260/PPI!$C260</f>
        <v>16.444483236487848</v>
      </c>
      <c r="F260">
        <f>'TC_$'!G260*PPI!H260/PPI!$C260</f>
        <v>5.0629065274259073</v>
      </c>
      <c r="G260">
        <f>'TC_$'!H260*PPI!I260/PPI!$C260</f>
        <v>2.0700167606245986E-2</v>
      </c>
      <c r="H260">
        <f>'TC_$'!I260*PPI!J260/PPI!$C260</f>
        <v>1.6528634293170594</v>
      </c>
      <c r="I260">
        <f>'TC_$'!J260*PPI!K260/PPI!$C260</f>
        <v>4.1635770435496039E-3</v>
      </c>
      <c r="J260">
        <f>'TC_$'!K260*PPI!L260/PPI!$C260</f>
        <v>1.989005293453513</v>
      </c>
      <c r="K260">
        <f>'TC_$'!L260*PPI!M260/PPI!$C260</f>
        <v>0</v>
      </c>
      <c r="L260">
        <f>'TC_$'!M260*PPI!N260/PPI!$C260</f>
        <v>0</v>
      </c>
      <c r="M260">
        <f>'TC_$'!N260*PPI!O260/PPI!$C260</f>
        <v>0</v>
      </c>
      <c r="N260">
        <f>'TC_$'!O260*PPI!P260/PPI!$C260</f>
        <v>0</v>
      </c>
      <c r="O260">
        <f>'TC_$'!P260*PPI!Q260/PPI!$C260</f>
        <v>13.074930931790762</v>
      </c>
      <c r="P260">
        <f>'TC_$'!Q260*PPI!R260/PPI!$C260</f>
        <v>13.137187627648931</v>
      </c>
      <c r="Q260">
        <f>'TC_$'!R260*PPI!S260/PPI!$C260</f>
        <v>14.599303434403081</v>
      </c>
      <c r="R260">
        <f>'TC_$'!S260*PPI!T260/PPI!$C260</f>
        <v>0</v>
      </c>
      <c r="S260">
        <f>'TC_$'!T260*PPI!U260/PPI!$C260</f>
        <v>9.7491745485491063E-4</v>
      </c>
      <c r="T260">
        <f>'TC_$'!U260*PPI!V260/PPI!$C260</f>
        <v>0</v>
      </c>
      <c r="U260">
        <f>'TC_$'!V260*PPI!W260/PPI!$C260</f>
        <v>9.3476393214288009</v>
      </c>
      <c r="V260">
        <f>'TC_$'!W260*PPI!X260/PPI!$C260</f>
        <v>14.101404362036162</v>
      </c>
      <c r="W260">
        <f>'TC_$'!X260*PPI!Y260/PPI!$C260</f>
        <v>0</v>
      </c>
      <c r="X260">
        <f>'TC_$'!Y260*PPI!Z260/PPI!$C260</f>
        <v>0</v>
      </c>
      <c r="Y260">
        <f>'TC_$'!Z260*PPI!AA260/PPI!$C260</f>
        <v>14.852661683377461</v>
      </c>
      <c r="Z260">
        <f>'TC_$'!AA260*PPI!AB260/PPI!$C260</f>
        <v>0</v>
      </c>
      <c r="AA260">
        <f>'TC_$'!AB260*PPI!AC260/PPI!$C260</f>
        <v>11.28719321258423</v>
      </c>
      <c r="AB260">
        <f>'TC_$'!AC260*PPI!AD260/PPI!$C260</f>
        <v>0.69746929734449958</v>
      </c>
      <c r="AC260">
        <f>'TC_$'!AD260*PPI!AE260/PPI!$C260</f>
        <v>0</v>
      </c>
      <c r="AD260">
        <f>'TC_$'!AE260*PPI!AF260/PPI!$C260</f>
        <v>13.57185938270843</v>
      </c>
      <c r="AE260">
        <f>'TC_$'!AF260*PPI!AG260/PPI!$C260</f>
        <v>4.9480898414715979E-2</v>
      </c>
      <c r="AF260">
        <f>'TC_$'!AG260*PPI!AH260/PPI!$C260</f>
        <v>1.9103757404121235E-3</v>
      </c>
      <c r="AG260">
        <f>'TC_$'!AH260*PPI!AI260/PPI!$C260</f>
        <v>0</v>
      </c>
      <c r="AH260">
        <f>'TC_$'!AI260*PPI!AJ260/PPI!$C260</f>
        <v>0.11967527413058959</v>
      </c>
      <c r="AI260">
        <f>'TC_$'!AJ260*PPI!AK260/PPI!$C260</f>
        <v>2.9746868948168133</v>
      </c>
      <c r="AJ260">
        <f>'TC_$'!AK260*PPI!AL260/PPI!$C260</f>
        <v>0.28125809298502508</v>
      </c>
      <c r="AK260">
        <f>'TC_$'!AL260*PPI!AM260/PPI!$C260</f>
        <v>0</v>
      </c>
      <c r="AL260">
        <f>'TC_$'!AM260*PPI!AN260/PPI!$C260</f>
        <v>0</v>
      </c>
      <c r="AM260">
        <f>'TC_$'!AN260*PPI!AO260/PPI!$C260</f>
        <v>14.801226946488688</v>
      </c>
      <c r="AN260">
        <f>'TC_$'!AO260*PPI!AP260/PPI!$C260</f>
        <v>0</v>
      </c>
      <c r="AO260">
        <f>'TC_$'!AP260*PPI!AQ260/PPI!$C260</f>
        <v>0</v>
      </c>
      <c r="AP260">
        <f>'TC_$'!AQ260*PPI!AR260/PPI!$C260</f>
        <v>0</v>
      </c>
      <c r="AQ260">
        <f>'TC_$'!AR260*PPI!AS260/PPI!$C260</f>
        <v>16.040313725695405</v>
      </c>
      <c r="AR260">
        <f>'TC_$'!AS260*PPI!AT260/PPI!$C260</f>
        <v>11.804870549970474</v>
      </c>
      <c r="AS260">
        <f>'TC_$'!AT260*PPI!AU260/PPI!$C260</f>
        <v>0.43902656616734176</v>
      </c>
      <c r="AT260" t="e">
        <f>'TC_$'!AU260*PPI!AV260/PPI!$C260</f>
        <v>#NUM!</v>
      </c>
      <c r="AU260">
        <f>'TC_$'!AV260*PPI!AW260/PPI!$C260</f>
        <v>0</v>
      </c>
    </row>
    <row r="261" spans="1:47" x14ac:dyDescent="0.25">
      <c r="A261" t="s">
        <v>331</v>
      </c>
      <c r="B261">
        <f>'TC_$'!C261*PPI!D261/PPI!$C261</f>
        <v>0</v>
      </c>
      <c r="C261">
        <f>'TC_$'!D261*PPI!E261/PPI!$C261</f>
        <v>0</v>
      </c>
      <c r="D261">
        <f>'TC_$'!E261*PPI!F261/PPI!$C261</f>
        <v>0</v>
      </c>
      <c r="E261">
        <f>'TC_$'!F261*PPI!G261/PPI!$C261</f>
        <v>15.744000113860332</v>
      </c>
      <c r="F261">
        <f>'TC_$'!G261*PPI!H261/PPI!$C261</f>
        <v>4.6923312654635749</v>
      </c>
      <c r="G261">
        <f>'TC_$'!H261*PPI!I261/PPI!$C261</f>
        <v>1.8649117267929879E-2</v>
      </c>
      <c r="H261">
        <f>'TC_$'!I261*PPI!J261/PPI!$C261</f>
        <v>1.6033256059308911</v>
      </c>
      <c r="I261">
        <f>'TC_$'!J261*PPI!K261/PPI!$C261</f>
        <v>3.7735645192496208E-3</v>
      </c>
      <c r="J261">
        <f>'TC_$'!K261*PPI!L261/PPI!$C261</f>
        <v>1.9220769306882559</v>
      </c>
      <c r="K261">
        <f>'TC_$'!L261*PPI!M261/PPI!$C261</f>
        <v>0</v>
      </c>
      <c r="L261">
        <f>'TC_$'!M261*PPI!N261/PPI!$C261</f>
        <v>0</v>
      </c>
      <c r="M261">
        <f>'TC_$'!N261*PPI!O261/PPI!$C261</f>
        <v>0</v>
      </c>
      <c r="N261">
        <f>'TC_$'!O261*PPI!P261/PPI!$C261</f>
        <v>0</v>
      </c>
      <c r="O261">
        <f>'TC_$'!P261*PPI!Q261/PPI!$C261</f>
        <v>12.720572383184468</v>
      </c>
      <c r="P261">
        <f>'TC_$'!Q261*PPI!R261/PPI!$C261</f>
        <v>12.869320769686821</v>
      </c>
      <c r="Q261">
        <f>'TC_$'!R261*PPI!S261/PPI!$C261</f>
        <v>13.618835920921176</v>
      </c>
      <c r="R261">
        <f>'TC_$'!S261*PPI!T261/PPI!$C261</f>
        <v>0</v>
      </c>
      <c r="S261">
        <f>'TC_$'!T261*PPI!U261/PPI!$C261</f>
        <v>9.3620203814116613E-4</v>
      </c>
      <c r="T261">
        <f>'TC_$'!U261*PPI!V261/PPI!$C261</f>
        <v>0</v>
      </c>
      <c r="U261">
        <f>'TC_$'!V261*PPI!W261/PPI!$C261</f>
        <v>9.3966314629157601</v>
      </c>
      <c r="V261">
        <f>'TC_$'!W261*PPI!X261/PPI!$C261</f>
        <v>14.099158714528834</v>
      </c>
      <c r="W261">
        <f>'TC_$'!X261*PPI!Y261/PPI!$C261</f>
        <v>0</v>
      </c>
      <c r="X261">
        <f>'TC_$'!Y261*PPI!Z261/PPI!$C261</f>
        <v>0</v>
      </c>
      <c r="Y261">
        <f>'TC_$'!Z261*PPI!AA261/PPI!$C261</f>
        <v>14.73450740762436</v>
      </c>
      <c r="Z261">
        <f>'TC_$'!AA261*PPI!AB261/PPI!$C261</f>
        <v>0</v>
      </c>
      <c r="AA261">
        <f>'TC_$'!AB261*PPI!AC261/PPI!$C261</f>
        <v>10.769865824600616</v>
      </c>
      <c r="AB261">
        <f>'TC_$'!AC261*PPI!AD261/PPI!$C261</f>
        <v>0.67212168606653167</v>
      </c>
      <c r="AC261">
        <f>'TC_$'!AD261*PPI!AE261/PPI!$C261</f>
        <v>0</v>
      </c>
      <c r="AD261">
        <f>'TC_$'!AE261*PPI!AF261/PPI!$C261</f>
        <v>13.050221142670612</v>
      </c>
      <c r="AE261">
        <f>'TC_$'!AF261*PPI!AG261/PPI!$C261</f>
        <v>4.635476603281747E-2</v>
      </c>
      <c r="AF261">
        <f>'TC_$'!AG261*PPI!AH261/PPI!$C261</f>
        <v>1.8892814590812477E-3</v>
      </c>
      <c r="AG261">
        <f>'TC_$'!AH261*PPI!AI261/PPI!$C261</f>
        <v>0</v>
      </c>
      <c r="AH261">
        <f>'TC_$'!AI261*PPI!AJ261/PPI!$C261</f>
        <v>0.11430958999687514</v>
      </c>
      <c r="AI261">
        <f>'TC_$'!AJ261*PPI!AK261/PPI!$C261</f>
        <v>2.7900500107153383</v>
      </c>
      <c r="AJ261">
        <f>'TC_$'!AK261*PPI!AL261/PPI!$C261</f>
        <v>0.26762078581294024</v>
      </c>
      <c r="AK261">
        <f>'TC_$'!AL261*PPI!AM261/PPI!$C261</f>
        <v>0</v>
      </c>
      <c r="AL261">
        <f>'TC_$'!AM261*PPI!AN261/PPI!$C261</f>
        <v>0</v>
      </c>
      <c r="AM261">
        <f>'TC_$'!AN261*PPI!AO261/PPI!$C261</f>
        <v>14.138196120574754</v>
      </c>
      <c r="AN261">
        <f>'TC_$'!AO261*PPI!AP261/PPI!$C261</f>
        <v>0</v>
      </c>
      <c r="AO261">
        <f>'TC_$'!AP261*PPI!AQ261/PPI!$C261</f>
        <v>0</v>
      </c>
      <c r="AP261">
        <f>'TC_$'!AQ261*PPI!AR261/PPI!$C261</f>
        <v>0</v>
      </c>
      <c r="AQ261">
        <f>'TC_$'!AR261*PPI!AS261/PPI!$C261</f>
        <v>15.663960117671547</v>
      </c>
      <c r="AR261">
        <f>'TC_$'!AS261*PPI!AT261/PPI!$C261</f>
        <v>11.625170932454063</v>
      </c>
      <c r="AS261">
        <f>'TC_$'!AT261*PPI!AU261/PPI!$C261</f>
        <v>0.42301904136757035</v>
      </c>
      <c r="AT261" t="e">
        <f>'TC_$'!AU261*PPI!AV261/PPI!$C261</f>
        <v>#NUM!</v>
      </c>
      <c r="AU261">
        <f>'TC_$'!AV261*PPI!AW261/PPI!$C261</f>
        <v>0</v>
      </c>
    </row>
    <row r="262" spans="1:47" x14ac:dyDescent="0.25">
      <c r="A262" t="s">
        <v>332</v>
      </c>
      <c r="B262">
        <f>'TC_$'!C262*PPI!D262/PPI!$C262</f>
        <v>0</v>
      </c>
      <c r="C262">
        <f>'TC_$'!D262*PPI!E262/PPI!$C262</f>
        <v>0</v>
      </c>
      <c r="D262">
        <f>'TC_$'!E262*PPI!F262/PPI!$C262</f>
        <v>0</v>
      </c>
      <c r="E262">
        <f>'TC_$'!F262*PPI!G262/PPI!$C262</f>
        <v>15.476894095414622</v>
      </c>
      <c r="F262">
        <f>'TC_$'!G262*PPI!H262/PPI!$C262</f>
        <v>4.7555228093915707</v>
      </c>
      <c r="G262">
        <f>'TC_$'!H262*PPI!I262/PPI!$C262</f>
        <v>1.9013261443580388E-2</v>
      </c>
      <c r="H262">
        <f>'TC_$'!I262*PPI!J262/PPI!$C262</f>
        <v>1.5322458733249076</v>
      </c>
      <c r="I262">
        <f>'TC_$'!J262*PPI!K262/PPI!$C262</f>
        <v>3.6683757531136073E-3</v>
      </c>
      <c r="J262">
        <f>'TC_$'!K262*PPI!L262/PPI!$C262</f>
        <v>1.9377654507844262</v>
      </c>
      <c r="K262">
        <f>'TC_$'!L262*PPI!M262/PPI!$C262</f>
        <v>0</v>
      </c>
      <c r="L262">
        <f>'TC_$'!M262*PPI!N262/PPI!$C262</f>
        <v>0</v>
      </c>
      <c r="M262">
        <f>'TC_$'!N262*PPI!O262/PPI!$C262</f>
        <v>0</v>
      </c>
      <c r="N262">
        <f>'TC_$'!O262*PPI!P262/PPI!$C262</f>
        <v>0</v>
      </c>
      <c r="O262">
        <f>'TC_$'!P262*PPI!Q262/PPI!$C262</f>
        <v>12.670875898464629</v>
      </c>
      <c r="P262">
        <f>'TC_$'!Q262*PPI!R262/PPI!$C262</f>
        <v>13.00662773051077</v>
      </c>
      <c r="Q262">
        <f>'TC_$'!R262*PPI!S262/PPI!$C262</f>
        <v>13.603100415096982</v>
      </c>
      <c r="R262">
        <f>'TC_$'!S262*PPI!T262/PPI!$C262</f>
        <v>0</v>
      </c>
      <c r="S262">
        <f>'TC_$'!T262*PPI!U262/PPI!$C262</f>
        <v>9.1797078219134473E-4</v>
      </c>
      <c r="T262">
        <f>'TC_$'!U262*PPI!V262/PPI!$C262</f>
        <v>0</v>
      </c>
      <c r="U262">
        <f>'TC_$'!V262*PPI!W262/PPI!$C262</f>
        <v>9.4902378247413317</v>
      </c>
      <c r="V262">
        <f>'TC_$'!W262*PPI!X262/PPI!$C262</f>
        <v>14.095158827598119</v>
      </c>
      <c r="W262">
        <f>'TC_$'!X262*PPI!Y262/PPI!$C262</f>
        <v>0</v>
      </c>
      <c r="X262">
        <f>'TC_$'!Y262*PPI!Z262/PPI!$C262</f>
        <v>0</v>
      </c>
      <c r="Y262">
        <f>'TC_$'!Z262*PPI!AA262/PPI!$C262</f>
        <v>15.235066258021622</v>
      </c>
      <c r="Z262">
        <f>'TC_$'!AA262*PPI!AB262/PPI!$C262</f>
        <v>0</v>
      </c>
      <c r="AA262">
        <f>'TC_$'!AB262*PPI!AC262/PPI!$C262</f>
        <v>10.568930784252927</v>
      </c>
      <c r="AB262">
        <f>'TC_$'!AC262*PPI!AD262/PPI!$C262</f>
        <v>0.66726850941861238</v>
      </c>
      <c r="AC262">
        <f>'TC_$'!AD262*PPI!AE262/PPI!$C262</f>
        <v>0</v>
      </c>
      <c r="AD262">
        <f>'TC_$'!AE262*PPI!AF262/PPI!$C262</f>
        <v>12.552965412153371</v>
      </c>
      <c r="AE262">
        <f>'TC_$'!AF262*PPI!AG262/PPI!$C262</f>
        <v>4.6604362804339813E-2</v>
      </c>
      <c r="AF262">
        <f>'TC_$'!AG262*PPI!AH262/PPI!$C262</f>
        <v>1.8498216423017766E-3</v>
      </c>
      <c r="AG262">
        <f>'TC_$'!AH262*PPI!AI262/PPI!$C262</f>
        <v>0</v>
      </c>
      <c r="AH262">
        <f>'TC_$'!AI262*PPI!AJ262/PPI!$C262</f>
        <v>0.11172187961522922</v>
      </c>
      <c r="AI262">
        <f>'TC_$'!AJ262*PPI!AK262/PPI!$C262</f>
        <v>2.7612820396696751</v>
      </c>
      <c r="AJ262">
        <f>'TC_$'!AK262*PPI!AL262/PPI!$C262</f>
        <v>0.2488840178962323</v>
      </c>
      <c r="AK262">
        <f>'TC_$'!AL262*PPI!AM262/PPI!$C262</f>
        <v>0</v>
      </c>
      <c r="AL262">
        <f>'TC_$'!AM262*PPI!AN262/PPI!$C262</f>
        <v>0</v>
      </c>
      <c r="AM262">
        <f>'TC_$'!AN262*PPI!AO262/PPI!$C262</f>
        <v>14.010852738803875</v>
      </c>
      <c r="AN262">
        <f>'TC_$'!AO262*PPI!AP262/PPI!$C262</f>
        <v>0</v>
      </c>
      <c r="AO262">
        <f>'TC_$'!AP262*PPI!AQ262/PPI!$C262</f>
        <v>0</v>
      </c>
      <c r="AP262">
        <f>'TC_$'!AQ262*PPI!AR262/PPI!$C262</f>
        <v>0</v>
      </c>
      <c r="AQ262">
        <f>'TC_$'!AR262*PPI!AS262/PPI!$C262</f>
        <v>15.420255595925683</v>
      </c>
      <c r="AR262">
        <f>'TC_$'!AS262*PPI!AT262/PPI!$C262</f>
        <v>11.330214831197283</v>
      </c>
      <c r="AS262">
        <f>'TC_$'!AT262*PPI!AU262/PPI!$C262</f>
        <v>0.41696972112480146</v>
      </c>
      <c r="AT262" t="e">
        <f>'TC_$'!AU262*PPI!AV262/PPI!$C262</f>
        <v>#NUM!</v>
      </c>
      <c r="AU262">
        <f>'TC_$'!AV262*PPI!AW262/PPI!$C262</f>
        <v>0</v>
      </c>
    </row>
    <row r="263" spans="1:47" x14ac:dyDescent="0.25">
      <c r="A263" t="s">
        <v>333</v>
      </c>
      <c r="B263">
        <f>'TC_$'!C263*PPI!D263/PPI!$C263</f>
        <v>0</v>
      </c>
      <c r="C263">
        <f>'TC_$'!D263*PPI!E263/PPI!$C263</f>
        <v>0</v>
      </c>
      <c r="D263">
        <f>'TC_$'!E263*PPI!F263/PPI!$C263</f>
        <v>0</v>
      </c>
      <c r="E263">
        <f>'TC_$'!F263*PPI!G263/PPI!$C263</f>
        <v>15.23730471093633</v>
      </c>
      <c r="F263">
        <f>'TC_$'!G263*PPI!H263/PPI!$C263</f>
        <v>4.5802569199312808</v>
      </c>
      <c r="G263">
        <f>'TC_$'!H263*PPI!I263/PPI!$C263</f>
        <v>1.8600312316413802E-2</v>
      </c>
      <c r="H263">
        <f>'TC_$'!I263*PPI!J263/PPI!$C263</f>
        <v>1.4779626737414022</v>
      </c>
      <c r="I263">
        <f>'TC_$'!J263*PPI!K263/PPI!$C263</f>
        <v>3.5637535679586014E-3</v>
      </c>
      <c r="J263">
        <f>'TC_$'!K263*PPI!L263/PPI!$C263</f>
        <v>1.8556686903303701</v>
      </c>
      <c r="K263">
        <f>'TC_$'!L263*PPI!M263/PPI!$C263</f>
        <v>0</v>
      </c>
      <c r="L263">
        <f>'TC_$'!M263*PPI!N263/PPI!$C263</f>
        <v>0</v>
      </c>
      <c r="M263">
        <f>'TC_$'!N263*PPI!O263/PPI!$C263</f>
        <v>0</v>
      </c>
      <c r="N263">
        <f>'TC_$'!O263*PPI!P263/PPI!$C263</f>
        <v>0</v>
      </c>
      <c r="O263">
        <f>'TC_$'!P263*PPI!Q263/PPI!$C263</f>
        <v>12.398930584493048</v>
      </c>
      <c r="P263">
        <f>'TC_$'!Q263*PPI!R263/PPI!$C263</f>
        <v>12.827314401619304</v>
      </c>
      <c r="Q263">
        <f>'TC_$'!R263*PPI!S263/PPI!$C263</f>
        <v>12.9552867993253</v>
      </c>
      <c r="R263">
        <f>'TC_$'!S263*PPI!T263/PPI!$C263</f>
        <v>0</v>
      </c>
      <c r="S263">
        <f>'TC_$'!T263*PPI!U263/PPI!$C263</f>
        <v>9.0091782875649723E-4</v>
      </c>
      <c r="T263">
        <f>'TC_$'!U263*PPI!V263/PPI!$C263</f>
        <v>0</v>
      </c>
      <c r="U263">
        <f>'TC_$'!V263*PPI!W263/PPI!$C263</f>
        <v>8.9954176489944295</v>
      </c>
      <c r="V263">
        <f>'TC_$'!W263*PPI!X263/PPI!$C263</f>
        <v>14.13474470159346</v>
      </c>
      <c r="W263">
        <f>'TC_$'!X263*PPI!Y263/PPI!$C263</f>
        <v>0</v>
      </c>
      <c r="X263">
        <f>'TC_$'!Y263*PPI!Z263/PPI!$C263</f>
        <v>0</v>
      </c>
      <c r="Y263">
        <f>'TC_$'!Z263*PPI!AA263/PPI!$C263</f>
        <v>14.782919727535017</v>
      </c>
      <c r="Z263">
        <f>'TC_$'!AA263*PPI!AB263/PPI!$C263</f>
        <v>0</v>
      </c>
      <c r="AA263">
        <f>'TC_$'!AB263*PPI!AC263/PPI!$C263</f>
        <v>10.391257263501084</v>
      </c>
      <c r="AB263">
        <f>'TC_$'!AC263*PPI!AD263/PPI!$C263</f>
        <v>0.66639394937668561</v>
      </c>
      <c r="AC263">
        <f>'TC_$'!AD263*PPI!AE263/PPI!$C263</f>
        <v>0</v>
      </c>
      <c r="AD263">
        <f>'TC_$'!AE263*PPI!AF263/PPI!$C263</f>
        <v>12.149684336086139</v>
      </c>
      <c r="AE263">
        <f>'TC_$'!AF263*PPI!AG263/PPI!$C263</f>
        <v>4.5116417873002843E-2</v>
      </c>
      <c r="AF263">
        <f>'TC_$'!AG263*PPI!AH263/PPI!$C263</f>
        <v>1.826505519518667E-3</v>
      </c>
      <c r="AG263">
        <f>'TC_$'!AH263*PPI!AI263/PPI!$C263</f>
        <v>0</v>
      </c>
      <c r="AH263">
        <f>'TC_$'!AI263*PPI!AJ263/PPI!$C263</f>
        <v>0.10898692192324651</v>
      </c>
      <c r="AI263">
        <f>'TC_$'!AJ263*PPI!AK263/PPI!$C263</f>
        <v>2.6915055978558686</v>
      </c>
      <c r="AJ263">
        <f>'TC_$'!AK263*PPI!AL263/PPI!$C263</f>
        <v>0.24874359862535556</v>
      </c>
      <c r="AK263">
        <f>'TC_$'!AL263*PPI!AM263/PPI!$C263</f>
        <v>0</v>
      </c>
      <c r="AL263">
        <f>'TC_$'!AM263*PPI!AN263/PPI!$C263</f>
        <v>0</v>
      </c>
      <c r="AM263">
        <f>'TC_$'!AN263*PPI!AO263/PPI!$C263</f>
        <v>13.671254488849717</v>
      </c>
      <c r="AN263">
        <f>'TC_$'!AO263*PPI!AP263/PPI!$C263</f>
        <v>0</v>
      </c>
      <c r="AO263">
        <f>'TC_$'!AP263*PPI!AQ263/PPI!$C263</f>
        <v>0</v>
      </c>
      <c r="AP263">
        <f>'TC_$'!AQ263*PPI!AR263/PPI!$C263</f>
        <v>0</v>
      </c>
      <c r="AQ263">
        <f>'TC_$'!AR263*PPI!AS263/PPI!$C263</f>
        <v>14.70343326910179</v>
      </c>
      <c r="AR263">
        <f>'TC_$'!AS263*PPI!AT263/PPI!$C263</f>
        <v>11.314539737817418</v>
      </c>
      <c r="AS263">
        <f>'TC_$'!AT263*PPI!AU263/PPI!$C263</f>
        <v>0.40939287636199001</v>
      </c>
      <c r="AT263" t="e">
        <f>'TC_$'!AU263*PPI!AV263/PPI!$C263</f>
        <v>#NUM!</v>
      </c>
      <c r="AU263">
        <f>'TC_$'!AV263*PPI!AW263/PPI!$C263</f>
        <v>0</v>
      </c>
    </row>
    <row r="264" spans="1:47" x14ac:dyDescent="0.25">
      <c r="A264" t="s">
        <v>334</v>
      </c>
      <c r="B264">
        <f>'TC_$'!C264*PPI!D264/PPI!$C264</f>
        <v>0</v>
      </c>
      <c r="C264">
        <f>'TC_$'!D264*PPI!E264/PPI!$C264</f>
        <v>0</v>
      </c>
      <c r="D264">
        <f>'TC_$'!E264*PPI!F264/PPI!$C264</f>
        <v>0</v>
      </c>
      <c r="E264">
        <f>'TC_$'!F264*PPI!G264/PPI!$C264</f>
        <v>15.925920360273146</v>
      </c>
      <c r="F264">
        <f>'TC_$'!G264*PPI!H264/PPI!$C264</f>
        <v>4.6187916135973088</v>
      </c>
      <c r="G264">
        <f>'TC_$'!H264*PPI!I264/PPI!$C264</f>
        <v>1.8826809617702472E-2</v>
      </c>
      <c r="H264">
        <f>'TC_$'!I264*PPI!J264/PPI!$C264</f>
        <v>1.4721962230964962</v>
      </c>
      <c r="I264">
        <f>'TC_$'!J264*PPI!K264/PPI!$C264</f>
        <v>3.4982477833877513E-3</v>
      </c>
      <c r="J264">
        <f>'TC_$'!K264*PPI!L264/PPI!$C264</f>
        <v>1.8196619305097135</v>
      </c>
      <c r="K264">
        <f>'TC_$'!L264*PPI!M264/PPI!$C264</f>
        <v>0</v>
      </c>
      <c r="L264">
        <f>'TC_$'!M264*PPI!N264/PPI!$C264</f>
        <v>0</v>
      </c>
      <c r="M264">
        <f>'TC_$'!N264*PPI!O264/PPI!$C264</f>
        <v>0</v>
      </c>
      <c r="N264">
        <f>'TC_$'!O264*PPI!P264/PPI!$C264</f>
        <v>0</v>
      </c>
      <c r="O264">
        <f>'TC_$'!P264*PPI!Q264/PPI!$C264</f>
        <v>12.416449862041947</v>
      </c>
      <c r="P264">
        <f>'TC_$'!Q264*PPI!R264/PPI!$C264</f>
        <v>12.78566378199168</v>
      </c>
      <c r="Q264">
        <f>'TC_$'!R264*PPI!S264/PPI!$C264</f>
        <v>14.196934677052832</v>
      </c>
      <c r="R264">
        <f>'TC_$'!S264*PPI!T264/PPI!$C264</f>
        <v>0</v>
      </c>
      <c r="S264">
        <f>'TC_$'!T264*PPI!U264/PPI!$C264</f>
        <v>8.9973514446393293E-4</v>
      </c>
      <c r="T264">
        <f>'TC_$'!U264*PPI!V264/PPI!$C264</f>
        <v>0</v>
      </c>
      <c r="U264">
        <f>'TC_$'!V264*PPI!W264/PPI!$C264</f>
        <v>8.7653026204504023</v>
      </c>
      <c r="V264">
        <f>'TC_$'!W264*PPI!X264/PPI!$C264</f>
        <v>13.812225382413148</v>
      </c>
      <c r="W264">
        <f>'TC_$'!X264*PPI!Y264/PPI!$C264</f>
        <v>0</v>
      </c>
      <c r="X264">
        <f>'TC_$'!Y264*PPI!Z264/PPI!$C264</f>
        <v>0</v>
      </c>
      <c r="Y264">
        <f>'TC_$'!Z264*PPI!AA264/PPI!$C264</f>
        <v>14.910966576702551</v>
      </c>
      <c r="Z264">
        <f>'TC_$'!AA264*PPI!AB264/PPI!$C264</f>
        <v>0</v>
      </c>
      <c r="AA264">
        <f>'TC_$'!AB264*PPI!AC264/PPI!$C264</f>
        <v>10.622447576955114</v>
      </c>
      <c r="AB264">
        <f>'TC_$'!AC264*PPI!AD264/PPI!$C264</f>
        <v>0.68095906656369021</v>
      </c>
      <c r="AC264">
        <f>'TC_$'!AD264*PPI!AE264/PPI!$C264</f>
        <v>0</v>
      </c>
      <c r="AD264">
        <f>'TC_$'!AE264*PPI!AF264/PPI!$C264</f>
        <v>12.435777555753356</v>
      </c>
      <c r="AE264">
        <f>'TC_$'!AF264*PPI!AG264/PPI!$C264</f>
        <v>4.8009037803749231E-2</v>
      </c>
      <c r="AF264">
        <f>'TC_$'!AG264*PPI!AH264/PPI!$C264</f>
        <v>1.8342341047774585E-3</v>
      </c>
      <c r="AG264">
        <f>'TC_$'!AH264*PPI!AI264/PPI!$C264</f>
        <v>0</v>
      </c>
      <c r="AH264">
        <f>'TC_$'!AI264*PPI!AJ264/PPI!$C264</f>
        <v>0.1088275647835497</v>
      </c>
      <c r="AI264">
        <f>'TC_$'!AJ264*PPI!AK264/PPI!$C264</f>
        <v>2.7090947706401955</v>
      </c>
      <c r="AJ264">
        <f>'TC_$'!AK264*PPI!AL264/PPI!$C264</f>
        <v>0.24349998008582313</v>
      </c>
      <c r="AK264">
        <f>'TC_$'!AL264*PPI!AM264/PPI!$C264</f>
        <v>0</v>
      </c>
      <c r="AL264">
        <f>'TC_$'!AM264*PPI!AN264/PPI!$C264</f>
        <v>0</v>
      </c>
      <c r="AM264">
        <f>'TC_$'!AN264*PPI!AO264/PPI!$C264</f>
        <v>13.602350196676884</v>
      </c>
      <c r="AN264">
        <f>'TC_$'!AO264*PPI!AP264/PPI!$C264</f>
        <v>0</v>
      </c>
      <c r="AO264">
        <f>'TC_$'!AP264*PPI!AQ264/PPI!$C264</f>
        <v>0</v>
      </c>
      <c r="AP264">
        <f>'TC_$'!AQ264*PPI!AR264/PPI!$C264</f>
        <v>0</v>
      </c>
      <c r="AQ264">
        <f>'TC_$'!AR264*PPI!AS264/PPI!$C264</f>
        <v>15.123492054316173</v>
      </c>
      <c r="AR264">
        <f>'TC_$'!AS264*PPI!AT264/PPI!$C264</f>
        <v>11.615597595155466</v>
      </c>
      <c r="AS264">
        <f>'TC_$'!AT264*PPI!AU264/PPI!$C264</f>
        <v>0.39286011310645064</v>
      </c>
      <c r="AT264" t="e">
        <f>'TC_$'!AU264*PPI!AV264/PPI!$C264</f>
        <v>#NUM!</v>
      </c>
      <c r="AU264">
        <f>'TC_$'!AV264*PPI!AW264/PPI!$C264</f>
        <v>0</v>
      </c>
    </row>
    <row r="265" spans="1:47" x14ac:dyDescent="0.25">
      <c r="A265" t="s">
        <v>335</v>
      </c>
      <c r="B265">
        <f>'TC_$'!C265*PPI!D265/PPI!$C265</f>
        <v>0</v>
      </c>
      <c r="C265">
        <f>'TC_$'!D265*PPI!E265/PPI!$C265</f>
        <v>0</v>
      </c>
      <c r="D265">
        <f>'TC_$'!E265*PPI!F265/PPI!$C265</f>
        <v>0</v>
      </c>
      <c r="E265">
        <f>'TC_$'!F265*PPI!G265/PPI!$C265</f>
        <v>15.875377232878595</v>
      </c>
      <c r="F265">
        <f>'TC_$'!G265*PPI!H265/PPI!$C265</f>
        <v>4.5488435017012989</v>
      </c>
      <c r="G265">
        <f>'TC_$'!H265*PPI!I265/PPI!$C265</f>
        <v>1.9574479956290559E-2</v>
      </c>
      <c r="H265">
        <f>'TC_$'!I265*PPI!J265/PPI!$C265</f>
        <v>1.4733970605745486</v>
      </c>
      <c r="I265">
        <f>'TC_$'!J265*PPI!K265/PPI!$C265</f>
        <v>3.3764777292353918E-3</v>
      </c>
      <c r="J265">
        <f>'TC_$'!K265*PPI!L265/PPI!$C265</f>
        <v>1.8595445173291492</v>
      </c>
      <c r="K265">
        <f>'TC_$'!L265*PPI!M265/PPI!$C265</f>
        <v>0</v>
      </c>
      <c r="L265">
        <f>'TC_$'!M265*PPI!N265/PPI!$C265</f>
        <v>0</v>
      </c>
      <c r="M265">
        <f>'TC_$'!N265*PPI!O265/PPI!$C265</f>
        <v>0</v>
      </c>
      <c r="N265">
        <f>'TC_$'!O265*PPI!P265/PPI!$C265</f>
        <v>0</v>
      </c>
      <c r="O265">
        <f>'TC_$'!P265*PPI!Q265/PPI!$C265</f>
        <v>12.874243942065984</v>
      </c>
      <c r="P265">
        <f>'TC_$'!Q265*PPI!R265/PPI!$C265</f>
        <v>12.936921182310211</v>
      </c>
      <c r="Q265">
        <f>'TC_$'!R265*PPI!S265/PPI!$C265</f>
        <v>13.800022464652109</v>
      </c>
      <c r="R265">
        <f>'TC_$'!S265*PPI!T265/PPI!$C265</f>
        <v>0</v>
      </c>
      <c r="S265">
        <f>'TC_$'!T265*PPI!U265/PPI!$C265</f>
        <v>8.7798867305222583E-4</v>
      </c>
      <c r="T265">
        <f>'TC_$'!U265*PPI!V265/PPI!$C265</f>
        <v>0</v>
      </c>
      <c r="U265">
        <f>'TC_$'!V265*PPI!W265/PPI!$C265</f>
        <v>8.663276563392353</v>
      </c>
      <c r="V265">
        <f>'TC_$'!W265*PPI!X265/PPI!$C265</f>
        <v>14.628099032461604</v>
      </c>
      <c r="W265">
        <f>'TC_$'!X265*PPI!Y265/PPI!$C265</f>
        <v>0</v>
      </c>
      <c r="X265">
        <f>'TC_$'!Y265*PPI!Z265/PPI!$C265</f>
        <v>0</v>
      </c>
      <c r="Y265">
        <f>'TC_$'!Z265*PPI!AA265/PPI!$C265</f>
        <v>15.470096945097501</v>
      </c>
      <c r="Z265">
        <f>'TC_$'!AA265*PPI!AB265/PPI!$C265</f>
        <v>0</v>
      </c>
      <c r="AA265">
        <f>'TC_$'!AB265*PPI!AC265/PPI!$C265</f>
        <v>11.020593933940297</v>
      </c>
      <c r="AB265">
        <f>'TC_$'!AC265*PPI!AD265/PPI!$C265</f>
        <v>0.69296041778583706</v>
      </c>
      <c r="AC265">
        <f>'TC_$'!AD265*PPI!AE265/PPI!$C265</f>
        <v>0</v>
      </c>
      <c r="AD265">
        <f>'TC_$'!AE265*PPI!AF265/PPI!$C265</f>
        <v>12.622713345300079</v>
      </c>
      <c r="AE265">
        <f>'TC_$'!AF265*PPI!AG265/PPI!$C265</f>
        <v>4.72856997855658E-2</v>
      </c>
      <c r="AF265">
        <f>'TC_$'!AG265*PPI!AH265/PPI!$C265</f>
        <v>1.837547585122473E-3</v>
      </c>
      <c r="AG265">
        <f>'TC_$'!AH265*PPI!AI265/PPI!$C265</f>
        <v>0</v>
      </c>
      <c r="AH265">
        <f>'TC_$'!AI265*PPI!AJ265/PPI!$C265</f>
        <v>0.10945306945414036</v>
      </c>
      <c r="AI265">
        <f>'TC_$'!AJ265*PPI!AK265/PPI!$C265</f>
        <v>2.8422177903965062</v>
      </c>
      <c r="AJ265">
        <f>'TC_$'!AK265*PPI!AL265/PPI!$C265</f>
        <v>0.2408329655832499</v>
      </c>
      <c r="AK265">
        <f>'TC_$'!AL265*PPI!AM265/PPI!$C265</f>
        <v>0</v>
      </c>
      <c r="AL265">
        <f>'TC_$'!AM265*PPI!AN265/PPI!$C265</f>
        <v>0</v>
      </c>
      <c r="AM265">
        <f>'TC_$'!AN265*PPI!AO265/PPI!$C265</f>
        <v>13.780495903562505</v>
      </c>
      <c r="AN265">
        <f>'TC_$'!AO265*PPI!AP265/PPI!$C265</f>
        <v>0</v>
      </c>
      <c r="AO265">
        <f>'TC_$'!AP265*PPI!AQ265/PPI!$C265</f>
        <v>0</v>
      </c>
      <c r="AP265">
        <f>'TC_$'!AQ265*PPI!AR265/PPI!$C265</f>
        <v>0</v>
      </c>
      <c r="AQ265">
        <f>'TC_$'!AR265*PPI!AS265/PPI!$C265</f>
        <v>15.750068110501589</v>
      </c>
      <c r="AR265">
        <f>'TC_$'!AS265*PPI!AT265/PPI!$C265</f>
        <v>11.546103344964939</v>
      </c>
      <c r="AS265">
        <f>'TC_$'!AT265*PPI!AU265/PPI!$C265</f>
        <v>0.38933212724737609</v>
      </c>
      <c r="AT265" t="e">
        <f>'TC_$'!AU265*PPI!AV265/PPI!$C265</f>
        <v>#NUM!</v>
      </c>
      <c r="AU265">
        <f>'TC_$'!AV265*PPI!AW265/PPI!$C265</f>
        <v>0</v>
      </c>
    </row>
    <row r="266" spans="1:47" x14ac:dyDescent="0.25">
      <c r="A266" t="s">
        <v>336</v>
      </c>
      <c r="B266">
        <f>'TC_$'!C266*PPI!D266/PPI!$C266</f>
        <v>0</v>
      </c>
      <c r="C266">
        <f>'TC_$'!D266*PPI!E266/PPI!$C266</f>
        <v>0</v>
      </c>
      <c r="D266">
        <f>'TC_$'!E266*PPI!F266/PPI!$C266</f>
        <v>0</v>
      </c>
      <c r="E266">
        <f>'TC_$'!F266*PPI!G266/PPI!$C266</f>
        <v>16.293469569512077</v>
      </c>
      <c r="F266">
        <f>'TC_$'!G266*PPI!H266/PPI!$C266</f>
        <v>4.56701195473903</v>
      </c>
      <c r="G266">
        <f>'TC_$'!H266*PPI!I266/PPI!$C266</f>
        <v>1.9116655395558558E-2</v>
      </c>
      <c r="H266">
        <f>'TC_$'!I266*PPI!J266/PPI!$C266</f>
        <v>1.4995474539163478</v>
      </c>
      <c r="I266">
        <f>'TC_$'!J266*PPI!K266/PPI!$C266</f>
        <v>3.4030651162759115E-3</v>
      </c>
      <c r="J266">
        <f>'TC_$'!K266*PPI!L266/PPI!$C266</f>
        <v>1.934338495619992</v>
      </c>
      <c r="K266">
        <f>'TC_$'!L266*PPI!M266/PPI!$C266</f>
        <v>0</v>
      </c>
      <c r="L266">
        <f>'TC_$'!M266*PPI!N266/PPI!$C266</f>
        <v>0</v>
      </c>
      <c r="M266">
        <f>'TC_$'!N266*PPI!O266/PPI!$C266</f>
        <v>0</v>
      </c>
      <c r="N266">
        <f>'TC_$'!O266*PPI!P266/PPI!$C266</f>
        <v>0</v>
      </c>
      <c r="O266">
        <f>'TC_$'!P266*PPI!Q266/PPI!$C266</f>
        <v>13.434839072539225</v>
      </c>
      <c r="P266">
        <f>'TC_$'!Q266*PPI!R266/PPI!$C266</f>
        <v>13.294226945882011</v>
      </c>
      <c r="Q266">
        <f>'TC_$'!R266*PPI!S266/PPI!$C266</f>
        <v>13.904812402991444</v>
      </c>
      <c r="R266">
        <f>'TC_$'!S266*PPI!T266/PPI!$C266</f>
        <v>0</v>
      </c>
      <c r="S266">
        <f>'TC_$'!T266*PPI!U266/PPI!$C266</f>
        <v>8.6429021017419595E-4</v>
      </c>
      <c r="T266">
        <f>'TC_$'!U266*PPI!V266/PPI!$C266</f>
        <v>0</v>
      </c>
      <c r="U266">
        <f>'TC_$'!V266*PPI!W266/PPI!$C266</f>
        <v>9.3367691410941394</v>
      </c>
      <c r="V266">
        <f>'TC_$'!W266*PPI!X266/PPI!$C266</f>
        <v>15.535970884416553</v>
      </c>
      <c r="W266">
        <f>'TC_$'!X266*PPI!Y266/PPI!$C266</f>
        <v>0</v>
      </c>
      <c r="X266">
        <f>'TC_$'!Y266*PPI!Z266/PPI!$C266</f>
        <v>0</v>
      </c>
      <c r="Y266">
        <f>'TC_$'!Z266*PPI!AA266/PPI!$C266</f>
        <v>16.106814258298652</v>
      </c>
      <c r="Z266">
        <f>'TC_$'!AA266*PPI!AB266/PPI!$C266</f>
        <v>0</v>
      </c>
      <c r="AA266">
        <f>'TC_$'!AB266*PPI!AC266/PPI!$C266</f>
        <v>11.357371588307558</v>
      </c>
      <c r="AB266">
        <f>'TC_$'!AC266*PPI!AD266/PPI!$C266</f>
        <v>0.68630269818797052</v>
      </c>
      <c r="AC266">
        <f>'TC_$'!AD266*PPI!AE266/PPI!$C266</f>
        <v>0</v>
      </c>
      <c r="AD266">
        <f>'TC_$'!AE266*PPI!AF266/PPI!$C266</f>
        <v>12.818893156975276</v>
      </c>
      <c r="AE266">
        <f>'TC_$'!AF266*PPI!AG266/PPI!$C266</f>
        <v>4.6196207513512423E-2</v>
      </c>
      <c r="AF266">
        <f>'TC_$'!AG266*PPI!AH266/PPI!$C266</f>
        <v>1.82695401555595E-3</v>
      </c>
      <c r="AG266">
        <f>'TC_$'!AH266*PPI!AI266/PPI!$C266</f>
        <v>0</v>
      </c>
      <c r="AH266">
        <f>'TC_$'!AI266*PPI!AJ266/PPI!$C266</f>
        <v>0.11169193227254794</v>
      </c>
      <c r="AI266">
        <f>'TC_$'!AJ266*PPI!AK266/PPI!$C266</f>
        <v>2.9743833994017628</v>
      </c>
      <c r="AJ266">
        <f>'TC_$'!AK266*PPI!AL266/PPI!$C266</f>
        <v>0.22127074442976177</v>
      </c>
      <c r="AK266">
        <f>'TC_$'!AL266*PPI!AM266/PPI!$C266</f>
        <v>0</v>
      </c>
      <c r="AL266">
        <f>'TC_$'!AM266*PPI!AN266/PPI!$C266</f>
        <v>0</v>
      </c>
      <c r="AM266">
        <f>'TC_$'!AN266*PPI!AO266/PPI!$C266</f>
        <v>14.043186876984343</v>
      </c>
      <c r="AN266">
        <f>'TC_$'!AO266*PPI!AP266/PPI!$C266</f>
        <v>0</v>
      </c>
      <c r="AO266">
        <f>'TC_$'!AP266*PPI!AQ266/PPI!$C266</f>
        <v>0</v>
      </c>
      <c r="AP266">
        <f>'TC_$'!AQ266*PPI!AR266/PPI!$C266</f>
        <v>0</v>
      </c>
      <c r="AQ266">
        <f>'TC_$'!AR266*PPI!AS266/PPI!$C266</f>
        <v>16.177921925389931</v>
      </c>
      <c r="AR266">
        <f>'TC_$'!AS266*PPI!AT266/PPI!$C266</f>
        <v>11.40285611408434</v>
      </c>
      <c r="AS266">
        <f>'TC_$'!AT266*PPI!AU266/PPI!$C266</f>
        <v>0.39243849710497453</v>
      </c>
      <c r="AT266" t="e">
        <f>'TC_$'!AU266*PPI!AV266/PPI!$C266</f>
        <v>#NUM!</v>
      </c>
      <c r="AU266">
        <f>'TC_$'!AV266*PPI!AW266/PPI!$C266</f>
        <v>0</v>
      </c>
    </row>
    <row r="267" spans="1:47" x14ac:dyDescent="0.25">
      <c r="A267" t="s">
        <v>337</v>
      </c>
      <c r="B267">
        <f>'TC_$'!C267*PPI!D267/PPI!$C267</f>
        <v>0</v>
      </c>
      <c r="C267">
        <f>'TC_$'!D267*PPI!E267/PPI!$C267</f>
        <v>0</v>
      </c>
      <c r="D267">
        <f>'TC_$'!E267*PPI!F267/PPI!$C267</f>
        <v>0</v>
      </c>
      <c r="E267">
        <f>'TC_$'!F267*PPI!G267/PPI!$C267</f>
        <v>16.164896063203379</v>
      </c>
      <c r="F267">
        <f>'TC_$'!G267*PPI!H267/PPI!$C267</f>
        <v>4.5435960510528997</v>
      </c>
      <c r="G267">
        <f>'TC_$'!H267*PPI!I267/PPI!$C267</f>
        <v>2.0002943376057049E-2</v>
      </c>
      <c r="H267">
        <f>'TC_$'!I267*PPI!J267/PPI!$C267</f>
        <v>0</v>
      </c>
      <c r="I267">
        <f>'TC_$'!J267*PPI!K267/PPI!$C267</f>
        <v>3.4280147235891041E-3</v>
      </c>
      <c r="J267">
        <f>'TC_$'!K267*PPI!L267/PPI!$C267</f>
        <v>1.9256239628588501</v>
      </c>
      <c r="K267">
        <f>'TC_$'!L267*PPI!M267/PPI!$C267</f>
        <v>0</v>
      </c>
      <c r="L267">
        <f>'TC_$'!M267*PPI!N267/PPI!$C267</f>
        <v>0</v>
      </c>
      <c r="M267">
        <f>'TC_$'!N267*PPI!O267/PPI!$C267</f>
        <v>0</v>
      </c>
      <c r="N267">
        <f>'TC_$'!O267*PPI!P267/PPI!$C267</f>
        <v>0</v>
      </c>
      <c r="O267">
        <f>'TC_$'!P267*PPI!Q267/PPI!$C267</f>
        <v>13.730466896778392</v>
      </c>
      <c r="P267">
        <f>'TC_$'!Q267*PPI!R267/PPI!$C267</f>
        <v>13.348360619950983</v>
      </c>
      <c r="Q267">
        <f>'TC_$'!R267*PPI!S267/PPI!$C267</f>
        <v>14.171888629103687</v>
      </c>
      <c r="R267">
        <f>'TC_$'!S267*PPI!T267/PPI!$C267</f>
        <v>0</v>
      </c>
      <c r="S267">
        <f>'TC_$'!T267*PPI!U267/PPI!$C267</f>
        <v>8.7366360152217007E-4</v>
      </c>
      <c r="T267">
        <f>'TC_$'!U267*PPI!V267/PPI!$C267</f>
        <v>0</v>
      </c>
      <c r="U267">
        <f>'TC_$'!V267*PPI!W267/PPI!$C267</f>
        <v>8.945995195768818</v>
      </c>
      <c r="V267">
        <f>'TC_$'!W267*PPI!X267/PPI!$C267</f>
        <v>14.445717063834904</v>
      </c>
      <c r="W267">
        <f>'TC_$'!X267*PPI!Y267/PPI!$C267</f>
        <v>0</v>
      </c>
      <c r="X267">
        <f>'TC_$'!Y267*PPI!Z267/PPI!$C267</f>
        <v>0</v>
      </c>
      <c r="Y267">
        <f>'TC_$'!Z267*PPI!AA267/PPI!$C267</f>
        <v>15.669266441257365</v>
      </c>
      <c r="Z267">
        <f>'TC_$'!AA267*PPI!AB267/PPI!$C267</f>
        <v>0</v>
      </c>
      <c r="AA267">
        <f>'TC_$'!AB267*PPI!AC267/PPI!$C267</f>
        <v>11.517524224248866</v>
      </c>
      <c r="AB267">
        <f>'TC_$'!AC267*PPI!AD267/PPI!$C267</f>
        <v>0.70075664491493495</v>
      </c>
      <c r="AC267">
        <f>'TC_$'!AD267*PPI!AE267/PPI!$C267</f>
        <v>0</v>
      </c>
      <c r="AD267">
        <f>'TC_$'!AE267*PPI!AF267/PPI!$C267</f>
        <v>13.138716482097717</v>
      </c>
      <c r="AE267">
        <f>'TC_$'!AF267*PPI!AG267/PPI!$C267</f>
        <v>4.4505482326812153E-2</v>
      </c>
      <c r="AF267">
        <f>'TC_$'!AG267*PPI!AH267/PPI!$C267</f>
        <v>1.7911743061186892E-3</v>
      </c>
      <c r="AG267">
        <f>'TC_$'!AH267*PPI!AI267/PPI!$C267</f>
        <v>0</v>
      </c>
      <c r="AH267">
        <f>'TC_$'!AI267*PPI!AJ267/PPI!$C267</f>
        <v>0</v>
      </c>
      <c r="AI267">
        <f>'TC_$'!AJ267*PPI!AK267/PPI!$C267</f>
        <v>3.0473342445185154</v>
      </c>
      <c r="AJ267">
        <f>'TC_$'!AK267*PPI!AL267/PPI!$C267</f>
        <v>0.20458012786410454</v>
      </c>
      <c r="AK267">
        <f>'TC_$'!AL267*PPI!AM267/PPI!$C267</f>
        <v>0</v>
      </c>
      <c r="AL267">
        <f>'TC_$'!AM267*PPI!AN267/PPI!$C267</f>
        <v>0</v>
      </c>
      <c r="AM267">
        <f>'TC_$'!AN267*PPI!AO267/PPI!$C267</f>
        <v>13.914798919629002</v>
      </c>
      <c r="AN267">
        <f>'TC_$'!AO267*PPI!AP267/PPI!$C267</f>
        <v>0</v>
      </c>
      <c r="AO267">
        <f>'TC_$'!AP267*PPI!AQ267/PPI!$C267</f>
        <v>0</v>
      </c>
      <c r="AP267">
        <f>'TC_$'!AQ267*PPI!AR267/PPI!$C267</f>
        <v>0</v>
      </c>
      <c r="AQ267">
        <f>'TC_$'!AR267*PPI!AS267/PPI!$C267</f>
        <v>0</v>
      </c>
      <c r="AR267">
        <f>'TC_$'!AS267*PPI!AT267/PPI!$C267</f>
        <v>11.350761020634197</v>
      </c>
      <c r="AS267">
        <f>'TC_$'!AT267*PPI!AU267/PPI!$C267</f>
        <v>0.38349683882128371</v>
      </c>
      <c r="AT267" t="e">
        <f>'TC_$'!AU267*PPI!AV267/PPI!$C267</f>
        <v>#NUM!</v>
      </c>
      <c r="AU267">
        <f>'TC_$'!AV267*PPI!AW267/PPI!$C267</f>
        <v>0</v>
      </c>
    </row>
    <row r="268" spans="1:47" x14ac:dyDescent="0.25">
      <c r="A268" t="s">
        <v>338</v>
      </c>
      <c r="B268">
        <f>'TC_$'!C268*PPI!D268/PPI!$C268</f>
        <v>0</v>
      </c>
      <c r="C268">
        <f>'TC_$'!D268*PPI!E268/PPI!$C268</f>
        <v>0</v>
      </c>
      <c r="D268">
        <f>'TC_$'!E268*PPI!F268/PPI!$C268</f>
        <v>0</v>
      </c>
      <c r="E268">
        <f>'TC_$'!F268*PPI!G268/PPI!$C268</f>
        <v>15.684871694327143</v>
      </c>
      <c r="F268">
        <f>'TC_$'!G268*PPI!H268/PPI!$C268</f>
        <v>4.5190154271302889</v>
      </c>
      <c r="G268">
        <f>'TC_$'!H268*PPI!I268/PPI!$C268</f>
        <v>2.0032254279550764E-2</v>
      </c>
      <c r="H268">
        <f>'TC_$'!I268*PPI!J268/PPI!$C268</f>
        <v>0</v>
      </c>
      <c r="I268">
        <f>'TC_$'!J268*PPI!K268/PPI!$C268</f>
        <v>3.3656486220601171E-3</v>
      </c>
      <c r="J268">
        <f>'TC_$'!K268*PPI!L268/PPI!$C268</f>
        <v>1.8883023898722049</v>
      </c>
      <c r="K268">
        <f>'TC_$'!L268*PPI!M268/PPI!$C268</f>
        <v>0</v>
      </c>
      <c r="L268">
        <f>'TC_$'!M268*PPI!N268/PPI!$C268</f>
        <v>0</v>
      </c>
      <c r="M268">
        <f>'TC_$'!N268*PPI!O268/PPI!$C268</f>
        <v>0</v>
      </c>
      <c r="N268">
        <f>'TC_$'!O268*PPI!P268/PPI!$C268</f>
        <v>0</v>
      </c>
      <c r="O268">
        <f>'TC_$'!P268*PPI!Q268/PPI!$C268</f>
        <v>13.423598066267155</v>
      </c>
      <c r="P268">
        <f>'TC_$'!Q268*PPI!R268/PPI!$C268</f>
        <v>13.068756572061126</v>
      </c>
      <c r="Q268">
        <f>'TC_$'!R268*PPI!S268/PPI!$C268</f>
        <v>13.488480425085159</v>
      </c>
      <c r="R268">
        <f>'TC_$'!S268*PPI!T268/PPI!$C268</f>
        <v>0</v>
      </c>
      <c r="S268">
        <f>'TC_$'!T268*PPI!U268/PPI!$C268</f>
        <v>8.7527764668914661E-4</v>
      </c>
      <c r="T268">
        <f>'TC_$'!U268*PPI!V268/PPI!$C268</f>
        <v>0</v>
      </c>
      <c r="U268">
        <f>'TC_$'!V268*PPI!W268/PPI!$C268</f>
        <v>8.7992162138004559</v>
      </c>
      <c r="V268">
        <f>'TC_$'!W268*PPI!X268/PPI!$C268</f>
        <v>14.085918929547699</v>
      </c>
      <c r="W268">
        <f>'TC_$'!X268*PPI!Y268/PPI!$C268</f>
        <v>0</v>
      </c>
      <c r="X268">
        <f>'TC_$'!Y268*PPI!Z268/PPI!$C268</f>
        <v>0</v>
      </c>
      <c r="Y268">
        <f>'TC_$'!Z268*PPI!AA268/PPI!$C268</f>
        <v>15.282378385721621</v>
      </c>
      <c r="Z268">
        <f>'TC_$'!AA268*PPI!AB268/PPI!$C268</f>
        <v>0</v>
      </c>
      <c r="AA268">
        <f>'TC_$'!AB268*PPI!AC268/PPI!$C268</f>
        <v>11.359944513197023</v>
      </c>
      <c r="AB268">
        <f>'TC_$'!AC268*PPI!AD268/PPI!$C268</f>
        <v>0.70803173480867487</v>
      </c>
      <c r="AC268">
        <f>'TC_$'!AD268*PPI!AE268/PPI!$C268</f>
        <v>0</v>
      </c>
      <c r="AD268">
        <f>'TC_$'!AE268*PPI!AF268/PPI!$C268</f>
        <v>12.860928573741656</v>
      </c>
      <c r="AE268">
        <f>'TC_$'!AF268*PPI!AG268/PPI!$C268</f>
        <v>4.1928567628591526E-2</v>
      </c>
      <c r="AF268">
        <f>'TC_$'!AG268*PPI!AH268/PPI!$C268</f>
        <v>1.7941884536311953E-3</v>
      </c>
      <c r="AG268">
        <f>'TC_$'!AH268*PPI!AI268/PPI!$C268</f>
        <v>0</v>
      </c>
      <c r="AH268">
        <f>'TC_$'!AI268*PPI!AJ268/PPI!$C268</f>
        <v>0</v>
      </c>
      <c r="AI268">
        <f>'TC_$'!AJ268*PPI!AK268/PPI!$C268</f>
        <v>2.9520693985459174</v>
      </c>
      <c r="AJ268">
        <f>'TC_$'!AK268*PPI!AL268/PPI!$C268</f>
        <v>0.1937345920798553</v>
      </c>
      <c r="AK268">
        <f>'TC_$'!AL268*PPI!AM268/PPI!$C268</f>
        <v>0</v>
      </c>
      <c r="AL268">
        <f>'TC_$'!AM268*PPI!AN268/PPI!$C268</f>
        <v>0</v>
      </c>
      <c r="AM268">
        <f>'TC_$'!AN268*PPI!AO268/PPI!$C268</f>
        <v>13.903699692325622</v>
      </c>
      <c r="AN268">
        <f>'TC_$'!AO268*PPI!AP268/PPI!$C268</f>
        <v>0</v>
      </c>
      <c r="AO268">
        <f>'TC_$'!AP268*PPI!AQ268/PPI!$C268</f>
        <v>0</v>
      </c>
      <c r="AP268">
        <f>'TC_$'!AQ268*PPI!AR268/PPI!$C268</f>
        <v>0</v>
      </c>
      <c r="AQ268">
        <f>'TC_$'!AR268*PPI!AS268/PPI!$C268</f>
        <v>0</v>
      </c>
      <c r="AR268">
        <f>'TC_$'!AS268*PPI!AT268/PPI!$C268</f>
        <v>11.250395404135144</v>
      </c>
      <c r="AS268">
        <f>'TC_$'!AT268*PPI!AU268/PPI!$C268</f>
        <v>0.38739443117155975</v>
      </c>
      <c r="AT268" t="e">
        <f>'TC_$'!AU268*PPI!AV268/PPI!$C268</f>
        <v>#NUM!</v>
      </c>
      <c r="AU268">
        <f>'TC_$'!AV268*PPI!AW268/PPI!$C268</f>
        <v>0</v>
      </c>
    </row>
    <row r="269" spans="1:47" x14ac:dyDescent="0.25">
      <c r="A269" t="s">
        <v>339</v>
      </c>
      <c r="B269">
        <f>'TC_$'!C269*PPI!D269/PPI!$C269</f>
        <v>0</v>
      </c>
      <c r="C269">
        <f>'TC_$'!D269*PPI!E269/PPI!$C269</f>
        <v>0</v>
      </c>
      <c r="D269">
        <f>'TC_$'!E269*PPI!F269/PPI!$C269</f>
        <v>0</v>
      </c>
      <c r="E269">
        <f>'TC_$'!F269*PPI!G269/PPI!$C269</f>
        <v>15.893575205655225</v>
      </c>
      <c r="F269">
        <f>'TC_$'!G269*PPI!H269/PPI!$C269</f>
        <v>4.5544677526418029</v>
      </c>
      <c r="G269">
        <f>'TC_$'!H269*PPI!I269/PPI!$C269</f>
        <v>2.029239330729677E-2</v>
      </c>
      <c r="H269">
        <f>'TC_$'!I269*PPI!J269/PPI!$C269</f>
        <v>0</v>
      </c>
      <c r="I269">
        <f>'TC_$'!J269*PPI!K269/PPI!$C269</f>
        <v>3.4349010736102418E-3</v>
      </c>
      <c r="J269">
        <f>'TC_$'!K269*PPI!L269/PPI!$C269</f>
        <v>1.9190905982152324</v>
      </c>
      <c r="K269">
        <f>'TC_$'!L269*PPI!M269/PPI!$C269</f>
        <v>0</v>
      </c>
      <c r="L269">
        <f>'TC_$'!M269*PPI!N269/PPI!$C269</f>
        <v>0</v>
      </c>
      <c r="M269">
        <f>'TC_$'!N269*PPI!O269/PPI!$C269</f>
        <v>0</v>
      </c>
      <c r="N269">
        <f>'TC_$'!O269*PPI!P269/PPI!$C269</f>
        <v>0</v>
      </c>
      <c r="O269">
        <f>'TC_$'!P269*PPI!Q269/PPI!$C269</f>
        <v>13.872088300577367</v>
      </c>
      <c r="P269">
        <f>'TC_$'!Q269*PPI!R269/PPI!$C269</f>
        <v>13.27088137164556</v>
      </c>
      <c r="Q269">
        <f>'TC_$'!R269*PPI!S269/PPI!$C269</f>
        <v>12.984354823419675</v>
      </c>
      <c r="R269">
        <f>'TC_$'!S269*PPI!T269/PPI!$C269</f>
        <v>0</v>
      </c>
      <c r="S269">
        <f>'TC_$'!T269*PPI!U269/PPI!$C269</f>
        <v>8.8563729885383533E-4</v>
      </c>
      <c r="T269">
        <f>'TC_$'!U269*PPI!V269/PPI!$C269</f>
        <v>0</v>
      </c>
      <c r="U269">
        <f>'TC_$'!V269*PPI!W269/PPI!$C269</f>
        <v>9.0007125589531114</v>
      </c>
      <c r="V269">
        <f>'TC_$'!W269*PPI!X269/PPI!$C269</f>
        <v>14.181667089897818</v>
      </c>
      <c r="W269">
        <f>'TC_$'!X269*PPI!Y269/PPI!$C269</f>
        <v>0</v>
      </c>
      <c r="X269">
        <f>'TC_$'!Y269*PPI!Z269/PPI!$C269</f>
        <v>0</v>
      </c>
      <c r="Y269">
        <f>'TC_$'!Z269*PPI!AA269/PPI!$C269</f>
        <v>15.391632640366902</v>
      </c>
      <c r="Z269">
        <f>'TC_$'!AA269*PPI!AB269/PPI!$C269</f>
        <v>0</v>
      </c>
      <c r="AA269">
        <f>'TC_$'!AB269*PPI!AC269/PPI!$C269</f>
        <v>11.641568491690215</v>
      </c>
      <c r="AB269">
        <f>'TC_$'!AC269*PPI!AD269/PPI!$C269</f>
        <v>0.73512464723082194</v>
      </c>
      <c r="AC269">
        <f>'TC_$'!AD269*PPI!AE269/PPI!$C269</f>
        <v>0</v>
      </c>
      <c r="AD269">
        <f>'TC_$'!AE269*PPI!AF269/PPI!$C269</f>
        <v>13.067632174149741</v>
      </c>
      <c r="AE269">
        <f>'TC_$'!AF269*PPI!AG269/PPI!$C269</f>
        <v>4.2683301013008164E-2</v>
      </c>
      <c r="AF269">
        <f>'TC_$'!AG269*PPI!AH269/PPI!$C269</f>
        <v>1.8705865205864232E-3</v>
      </c>
      <c r="AG269">
        <f>'TC_$'!AH269*PPI!AI269/PPI!$C269</f>
        <v>0</v>
      </c>
      <c r="AH269">
        <f>'TC_$'!AI269*PPI!AJ269/PPI!$C269</f>
        <v>0</v>
      </c>
      <c r="AI269">
        <f>'TC_$'!AJ269*PPI!AK269/PPI!$C269</f>
        <v>3.0249610998126708</v>
      </c>
      <c r="AJ269">
        <f>'TC_$'!AK269*PPI!AL269/PPI!$C269</f>
        <v>0.19510546158669087</v>
      </c>
      <c r="AK269">
        <f>'TC_$'!AL269*PPI!AM269/PPI!$C269</f>
        <v>0</v>
      </c>
      <c r="AL269">
        <f>'TC_$'!AM269*PPI!AN269/PPI!$C269</f>
        <v>0</v>
      </c>
      <c r="AM269">
        <f>'TC_$'!AN269*PPI!AO269/PPI!$C269</f>
        <v>13.988901300724997</v>
      </c>
      <c r="AN269">
        <f>'TC_$'!AO269*PPI!AP269/PPI!$C269</f>
        <v>0</v>
      </c>
      <c r="AO269">
        <f>'TC_$'!AP269*PPI!AQ269/PPI!$C269</f>
        <v>0</v>
      </c>
      <c r="AP269">
        <f>'TC_$'!AQ269*PPI!AR269/PPI!$C269</f>
        <v>0</v>
      </c>
      <c r="AQ269">
        <f>'TC_$'!AR269*PPI!AS269/PPI!$C269</f>
        <v>0</v>
      </c>
      <c r="AR269">
        <f>'TC_$'!AS269*PPI!AT269/PPI!$C269</f>
        <v>11.510598205754279</v>
      </c>
      <c r="AS269">
        <f>'TC_$'!AT269*PPI!AU269/PPI!$C269</f>
        <v>0.4078792370355564</v>
      </c>
      <c r="AT269" t="e">
        <f>'TC_$'!AU269*PPI!AV269/PPI!$C269</f>
        <v>#NUM!</v>
      </c>
      <c r="AU269">
        <f>'TC_$'!AV269*PPI!AW269/PPI!$C269</f>
        <v>0</v>
      </c>
    </row>
    <row r="270" spans="1:47" x14ac:dyDescent="0.25">
      <c r="A270" t="s">
        <v>340</v>
      </c>
      <c r="B270">
        <f>'TC_$'!C270*PPI!D270/PPI!$C270</f>
        <v>0</v>
      </c>
      <c r="C270">
        <f>'TC_$'!D270*PPI!E270/PPI!$C270</f>
        <v>0</v>
      </c>
      <c r="D270">
        <f>'TC_$'!E270*PPI!F270/PPI!$C270</f>
        <v>0</v>
      </c>
      <c r="E270">
        <f>'TC_$'!F270*PPI!G270/PPI!$C270</f>
        <v>15.347758722127102</v>
      </c>
      <c r="F270">
        <f>'TC_$'!G270*PPI!H270/PPI!$C270</f>
        <v>4.6434604165823101</v>
      </c>
      <c r="G270">
        <f>'TC_$'!H270*PPI!I270/PPI!$C270</f>
        <v>2.0313453741940376E-2</v>
      </c>
      <c r="H270">
        <f>'TC_$'!I270*PPI!J270/PPI!$C270</f>
        <v>0</v>
      </c>
      <c r="I270">
        <f>'TC_$'!J270*PPI!K270/PPI!$C270</f>
        <v>3.5491882830568835E-3</v>
      </c>
      <c r="J270">
        <f>'TC_$'!K270*PPI!L270/PPI!$C270</f>
        <v>1.9649562983547004</v>
      </c>
      <c r="K270">
        <f>'TC_$'!L270*PPI!M270/PPI!$C270</f>
        <v>0</v>
      </c>
      <c r="L270">
        <f>'TC_$'!M270*PPI!N270/PPI!$C270</f>
        <v>0</v>
      </c>
      <c r="M270">
        <f>'TC_$'!N270*PPI!O270/PPI!$C270</f>
        <v>0</v>
      </c>
      <c r="N270">
        <f>'TC_$'!O270*PPI!P270/PPI!$C270</f>
        <v>0</v>
      </c>
      <c r="O270">
        <f>'TC_$'!P270*PPI!Q270/PPI!$C270</f>
        <v>13.607756468171289</v>
      </c>
      <c r="P270">
        <f>'TC_$'!Q270*PPI!R270/PPI!$C270</f>
        <v>13.584453609540297</v>
      </c>
      <c r="Q270">
        <f>'TC_$'!R270*PPI!S270/PPI!$C270</f>
        <v>13.237654944103074</v>
      </c>
      <c r="R270">
        <f>'TC_$'!S270*PPI!T270/PPI!$C270</f>
        <v>0</v>
      </c>
      <c r="S270">
        <f>'TC_$'!T270*PPI!U270/PPI!$C270</f>
        <v>9.0989758926017506E-4</v>
      </c>
      <c r="T270">
        <f>'TC_$'!U270*PPI!V270/PPI!$C270</f>
        <v>0</v>
      </c>
      <c r="U270">
        <f>'TC_$'!V270*PPI!W270/PPI!$C270</f>
        <v>8.8608043586255203</v>
      </c>
      <c r="V270">
        <f>'TC_$'!W270*PPI!X270/PPI!$C270</f>
        <v>13.784188657069206</v>
      </c>
      <c r="W270">
        <f>'TC_$'!X270*PPI!Y270/PPI!$C270</f>
        <v>0</v>
      </c>
      <c r="X270">
        <f>'TC_$'!Y270*PPI!Z270/PPI!$C270</f>
        <v>0</v>
      </c>
      <c r="Y270">
        <f>'TC_$'!Z270*PPI!AA270/PPI!$C270</f>
        <v>15.394744414619096</v>
      </c>
      <c r="Z270">
        <f>'TC_$'!AA270*PPI!AB270/PPI!$C270</f>
        <v>0</v>
      </c>
      <c r="AA270">
        <f>'TC_$'!AB270*PPI!AC270/PPI!$C270</f>
        <v>11.853799573421238</v>
      </c>
      <c r="AB270">
        <f>'TC_$'!AC270*PPI!AD270/PPI!$C270</f>
        <v>0.74686936781847568</v>
      </c>
      <c r="AC270">
        <f>'TC_$'!AD270*PPI!AE270/PPI!$C270</f>
        <v>0</v>
      </c>
      <c r="AD270">
        <f>'TC_$'!AE270*PPI!AF270/PPI!$C270</f>
        <v>13.366106424794124</v>
      </c>
      <c r="AE270">
        <f>'TC_$'!AF270*PPI!AG270/PPI!$C270</f>
        <v>4.1959288772941333E-2</v>
      </c>
      <c r="AF270">
        <f>'TC_$'!AG270*PPI!AH270/PPI!$C270</f>
        <v>1.856574305777615E-3</v>
      </c>
      <c r="AG270">
        <f>'TC_$'!AH270*PPI!AI270/PPI!$C270</f>
        <v>0</v>
      </c>
      <c r="AH270">
        <f>'TC_$'!AI270*PPI!AJ270/PPI!$C270</f>
        <v>0</v>
      </c>
      <c r="AI270">
        <f>'TC_$'!AJ270*PPI!AK270/PPI!$C270</f>
        <v>3.0894376676530912</v>
      </c>
      <c r="AJ270">
        <f>'TC_$'!AK270*PPI!AL270/PPI!$C270</f>
        <v>0.18744312021891155</v>
      </c>
      <c r="AK270">
        <f>'TC_$'!AL270*PPI!AM270/PPI!$C270</f>
        <v>0</v>
      </c>
      <c r="AL270">
        <f>'TC_$'!AM270*PPI!AN270/PPI!$C270</f>
        <v>0</v>
      </c>
      <c r="AM270">
        <f>'TC_$'!AN270*PPI!AO270/PPI!$C270</f>
        <v>14.094113778375501</v>
      </c>
      <c r="AN270">
        <f>'TC_$'!AO270*PPI!AP270/PPI!$C270</f>
        <v>0</v>
      </c>
      <c r="AO270">
        <f>'TC_$'!AP270*PPI!AQ270/PPI!$C270</f>
        <v>0</v>
      </c>
      <c r="AP270">
        <f>'TC_$'!AQ270*PPI!AR270/PPI!$C270</f>
        <v>0</v>
      </c>
      <c r="AQ270">
        <f>'TC_$'!AR270*PPI!AS270/PPI!$C270</f>
        <v>0</v>
      </c>
      <c r="AR270">
        <f>'TC_$'!AS270*PPI!AT270/PPI!$C270</f>
        <v>11.507949654793872</v>
      </c>
      <c r="AS270">
        <f>'TC_$'!AT270*PPI!AU270/PPI!$C270</f>
        <v>0.41355320428751235</v>
      </c>
      <c r="AT270" t="e">
        <f>'TC_$'!AU270*PPI!AV270/PPI!$C270</f>
        <v>#NUM!</v>
      </c>
      <c r="AU270">
        <f>'TC_$'!AV270*PPI!AW270/PPI!$C270</f>
        <v>0</v>
      </c>
    </row>
    <row r="271" spans="1:47" x14ac:dyDescent="0.25">
      <c r="A271" t="s">
        <v>341</v>
      </c>
      <c r="B271">
        <f>'TC_$'!C271*PPI!D271/PPI!$C271</f>
        <v>0</v>
      </c>
      <c r="C271">
        <f>'TC_$'!D271*PPI!E271/PPI!$C271</f>
        <v>0</v>
      </c>
      <c r="D271">
        <f>'TC_$'!E271*PPI!F271/PPI!$C271</f>
        <v>0</v>
      </c>
      <c r="E271">
        <f>'TC_$'!F271*PPI!G271/PPI!$C271</f>
        <v>14.992552559637611</v>
      </c>
      <c r="F271">
        <f>'TC_$'!G271*PPI!H271/PPI!$C271</f>
        <v>4.5194578755008594</v>
      </c>
      <c r="G271">
        <f>'TC_$'!H271*PPI!I271/PPI!$C271</f>
        <v>1.9552954117206259E-2</v>
      </c>
      <c r="H271">
        <f>'TC_$'!I271*PPI!J271/PPI!$C271</f>
        <v>0</v>
      </c>
      <c r="I271">
        <f>'TC_$'!J271*PPI!K271/PPI!$C271</f>
        <v>3.4605792135361866E-3</v>
      </c>
      <c r="J271">
        <f>'TC_$'!K271*PPI!L271/PPI!$C271</f>
        <v>1.9404651323568565</v>
      </c>
      <c r="K271">
        <f>'TC_$'!L271*PPI!M271/PPI!$C271</f>
        <v>0</v>
      </c>
      <c r="L271">
        <f>'TC_$'!M271*PPI!N271/PPI!$C271</f>
        <v>0</v>
      </c>
      <c r="M271">
        <f>'TC_$'!N271*PPI!O271/PPI!$C271</f>
        <v>0</v>
      </c>
      <c r="N271">
        <f>'TC_$'!O271*PPI!P271/PPI!$C271</f>
        <v>0</v>
      </c>
      <c r="O271">
        <f>'TC_$'!P271*PPI!Q271/PPI!$C271</f>
        <v>13.286602627515236</v>
      </c>
      <c r="P271">
        <f>'TC_$'!Q271*PPI!R271/PPI!$C271</f>
        <v>13.350642963740228</v>
      </c>
      <c r="Q271">
        <f>'TC_$'!R271*PPI!S271/PPI!$C271</f>
        <v>12.773288229243111</v>
      </c>
      <c r="R271">
        <f>'TC_$'!S271*PPI!T271/PPI!$C271</f>
        <v>0</v>
      </c>
      <c r="S271">
        <f>'TC_$'!T271*PPI!U271/PPI!$C271</f>
        <v>9.0290110683986932E-4</v>
      </c>
      <c r="T271">
        <f>'TC_$'!U271*PPI!V271/PPI!$C271</f>
        <v>0</v>
      </c>
      <c r="U271">
        <f>'TC_$'!V271*PPI!W271/PPI!$C271</f>
        <v>8.7950907419584539</v>
      </c>
      <c r="V271">
        <f>'TC_$'!W271*PPI!X271/PPI!$C271</f>
        <v>13.35318188274959</v>
      </c>
      <c r="W271">
        <f>'TC_$'!X271*PPI!Y271/PPI!$C271</f>
        <v>0</v>
      </c>
      <c r="X271">
        <f>'TC_$'!Y271*PPI!Z271/PPI!$C271</f>
        <v>0</v>
      </c>
      <c r="Y271">
        <f>'TC_$'!Z271*PPI!AA271/PPI!$C271</f>
        <v>15.022322055750328</v>
      </c>
      <c r="Z271">
        <f>'TC_$'!AA271*PPI!AB271/PPI!$C271</f>
        <v>0</v>
      </c>
      <c r="AA271">
        <f>'TC_$'!AB271*PPI!AC271/PPI!$C271</f>
        <v>11.721792348509966</v>
      </c>
      <c r="AB271">
        <f>'TC_$'!AC271*PPI!AD271/PPI!$C271</f>
        <v>0.75730460013513712</v>
      </c>
      <c r="AC271">
        <f>'TC_$'!AD271*PPI!AE271/PPI!$C271</f>
        <v>0</v>
      </c>
      <c r="AD271">
        <f>'TC_$'!AE271*PPI!AF271/PPI!$C271</f>
        <v>13.099349893360197</v>
      </c>
      <c r="AE271">
        <f>'TC_$'!AF271*PPI!AG271/PPI!$C271</f>
        <v>4.227992396179988E-2</v>
      </c>
      <c r="AF271">
        <f>'TC_$'!AG271*PPI!AH271/PPI!$C271</f>
        <v>1.8257703885356535E-3</v>
      </c>
      <c r="AG271">
        <f>'TC_$'!AH271*PPI!AI271/PPI!$C271</f>
        <v>0</v>
      </c>
      <c r="AH271">
        <f>'TC_$'!AI271*PPI!AJ271/PPI!$C271</f>
        <v>0</v>
      </c>
      <c r="AI271">
        <f>'TC_$'!AJ271*PPI!AK271/PPI!$C271</f>
        <v>3.0704465181251304</v>
      </c>
      <c r="AJ271">
        <f>'TC_$'!AK271*PPI!AL271/PPI!$C271</f>
        <v>0.1992060574466524</v>
      </c>
      <c r="AK271">
        <f>'TC_$'!AL271*PPI!AM271/PPI!$C271</f>
        <v>0</v>
      </c>
      <c r="AL271">
        <f>'TC_$'!AM271*PPI!AN271/PPI!$C271</f>
        <v>0</v>
      </c>
      <c r="AM271">
        <f>'TC_$'!AN271*PPI!AO271/PPI!$C271</f>
        <v>13.806956531555812</v>
      </c>
      <c r="AN271">
        <f>'TC_$'!AO271*PPI!AP271/PPI!$C271</f>
        <v>0</v>
      </c>
      <c r="AO271">
        <f>'TC_$'!AP271*PPI!AQ271/PPI!$C271</f>
        <v>0</v>
      </c>
      <c r="AP271">
        <f>'TC_$'!AQ271*PPI!AR271/PPI!$C271</f>
        <v>0</v>
      </c>
      <c r="AQ271">
        <f>'TC_$'!AR271*PPI!AS271/PPI!$C271</f>
        <v>0</v>
      </c>
      <c r="AR271">
        <f>'TC_$'!AS271*PPI!AT271/PPI!$C271</f>
        <v>11.474170332125755</v>
      </c>
      <c r="AS271">
        <f>'TC_$'!AT271*PPI!AU271/PPI!$C271</f>
        <v>0.40702918613581895</v>
      </c>
      <c r="AT271" t="e">
        <f>'TC_$'!AU271*PPI!AV271/PPI!$C271</f>
        <v>#NUM!</v>
      </c>
      <c r="AU271">
        <f>'TC_$'!AV271*PPI!AW271/PPI!$C271</f>
        <v>0</v>
      </c>
    </row>
    <row r="272" spans="1:47" x14ac:dyDescent="0.25">
      <c r="A272" t="s">
        <v>342</v>
      </c>
      <c r="B272">
        <f>'TC_$'!C272*PPI!D272/PPI!$C272</f>
        <v>0</v>
      </c>
      <c r="C272">
        <f>'TC_$'!D272*PPI!E272/PPI!$C272</f>
        <v>0</v>
      </c>
      <c r="D272">
        <f>'TC_$'!E272*PPI!F272/PPI!$C272</f>
        <v>0</v>
      </c>
      <c r="E272">
        <f>'TC_$'!F272*PPI!G272/PPI!$C272</f>
        <v>14.987413357390563</v>
      </c>
      <c r="F272">
        <f>'TC_$'!G272*PPI!H272/PPI!$C272</f>
        <v>4.5872831346880236</v>
      </c>
      <c r="G272">
        <f>'TC_$'!H272*PPI!I272/PPI!$C272</f>
        <v>1.9760871028924713E-2</v>
      </c>
      <c r="H272">
        <f>'TC_$'!I272*PPI!J272/PPI!$C272</f>
        <v>0</v>
      </c>
      <c r="I272">
        <f>'TC_$'!J272*PPI!K272/PPI!$C272</f>
        <v>3.6630064906846317E-3</v>
      </c>
      <c r="J272">
        <f>'TC_$'!K272*PPI!L272/PPI!$C272</f>
        <v>1.9559261499115153</v>
      </c>
      <c r="K272">
        <f>'TC_$'!L272*PPI!M272/PPI!$C272</f>
        <v>0</v>
      </c>
      <c r="L272">
        <f>'TC_$'!M272*PPI!N272/PPI!$C272</f>
        <v>0</v>
      </c>
      <c r="M272">
        <f>'TC_$'!N272*PPI!O272/PPI!$C272</f>
        <v>0</v>
      </c>
      <c r="N272">
        <f>'TC_$'!O272*PPI!P272/PPI!$C272</f>
        <v>0</v>
      </c>
      <c r="O272">
        <f>'TC_$'!P272*PPI!Q272/PPI!$C272</f>
        <v>13.29424520167831</v>
      </c>
      <c r="P272">
        <f>'TC_$'!Q272*PPI!R272/PPI!$C272</f>
        <v>13.425282237366845</v>
      </c>
      <c r="Q272">
        <f>'TC_$'!R272*PPI!S272/PPI!$C272</f>
        <v>12.972790909726427</v>
      </c>
      <c r="R272">
        <f>'TC_$'!S272*PPI!T272/PPI!$C272</f>
        <v>0</v>
      </c>
      <c r="S272">
        <f>'TC_$'!T272*PPI!U272/PPI!$C272</f>
        <v>9.0130735653091737E-4</v>
      </c>
      <c r="T272">
        <f>'TC_$'!U272*PPI!V272/PPI!$C272</f>
        <v>0</v>
      </c>
      <c r="U272">
        <f>'TC_$'!V272*PPI!W272/PPI!$C272</f>
        <v>8.9428013239897179</v>
      </c>
      <c r="V272">
        <f>'TC_$'!W272*PPI!X272/PPI!$C272</f>
        <v>13.405914642847488</v>
      </c>
      <c r="W272">
        <f>'TC_$'!X272*PPI!Y272/PPI!$C272</f>
        <v>0</v>
      </c>
      <c r="X272">
        <f>'TC_$'!Y272*PPI!Z272/PPI!$C272</f>
        <v>0</v>
      </c>
      <c r="Y272">
        <f>'TC_$'!Z272*PPI!AA272/PPI!$C272</f>
        <v>14.945991642476999</v>
      </c>
      <c r="Z272">
        <f>'TC_$'!AA272*PPI!AB272/PPI!$C272</f>
        <v>0</v>
      </c>
      <c r="AA272">
        <f>'TC_$'!AB272*PPI!AC272/PPI!$C272</f>
        <v>11.850048839872553</v>
      </c>
      <c r="AB272">
        <f>'TC_$'!AC272*PPI!AD272/PPI!$C272</f>
        <v>0.78327761504377413</v>
      </c>
      <c r="AC272">
        <f>'TC_$'!AD272*PPI!AE272/PPI!$C272</f>
        <v>0</v>
      </c>
      <c r="AD272">
        <f>'TC_$'!AE272*PPI!AF272/PPI!$C272</f>
        <v>13.14968678373204</v>
      </c>
      <c r="AE272">
        <f>'TC_$'!AF272*PPI!AG272/PPI!$C272</f>
        <v>4.2436628973285193E-2</v>
      </c>
      <c r="AF272">
        <f>'TC_$'!AG272*PPI!AH272/PPI!$C272</f>
        <v>0</v>
      </c>
      <c r="AG272">
        <f>'TC_$'!AH272*PPI!AI272/PPI!$C272</f>
        <v>0</v>
      </c>
      <c r="AH272">
        <f>'TC_$'!AI272*PPI!AJ272/PPI!$C272</f>
        <v>0</v>
      </c>
      <c r="AI272">
        <f>'TC_$'!AJ272*PPI!AK272/PPI!$C272</f>
        <v>3.1188330266295381</v>
      </c>
      <c r="AJ272">
        <f>'TC_$'!AK272*PPI!AL272/PPI!$C272</f>
        <v>0.19090518387538172</v>
      </c>
      <c r="AK272">
        <f>'TC_$'!AL272*PPI!AM272/PPI!$C272</f>
        <v>0</v>
      </c>
      <c r="AL272">
        <f>'TC_$'!AM272*PPI!AN272/PPI!$C272</f>
        <v>0</v>
      </c>
      <c r="AM272">
        <f>'TC_$'!AN272*PPI!AO272/PPI!$C272</f>
        <v>13.985090576750578</v>
      </c>
      <c r="AN272">
        <f>'TC_$'!AO272*PPI!AP272/PPI!$C272</f>
        <v>0</v>
      </c>
      <c r="AO272">
        <f>'TC_$'!AP272*PPI!AQ272/PPI!$C272</f>
        <v>0</v>
      </c>
      <c r="AP272">
        <f>'TC_$'!AQ272*PPI!AR272/PPI!$C272</f>
        <v>0</v>
      </c>
      <c r="AQ272">
        <f>'TC_$'!AR272*PPI!AS272/PPI!$C272</f>
        <v>0</v>
      </c>
      <c r="AR272">
        <f>'TC_$'!AS272*PPI!AT272/PPI!$C272</f>
        <v>11.608496835095488</v>
      </c>
      <c r="AS272">
        <f>'TC_$'!AT272*PPI!AU272/PPI!$C272</f>
        <v>0.40654396094927053</v>
      </c>
      <c r="AT272" t="e">
        <f>'TC_$'!AU272*PPI!AV272/PPI!$C272</f>
        <v>#NUM!</v>
      </c>
      <c r="AU272">
        <f>'TC_$'!AV272*PPI!AW272/PPI!$C272</f>
        <v>0</v>
      </c>
    </row>
    <row r="273" spans="1:47" x14ac:dyDescent="0.25">
      <c r="A273" t="s">
        <v>343</v>
      </c>
      <c r="B273">
        <f>'TC_$'!C273*PPI!D273/PPI!$C273</f>
        <v>0</v>
      </c>
      <c r="C273">
        <f>'TC_$'!D273*PPI!E273/PPI!$C273</f>
        <v>0</v>
      </c>
      <c r="D273">
        <f>'TC_$'!E273*PPI!F273/PPI!$C273</f>
        <v>0</v>
      </c>
      <c r="E273">
        <f>'TC_$'!F273*PPI!G273/PPI!$C273</f>
        <v>15.258267372152597</v>
      </c>
      <c r="F273">
        <f>'TC_$'!G273*PPI!H273/PPI!$C273</f>
        <v>4.6371253722365928</v>
      </c>
      <c r="G273">
        <f>'TC_$'!H273*PPI!I273/PPI!$C273</f>
        <v>1.977240045431625E-2</v>
      </c>
      <c r="H273">
        <f>'TC_$'!I273*PPI!J273/PPI!$C273</f>
        <v>0</v>
      </c>
      <c r="I273">
        <f>'TC_$'!J273*PPI!K273/PPI!$C273</f>
        <v>0</v>
      </c>
      <c r="J273">
        <f>'TC_$'!K273*PPI!L273/PPI!$C273</f>
        <v>1.9938040599810767</v>
      </c>
      <c r="K273">
        <f>'TC_$'!L273*PPI!M273/PPI!$C273</f>
        <v>0</v>
      </c>
      <c r="L273">
        <f>'TC_$'!M273*PPI!N273/PPI!$C273</f>
        <v>0</v>
      </c>
      <c r="M273">
        <f>'TC_$'!N273*PPI!O273/PPI!$C273</f>
        <v>0</v>
      </c>
      <c r="N273">
        <f>'TC_$'!O273*PPI!P273/PPI!$C273</f>
        <v>0</v>
      </c>
      <c r="O273">
        <f>'TC_$'!P273*PPI!Q273/PPI!$C273</f>
        <v>13.598810687766173</v>
      </c>
      <c r="P273">
        <f>'TC_$'!Q273*PPI!R273/PPI!$C273</f>
        <v>13.716995617929825</v>
      </c>
      <c r="Q273">
        <f>'TC_$'!R273*PPI!S273/PPI!$C273</f>
        <v>13.506504636580527</v>
      </c>
      <c r="R273">
        <f>'TC_$'!S273*PPI!T273/PPI!$C273</f>
        <v>0</v>
      </c>
      <c r="S273">
        <f>'TC_$'!T273*PPI!U273/PPI!$C273</f>
        <v>9.199555137113602E-4</v>
      </c>
      <c r="T273">
        <f>'TC_$'!U273*PPI!V273/PPI!$C273</f>
        <v>0</v>
      </c>
      <c r="U273">
        <f>'TC_$'!V273*PPI!W273/PPI!$C273</f>
        <v>8.8699763763515289</v>
      </c>
      <c r="V273">
        <f>'TC_$'!W273*PPI!X273/PPI!$C273</f>
        <v>13.741390423030261</v>
      </c>
      <c r="W273">
        <f>'TC_$'!X273*PPI!Y273/PPI!$C273</f>
        <v>0</v>
      </c>
      <c r="X273">
        <f>'TC_$'!Y273*PPI!Z273/PPI!$C273</f>
        <v>0</v>
      </c>
      <c r="Y273">
        <f>'TC_$'!Z273*PPI!AA273/PPI!$C273</f>
        <v>15.498979715384245</v>
      </c>
      <c r="Z273">
        <f>'TC_$'!AA273*PPI!AB273/PPI!$C273</f>
        <v>0</v>
      </c>
      <c r="AA273">
        <f>'TC_$'!AB273*PPI!AC273/PPI!$C273</f>
        <v>12.166356541009396</v>
      </c>
      <c r="AB273">
        <f>'TC_$'!AC273*PPI!AD273/PPI!$C273</f>
        <v>0</v>
      </c>
      <c r="AC273">
        <f>'TC_$'!AD273*PPI!AE273/PPI!$C273</f>
        <v>0</v>
      </c>
      <c r="AD273">
        <f>'TC_$'!AE273*PPI!AF273/PPI!$C273</f>
        <v>13.432728631942055</v>
      </c>
      <c r="AE273">
        <f>'TC_$'!AF273*PPI!AG273/PPI!$C273</f>
        <v>4.4606639690266389E-2</v>
      </c>
      <c r="AF273">
        <f>'TC_$'!AG273*PPI!AH273/PPI!$C273</f>
        <v>0</v>
      </c>
      <c r="AG273">
        <f>'TC_$'!AH273*PPI!AI273/PPI!$C273</f>
        <v>0</v>
      </c>
      <c r="AH273">
        <f>'TC_$'!AI273*PPI!AJ273/PPI!$C273</f>
        <v>0</v>
      </c>
      <c r="AI273">
        <f>'TC_$'!AJ273*PPI!AK273/PPI!$C273</f>
        <v>3.1762888331115549</v>
      </c>
      <c r="AJ273">
        <f>'TC_$'!AK273*PPI!AL273/PPI!$C273</f>
        <v>0.17916298657679045</v>
      </c>
      <c r="AK273">
        <f>'TC_$'!AL273*PPI!AM273/PPI!$C273</f>
        <v>0</v>
      </c>
      <c r="AL273">
        <f>'TC_$'!AM273*PPI!AN273/PPI!$C273</f>
        <v>0</v>
      </c>
      <c r="AM273">
        <f>'TC_$'!AN273*PPI!AO273/PPI!$C273</f>
        <v>14.323817171089646</v>
      </c>
      <c r="AN273">
        <f>'TC_$'!AO273*PPI!AP273/PPI!$C273</f>
        <v>0</v>
      </c>
      <c r="AO273">
        <f>'TC_$'!AP273*PPI!AQ273/PPI!$C273</f>
        <v>0</v>
      </c>
      <c r="AP273">
        <f>'TC_$'!AQ273*PPI!AR273/PPI!$C273</f>
        <v>0</v>
      </c>
      <c r="AQ273">
        <f>'TC_$'!AR273*PPI!AS273/PPI!$C273</f>
        <v>0</v>
      </c>
      <c r="AR273">
        <f>'TC_$'!AS273*PPI!AT273/PPI!$C273</f>
        <v>11.740197028614302</v>
      </c>
      <c r="AS273">
        <f>'TC_$'!AT273*PPI!AU273/PPI!$C273</f>
        <v>0</v>
      </c>
      <c r="AT273" t="e">
        <f>'TC_$'!AU273*PPI!AV273/PPI!$C273</f>
        <v>#NUM!</v>
      </c>
      <c r="AU273">
        <f>'TC_$'!AV273*PPI!AW273/PPI!$C273</f>
        <v>0</v>
      </c>
    </row>
    <row r="274" spans="1:47" x14ac:dyDescent="0.25">
      <c r="A274" t="s">
        <v>344</v>
      </c>
      <c r="B274">
        <f>'TC_$'!C274*PPI!D274/PPI!$C274</f>
        <v>0</v>
      </c>
      <c r="C274">
        <f>'TC_$'!D274*PPI!E274/PPI!$C274</f>
        <v>0</v>
      </c>
      <c r="D274">
        <f>'TC_$'!E274*PPI!F274/PPI!$C274</f>
        <v>0</v>
      </c>
      <c r="E274">
        <f>'TC_$'!F274*PPI!G274/PPI!$C274</f>
        <v>15.617038612337096</v>
      </c>
      <c r="F274">
        <f>'TC_$'!G274*PPI!H274/PPI!$C274</f>
        <v>4.6597377405181595</v>
      </c>
      <c r="G274">
        <f>'TC_$'!H274*PPI!I274/PPI!$C274</f>
        <v>1.97537165906384E-2</v>
      </c>
      <c r="H274">
        <f>'TC_$'!I274*PPI!J274/PPI!$C274</f>
        <v>0</v>
      </c>
      <c r="I274">
        <f>'TC_$'!J274*PPI!K274/PPI!$C274</f>
        <v>0</v>
      </c>
      <c r="J274">
        <f>'TC_$'!K274*PPI!L274/PPI!$C274</f>
        <v>2.0197516913952112</v>
      </c>
      <c r="K274">
        <f>'TC_$'!L274*PPI!M274/PPI!$C274</f>
        <v>0</v>
      </c>
      <c r="L274">
        <f>'TC_$'!M274*PPI!N274/PPI!$C274</f>
        <v>0</v>
      </c>
      <c r="M274">
        <f>'TC_$'!N274*PPI!O274/PPI!$C274</f>
        <v>0</v>
      </c>
      <c r="N274">
        <f>'TC_$'!O274*PPI!P274/PPI!$C274</f>
        <v>0</v>
      </c>
      <c r="O274">
        <f>'TC_$'!P274*PPI!Q274/PPI!$C274</f>
        <v>13.877590309169499</v>
      </c>
      <c r="P274">
        <f>'TC_$'!Q274*PPI!R274/PPI!$C274</f>
        <v>13.897516473914919</v>
      </c>
      <c r="Q274">
        <f>'TC_$'!R274*PPI!S274/PPI!$C274</f>
        <v>14.074782547156524</v>
      </c>
      <c r="R274">
        <f>'TC_$'!S274*PPI!T274/PPI!$C274</f>
        <v>0</v>
      </c>
      <c r="S274">
        <f>'TC_$'!T274*PPI!U274/PPI!$C274</f>
        <v>9.3302795565927839E-4</v>
      </c>
      <c r="T274">
        <f>'TC_$'!U274*PPI!V274/PPI!$C274</f>
        <v>0</v>
      </c>
      <c r="U274">
        <f>'TC_$'!V274*PPI!W274/PPI!$C274</f>
        <v>9.1910124084910247</v>
      </c>
      <c r="V274">
        <f>'TC_$'!W274*PPI!X274/PPI!$C274</f>
        <v>13.967581346377012</v>
      </c>
      <c r="W274">
        <f>'TC_$'!X274*PPI!Y274/PPI!$C274</f>
        <v>0</v>
      </c>
      <c r="X274">
        <f>'TC_$'!Y274*PPI!Z274/PPI!$C274</f>
        <v>0</v>
      </c>
      <c r="Y274">
        <f>'TC_$'!Z274*PPI!AA274/PPI!$C274</f>
        <v>15.569690247586037</v>
      </c>
      <c r="Z274">
        <f>'TC_$'!AA274*PPI!AB274/PPI!$C274</f>
        <v>0</v>
      </c>
      <c r="AA274">
        <f>'TC_$'!AB274*PPI!AC274/PPI!$C274</f>
        <v>12.374658163315731</v>
      </c>
      <c r="AB274">
        <f>'TC_$'!AC274*PPI!AD274/PPI!$C274</f>
        <v>0</v>
      </c>
      <c r="AC274">
        <f>'TC_$'!AD274*PPI!AE274/PPI!$C274</f>
        <v>0</v>
      </c>
      <c r="AD274">
        <f>'TC_$'!AE274*PPI!AF274/PPI!$C274</f>
        <v>13.713526755652913</v>
      </c>
      <c r="AE274">
        <f>'TC_$'!AF274*PPI!AG274/PPI!$C274</f>
        <v>4.5570163880626666E-2</v>
      </c>
      <c r="AF274">
        <f>'TC_$'!AG274*PPI!AH274/PPI!$C274</f>
        <v>0</v>
      </c>
      <c r="AG274">
        <f>'TC_$'!AH274*PPI!AI274/PPI!$C274</f>
        <v>0</v>
      </c>
      <c r="AH274">
        <f>'TC_$'!AI274*PPI!AJ274/PPI!$C274</f>
        <v>0</v>
      </c>
      <c r="AI274">
        <f>'TC_$'!AJ274*PPI!AK274/PPI!$C274</f>
        <v>3.205266959206579</v>
      </c>
      <c r="AJ274">
        <f>'TC_$'!AK274*PPI!AL274/PPI!$C274</f>
        <v>0.18203133484340489</v>
      </c>
      <c r="AK274">
        <f>'TC_$'!AL274*PPI!AM274/PPI!$C274</f>
        <v>0</v>
      </c>
      <c r="AL274">
        <f>'TC_$'!AM274*PPI!AN274/PPI!$C274</f>
        <v>0</v>
      </c>
      <c r="AM274">
        <f>'TC_$'!AN274*PPI!AO274/PPI!$C274</f>
        <v>14.617080289659727</v>
      </c>
      <c r="AN274">
        <f>'TC_$'!AO274*PPI!AP274/PPI!$C274</f>
        <v>0</v>
      </c>
      <c r="AO274">
        <f>'TC_$'!AP274*PPI!AQ274/PPI!$C274</f>
        <v>0</v>
      </c>
      <c r="AP274">
        <f>'TC_$'!AQ274*PPI!AR274/PPI!$C274</f>
        <v>0</v>
      </c>
      <c r="AQ274">
        <f>'TC_$'!AR274*PPI!AS274/PPI!$C274</f>
        <v>0</v>
      </c>
      <c r="AR274">
        <f>'TC_$'!AS274*PPI!AT274/PPI!$C274</f>
        <v>12.103306549052851</v>
      </c>
      <c r="AS274">
        <f>'TC_$'!AT274*PPI!AU274/PPI!$C274</f>
        <v>0</v>
      </c>
      <c r="AT274" t="e">
        <f>'TC_$'!AU274*PPI!AV274/PPI!$C274</f>
        <v>#NUM!</v>
      </c>
      <c r="AU274">
        <f>'TC_$'!AV274*PPI!AW274/PPI!$C274</f>
        <v>0</v>
      </c>
    </row>
    <row r="275" spans="1:47" x14ac:dyDescent="0.25">
      <c r="A275" t="s">
        <v>345</v>
      </c>
      <c r="B275">
        <f>'TC_$'!C275*PPI!D275/PPI!$C275</f>
        <v>0</v>
      </c>
      <c r="C275">
        <f>'TC_$'!D275*PPI!E275/PPI!$C275</f>
        <v>0</v>
      </c>
      <c r="D275">
        <f>'TC_$'!E275*PPI!F275/PPI!$C275</f>
        <v>0</v>
      </c>
      <c r="E275">
        <f>'TC_$'!F275*PPI!G275/PPI!$C275</f>
        <v>15.09759165267047</v>
      </c>
      <c r="F275">
        <f>'TC_$'!G275*PPI!H275/PPI!$C275</f>
        <v>4.5883142847621521</v>
      </c>
      <c r="G275">
        <f>'TC_$'!H275*PPI!I275/PPI!$C275</f>
        <v>1.9073455202824347E-2</v>
      </c>
      <c r="H275">
        <f>'TC_$'!I275*PPI!J275/PPI!$C275</f>
        <v>0</v>
      </c>
      <c r="I275">
        <f>'TC_$'!J275*PPI!K275/PPI!$C275</f>
        <v>0</v>
      </c>
      <c r="J275">
        <f>'TC_$'!K275*PPI!L275/PPI!$C275</f>
        <v>1.9749301147203373</v>
      </c>
      <c r="K275">
        <f>'TC_$'!L275*PPI!M275/PPI!$C275</f>
        <v>0</v>
      </c>
      <c r="L275">
        <f>'TC_$'!M275*PPI!N275/PPI!$C275</f>
        <v>0</v>
      </c>
      <c r="M275">
        <f>'TC_$'!N275*PPI!O275/PPI!$C275</f>
        <v>0</v>
      </c>
      <c r="N275">
        <f>'TC_$'!O275*PPI!P275/PPI!$C275</f>
        <v>0</v>
      </c>
      <c r="O275">
        <f>'TC_$'!P275*PPI!Q275/PPI!$C275</f>
        <v>13.425876793085191</v>
      </c>
      <c r="P275">
        <f>'TC_$'!Q275*PPI!R275/PPI!$C275</f>
        <v>13.378617355222708</v>
      </c>
      <c r="Q275">
        <f>'TC_$'!R275*PPI!S275/PPI!$C275</f>
        <v>13.795368764094682</v>
      </c>
      <c r="R275">
        <f>'TC_$'!S275*PPI!T275/PPI!$C275</f>
        <v>0</v>
      </c>
      <c r="S275">
        <f>'TC_$'!T275*PPI!U275/PPI!$C275</f>
        <v>9.0495451575265849E-4</v>
      </c>
      <c r="T275">
        <f>'TC_$'!U275*PPI!V275/PPI!$C275</f>
        <v>0</v>
      </c>
      <c r="U275">
        <f>'TC_$'!V275*PPI!W275/PPI!$C275</f>
        <v>9.0018186483506533</v>
      </c>
      <c r="V275">
        <f>'TC_$'!W275*PPI!X275/PPI!$C275</f>
        <v>13.511320896716889</v>
      </c>
      <c r="W275">
        <f>'TC_$'!X275*PPI!Y275/PPI!$C275</f>
        <v>0</v>
      </c>
      <c r="X275">
        <f>'TC_$'!Y275*PPI!Z275/PPI!$C275</f>
        <v>0</v>
      </c>
      <c r="Y275">
        <f>'TC_$'!Z275*PPI!AA275/PPI!$C275</f>
        <v>15.067839785745095</v>
      </c>
      <c r="Z275">
        <f>'TC_$'!AA275*PPI!AB275/PPI!$C275</f>
        <v>0</v>
      </c>
      <c r="AA275">
        <f>'TC_$'!AB275*PPI!AC275/PPI!$C275</f>
        <v>11.89338942332129</v>
      </c>
      <c r="AB275">
        <f>'TC_$'!AC275*PPI!AD275/PPI!$C275</f>
        <v>0</v>
      </c>
      <c r="AC275">
        <f>'TC_$'!AD275*PPI!AE275/PPI!$C275</f>
        <v>0</v>
      </c>
      <c r="AD275">
        <f>'TC_$'!AE275*PPI!AF275/PPI!$C275</f>
        <v>13.301308625690515</v>
      </c>
      <c r="AE275">
        <f>'TC_$'!AF275*PPI!AG275/PPI!$C275</f>
        <v>4.5600924290981774E-2</v>
      </c>
      <c r="AF275">
        <f>'TC_$'!AG275*PPI!AH275/PPI!$C275</f>
        <v>0</v>
      </c>
      <c r="AG275">
        <f>'TC_$'!AH275*PPI!AI275/PPI!$C275</f>
        <v>0</v>
      </c>
      <c r="AH275">
        <f>'TC_$'!AI275*PPI!AJ275/PPI!$C275</f>
        <v>0</v>
      </c>
      <c r="AI275">
        <f>'TC_$'!AJ275*PPI!AK275/PPI!$C275</f>
        <v>3.0025193912400883</v>
      </c>
      <c r="AJ275">
        <f>'TC_$'!AK275*PPI!AL275/PPI!$C275</f>
        <v>0.1842633080934066</v>
      </c>
      <c r="AK275">
        <f>'TC_$'!AL275*PPI!AM275/PPI!$C275</f>
        <v>0</v>
      </c>
      <c r="AL275">
        <f>'TC_$'!AM275*PPI!AN275/PPI!$C275</f>
        <v>0</v>
      </c>
      <c r="AM275">
        <f>'TC_$'!AN275*PPI!AO275/PPI!$C275</f>
        <v>14.227848930370053</v>
      </c>
      <c r="AN275">
        <f>'TC_$'!AO275*PPI!AP275/PPI!$C275</f>
        <v>0</v>
      </c>
      <c r="AO275">
        <f>'TC_$'!AP275*PPI!AQ275/PPI!$C275</f>
        <v>0</v>
      </c>
      <c r="AP275">
        <f>'TC_$'!AQ275*PPI!AR275/PPI!$C275</f>
        <v>0</v>
      </c>
      <c r="AQ275">
        <f>'TC_$'!AR275*PPI!AS275/PPI!$C275</f>
        <v>0</v>
      </c>
      <c r="AR275">
        <f>'TC_$'!AS275*PPI!AT275/PPI!$C275</f>
        <v>11.875722498433586</v>
      </c>
      <c r="AS275">
        <f>'TC_$'!AT275*PPI!AU275/PPI!$C275</f>
        <v>0</v>
      </c>
      <c r="AT275" t="e">
        <f>'TC_$'!AU275*PPI!AV275/PPI!$C275</f>
        <v>#NUM!</v>
      </c>
      <c r="AU275">
        <f>'TC_$'!AV275*PPI!AW275/PPI!$C275</f>
        <v>0</v>
      </c>
    </row>
    <row r="276" spans="1:47" x14ac:dyDescent="0.25">
      <c r="A276" t="s">
        <v>346</v>
      </c>
      <c r="B276">
        <f>'TC_$'!C276*PPI!D276/PPI!$C276</f>
        <v>0</v>
      </c>
      <c r="C276">
        <f>'TC_$'!D276*PPI!E276/PPI!$C276</f>
        <v>0</v>
      </c>
      <c r="D276">
        <f>'TC_$'!E276*PPI!F276/PPI!$C276</f>
        <v>0</v>
      </c>
      <c r="E276">
        <f>'TC_$'!F276*PPI!G276/PPI!$C276</f>
        <v>13.838817855437741</v>
      </c>
      <c r="F276">
        <f>'TC_$'!G276*PPI!H276/PPI!$C276</f>
        <v>4.1738413478529717</v>
      </c>
      <c r="G276">
        <f>'TC_$'!H276*PPI!I276/PPI!$C276</f>
        <v>1.7103273541574808E-2</v>
      </c>
      <c r="H276">
        <f>'TC_$'!I276*PPI!J276/PPI!$C276</f>
        <v>0</v>
      </c>
      <c r="I276">
        <f>'TC_$'!J276*PPI!K276/PPI!$C276</f>
        <v>0</v>
      </c>
      <c r="J276">
        <f>'TC_$'!K276*PPI!L276/PPI!$C276</f>
        <v>1.8123037391990711</v>
      </c>
      <c r="K276">
        <f>'TC_$'!L276*PPI!M276/PPI!$C276</f>
        <v>0</v>
      </c>
      <c r="L276">
        <f>'TC_$'!M276*PPI!N276/PPI!$C276</f>
        <v>0</v>
      </c>
      <c r="M276">
        <f>'TC_$'!N276*PPI!O276/PPI!$C276</f>
        <v>0</v>
      </c>
      <c r="N276">
        <f>'TC_$'!O276*PPI!P276/PPI!$C276</f>
        <v>0</v>
      </c>
      <c r="O276">
        <f>'TC_$'!P276*PPI!Q276/PPI!$C276</f>
        <v>12.307759754855432</v>
      </c>
      <c r="P276">
        <f>'TC_$'!Q276*PPI!R276/PPI!$C276</f>
        <v>12.243657596101023</v>
      </c>
      <c r="Q276">
        <f>'TC_$'!R276*PPI!S276/PPI!$C276</f>
        <v>12.370526588257491</v>
      </c>
      <c r="R276">
        <f>'TC_$'!S276*PPI!T276/PPI!$C276</f>
        <v>0</v>
      </c>
      <c r="S276">
        <f>'TC_$'!T276*PPI!U276/PPI!$C276</f>
        <v>8.2285582115505665E-4</v>
      </c>
      <c r="T276">
        <f>'TC_$'!U276*PPI!V276/PPI!$C276</f>
        <v>0</v>
      </c>
      <c r="U276">
        <f>'TC_$'!V276*PPI!W276/PPI!$C276</f>
        <v>8.3662057816371895</v>
      </c>
      <c r="V276">
        <f>'TC_$'!W276*PPI!X276/PPI!$C276</f>
        <v>12.584582544362464</v>
      </c>
      <c r="W276">
        <f>'TC_$'!X276*PPI!Y276/PPI!$C276</f>
        <v>0</v>
      </c>
      <c r="X276">
        <f>'TC_$'!Y276*PPI!Z276/PPI!$C276</f>
        <v>0</v>
      </c>
      <c r="Y276">
        <f>'TC_$'!Z276*PPI!AA276/PPI!$C276</f>
        <v>13.558844651769943</v>
      </c>
      <c r="Z276">
        <f>'TC_$'!AA276*PPI!AB276/PPI!$C276</f>
        <v>0</v>
      </c>
      <c r="AA276">
        <f>'TC_$'!AB276*PPI!AC276/PPI!$C276</f>
        <v>10.940875647105313</v>
      </c>
      <c r="AB276">
        <f>'TC_$'!AC276*PPI!AD276/PPI!$C276</f>
        <v>0</v>
      </c>
      <c r="AC276">
        <f>'TC_$'!AD276*PPI!AE276/PPI!$C276</f>
        <v>0</v>
      </c>
      <c r="AD276">
        <f>'TC_$'!AE276*PPI!AF276/PPI!$C276</f>
        <v>12.111540839409111</v>
      </c>
      <c r="AE276">
        <f>'TC_$'!AF276*PPI!AG276/PPI!$C276</f>
        <v>4.4051370521421017E-2</v>
      </c>
      <c r="AF276">
        <f>'TC_$'!AG276*PPI!AH276/PPI!$C276</f>
        <v>0</v>
      </c>
      <c r="AG276">
        <f>'TC_$'!AH276*PPI!AI276/PPI!$C276</f>
        <v>0</v>
      </c>
      <c r="AH276">
        <f>'TC_$'!AI276*PPI!AJ276/PPI!$C276</f>
        <v>0</v>
      </c>
      <c r="AI276">
        <f>'TC_$'!AJ276*PPI!AK276/PPI!$C276</f>
        <v>2.7843379716704679</v>
      </c>
      <c r="AJ276">
        <f>'TC_$'!AK276*PPI!AL276/PPI!$C276</f>
        <v>0.17376681054613211</v>
      </c>
      <c r="AK276">
        <f>'TC_$'!AL276*PPI!AM276/PPI!$C276</f>
        <v>0</v>
      </c>
      <c r="AL276">
        <f>'TC_$'!AM276*PPI!AN276/PPI!$C276</f>
        <v>0</v>
      </c>
      <c r="AM276">
        <f>'TC_$'!AN276*PPI!AO276/PPI!$C276</f>
        <v>12.929119340166372</v>
      </c>
      <c r="AN276">
        <f>'TC_$'!AO276*PPI!AP276/PPI!$C276</f>
        <v>0</v>
      </c>
      <c r="AO276">
        <f>'TC_$'!AP276*PPI!AQ276/PPI!$C276</f>
        <v>0</v>
      </c>
      <c r="AP276">
        <f>'TC_$'!AQ276*PPI!AR276/PPI!$C276</f>
        <v>0</v>
      </c>
      <c r="AQ276">
        <f>'TC_$'!AR276*PPI!AS276/PPI!$C276</f>
        <v>0</v>
      </c>
      <c r="AR276">
        <f>'TC_$'!AS276*PPI!AT276/PPI!$C276</f>
        <v>10.991898821546542</v>
      </c>
      <c r="AS276">
        <f>'TC_$'!AT276*PPI!AU276/PPI!$C276</f>
        <v>0</v>
      </c>
      <c r="AT276" t="e">
        <f>'TC_$'!AU276*PPI!AV276/PPI!$C276</f>
        <v>#NUM!</v>
      </c>
      <c r="AU276">
        <f>'TC_$'!AV276*PPI!AW276/PPI!$C276</f>
        <v>0</v>
      </c>
    </row>
    <row r="277" spans="1:47" x14ac:dyDescent="0.25">
      <c r="A277" t="s">
        <v>347</v>
      </c>
      <c r="B277">
        <f>'TC_$'!C277*PPI!D277/PPI!$C277</f>
        <v>0</v>
      </c>
      <c r="C277">
        <f>'TC_$'!D277*PPI!E277/PPI!$C277</f>
        <v>0</v>
      </c>
      <c r="D277">
        <f>'TC_$'!E277*PPI!F277/PPI!$C277</f>
        <v>0</v>
      </c>
      <c r="E277">
        <f>'TC_$'!F277*PPI!G277/PPI!$C277</f>
        <v>12.686633594040842</v>
      </c>
      <c r="F277">
        <f>'TC_$'!G277*PPI!H277/PPI!$C277</f>
        <v>3.930005817502074</v>
      </c>
      <c r="G277">
        <f>'TC_$'!H277*PPI!I277/PPI!$C277</f>
        <v>1.5961496185358703E-2</v>
      </c>
      <c r="H277">
        <f>'TC_$'!I277*PPI!J277/PPI!$C277</f>
        <v>0</v>
      </c>
      <c r="I277">
        <f>'TC_$'!J277*PPI!K277/PPI!$C277</f>
        <v>0</v>
      </c>
      <c r="J277">
        <f>'TC_$'!K277*PPI!L277/PPI!$C277</f>
        <v>1.6411013757588053</v>
      </c>
      <c r="K277">
        <f>'TC_$'!L277*PPI!M277/PPI!$C277</f>
        <v>0</v>
      </c>
      <c r="L277">
        <f>'TC_$'!M277*PPI!N277/PPI!$C277</f>
        <v>0</v>
      </c>
      <c r="M277">
        <f>'TC_$'!N277*PPI!O277/PPI!$C277</f>
        <v>0</v>
      </c>
      <c r="N277">
        <f>'TC_$'!O277*PPI!P277/PPI!$C277</f>
        <v>0</v>
      </c>
      <c r="O277">
        <f>'TC_$'!P277*PPI!Q277/PPI!$C277</f>
        <v>11.571364442161984</v>
      </c>
      <c r="P277">
        <f>'TC_$'!Q277*PPI!R277/PPI!$C277</f>
        <v>11.291699565261803</v>
      </c>
      <c r="Q277">
        <f>'TC_$'!R277*PPI!S277/PPI!$C277</f>
        <v>11.354880186986579</v>
      </c>
      <c r="R277">
        <f>'TC_$'!S277*PPI!T277/PPI!$C277</f>
        <v>0</v>
      </c>
      <c r="S277">
        <f>'TC_$'!T277*PPI!U277/PPI!$C277</f>
        <v>7.5349674578448287E-4</v>
      </c>
      <c r="T277">
        <f>'TC_$'!U277*PPI!V277/PPI!$C277</f>
        <v>0</v>
      </c>
      <c r="U277">
        <f>'TC_$'!V277*PPI!W277/PPI!$C277</f>
        <v>7.5898349854796265</v>
      </c>
      <c r="V277">
        <f>'TC_$'!W277*PPI!X277/PPI!$C277</f>
        <v>11.523982783009561</v>
      </c>
      <c r="W277">
        <f>'TC_$'!X277*PPI!Y277/PPI!$C277</f>
        <v>0</v>
      </c>
      <c r="X277">
        <f>'TC_$'!Y277*PPI!Z277/PPI!$C277</f>
        <v>0</v>
      </c>
      <c r="Y277">
        <f>'TC_$'!Z277*PPI!AA277/PPI!$C277</f>
        <v>12.53584792258169</v>
      </c>
      <c r="Z277">
        <f>'TC_$'!AA277*PPI!AB277/PPI!$C277</f>
        <v>0</v>
      </c>
      <c r="AA277">
        <f>'TC_$'!AB277*PPI!AC277/PPI!$C277</f>
        <v>10.066310026057641</v>
      </c>
      <c r="AB277">
        <f>'TC_$'!AC277*PPI!AD277/PPI!$C277</f>
        <v>0</v>
      </c>
      <c r="AC277">
        <f>'TC_$'!AD277*PPI!AE277/PPI!$C277</f>
        <v>0</v>
      </c>
      <c r="AD277">
        <f>'TC_$'!AE277*PPI!AF277/PPI!$C277</f>
        <v>11.112332099224101</v>
      </c>
      <c r="AE277">
        <f>'TC_$'!AF277*PPI!AG277/PPI!$C277</f>
        <v>3.9693015741611958E-2</v>
      </c>
      <c r="AF277">
        <f>'TC_$'!AG277*PPI!AH277/PPI!$C277</f>
        <v>0</v>
      </c>
      <c r="AG277">
        <f>'TC_$'!AH277*PPI!AI277/PPI!$C277</f>
        <v>0</v>
      </c>
      <c r="AH277">
        <f>'TC_$'!AI277*PPI!AJ277/PPI!$C277</f>
        <v>0</v>
      </c>
      <c r="AI277">
        <f>'TC_$'!AJ277*PPI!AK277/PPI!$C277</f>
        <v>2.6092504760683233</v>
      </c>
      <c r="AJ277">
        <f>'TC_$'!AK277*PPI!AL277/PPI!$C277</f>
        <v>0.16824596332192476</v>
      </c>
      <c r="AK277">
        <f>'TC_$'!AL277*PPI!AM277/PPI!$C277</f>
        <v>0</v>
      </c>
      <c r="AL277">
        <f>'TC_$'!AM277*PPI!AN277/PPI!$C277</f>
        <v>0</v>
      </c>
      <c r="AM277">
        <f>'TC_$'!AN277*PPI!AO277/PPI!$C277</f>
        <v>11.77244199567679</v>
      </c>
      <c r="AN277">
        <f>'TC_$'!AO277*PPI!AP277/PPI!$C277</f>
        <v>0</v>
      </c>
      <c r="AO277">
        <f>'TC_$'!AP277*PPI!AQ277/PPI!$C277</f>
        <v>0</v>
      </c>
      <c r="AP277">
        <f>'TC_$'!AQ277*PPI!AR277/PPI!$C277</f>
        <v>0</v>
      </c>
      <c r="AQ277">
        <f>'TC_$'!AR277*PPI!AS277/PPI!$C277</f>
        <v>0</v>
      </c>
      <c r="AR277">
        <f>'TC_$'!AS277*PPI!AT277/PPI!$C277</f>
        <v>9.9198752391419553</v>
      </c>
      <c r="AS277">
        <f>'TC_$'!AT277*PPI!AU277/PPI!$C277</f>
        <v>0</v>
      </c>
      <c r="AT277" t="e">
        <f>'TC_$'!AU277*PPI!AV277/PPI!$C277</f>
        <v>#NUM!</v>
      </c>
      <c r="AU277">
        <f>'TC_$'!AV277*PPI!AW277/PPI!$C277</f>
        <v>0</v>
      </c>
    </row>
    <row r="278" spans="1:47" x14ac:dyDescent="0.25">
      <c r="A278" t="s">
        <v>348</v>
      </c>
      <c r="B278">
        <f>'TC_$'!C278*PPI!D278/PPI!$C278</f>
        <v>0</v>
      </c>
      <c r="C278">
        <f>'TC_$'!D278*PPI!E278/PPI!$C278</f>
        <v>0</v>
      </c>
      <c r="D278">
        <f>'TC_$'!E278*PPI!F278/PPI!$C278</f>
        <v>0</v>
      </c>
      <c r="E278">
        <f>'TC_$'!F278*PPI!G278/PPI!$C278</f>
        <v>15.297253778972655</v>
      </c>
      <c r="F278">
        <f>'TC_$'!G278*PPI!H278/PPI!$C278</f>
        <v>4.7638254074358777</v>
      </c>
      <c r="G278">
        <f>'TC_$'!H278*PPI!I278/PPI!$C278</f>
        <v>1.9708561394308998E-2</v>
      </c>
      <c r="H278">
        <f>'TC_$'!I278*PPI!J278/PPI!$C278</f>
        <v>0</v>
      </c>
      <c r="I278">
        <f>'TC_$'!J278*PPI!K278/PPI!$C278</f>
        <v>0</v>
      </c>
      <c r="J278">
        <f>'TC_$'!K278*PPI!L278/PPI!$C278</f>
        <v>1.9740596484043613</v>
      </c>
      <c r="K278">
        <f>'TC_$'!L278*PPI!M278/PPI!$C278</f>
        <v>0</v>
      </c>
      <c r="L278">
        <f>'TC_$'!M278*PPI!N278/PPI!$C278</f>
        <v>0</v>
      </c>
      <c r="M278">
        <f>'TC_$'!N278*PPI!O278/PPI!$C278</f>
        <v>0</v>
      </c>
      <c r="N278">
        <f>'TC_$'!O278*PPI!P278/PPI!$C278</f>
        <v>0</v>
      </c>
      <c r="O278">
        <f>'TC_$'!P278*PPI!Q278/PPI!$C278</f>
        <v>14.00489020579001</v>
      </c>
      <c r="P278">
        <f>'TC_$'!Q278*PPI!R278/PPI!$C278</f>
        <v>13.618025152599978</v>
      </c>
      <c r="Q278">
        <f>'TC_$'!R278*PPI!S278/PPI!$C278</f>
        <v>13.78358346880399</v>
      </c>
      <c r="R278">
        <f>'TC_$'!S278*PPI!T278/PPI!$C278</f>
        <v>0</v>
      </c>
      <c r="S278">
        <f>'TC_$'!T278*PPI!U278/PPI!$C278</f>
        <v>9.0431275072769474E-4</v>
      </c>
      <c r="T278">
        <f>'TC_$'!U278*PPI!V278/PPI!$C278</f>
        <v>0</v>
      </c>
      <c r="U278">
        <f>'TC_$'!V278*PPI!W278/PPI!$C278</f>
        <v>9.0238111775854275</v>
      </c>
      <c r="V278">
        <f>'TC_$'!W278*PPI!X278/PPI!$C278</f>
        <v>13.843246071458124</v>
      </c>
      <c r="W278">
        <f>'TC_$'!X278*PPI!Y278/PPI!$C278</f>
        <v>0</v>
      </c>
      <c r="X278">
        <f>'TC_$'!Y278*PPI!Z278/PPI!$C278</f>
        <v>0</v>
      </c>
      <c r="Y278">
        <f>'TC_$'!Z278*PPI!AA278/PPI!$C278</f>
        <v>15.062520807619938</v>
      </c>
      <c r="Z278">
        <f>'TC_$'!AA278*PPI!AB278/PPI!$C278</f>
        <v>0</v>
      </c>
      <c r="AA278">
        <f>'TC_$'!AB278*PPI!AC278/PPI!$C278</f>
        <v>12.153395277807515</v>
      </c>
      <c r="AB278">
        <f>'TC_$'!AC278*PPI!AD278/PPI!$C278</f>
        <v>0</v>
      </c>
      <c r="AC278">
        <f>'TC_$'!AD278*PPI!AE278/PPI!$C278</f>
        <v>0</v>
      </c>
      <c r="AD278">
        <f>'TC_$'!AE278*PPI!AF278/PPI!$C278</f>
        <v>13.342203052371509</v>
      </c>
      <c r="AE278">
        <f>'TC_$'!AF278*PPI!AG278/PPI!$C278</f>
        <v>4.8129663903018469E-2</v>
      </c>
      <c r="AF278">
        <f>'TC_$'!AG278*PPI!AH278/PPI!$C278</f>
        <v>0</v>
      </c>
      <c r="AG278">
        <f>'TC_$'!AH278*PPI!AI278/PPI!$C278</f>
        <v>0</v>
      </c>
      <c r="AH278">
        <f>'TC_$'!AI278*PPI!AJ278/PPI!$C278</f>
        <v>0</v>
      </c>
      <c r="AI278">
        <f>'TC_$'!AJ278*PPI!AK278/PPI!$C278</f>
        <v>3.1803005648717417</v>
      </c>
      <c r="AJ278">
        <f>'TC_$'!AK278*PPI!AL278/PPI!$C278</f>
        <v>0.19563873354264044</v>
      </c>
      <c r="AK278">
        <f>'TC_$'!AL278*PPI!AM278/PPI!$C278</f>
        <v>0</v>
      </c>
      <c r="AL278">
        <f>'TC_$'!AM278*PPI!AN278/PPI!$C278</f>
        <v>0</v>
      </c>
      <c r="AM278">
        <f>'TC_$'!AN278*PPI!AO278/PPI!$C278</f>
        <v>14.24437741122931</v>
      </c>
      <c r="AN278">
        <f>'TC_$'!AO278*PPI!AP278/PPI!$C278</f>
        <v>0</v>
      </c>
      <c r="AO278">
        <f>'TC_$'!AP278*PPI!AQ278/PPI!$C278</f>
        <v>0</v>
      </c>
      <c r="AP278">
        <f>'TC_$'!AQ278*PPI!AR278/PPI!$C278</f>
        <v>0</v>
      </c>
      <c r="AQ278">
        <f>'TC_$'!AR278*PPI!AS278/PPI!$C278</f>
        <v>0</v>
      </c>
      <c r="AR278">
        <f>'TC_$'!AS278*PPI!AT278/PPI!$C278</f>
        <v>11.876739679074136</v>
      </c>
      <c r="AS278">
        <f>'TC_$'!AT278*PPI!AU278/PPI!$C278</f>
        <v>0</v>
      </c>
      <c r="AT278" t="e">
        <f>'TC_$'!AU278*PPI!AV278/PPI!$C278</f>
        <v>#NUM!</v>
      </c>
      <c r="AU278">
        <f>'TC_$'!AV278*PPI!AW278/PPI!$C278</f>
        <v>0</v>
      </c>
    </row>
    <row r="279" spans="1:47" x14ac:dyDescent="0.25">
      <c r="A279" t="s">
        <v>349</v>
      </c>
      <c r="B279">
        <f>'TC_$'!C279*PPI!D279/PPI!$C279</f>
        <v>0</v>
      </c>
      <c r="C279">
        <f>'TC_$'!D279*PPI!E279/PPI!$C279</f>
        <v>0</v>
      </c>
      <c r="D279">
        <f>'TC_$'!E279*PPI!F279/PPI!$C279</f>
        <v>0</v>
      </c>
      <c r="E279">
        <f>'TC_$'!F279*PPI!G279/PPI!$C279</f>
        <v>16.241162734317431</v>
      </c>
      <c r="F279">
        <f>'TC_$'!G279*PPI!H279/PPI!$C279</f>
        <v>5.122110954310755</v>
      </c>
      <c r="G279">
        <f>'TC_$'!H279*PPI!I279/PPI!$C279</f>
        <v>2.0696648038266541E-2</v>
      </c>
      <c r="H279">
        <f>'TC_$'!I279*PPI!J279/PPI!$C279</f>
        <v>0</v>
      </c>
      <c r="I279">
        <f>'TC_$'!J279*PPI!K279/PPI!$C279</f>
        <v>0</v>
      </c>
      <c r="J279">
        <f>'TC_$'!K279*PPI!L279/PPI!$C279</f>
        <v>2.1953761960341218</v>
      </c>
      <c r="K279">
        <f>'TC_$'!L279*PPI!M279/PPI!$C279</f>
        <v>0</v>
      </c>
      <c r="L279">
        <f>'TC_$'!M279*PPI!N279/PPI!$C279</f>
        <v>0</v>
      </c>
      <c r="M279">
        <f>'TC_$'!N279*PPI!O279/PPI!$C279</f>
        <v>0</v>
      </c>
      <c r="N279">
        <f>'TC_$'!O279*PPI!P279/PPI!$C279</f>
        <v>0</v>
      </c>
      <c r="O279">
        <f>'TC_$'!P279*PPI!Q279/PPI!$C279</f>
        <v>0</v>
      </c>
      <c r="P279">
        <f>'TC_$'!Q279*PPI!R279/PPI!$C279</f>
        <v>14.831817389678164</v>
      </c>
      <c r="Q279">
        <f>'TC_$'!R279*PPI!S279/PPI!$C279</f>
        <v>15.095120147574875</v>
      </c>
      <c r="R279">
        <f>'TC_$'!S279*PPI!T279/PPI!$C279</f>
        <v>0</v>
      </c>
      <c r="S279">
        <f>'TC_$'!T279*PPI!U279/PPI!$C279</f>
        <v>9.7153712105431259E-4</v>
      </c>
      <c r="T279">
        <f>'TC_$'!U279*PPI!V279/PPI!$C279</f>
        <v>0</v>
      </c>
      <c r="U279">
        <f>'TC_$'!V279*PPI!W279/PPI!$C279</f>
        <v>9.9654868072859468</v>
      </c>
      <c r="V279">
        <f>'TC_$'!W279*PPI!X279/PPI!$C279</f>
        <v>14.772671303952349</v>
      </c>
      <c r="W279">
        <f>'TC_$'!X279*PPI!Y279/PPI!$C279</f>
        <v>0</v>
      </c>
      <c r="X279">
        <f>'TC_$'!Y279*PPI!Z279/PPI!$C279</f>
        <v>0</v>
      </c>
      <c r="Y279">
        <f>'TC_$'!Z279*PPI!AA279/PPI!$C279</f>
        <v>16.441824223737971</v>
      </c>
      <c r="Z279">
        <f>'TC_$'!AA279*PPI!AB279/PPI!$C279</f>
        <v>0</v>
      </c>
      <c r="AA279">
        <f>'TC_$'!AB279*PPI!AC279/PPI!$C279</f>
        <v>13.352191116454996</v>
      </c>
      <c r="AB279">
        <f>'TC_$'!AC279*PPI!AD279/PPI!$C279</f>
        <v>0</v>
      </c>
      <c r="AC279">
        <f>'TC_$'!AD279*PPI!AE279/PPI!$C279</f>
        <v>0</v>
      </c>
      <c r="AD279">
        <f>'TC_$'!AE279*PPI!AF279/PPI!$C279</f>
        <v>14.607241244850703</v>
      </c>
      <c r="AE279">
        <f>'TC_$'!AF279*PPI!AG279/PPI!$C279</f>
        <v>5.3554263219958556E-2</v>
      </c>
      <c r="AF279">
        <f>'TC_$'!AG279*PPI!AH279/PPI!$C279</f>
        <v>0</v>
      </c>
      <c r="AG279">
        <f>'TC_$'!AH279*PPI!AI279/PPI!$C279</f>
        <v>0</v>
      </c>
      <c r="AH279">
        <f>'TC_$'!AI279*PPI!AJ279/PPI!$C279</f>
        <v>0</v>
      </c>
      <c r="AI279">
        <f>'TC_$'!AJ279*PPI!AK279/PPI!$C279</f>
        <v>3.3569895114243895</v>
      </c>
      <c r="AJ279">
        <f>'TC_$'!AK279*PPI!AL279/PPI!$C279</f>
        <v>0.21358507425920448</v>
      </c>
      <c r="AK279">
        <f>'TC_$'!AL279*PPI!AM279/PPI!$C279</f>
        <v>0</v>
      </c>
      <c r="AL279">
        <f>'TC_$'!AM279*PPI!AN279/PPI!$C279</f>
        <v>0</v>
      </c>
      <c r="AM279">
        <f>'TC_$'!AN279*PPI!AO279/PPI!$C279</f>
        <v>15.488525383012433</v>
      </c>
      <c r="AN279">
        <f>'TC_$'!AO279*PPI!AP279/PPI!$C279</f>
        <v>0</v>
      </c>
      <c r="AO279">
        <f>'TC_$'!AP279*PPI!AQ279/PPI!$C279</f>
        <v>0</v>
      </c>
      <c r="AP279">
        <f>'TC_$'!AQ279*PPI!AR279/PPI!$C279</f>
        <v>0</v>
      </c>
      <c r="AQ279">
        <f>'TC_$'!AR279*PPI!AS279/PPI!$C279</f>
        <v>0</v>
      </c>
      <c r="AR279">
        <f>'TC_$'!AS279*PPI!AT279/PPI!$C279</f>
        <v>12.974590166881312</v>
      </c>
      <c r="AS279">
        <f>'TC_$'!AT279*PPI!AU279/PPI!$C279</f>
        <v>0</v>
      </c>
      <c r="AT279" t="e">
        <f>'TC_$'!AU279*PPI!AV279/PPI!$C279</f>
        <v>#NUM!</v>
      </c>
      <c r="AU279">
        <f>'TC_$'!AV279*PPI!AW279/PPI!$C279</f>
        <v>0</v>
      </c>
    </row>
    <row r="280" spans="1:47" x14ac:dyDescent="0.25">
      <c r="A280" t="s">
        <v>350</v>
      </c>
      <c r="B280">
        <f>'TC_$'!C280*PPI!D280/PPI!$C280</f>
        <v>0</v>
      </c>
      <c r="C280">
        <f>'TC_$'!D280*PPI!E280/PPI!$C280</f>
        <v>0</v>
      </c>
      <c r="D280">
        <f>'TC_$'!E280*PPI!F280/PPI!$C280</f>
        <v>0</v>
      </c>
      <c r="E280">
        <f>'TC_$'!F280*PPI!G280/PPI!$C280</f>
        <v>15.294172301630098</v>
      </c>
      <c r="F280">
        <f>'TC_$'!G280*PPI!H280/PPI!$C280</f>
        <v>4.7216113304780496</v>
      </c>
      <c r="G280">
        <f>'TC_$'!H280*PPI!I280/PPI!$C280</f>
        <v>1.8841991545417724E-2</v>
      </c>
      <c r="H280">
        <f>'TC_$'!I280*PPI!J280/PPI!$C280</f>
        <v>0</v>
      </c>
      <c r="I280">
        <f>'TC_$'!J280*PPI!K280/PPI!$C280</f>
        <v>0</v>
      </c>
      <c r="J280">
        <f>'TC_$'!K280*PPI!L280/PPI!$C280</f>
        <v>2.0160823572308559</v>
      </c>
      <c r="K280">
        <f>'TC_$'!L280*PPI!M280/PPI!$C280</f>
        <v>0</v>
      </c>
      <c r="L280">
        <f>'TC_$'!M280*PPI!N280/PPI!$C280</f>
        <v>0</v>
      </c>
      <c r="M280">
        <f>'TC_$'!N280*PPI!O280/PPI!$C280</f>
        <v>0</v>
      </c>
      <c r="N280">
        <f>'TC_$'!O280*PPI!P280/PPI!$C280</f>
        <v>0</v>
      </c>
      <c r="O280">
        <f>'TC_$'!P280*PPI!Q280/PPI!$C280</f>
        <v>0</v>
      </c>
      <c r="P280">
        <f>'TC_$'!Q280*PPI!R280/PPI!$C280</f>
        <v>13.742671794100497</v>
      </c>
      <c r="Q280">
        <f>'TC_$'!R280*PPI!S280/PPI!$C280</f>
        <v>13.954073236302971</v>
      </c>
      <c r="R280">
        <f>'TC_$'!S280*PPI!T280/PPI!$C280</f>
        <v>0</v>
      </c>
      <c r="S280">
        <f>'TC_$'!T280*PPI!U280/PPI!$C280</f>
        <v>9.0845717811718592E-4</v>
      </c>
      <c r="T280">
        <f>'TC_$'!U280*PPI!V280/PPI!$C280</f>
        <v>0</v>
      </c>
      <c r="U280">
        <f>'TC_$'!V280*PPI!W280/PPI!$C280</f>
        <v>9.3349693029416461</v>
      </c>
      <c r="V280">
        <f>'TC_$'!W280*PPI!X280/PPI!$C280</f>
        <v>13.585870393502953</v>
      </c>
      <c r="W280">
        <f>'TC_$'!X280*PPI!Y280/PPI!$C280</f>
        <v>0</v>
      </c>
      <c r="X280">
        <f>'TC_$'!Y280*PPI!Z280/PPI!$C280</f>
        <v>0</v>
      </c>
      <c r="Y280">
        <f>'TC_$'!Z280*PPI!AA280/PPI!$C280</f>
        <v>15.092232817776686</v>
      </c>
      <c r="Z280">
        <f>'TC_$'!AA280*PPI!AB280/PPI!$C280</f>
        <v>0</v>
      </c>
      <c r="AA280">
        <f>'TC_$'!AB280*PPI!AC280/PPI!$C280</f>
        <v>12.333978764839349</v>
      </c>
      <c r="AB280">
        <f>'TC_$'!AC280*PPI!AD280/PPI!$C280</f>
        <v>0</v>
      </c>
      <c r="AC280">
        <f>'TC_$'!AD280*PPI!AE280/PPI!$C280</f>
        <v>0</v>
      </c>
      <c r="AD280">
        <f>'TC_$'!AE280*PPI!AF280/PPI!$C280</f>
        <v>13.65925216540084</v>
      </c>
      <c r="AE280">
        <f>'TC_$'!AF280*PPI!AG280/PPI!$C280</f>
        <v>5.1010304574928278E-2</v>
      </c>
      <c r="AF280">
        <f>'TC_$'!AG280*PPI!AH280/PPI!$C280</f>
        <v>0</v>
      </c>
      <c r="AG280">
        <f>'TC_$'!AH280*PPI!AI280/PPI!$C280</f>
        <v>0</v>
      </c>
      <c r="AH280">
        <f>'TC_$'!AI280*PPI!AJ280/PPI!$C280</f>
        <v>0</v>
      </c>
      <c r="AI280">
        <f>'TC_$'!AJ280*PPI!AK280/PPI!$C280</f>
        <v>3.1526674084409736</v>
      </c>
      <c r="AJ280">
        <f>'TC_$'!AK280*PPI!AL280/PPI!$C280</f>
        <v>0.19650284313811467</v>
      </c>
      <c r="AK280">
        <f>'TC_$'!AL280*PPI!AM280/PPI!$C280</f>
        <v>0</v>
      </c>
      <c r="AL280">
        <f>'TC_$'!AM280*PPI!AN280/PPI!$C280</f>
        <v>0</v>
      </c>
      <c r="AM280">
        <f>'TC_$'!AN280*PPI!AO280/PPI!$C280</f>
        <v>14.095316342902526</v>
      </c>
      <c r="AN280">
        <f>'TC_$'!AO280*PPI!AP280/PPI!$C280</f>
        <v>0</v>
      </c>
      <c r="AO280">
        <f>'TC_$'!AP280*PPI!AQ280/PPI!$C280</f>
        <v>0</v>
      </c>
      <c r="AP280">
        <f>'TC_$'!AQ280*PPI!AR280/PPI!$C280</f>
        <v>0</v>
      </c>
      <c r="AQ280">
        <f>'TC_$'!AR280*PPI!AS280/PPI!$C280</f>
        <v>0</v>
      </c>
      <c r="AR280">
        <f>'TC_$'!AS280*PPI!AT280/PPI!$C280</f>
        <v>12.266503590502193</v>
      </c>
      <c r="AS280">
        <f>'TC_$'!AT280*PPI!AU280/PPI!$C280</f>
        <v>0</v>
      </c>
      <c r="AT280" t="e">
        <f>'TC_$'!AU280*PPI!AV280/PPI!$C280</f>
        <v>#NUM!</v>
      </c>
      <c r="AU280">
        <f>'TC_$'!AV280*PPI!AW280/PPI!$C280</f>
        <v>0</v>
      </c>
    </row>
    <row r="281" spans="1:47" x14ac:dyDescent="0.25">
      <c r="A281" t="s">
        <v>351</v>
      </c>
      <c r="B281">
        <f>'TC_$'!C281*PPI!D281/PPI!$C281</f>
        <v>0</v>
      </c>
      <c r="C281">
        <f>'TC_$'!D281*PPI!E281/PPI!$C281</f>
        <v>0</v>
      </c>
      <c r="D281">
        <f>'TC_$'!E281*PPI!F281/PPI!$C281</f>
        <v>0</v>
      </c>
      <c r="E281">
        <f>'TC_$'!F281*PPI!G281/PPI!$C281</f>
        <v>14.987516298199418</v>
      </c>
      <c r="F281">
        <f>'TC_$'!G281*PPI!H281/PPI!$C281</f>
        <v>4.5410204474479006</v>
      </c>
      <c r="G281">
        <f>'TC_$'!H281*PPI!I281/PPI!$C281</f>
        <v>1.8717061892878497E-2</v>
      </c>
      <c r="H281">
        <f>'TC_$'!I281*PPI!J281/PPI!$C281</f>
        <v>0</v>
      </c>
      <c r="I281">
        <f>'TC_$'!J281*PPI!K281/PPI!$C281</f>
        <v>0</v>
      </c>
      <c r="J281">
        <f>'TC_$'!K281*PPI!L281/PPI!$C281</f>
        <v>1.9506368317555443</v>
      </c>
      <c r="K281">
        <f>'TC_$'!L281*PPI!M281/PPI!$C281</f>
        <v>0</v>
      </c>
      <c r="L281">
        <f>'TC_$'!M281*PPI!N281/PPI!$C281</f>
        <v>0</v>
      </c>
      <c r="M281">
        <f>'TC_$'!N281*PPI!O281/PPI!$C281</f>
        <v>0</v>
      </c>
      <c r="N281">
        <f>'TC_$'!O281*PPI!P281/PPI!$C281</f>
        <v>0</v>
      </c>
      <c r="O281">
        <f>'TC_$'!P281*PPI!Q281/PPI!$C281</f>
        <v>0</v>
      </c>
      <c r="P281">
        <f>'TC_$'!Q281*PPI!R281/PPI!$C281</f>
        <v>13.443229982563828</v>
      </c>
      <c r="Q281">
        <f>'TC_$'!R281*PPI!S281/PPI!$C281</f>
        <v>13.388501133130951</v>
      </c>
      <c r="R281">
        <f>'TC_$'!S281*PPI!T281/PPI!$C281</f>
        <v>0</v>
      </c>
      <c r="S281">
        <f>'TC_$'!T281*PPI!U281/PPI!$C281</f>
        <v>8.7996219951167766E-4</v>
      </c>
      <c r="T281">
        <f>'TC_$'!U281*PPI!V281/PPI!$C281</f>
        <v>0</v>
      </c>
      <c r="U281">
        <f>'TC_$'!V281*PPI!W281/PPI!$C281</f>
        <v>9.0483936539303809</v>
      </c>
      <c r="V281">
        <f>'TC_$'!W281*PPI!X281/PPI!$C281</f>
        <v>13.235095081896988</v>
      </c>
      <c r="W281">
        <f>'TC_$'!X281*PPI!Y281/PPI!$C281</f>
        <v>0</v>
      </c>
      <c r="X281">
        <f>'TC_$'!Y281*PPI!Z281/PPI!$C281</f>
        <v>0</v>
      </c>
      <c r="Y281">
        <f>'TC_$'!Z281*PPI!AA281/PPI!$C281</f>
        <v>14.68087796940751</v>
      </c>
      <c r="Z281">
        <f>'TC_$'!AA281*PPI!AB281/PPI!$C281</f>
        <v>0</v>
      </c>
      <c r="AA281">
        <f>'TC_$'!AB281*PPI!AC281/PPI!$C281</f>
        <v>12.023422434799055</v>
      </c>
      <c r="AB281">
        <f>'TC_$'!AC281*PPI!AD281/PPI!$C281</f>
        <v>0</v>
      </c>
      <c r="AC281">
        <f>'TC_$'!AD281*PPI!AE281/PPI!$C281</f>
        <v>0</v>
      </c>
      <c r="AD281">
        <f>'TC_$'!AE281*PPI!AF281/PPI!$C281</f>
        <v>13.395710668813537</v>
      </c>
      <c r="AE281">
        <f>'TC_$'!AF281*PPI!AG281/PPI!$C281</f>
        <v>5.0206775024244706E-2</v>
      </c>
      <c r="AF281">
        <f>'TC_$'!AG281*PPI!AH281/PPI!$C281</f>
        <v>0</v>
      </c>
      <c r="AG281">
        <f>'TC_$'!AH281*PPI!AI281/PPI!$C281</f>
        <v>0</v>
      </c>
      <c r="AH281">
        <f>'TC_$'!AI281*PPI!AJ281/PPI!$C281</f>
        <v>0</v>
      </c>
      <c r="AI281">
        <f>'TC_$'!AJ281*PPI!AK281/PPI!$C281</f>
        <v>3.0684912247204026</v>
      </c>
      <c r="AJ281">
        <f>'TC_$'!AK281*PPI!AL281/PPI!$C281</f>
        <v>0.19494076655020454</v>
      </c>
      <c r="AK281">
        <f>'TC_$'!AL281*PPI!AM281/PPI!$C281</f>
        <v>0</v>
      </c>
      <c r="AL281">
        <f>'TC_$'!AM281*PPI!AN281/PPI!$C281</f>
        <v>0</v>
      </c>
      <c r="AM281">
        <f>'TC_$'!AN281*PPI!AO281/PPI!$C281</f>
        <v>13.549738672470829</v>
      </c>
      <c r="AN281">
        <f>'TC_$'!AO281*PPI!AP281/PPI!$C281</f>
        <v>0</v>
      </c>
      <c r="AO281">
        <f>'TC_$'!AP281*PPI!AQ281/PPI!$C281</f>
        <v>0</v>
      </c>
      <c r="AP281">
        <f>'TC_$'!AQ281*PPI!AR281/PPI!$C281</f>
        <v>0</v>
      </c>
      <c r="AQ281">
        <f>'TC_$'!AR281*PPI!AS281/PPI!$C281</f>
        <v>0</v>
      </c>
      <c r="AR281">
        <f>'TC_$'!AS281*PPI!AT281/PPI!$C281</f>
        <v>11.937794637410983</v>
      </c>
      <c r="AS281">
        <f>'TC_$'!AT281*PPI!AU281/PPI!$C281</f>
        <v>0</v>
      </c>
      <c r="AT281" t="e">
        <f>'TC_$'!AU281*PPI!AV281/PPI!$C281</f>
        <v>#NUM!</v>
      </c>
      <c r="AU281">
        <f>'TC_$'!AV281*PPI!AW281/PPI!$C281</f>
        <v>0</v>
      </c>
    </row>
    <row r="282" spans="1:47" x14ac:dyDescent="0.25">
      <c r="A282" t="s">
        <v>352</v>
      </c>
      <c r="B282">
        <f>'TC_$'!C282*PPI!D282/PPI!$C282</f>
        <v>0</v>
      </c>
      <c r="C282">
        <f>'TC_$'!D282*PPI!E282/PPI!$C282</f>
        <v>0</v>
      </c>
      <c r="D282">
        <f>'TC_$'!E282*PPI!F282/PPI!$C282</f>
        <v>0</v>
      </c>
      <c r="E282">
        <f>'TC_$'!F282*PPI!G282/PPI!$C282</f>
        <v>14.773967507797655</v>
      </c>
      <c r="F282">
        <f>'TC_$'!G282*PPI!H282/PPI!$C282</f>
        <v>4.4118133746401655</v>
      </c>
      <c r="G282">
        <f>'TC_$'!H282*PPI!I282/PPI!$C282</f>
        <v>1.9292151631644723E-2</v>
      </c>
      <c r="H282">
        <f>'TC_$'!I282*PPI!J282/PPI!$C282</f>
        <v>0</v>
      </c>
      <c r="I282">
        <f>'TC_$'!J282*PPI!K282/PPI!$C282</f>
        <v>0</v>
      </c>
      <c r="J282">
        <f>'TC_$'!K282*PPI!L282/PPI!$C282</f>
        <v>1.9234943739453438</v>
      </c>
      <c r="K282">
        <f>'TC_$'!L282*PPI!M282/PPI!$C282</f>
        <v>0</v>
      </c>
      <c r="L282">
        <f>'TC_$'!M282*PPI!N282/PPI!$C282</f>
        <v>0</v>
      </c>
      <c r="M282">
        <f>'TC_$'!N282*PPI!O282/PPI!$C282</f>
        <v>0</v>
      </c>
      <c r="N282">
        <f>'TC_$'!O282*PPI!P282/PPI!$C282</f>
        <v>0</v>
      </c>
      <c r="O282">
        <f>'TC_$'!P282*PPI!Q282/PPI!$C282</f>
        <v>0</v>
      </c>
      <c r="P282">
        <f>'TC_$'!Q282*PPI!R282/PPI!$C282</f>
        <v>13.19432774553739</v>
      </c>
      <c r="Q282">
        <f>'TC_$'!R282*PPI!S282/PPI!$C282</f>
        <v>12.959479991382379</v>
      </c>
      <c r="R282">
        <f>'TC_$'!S282*PPI!T282/PPI!$C282</f>
        <v>0</v>
      </c>
      <c r="S282">
        <f>'TC_$'!T282*PPI!U282/PPI!$C282</f>
        <v>8.6004865944436064E-4</v>
      </c>
      <c r="T282">
        <f>'TC_$'!U282*PPI!V282/PPI!$C282</f>
        <v>0</v>
      </c>
      <c r="U282">
        <f>'TC_$'!V282*PPI!W282/PPI!$C282</f>
        <v>8.8926323937645577</v>
      </c>
      <c r="V282">
        <f>'TC_$'!W282*PPI!X282/PPI!$C282</f>
        <v>12.83957843712647</v>
      </c>
      <c r="W282">
        <f>'TC_$'!X282*PPI!Y282/PPI!$C282</f>
        <v>0</v>
      </c>
      <c r="X282">
        <f>'TC_$'!Y282*PPI!Z282/PPI!$C282</f>
        <v>0</v>
      </c>
      <c r="Y282">
        <f>'TC_$'!Z282*PPI!AA282/PPI!$C282</f>
        <v>14.419693357188939</v>
      </c>
      <c r="Z282">
        <f>'TC_$'!AA282*PPI!AB282/PPI!$C282</f>
        <v>0</v>
      </c>
      <c r="AA282">
        <f>'TC_$'!AB282*PPI!AC282/PPI!$C282</f>
        <v>11.826224576725812</v>
      </c>
      <c r="AB282">
        <f>'TC_$'!AC282*PPI!AD282/PPI!$C282</f>
        <v>0</v>
      </c>
      <c r="AC282">
        <f>'TC_$'!AD282*PPI!AE282/PPI!$C282</f>
        <v>0</v>
      </c>
      <c r="AD282">
        <f>'TC_$'!AE282*PPI!AF282/PPI!$C282</f>
        <v>13.214069918915785</v>
      </c>
      <c r="AE282">
        <f>'TC_$'!AF282*PPI!AG282/PPI!$C282</f>
        <v>4.9565229252238455E-2</v>
      </c>
      <c r="AF282">
        <f>'TC_$'!AG282*PPI!AH282/PPI!$C282</f>
        <v>0</v>
      </c>
      <c r="AG282">
        <f>'TC_$'!AH282*PPI!AI282/PPI!$C282</f>
        <v>0</v>
      </c>
      <c r="AH282">
        <f>'TC_$'!AI282*PPI!AJ282/PPI!$C282</f>
        <v>0</v>
      </c>
      <c r="AI282">
        <f>'TC_$'!AJ282*PPI!AK282/PPI!$C282</f>
        <v>3.0210555670217905</v>
      </c>
      <c r="AJ282">
        <f>'TC_$'!AK282*PPI!AL282/PPI!$C282</f>
        <v>0.1943442339696235</v>
      </c>
      <c r="AK282">
        <f>'TC_$'!AL282*PPI!AM282/PPI!$C282</f>
        <v>0</v>
      </c>
      <c r="AL282">
        <f>'TC_$'!AM282*PPI!AN282/PPI!$C282</f>
        <v>0</v>
      </c>
      <c r="AM282">
        <f>'TC_$'!AN282*PPI!AO282/PPI!$C282</f>
        <v>13.244169058099295</v>
      </c>
      <c r="AN282">
        <f>'TC_$'!AO282*PPI!AP282/PPI!$C282</f>
        <v>0</v>
      </c>
      <c r="AO282">
        <f>'TC_$'!AP282*PPI!AQ282/PPI!$C282</f>
        <v>0</v>
      </c>
      <c r="AP282">
        <f>'TC_$'!AQ282*PPI!AR282/PPI!$C282</f>
        <v>0</v>
      </c>
      <c r="AQ282">
        <f>'TC_$'!AR282*PPI!AS282/PPI!$C282</f>
        <v>0</v>
      </c>
      <c r="AR282">
        <f>'TC_$'!AS282*PPI!AT282/PPI!$C282</f>
        <v>11.909734823476382</v>
      </c>
      <c r="AS282">
        <f>'TC_$'!AT282*PPI!AU282/PPI!$C282</f>
        <v>0</v>
      </c>
      <c r="AT282" t="e">
        <f>'TC_$'!AU282*PPI!AV282/PPI!$C282</f>
        <v>#NUM!</v>
      </c>
      <c r="AU282">
        <f>'TC_$'!AV282*PPI!AW282/PPI!$C282</f>
        <v>0</v>
      </c>
    </row>
    <row r="283" spans="1:47" x14ac:dyDescent="0.25">
      <c r="A283" t="s">
        <v>353</v>
      </c>
      <c r="B283">
        <f>'TC_$'!C283*PPI!D283/PPI!$C283</f>
        <v>0</v>
      </c>
      <c r="C283">
        <f>'TC_$'!D283*PPI!E283/PPI!$C283</f>
        <v>0</v>
      </c>
      <c r="D283">
        <f>'TC_$'!E283*PPI!F283/PPI!$C283</f>
        <v>0</v>
      </c>
      <c r="E283">
        <f>'TC_$'!F283*PPI!G283/PPI!$C283</f>
        <v>14.4374126543225</v>
      </c>
      <c r="F283">
        <f>'TC_$'!G283*PPI!H283/PPI!$C283</f>
        <v>4.3599177706050796</v>
      </c>
      <c r="G283">
        <f>'TC_$'!H283*PPI!I283/PPI!$C283</f>
        <v>1.9891331954512956E-2</v>
      </c>
      <c r="H283">
        <f>'TC_$'!I283*PPI!J283/PPI!$C283</f>
        <v>0</v>
      </c>
      <c r="I283">
        <f>'TC_$'!J283*PPI!K283/PPI!$C283</f>
        <v>0</v>
      </c>
      <c r="J283">
        <f>'TC_$'!K283*PPI!L283/PPI!$C283</f>
        <v>1.8903985909369008</v>
      </c>
      <c r="K283">
        <f>'TC_$'!L283*PPI!M283/PPI!$C283</f>
        <v>0</v>
      </c>
      <c r="L283">
        <f>'TC_$'!M283*PPI!N283/PPI!$C283</f>
        <v>0</v>
      </c>
      <c r="M283">
        <f>'TC_$'!N283*PPI!O283/PPI!$C283</f>
        <v>0</v>
      </c>
      <c r="N283">
        <f>'TC_$'!O283*PPI!P283/PPI!$C283</f>
        <v>0</v>
      </c>
      <c r="O283">
        <f>'TC_$'!P283*PPI!Q283/PPI!$C283</f>
        <v>0</v>
      </c>
      <c r="P283">
        <f>'TC_$'!Q283*PPI!R283/PPI!$C283</f>
        <v>13.025775494899541</v>
      </c>
      <c r="Q283">
        <f>'TC_$'!R283*PPI!S283/PPI!$C283</f>
        <v>12.415471457146181</v>
      </c>
      <c r="R283">
        <f>'TC_$'!S283*PPI!T283/PPI!$C283</f>
        <v>0</v>
      </c>
      <c r="S283">
        <f>'TC_$'!T283*PPI!U283/PPI!$C283</f>
        <v>8.4657902263244949E-4</v>
      </c>
      <c r="T283">
        <f>'TC_$'!U283*PPI!V283/PPI!$C283</f>
        <v>0</v>
      </c>
      <c r="U283">
        <f>'TC_$'!V283*PPI!W283/PPI!$C283</f>
        <v>8.7625306368344074</v>
      </c>
      <c r="V283">
        <f>'TC_$'!W283*PPI!X283/PPI!$C283</f>
        <v>12.707540030608577</v>
      </c>
      <c r="W283">
        <f>'TC_$'!X283*PPI!Y283/PPI!$C283</f>
        <v>0</v>
      </c>
      <c r="X283">
        <f>'TC_$'!Y283*PPI!Z283/PPI!$C283</f>
        <v>0</v>
      </c>
      <c r="Y283">
        <f>'TC_$'!Z283*PPI!AA283/PPI!$C283</f>
        <v>14.291977581772818</v>
      </c>
      <c r="Z283">
        <f>'TC_$'!AA283*PPI!AB283/PPI!$C283</f>
        <v>0</v>
      </c>
      <c r="AA283">
        <f>'TC_$'!AB283*PPI!AC283/PPI!$C283</f>
        <v>11.589538668653878</v>
      </c>
      <c r="AB283">
        <f>'TC_$'!AC283*PPI!AD283/PPI!$C283</f>
        <v>0</v>
      </c>
      <c r="AC283">
        <f>'TC_$'!AD283*PPI!AE283/PPI!$C283</f>
        <v>0</v>
      </c>
      <c r="AD283">
        <f>'TC_$'!AE283*PPI!AF283/PPI!$C283</f>
        <v>12.948073922547497</v>
      </c>
      <c r="AE283">
        <f>'TC_$'!AF283*PPI!AG283/PPI!$C283</f>
        <v>4.729423870497073E-2</v>
      </c>
      <c r="AF283">
        <f>'TC_$'!AG283*PPI!AH283/PPI!$C283</f>
        <v>0</v>
      </c>
      <c r="AG283">
        <f>'TC_$'!AH283*PPI!AI283/PPI!$C283</f>
        <v>0</v>
      </c>
      <c r="AH283">
        <f>'TC_$'!AI283*PPI!AJ283/PPI!$C283</f>
        <v>0</v>
      </c>
      <c r="AI283">
        <f>'TC_$'!AJ283*PPI!AK283/PPI!$C283</f>
        <v>2.9811267188315549</v>
      </c>
      <c r="AJ283">
        <f>'TC_$'!AK283*PPI!AL283/PPI!$C283</f>
        <v>0.19762412829052317</v>
      </c>
      <c r="AK283">
        <f>'TC_$'!AL283*PPI!AM283/PPI!$C283</f>
        <v>0</v>
      </c>
      <c r="AL283">
        <f>'TC_$'!AM283*PPI!AN283/PPI!$C283</f>
        <v>0</v>
      </c>
      <c r="AM283">
        <f>'TC_$'!AN283*PPI!AO283/PPI!$C283</f>
        <v>13.173866508815296</v>
      </c>
      <c r="AN283">
        <f>'TC_$'!AO283*PPI!AP283/PPI!$C283</f>
        <v>0</v>
      </c>
      <c r="AO283">
        <f>'TC_$'!AP283*PPI!AQ283/PPI!$C283</f>
        <v>0</v>
      </c>
      <c r="AP283">
        <f>'TC_$'!AQ283*PPI!AR283/PPI!$C283</f>
        <v>0</v>
      </c>
      <c r="AQ283">
        <f>'TC_$'!AR283*PPI!AS283/PPI!$C283</f>
        <v>0</v>
      </c>
      <c r="AR283">
        <f>'TC_$'!AS283*PPI!AT283/PPI!$C283</f>
        <v>11.660981048856819</v>
      </c>
      <c r="AS283">
        <f>'TC_$'!AT283*PPI!AU283/PPI!$C283</f>
        <v>0</v>
      </c>
      <c r="AT283" t="e">
        <f>'TC_$'!AU283*PPI!AV283/PPI!$C283</f>
        <v>#NUM!</v>
      </c>
      <c r="AU283">
        <f>'TC_$'!AV283*PPI!AW283/PPI!$C283</f>
        <v>0</v>
      </c>
    </row>
    <row r="284" spans="1:47" x14ac:dyDescent="0.25">
      <c r="A284" t="s">
        <v>354</v>
      </c>
      <c r="B284">
        <f>'TC_$'!C284*PPI!D284/PPI!$C284</f>
        <v>0</v>
      </c>
      <c r="C284">
        <f>'TC_$'!D284*PPI!E284/PPI!$C284</f>
        <v>0</v>
      </c>
      <c r="D284">
        <f>'TC_$'!E284*PPI!F284/PPI!$C284</f>
        <v>0</v>
      </c>
      <c r="E284">
        <f>'TC_$'!F284*PPI!G284/PPI!$C284</f>
        <v>14.327015666741232</v>
      </c>
      <c r="F284">
        <f>'TC_$'!G284*PPI!H284/PPI!$C284</f>
        <v>4.1466244741214338</v>
      </c>
      <c r="G284">
        <f>'TC_$'!H284*PPI!I284/PPI!$C284</f>
        <v>1.9288998445459473E-2</v>
      </c>
      <c r="H284">
        <f>'TC_$'!I284*PPI!J284/PPI!$C284</f>
        <v>0</v>
      </c>
      <c r="I284">
        <f>'TC_$'!J284*PPI!K284/PPI!$C284</f>
        <v>0</v>
      </c>
      <c r="J284">
        <f>'TC_$'!K284*PPI!L284/PPI!$C284</f>
        <v>1.8769720912909702</v>
      </c>
      <c r="K284">
        <f>'TC_$'!L284*PPI!M284/PPI!$C284</f>
        <v>0</v>
      </c>
      <c r="L284">
        <f>'TC_$'!M284*PPI!N284/PPI!$C284</f>
        <v>0</v>
      </c>
      <c r="M284">
        <f>'TC_$'!N284*PPI!O284/PPI!$C284</f>
        <v>0</v>
      </c>
      <c r="N284">
        <f>'TC_$'!O284*PPI!P284/PPI!$C284</f>
        <v>0</v>
      </c>
      <c r="O284">
        <f>'TC_$'!P284*PPI!Q284/PPI!$C284</f>
        <v>0</v>
      </c>
      <c r="P284">
        <f>'TC_$'!Q284*PPI!R284/PPI!$C284</f>
        <v>12.881725635238569</v>
      </c>
      <c r="Q284">
        <f>'TC_$'!R284*PPI!S284/PPI!$C284</f>
        <v>12.455180226495994</v>
      </c>
      <c r="R284">
        <f>'TC_$'!S284*PPI!T284/PPI!$C284</f>
        <v>0</v>
      </c>
      <c r="S284">
        <f>'TC_$'!T284*PPI!U284/PPI!$C284</f>
        <v>8.3073643233778048E-4</v>
      </c>
      <c r="T284" t="e">
        <f>'TC_$'!U284*PPI!V284/PPI!$C284</f>
        <v>#NUM!</v>
      </c>
      <c r="U284">
        <f>'TC_$'!V284*PPI!W284/PPI!$C284</f>
        <v>8.7401187409260395</v>
      </c>
      <c r="V284">
        <f>'TC_$'!W284*PPI!X284/PPI!$C284</f>
        <v>12.641074532563577</v>
      </c>
      <c r="W284">
        <f>'TC_$'!X284*PPI!Y284/PPI!$C284</f>
        <v>0</v>
      </c>
      <c r="X284">
        <f>'TC_$'!Y284*PPI!Z284/PPI!$C284</f>
        <v>0</v>
      </c>
      <c r="Y284">
        <f>'TC_$'!Z284*PPI!AA284/PPI!$C284</f>
        <v>14.144771318678691</v>
      </c>
      <c r="Z284">
        <f>'TC_$'!AA284*PPI!AB284/PPI!$C284</f>
        <v>0</v>
      </c>
      <c r="AA284">
        <f>'TC_$'!AB284*PPI!AC284/PPI!$C284</f>
        <v>11.420338130004694</v>
      </c>
      <c r="AB284">
        <f>'TC_$'!AC284*PPI!AD284/PPI!$C284</f>
        <v>0</v>
      </c>
      <c r="AC284">
        <f>'TC_$'!AD284*PPI!AE284/PPI!$C284</f>
        <v>0</v>
      </c>
      <c r="AD284">
        <f>'TC_$'!AE284*PPI!AF284/PPI!$C284</f>
        <v>12.794481334157366</v>
      </c>
      <c r="AE284">
        <f>'TC_$'!AF284*PPI!AG284/PPI!$C284</f>
        <v>4.7109365720314052E-2</v>
      </c>
      <c r="AF284">
        <f>'TC_$'!AG284*PPI!AH284/PPI!$C284</f>
        <v>0</v>
      </c>
      <c r="AG284">
        <f>'TC_$'!AH284*PPI!AI284/PPI!$C284</f>
        <v>0</v>
      </c>
      <c r="AH284">
        <f>'TC_$'!AI284*PPI!AJ284/PPI!$C284</f>
        <v>0</v>
      </c>
      <c r="AI284">
        <f>'TC_$'!AJ284*PPI!AK284/PPI!$C284</f>
        <v>2.9394892783191016</v>
      </c>
      <c r="AJ284">
        <f>'TC_$'!AK284*PPI!AL284/PPI!$C284</f>
        <v>0.19958218339012493</v>
      </c>
      <c r="AK284">
        <f>'TC_$'!AL284*PPI!AM284/PPI!$C284</f>
        <v>0</v>
      </c>
      <c r="AL284">
        <f>'TC_$'!AM284*PPI!AN284/PPI!$C284</f>
        <v>0</v>
      </c>
      <c r="AM284">
        <f>'TC_$'!AN284*PPI!AO284/PPI!$C284</f>
        <v>13.245593444497906</v>
      </c>
      <c r="AN284">
        <f>'TC_$'!AO284*PPI!AP284/PPI!$C284</f>
        <v>0</v>
      </c>
      <c r="AO284">
        <f>'TC_$'!AP284*PPI!AQ284/PPI!$C284</f>
        <v>0</v>
      </c>
      <c r="AP284">
        <f>'TC_$'!AQ284*PPI!AR284/PPI!$C284</f>
        <v>0</v>
      </c>
      <c r="AQ284">
        <f>'TC_$'!AR284*PPI!AS284/PPI!$C284</f>
        <v>0</v>
      </c>
      <c r="AR284">
        <f>'TC_$'!AS284*PPI!AT284/PPI!$C284</f>
        <v>11.645130818808976</v>
      </c>
      <c r="AS284">
        <f>'TC_$'!AT284*PPI!AU284/PPI!$C284</f>
        <v>0</v>
      </c>
      <c r="AT284" t="e">
        <f>'TC_$'!AU284*PPI!AV284/PPI!$C284</f>
        <v>#NUM!</v>
      </c>
      <c r="AU284">
        <f>'TC_$'!AV284*PPI!AW284/PPI!$C284</f>
        <v>0</v>
      </c>
    </row>
    <row r="285" spans="1:47" x14ac:dyDescent="0.25">
      <c r="A285" t="s">
        <v>355</v>
      </c>
      <c r="B285">
        <f>'TC_$'!C285*PPI!D285/PPI!$C285</f>
        <v>0</v>
      </c>
      <c r="C285">
        <f>'TC_$'!D285*PPI!E285/PPI!$C285</f>
        <v>0</v>
      </c>
      <c r="D285">
        <f>'TC_$'!E285*PPI!F285/PPI!$C285</f>
        <v>0</v>
      </c>
      <c r="E285">
        <f>'TC_$'!F285*PPI!G285/PPI!$C285</f>
        <v>14.438536253266243</v>
      </c>
      <c r="F285">
        <f>'TC_$'!G285*PPI!H285/PPI!$C285</f>
        <v>4.0553017142118293</v>
      </c>
      <c r="G285">
        <f>'TC_$'!H285*PPI!I285/PPI!$C285</f>
        <v>1.9006388453000473E-2</v>
      </c>
      <c r="H285">
        <f>'TC_$'!I285*PPI!J285/PPI!$C285</f>
        <v>0</v>
      </c>
      <c r="I285">
        <f>'TC_$'!J285*PPI!K285/PPI!$C285</f>
        <v>0</v>
      </c>
      <c r="J285">
        <f>'TC_$'!K285*PPI!L285/PPI!$C285</f>
        <v>1.8903092128990047</v>
      </c>
      <c r="K285">
        <f>'TC_$'!L285*PPI!M285/PPI!$C285</f>
        <v>0</v>
      </c>
      <c r="L285">
        <f>'TC_$'!M285*PPI!N285/PPI!$C285</f>
        <v>0</v>
      </c>
      <c r="M285">
        <f>'TC_$'!N285*PPI!O285/PPI!$C285</f>
        <v>0</v>
      </c>
      <c r="N285">
        <f>'TC_$'!O285*PPI!P285/PPI!$C285</f>
        <v>0</v>
      </c>
      <c r="O285">
        <f>'TC_$'!P285*PPI!Q285/PPI!$C285</f>
        <v>0</v>
      </c>
      <c r="P285">
        <f>'TC_$'!Q285*PPI!R285/PPI!$C285</f>
        <v>12.959047022914786</v>
      </c>
      <c r="Q285">
        <f>'TC_$'!R285*PPI!S285/PPI!$C285</f>
        <v>12.791318130685264</v>
      </c>
      <c r="R285">
        <f>'TC_$'!S285*PPI!T285/PPI!$C285</f>
        <v>0</v>
      </c>
      <c r="S285">
        <f>'TC_$'!T285*PPI!U285/PPI!$C285</f>
        <v>8.3828588221775016E-4</v>
      </c>
      <c r="T285" t="e">
        <f>'TC_$'!U285*PPI!V285/PPI!$C285</f>
        <v>#NUM!</v>
      </c>
      <c r="U285">
        <f>'TC_$'!V285*PPI!W285/PPI!$C285</f>
        <v>8.6554874682581495</v>
      </c>
      <c r="V285">
        <f>'TC_$'!W285*PPI!X285/PPI!$C285</f>
        <v>12.865608092418279</v>
      </c>
      <c r="W285">
        <f>'TC_$'!X285*PPI!Y285/PPI!$C285</f>
        <v>0</v>
      </c>
      <c r="X285">
        <f>'TC_$'!Y285*PPI!Z285/PPI!$C285</f>
        <v>0</v>
      </c>
      <c r="Y285">
        <f>'TC_$'!Z285*PPI!AA285/PPI!$C285</f>
        <v>14.161741516837326</v>
      </c>
      <c r="Z285">
        <f>'TC_$'!AA285*PPI!AB285/PPI!$C285</f>
        <v>0</v>
      </c>
      <c r="AA285">
        <f>'TC_$'!AB285*PPI!AC285/PPI!$C285</f>
        <v>11.449010799220884</v>
      </c>
      <c r="AB285">
        <f>'TC_$'!AC285*PPI!AD285/PPI!$C285</f>
        <v>0</v>
      </c>
      <c r="AC285">
        <f>'TC_$'!AD285*PPI!AE285/PPI!$C285</f>
        <v>0</v>
      </c>
      <c r="AD285">
        <f>'TC_$'!AE285*PPI!AF285/PPI!$C285</f>
        <v>12.828965860982798</v>
      </c>
      <c r="AE285">
        <f>'TC_$'!AF285*PPI!AG285/PPI!$C285</f>
        <v>4.8018439888003098E-2</v>
      </c>
      <c r="AF285">
        <f>'TC_$'!AG285*PPI!AH285/PPI!$C285</f>
        <v>0</v>
      </c>
      <c r="AG285">
        <f>'TC_$'!AH285*PPI!AI285/PPI!$C285</f>
        <v>0</v>
      </c>
      <c r="AH285">
        <f>'TC_$'!AI285*PPI!AJ285/PPI!$C285</f>
        <v>0</v>
      </c>
      <c r="AI285">
        <f>'TC_$'!AJ285*PPI!AK285/PPI!$C285</f>
        <v>2.9658690134647987</v>
      </c>
      <c r="AJ285">
        <f>'TC_$'!AK285*PPI!AL285/PPI!$C285</f>
        <v>0.2025321158786004</v>
      </c>
      <c r="AK285">
        <f>'TC_$'!AL285*PPI!AM285/PPI!$C285</f>
        <v>0</v>
      </c>
      <c r="AL285">
        <f>'TC_$'!AM285*PPI!AN285/PPI!$C285</f>
        <v>0</v>
      </c>
      <c r="AM285">
        <f>'TC_$'!AN285*PPI!AO285/PPI!$C285</f>
        <v>13.45614774586512</v>
      </c>
      <c r="AN285">
        <f>'TC_$'!AO285*PPI!AP285/PPI!$C285</f>
        <v>0</v>
      </c>
      <c r="AO285">
        <f>'TC_$'!AP285*PPI!AQ285/PPI!$C285</f>
        <v>0</v>
      </c>
      <c r="AP285">
        <f>'TC_$'!AQ285*PPI!AR285/PPI!$C285</f>
        <v>0</v>
      </c>
      <c r="AQ285">
        <f>'TC_$'!AR285*PPI!AS285/PPI!$C285</f>
        <v>0</v>
      </c>
      <c r="AR285">
        <f>'TC_$'!AS285*PPI!AT285/PPI!$C285</f>
        <v>11.599703967270809</v>
      </c>
      <c r="AS285">
        <f>'TC_$'!AT285*PPI!AU285/PPI!$C285</f>
        <v>0</v>
      </c>
      <c r="AT285" t="e">
        <f>'TC_$'!AU285*PPI!AV285/PPI!$C285</f>
        <v>#NUM!</v>
      </c>
      <c r="AU285">
        <f>'TC_$'!AV285*PPI!AW285/PPI!$C285</f>
        <v>0</v>
      </c>
    </row>
    <row r="286" spans="1:47" x14ac:dyDescent="0.25">
      <c r="A286" t="s">
        <v>356</v>
      </c>
      <c r="B286">
        <f>'TC_$'!C286*PPI!D286/PPI!$C286</f>
        <v>0</v>
      </c>
      <c r="C286">
        <f>'TC_$'!D286*PPI!E286/PPI!$C286</f>
        <v>0</v>
      </c>
      <c r="D286">
        <f>'TC_$'!E286*PPI!F286/PPI!$C286</f>
        <v>0</v>
      </c>
      <c r="E286">
        <f>'TC_$'!F286*PPI!G286/PPI!$C286</f>
        <v>14.612807290415786</v>
      </c>
      <c r="F286">
        <f>'TC_$'!G286*PPI!H286/PPI!$C286</f>
        <v>4.0520170409028653</v>
      </c>
      <c r="G286">
        <f>'TC_$'!H286*PPI!I286/PPI!$C286</f>
        <v>1.8640170522377885E-2</v>
      </c>
      <c r="H286">
        <f>'TC_$'!I286*PPI!J286/PPI!$C286</f>
        <v>0</v>
      </c>
      <c r="I286">
        <f>'TC_$'!J286*PPI!K286/PPI!$C286</f>
        <v>0</v>
      </c>
      <c r="J286">
        <f>'TC_$'!K286*PPI!L286/PPI!$C286</f>
        <v>2.0287355872813713</v>
      </c>
      <c r="K286">
        <f>'TC_$'!L286*PPI!M286/PPI!$C286</f>
        <v>0</v>
      </c>
      <c r="L286">
        <f>'TC_$'!M286*PPI!N286/PPI!$C286</f>
        <v>0</v>
      </c>
      <c r="M286">
        <f>'TC_$'!N286*PPI!O286/PPI!$C286</f>
        <v>0</v>
      </c>
      <c r="N286">
        <f>'TC_$'!O286*PPI!P286/PPI!$C286</f>
        <v>0</v>
      </c>
      <c r="O286">
        <f>'TC_$'!P286*PPI!Q286/PPI!$C286</f>
        <v>0</v>
      </c>
      <c r="P286">
        <f>'TC_$'!Q286*PPI!R286/PPI!$C286</f>
        <v>13.170706530948335</v>
      </c>
      <c r="Q286">
        <f>'TC_$'!R286*PPI!S286/PPI!$C286</f>
        <v>13.0532742323163</v>
      </c>
      <c r="R286">
        <f>'TC_$'!S286*PPI!T286/PPI!$C286</f>
        <v>0</v>
      </c>
      <c r="S286">
        <f>'TC_$'!T286*PPI!U286/PPI!$C286</f>
        <v>8.5815667415224098E-4</v>
      </c>
      <c r="T286" t="e">
        <f>'TC_$'!U286*PPI!V286/PPI!$C286</f>
        <v>#NUM!</v>
      </c>
      <c r="U286">
        <f>'TC_$'!V286*PPI!W286/PPI!$C286</f>
        <v>8.6982553574680157</v>
      </c>
      <c r="V286">
        <f>'TC_$'!W286*PPI!X286/PPI!$C286</f>
        <v>13.161844507695804</v>
      </c>
      <c r="W286">
        <f>'TC_$'!X286*PPI!Y286/PPI!$C286</f>
        <v>0</v>
      </c>
      <c r="X286">
        <f>'TC_$'!Y286*PPI!Z286/PPI!$C286</f>
        <v>0</v>
      </c>
      <c r="Y286">
        <f>'TC_$'!Z286*PPI!AA286/PPI!$C286</f>
        <v>14.35860747993835</v>
      </c>
      <c r="Z286">
        <f>'TC_$'!AA286*PPI!AB286/PPI!$C286</f>
        <v>0</v>
      </c>
      <c r="AA286">
        <f>'TC_$'!AB286*PPI!AC286/PPI!$C286</f>
        <v>11.605006808510181</v>
      </c>
      <c r="AB286">
        <f>'TC_$'!AC286*PPI!AD286/PPI!$C286</f>
        <v>0</v>
      </c>
      <c r="AC286">
        <f>'TC_$'!AD286*PPI!AE286/PPI!$C286</f>
        <v>0</v>
      </c>
      <c r="AD286">
        <f>'TC_$'!AE286*PPI!AF286/PPI!$C286</f>
        <v>12.96263178260031</v>
      </c>
      <c r="AE286">
        <f>'TC_$'!AF286*PPI!AG286/PPI!$C286</f>
        <v>4.8142795448710446E-2</v>
      </c>
      <c r="AF286">
        <f>'TC_$'!AG286*PPI!AH286/PPI!$C286</f>
        <v>0</v>
      </c>
      <c r="AG286">
        <f>'TC_$'!AH286*PPI!AI286/PPI!$C286</f>
        <v>0</v>
      </c>
      <c r="AH286">
        <f>'TC_$'!AI286*PPI!AJ286/PPI!$C286</f>
        <v>0</v>
      </c>
      <c r="AI286">
        <f>'TC_$'!AJ286*PPI!AK286/PPI!$C286</f>
        <v>2.9841205704947176</v>
      </c>
      <c r="AJ286">
        <f>'TC_$'!AK286*PPI!AL286/PPI!$C286</f>
        <v>0.20174341737986895</v>
      </c>
      <c r="AK286">
        <f>'TC_$'!AL286*PPI!AM286/PPI!$C286</f>
        <v>0</v>
      </c>
      <c r="AL286">
        <f>'TC_$'!AM286*PPI!AN286/PPI!$C286</f>
        <v>0</v>
      </c>
      <c r="AM286">
        <f>'TC_$'!AN286*PPI!AO286/PPI!$C286</f>
        <v>13.808800803580187</v>
      </c>
      <c r="AN286">
        <f>'TC_$'!AO286*PPI!AP286/PPI!$C286</f>
        <v>0</v>
      </c>
      <c r="AO286">
        <f>'TC_$'!AP286*PPI!AQ286/PPI!$C286</f>
        <v>0</v>
      </c>
      <c r="AP286">
        <f>'TC_$'!AQ286*PPI!AR286/PPI!$C286</f>
        <v>0</v>
      </c>
      <c r="AQ286">
        <f>'TC_$'!AR286*PPI!AS286/PPI!$C286</f>
        <v>0</v>
      </c>
      <c r="AR286">
        <f>'TC_$'!AS286*PPI!AT286/PPI!$C286</f>
        <v>11.625750876721275</v>
      </c>
      <c r="AS286">
        <f>'TC_$'!AT286*PPI!AU286/PPI!$C286</f>
        <v>0</v>
      </c>
      <c r="AT286" t="e">
        <f>'TC_$'!AU286*PPI!AV286/PPI!$C286</f>
        <v>#NUM!</v>
      </c>
      <c r="AU286">
        <f>'TC_$'!AV286*PPI!AW286/PPI!$C286</f>
        <v>0</v>
      </c>
    </row>
    <row r="287" spans="1:47" x14ac:dyDescent="0.25">
      <c r="A287" t="s">
        <v>357</v>
      </c>
      <c r="B287">
        <f>'TC_$'!C287*PPI!D287/PPI!$C287</f>
        <v>0</v>
      </c>
      <c r="C287">
        <f>'TC_$'!D287*PPI!E287/PPI!$C287</f>
        <v>0</v>
      </c>
      <c r="D287">
        <f>'TC_$'!E287*PPI!F287/PPI!$C287</f>
        <v>0</v>
      </c>
      <c r="E287">
        <f>'TC_$'!F287*PPI!G287/PPI!$C287</f>
        <v>14.695646349005573</v>
      </c>
      <c r="F287">
        <f>'TC_$'!G287*PPI!H287/PPI!$C287</f>
        <v>4.1111396020957329</v>
      </c>
      <c r="G287">
        <f>'TC_$'!H287*PPI!I287/PPI!$C287</f>
        <v>1.8927138179014133E-2</v>
      </c>
      <c r="H287">
        <f>'TC_$'!I287*PPI!J287/PPI!$C287</f>
        <v>0</v>
      </c>
      <c r="I287">
        <f>'TC_$'!J287*PPI!K287/PPI!$C287</f>
        <v>0</v>
      </c>
      <c r="J287">
        <f>'TC_$'!K287*PPI!L287/PPI!$C287</f>
        <v>2.0870833391882706</v>
      </c>
      <c r="K287">
        <f>'TC_$'!L287*PPI!M287/PPI!$C287</f>
        <v>0</v>
      </c>
      <c r="L287">
        <f>'TC_$'!M287*PPI!N287/PPI!$C287</f>
        <v>0</v>
      </c>
      <c r="M287">
        <f>'TC_$'!N287*PPI!O287/PPI!$C287</f>
        <v>0</v>
      </c>
      <c r="N287">
        <f>'TC_$'!O287*PPI!P287/PPI!$C287</f>
        <v>0</v>
      </c>
      <c r="O287">
        <f>'TC_$'!P287*PPI!Q287/PPI!$C287</f>
        <v>0</v>
      </c>
      <c r="P287">
        <f>'TC_$'!Q287*PPI!R287/PPI!$C287</f>
        <v>13.258227047087887</v>
      </c>
      <c r="Q287">
        <f>'TC_$'!R287*PPI!S287/PPI!$C287</f>
        <v>13.139962415354686</v>
      </c>
      <c r="R287">
        <f>'TC_$'!S287*PPI!T287/PPI!$C287</f>
        <v>0</v>
      </c>
      <c r="S287">
        <f>'TC_$'!T287*PPI!U287/PPI!$C287</f>
        <v>8.8566132457370292E-4</v>
      </c>
      <c r="T287" t="e">
        <f>'TC_$'!U287*PPI!V287/PPI!$C287</f>
        <v>#NUM!</v>
      </c>
      <c r="U287">
        <f>'TC_$'!V287*PPI!W287/PPI!$C287</f>
        <v>8.769003532445824</v>
      </c>
      <c r="V287">
        <f>'TC_$'!W287*PPI!X287/PPI!$C287</f>
        <v>13.20570043431268</v>
      </c>
      <c r="W287">
        <f>'TC_$'!X287*PPI!Y287/PPI!$C287</f>
        <v>0</v>
      </c>
      <c r="X287">
        <f>'TC_$'!Y287*PPI!Z287/PPI!$C287</f>
        <v>0</v>
      </c>
      <c r="Y287">
        <f>'TC_$'!Z287*PPI!AA287/PPI!$C287</f>
        <v>14.397324513269833</v>
      </c>
      <c r="Z287">
        <f>'TC_$'!AA287*PPI!AB287/PPI!$C287</f>
        <v>0</v>
      </c>
      <c r="AA287">
        <f>'TC_$'!AB287*PPI!AC287/PPI!$C287</f>
        <v>11.765010201222704</v>
      </c>
      <c r="AB287">
        <f>'TC_$'!AC287*PPI!AD287/PPI!$C287</f>
        <v>0</v>
      </c>
      <c r="AC287">
        <f>'TC_$'!AD287*PPI!AE287/PPI!$C287</f>
        <v>0</v>
      </c>
      <c r="AD287">
        <f>'TC_$'!AE287*PPI!AF287/PPI!$C287</f>
        <v>12.992707265884635</v>
      </c>
      <c r="AE287">
        <f>'TC_$'!AF287*PPI!AG287/PPI!$C287</f>
        <v>4.7722110615959643E-2</v>
      </c>
      <c r="AF287">
        <f>'TC_$'!AG287*PPI!AH287/PPI!$C287</f>
        <v>0</v>
      </c>
      <c r="AG287">
        <f>'TC_$'!AH287*PPI!AI287/PPI!$C287</f>
        <v>0</v>
      </c>
      <c r="AH287">
        <f>'TC_$'!AI287*PPI!AJ287/PPI!$C287</f>
        <v>0</v>
      </c>
      <c r="AI287">
        <f>'TC_$'!AJ287*PPI!AK287/PPI!$C287</f>
        <v>3.018290344461267</v>
      </c>
      <c r="AJ287">
        <f>'TC_$'!AK287*PPI!AL287/PPI!$C287</f>
        <v>0.19777711064714579</v>
      </c>
      <c r="AK287">
        <f>'TC_$'!AL287*PPI!AM287/PPI!$C287</f>
        <v>0</v>
      </c>
      <c r="AL287">
        <f>'TC_$'!AM287*PPI!AN287/PPI!$C287</f>
        <v>0</v>
      </c>
      <c r="AM287">
        <f>'TC_$'!AN287*PPI!AO287/PPI!$C287</f>
        <v>13.688601668201175</v>
      </c>
      <c r="AN287">
        <f>'TC_$'!AO287*PPI!AP287/PPI!$C287</f>
        <v>0</v>
      </c>
      <c r="AO287">
        <f>'TC_$'!AP287*PPI!AQ287/PPI!$C287</f>
        <v>0</v>
      </c>
      <c r="AP287">
        <f>'TC_$'!AQ287*PPI!AR287/PPI!$C287</f>
        <v>0</v>
      </c>
      <c r="AQ287">
        <f>'TC_$'!AR287*PPI!AS287/PPI!$C287</f>
        <v>0</v>
      </c>
      <c r="AR287">
        <f>'TC_$'!AS287*PPI!AT287/PPI!$C287</f>
        <v>11.638975150208728</v>
      </c>
      <c r="AS287">
        <f>'TC_$'!AT287*PPI!AU287/PPI!$C287</f>
        <v>0</v>
      </c>
      <c r="AT287" t="e">
        <f>'TC_$'!AU287*PPI!AV287/PPI!$C287</f>
        <v>#NUM!</v>
      </c>
      <c r="AU287">
        <f>'TC_$'!AV287*PPI!AW287/PPI!$C287</f>
        <v>0</v>
      </c>
    </row>
    <row r="288" spans="1:47" x14ac:dyDescent="0.25">
      <c r="A288" t="s">
        <v>358</v>
      </c>
      <c r="B288">
        <f>'TC_$'!C288*PPI!D288/PPI!$C288</f>
        <v>0</v>
      </c>
      <c r="C288">
        <f>'TC_$'!D288*PPI!E288/PPI!$C288</f>
        <v>0</v>
      </c>
      <c r="D288">
        <f>'TC_$'!E288*PPI!F288/PPI!$C288</f>
        <v>0</v>
      </c>
      <c r="E288">
        <f>'TC_$'!F288*PPI!G288/PPI!$C288</f>
        <v>14.615158689110121</v>
      </c>
      <c r="F288">
        <f>'TC_$'!G288*PPI!H288/PPI!$C288</f>
        <v>4.1607791872583197</v>
      </c>
      <c r="G288">
        <f>'TC_$'!H288*PPI!I288/PPI!$C288</f>
        <v>1.9522985119139375E-2</v>
      </c>
      <c r="H288">
        <f>'TC_$'!I288*PPI!J288/PPI!$C288</f>
        <v>0</v>
      </c>
      <c r="I288">
        <f>'TC_$'!J288*PPI!K288/PPI!$C288</f>
        <v>0</v>
      </c>
      <c r="J288">
        <f>'TC_$'!K288*PPI!L288/PPI!$C288</f>
        <v>2.070921242269594</v>
      </c>
      <c r="K288">
        <f>'TC_$'!L288*PPI!M288/PPI!$C288</f>
        <v>0</v>
      </c>
      <c r="L288">
        <f>'TC_$'!M288*PPI!N288/PPI!$C288</f>
        <v>0</v>
      </c>
      <c r="M288">
        <f>'TC_$'!N288*PPI!O288/PPI!$C288</f>
        <v>0</v>
      </c>
      <c r="N288">
        <f>'TC_$'!O288*PPI!P288/PPI!$C288</f>
        <v>0</v>
      </c>
      <c r="O288">
        <f>'TC_$'!P288*PPI!Q288/PPI!$C288</f>
        <v>0</v>
      </c>
      <c r="P288">
        <f>'TC_$'!Q288*PPI!R288/PPI!$C288</f>
        <v>13.128687880973418</v>
      </c>
      <c r="Q288">
        <f>'TC_$'!R288*PPI!S288/PPI!$C288</f>
        <v>12.990473189141026</v>
      </c>
      <c r="R288">
        <f>'TC_$'!S288*PPI!T288/PPI!$C288</f>
        <v>0</v>
      </c>
      <c r="S288">
        <f>'TC_$'!T288*PPI!U288/PPI!$C288</f>
        <v>8.9167635556554076E-4</v>
      </c>
      <c r="T288" t="e">
        <f>'TC_$'!U288*PPI!V288/PPI!$C288</f>
        <v>#NUM!</v>
      </c>
      <c r="U288">
        <f>'TC_$'!V288*PPI!W288/PPI!$C288</f>
        <v>8.8351598272921255</v>
      </c>
      <c r="V288">
        <f>'TC_$'!W288*PPI!X288/PPI!$C288</f>
        <v>13.151932268142389</v>
      </c>
      <c r="W288">
        <f>'TC_$'!X288*PPI!Y288/PPI!$C288</f>
        <v>0</v>
      </c>
      <c r="X288">
        <f>'TC_$'!Y288*PPI!Z288/PPI!$C288</f>
        <v>0</v>
      </c>
      <c r="Y288">
        <f>'TC_$'!Z288*PPI!AA288/PPI!$C288</f>
        <v>14.301688042847545</v>
      </c>
      <c r="Z288">
        <f>'TC_$'!AA288*PPI!AB288/PPI!$C288</f>
        <v>0</v>
      </c>
      <c r="AA288">
        <f>'TC_$'!AB288*PPI!AC288/PPI!$C288</f>
        <v>11.60964410840136</v>
      </c>
      <c r="AB288">
        <f>'TC_$'!AC288*PPI!AD288/PPI!$C288</f>
        <v>0</v>
      </c>
      <c r="AC288">
        <f>'TC_$'!AD288*PPI!AE288/PPI!$C288</f>
        <v>0</v>
      </c>
      <c r="AD288">
        <f>'TC_$'!AE288*PPI!AF288/PPI!$C288</f>
        <v>12.866609111234013</v>
      </c>
      <c r="AE288">
        <f>'TC_$'!AF288*PPI!AG288/PPI!$C288</f>
        <v>4.8143473149625776E-2</v>
      </c>
      <c r="AF288">
        <f>'TC_$'!AG288*PPI!AH288/PPI!$C288</f>
        <v>0</v>
      </c>
      <c r="AG288">
        <f>'TC_$'!AH288*PPI!AI288/PPI!$C288</f>
        <v>0</v>
      </c>
      <c r="AH288">
        <f>'TC_$'!AI288*PPI!AJ288/PPI!$C288</f>
        <v>0</v>
      </c>
      <c r="AI288">
        <f>'TC_$'!AJ288*PPI!AK288/PPI!$C288</f>
        <v>2.972073768967078</v>
      </c>
      <c r="AJ288">
        <f>'TC_$'!AK288*PPI!AL288/PPI!$C288</f>
        <v>0</v>
      </c>
      <c r="AK288">
        <f>'TC_$'!AL288*PPI!AM288/PPI!$C288</f>
        <v>0</v>
      </c>
      <c r="AL288">
        <f>'TC_$'!AM288*PPI!AN288/PPI!$C288</f>
        <v>0</v>
      </c>
      <c r="AM288">
        <f>'TC_$'!AN288*PPI!AO288/PPI!$C288</f>
        <v>13.543917986915483</v>
      </c>
      <c r="AN288">
        <f>'TC_$'!AO288*PPI!AP288/PPI!$C288</f>
        <v>0</v>
      </c>
      <c r="AO288">
        <f>'TC_$'!AP288*PPI!AQ288/PPI!$C288</f>
        <v>0</v>
      </c>
      <c r="AP288">
        <f>'TC_$'!AQ288*PPI!AR288/PPI!$C288</f>
        <v>0</v>
      </c>
      <c r="AQ288">
        <f>'TC_$'!AR288*PPI!AS288/PPI!$C288</f>
        <v>0</v>
      </c>
      <c r="AR288">
        <f>'TC_$'!AS288*PPI!AT288/PPI!$C288</f>
        <v>11.769230508915621</v>
      </c>
      <c r="AS288">
        <f>'TC_$'!AT288*PPI!AU288/PPI!$C288</f>
        <v>0</v>
      </c>
      <c r="AT288" t="e">
        <f>'TC_$'!AU288*PPI!AV288/PPI!$C288</f>
        <v>#NUM!</v>
      </c>
      <c r="AU288">
        <f>'TC_$'!AV288*PPI!AW288/PPI!$C288</f>
        <v>0</v>
      </c>
    </row>
    <row r="289" spans="1:47" x14ac:dyDescent="0.25">
      <c r="A289" t="s">
        <v>359</v>
      </c>
      <c r="B289">
        <f>'TC_$'!C289*PPI!D289/PPI!$C289</f>
        <v>0</v>
      </c>
      <c r="C289">
        <f>'TC_$'!D289*PPI!E289/PPI!$C289</f>
        <v>0</v>
      </c>
      <c r="D289">
        <f>'TC_$'!E289*PPI!F289/PPI!$C289</f>
        <v>0</v>
      </c>
      <c r="E289">
        <f>'TC_$'!F289*PPI!G289/PPI!$C289</f>
        <v>14.51916824022274</v>
      </c>
      <c r="F289">
        <f>'TC_$'!G289*PPI!H289/PPI!$C289</f>
        <v>4.1222460984084135</v>
      </c>
      <c r="G289">
        <f>'TC_$'!H289*PPI!I289/PPI!$C289</f>
        <v>1.8892607479659842E-2</v>
      </c>
      <c r="H289">
        <f>'TC_$'!I289*PPI!J289/PPI!$C289</f>
        <v>0</v>
      </c>
      <c r="I289">
        <f>'TC_$'!J289*PPI!K289/PPI!$C289</f>
        <v>0</v>
      </c>
      <c r="J289">
        <f>'TC_$'!K289*PPI!L289/PPI!$C289</f>
        <v>2.1020342116132631</v>
      </c>
      <c r="K289">
        <f>'TC_$'!L289*PPI!M289/PPI!$C289</f>
        <v>0</v>
      </c>
      <c r="L289">
        <f>'TC_$'!M289*PPI!N289/PPI!$C289</f>
        <v>0</v>
      </c>
      <c r="M289">
        <f>'TC_$'!N289*PPI!O289/PPI!$C289</f>
        <v>0</v>
      </c>
      <c r="N289">
        <f>'TC_$'!O289*PPI!P289/PPI!$C289</f>
        <v>0</v>
      </c>
      <c r="O289">
        <f>'TC_$'!P289*PPI!Q289/PPI!$C289</f>
        <v>0</v>
      </c>
      <c r="P289">
        <f>'TC_$'!Q289*PPI!R289/PPI!$C289</f>
        <v>12.951862840723699</v>
      </c>
      <c r="Q289">
        <f>'TC_$'!R289*PPI!S289/PPI!$C289</f>
        <v>12.77427026551304</v>
      </c>
      <c r="R289">
        <f>'TC_$'!S289*PPI!T289/PPI!$C289</f>
        <v>0</v>
      </c>
      <c r="S289">
        <f>'TC_$'!T289*PPI!U289/PPI!$C289</f>
        <v>8.8019756782778467E-4</v>
      </c>
      <c r="T289" t="e">
        <f>'TC_$'!U289*PPI!V289/PPI!$C289</f>
        <v>#NUM!</v>
      </c>
      <c r="U289">
        <f>'TC_$'!V289*PPI!W289/PPI!$C289</f>
        <v>8.911098128292199</v>
      </c>
      <c r="V289">
        <f>'TC_$'!W289*PPI!X289/PPI!$C289</f>
        <v>13.059270005050275</v>
      </c>
      <c r="W289">
        <f>'TC_$'!X289*PPI!Y289/PPI!$C289</f>
        <v>0</v>
      </c>
      <c r="X289">
        <f>'TC_$'!Y289*PPI!Z289/PPI!$C289</f>
        <v>0</v>
      </c>
      <c r="Y289">
        <f>'TC_$'!Z289*PPI!AA289/PPI!$C289</f>
        <v>14.029416389279206</v>
      </c>
      <c r="Z289">
        <f>'TC_$'!AA289*PPI!AB289/PPI!$C289</f>
        <v>0</v>
      </c>
      <c r="AA289">
        <f>'TC_$'!AB289*PPI!AC289/PPI!$C289</f>
        <v>11.430842032759095</v>
      </c>
      <c r="AB289">
        <f>'TC_$'!AC289*PPI!AD289/PPI!$C289</f>
        <v>0</v>
      </c>
      <c r="AC289">
        <f>'TC_$'!AD289*PPI!AE289/PPI!$C289</f>
        <v>0</v>
      </c>
      <c r="AD289">
        <f>'TC_$'!AE289*PPI!AF289/PPI!$C289</f>
        <v>12.674914042046515</v>
      </c>
      <c r="AE289">
        <f>'TC_$'!AF289*PPI!AG289/PPI!$C289</f>
        <v>4.8358791910738573E-2</v>
      </c>
      <c r="AF289">
        <f>'TC_$'!AG289*PPI!AH289/PPI!$C289</f>
        <v>0</v>
      </c>
      <c r="AG289">
        <f>'TC_$'!AH289*PPI!AI289/PPI!$C289</f>
        <v>0</v>
      </c>
      <c r="AH289">
        <f>'TC_$'!AI289*PPI!AJ289/PPI!$C289</f>
        <v>0</v>
      </c>
      <c r="AI289">
        <f>'TC_$'!AJ289*PPI!AK289/PPI!$C289</f>
        <v>2.9083611817346844</v>
      </c>
      <c r="AJ289">
        <f>'TC_$'!AK289*PPI!AL289/PPI!$C289</f>
        <v>0</v>
      </c>
      <c r="AK289">
        <f>'TC_$'!AL289*PPI!AM289/PPI!$C289</f>
        <v>0</v>
      </c>
      <c r="AL289">
        <f>'TC_$'!AM289*PPI!AN289/PPI!$C289</f>
        <v>0</v>
      </c>
      <c r="AM289">
        <f>'TC_$'!AN289*PPI!AO289/PPI!$C289</f>
        <v>13.589506511097325</v>
      </c>
      <c r="AN289">
        <f>'TC_$'!AO289*PPI!AP289/PPI!$C289</f>
        <v>0</v>
      </c>
      <c r="AO289">
        <f>'TC_$'!AP289*PPI!AQ289/PPI!$C289</f>
        <v>0</v>
      </c>
      <c r="AP289">
        <f>'TC_$'!AQ289*PPI!AR289/PPI!$C289</f>
        <v>0</v>
      </c>
      <c r="AQ289">
        <f>'TC_$'!AR289*PPI!AS289/PPI!$C289</f>
        <v>0</v>
      </c>
      <c r="AR289">
        <f>'TC_$'!AS289*PPI!AT289/PPI!$C289</f>
        <v>11.818935636466946</v>
      </c>
      <c r="AS289">
        <f>'TC_$'!AT289*PPI!AU289/PPI!$C289</f>
        <v>0</v>
      </c>
      <c r="AT289" t="e">
        <f>'TC_$'!AU289*PPI!AV289/PPI!$C289</f>
        <v>#NUM!</v>
      </c>
      <c r="AU289">
        <f>'TC_$'!AV289*PPI!AW289/PPI!$C289</f>
        <v>0</v>
      </c>
    </row>
    <row r="290" spans="1:47" x14ac:dyDescent="0.25">
      <c r="A290" t="s">
        <v>360</v>
      </c>
      <c r="B290">
        <f>'TC_$'!C290*PPI!D290/PPI!$C290</f>
        <v>0</v>
      </c>
      <c r="C290">
        <f>'TC_$'!D290*PPI!E290/PPI!$C290</f>
        <v>0</v>
      </c>
      <c r="D290">
        <f>'TC_$'!E290*PPI!F290/PPI!$C290</f>
        <v>0</v>
      </c>
      <c r="E290">
        <f>'TC_$'!F290*PPI!G290/PPI!$C290</f>
        <v>14.580287108808985</v>
      </c>
      <c r="F290">
        <f>'TC_$'!G290*PPI!H290/PPI!$C290</f>
        <v>4.0126480543848979</v>
      </c>
      <c r="G290">
        <f>'TC_$'!H290*PPI!I290/PPI!$C290</f>
        <v>1.8959243772440727E-2</v>
      </c>
      <c r="H290">
        <f>'TC_$'!I290*PPI!J290/PPI!$C290</f>
        <v>0</v>
      </c>
      <c r="I290">
        <f>'TC_$'!J290*PPI!K290/PPI!$C290</f>
        <v>0</v>
      </c>
      <c r="J290">
        <f>'TC_$'!K290*PPI!L290/PPI!$C290</f>
        <v>2.1235109980721427</v>
      </c>
      <c r="K290">
        <f>'TC_$'!L290*PPI!M290/PPI!$C290</f>
        <v>0</v>
      </c>
      <c r="L290">
        <f>'TC_$'!M290*PPI!N290/PPI!$C290</f>
        <v>0</v>
      </c>
      <c r="M290">
        <f>'TC_$'!N290*PPI!O290/PPI!$C290</f>
        <v>0</v>
      </c>
      <c r="N290">
        <f>'TC_$'!O290*PPI!P290/PPI!$C290</f>
        <v>0</v>
      </c>
      <c r="O290">
        <f>'TC_$'!P290*PPI!Q290/PPI!$C290</f>
        <v>0</v>
      </c>
      <c r="P290">
        <f>'TC_$'!Q290*PPI!R290/PPI!$C290</f>
        <v>12.909160289483042</v>
      </c>
      <c r="Q290">
        <f>'TC_$'!R290*PPI!S290/PPI!$C290</f>
        <v>12.794160480358336</v>
      </c>
      <c r="R290">
        <f>'TC_$'!S290*PPI!T290/PPI!$C290</f>
        <v>0</v>
      </c>
      <c r="S290">
        <f>'TC_$'!T290*PPI!U290/PPI!$C290</f>
        <v>8.7431200288791812E-4</v>
      </c>
      <c r="T290" t="e">
        <f>'TC_$'!U290*PPI!V290/PPI!$C290</f>
        <v>#NUM!</v>
      </c>
      <c r="U290">
        <f>'TC_$'!V290*PPI!W290/PPI!$C290</f>
        <v>8.8979403753439126</v>
      </c>
      <c r="V290">
        <f>'TC_$'!W290*PPI!X290/PPI!$C290</f>
        <v>13.089573630810166</v>
      </c>
      <c r="W290">
        <f>'TC_$'!X290*PPI!Y290/PPI!$C290</f>
        <v>0</v>
      </c>
      <c r="X290">
        <f>'TC_$'!Y290*PPI!Z290/PPI!$C290</f>
        <v>0</v>
      </c>
      <c r="Y290">
        <f>'TC_$'!Z290*PPI!AA290/PPI!$C290</f>
        <v>14.01648080736522</v>
      </c>
      <c r="Z290">
        <f>'TC_$'!AA290*PPI!AB290/PPI!$C290</f>
        <v>0</v>
      </c>
      <c r="AA290">
        <f>'TC_$'!AB290*PPI!AC290/PPI!$C290</f>
        <v>11.403674312344906</v>
      </c>
      <c r="AB290">
        <f>'TC_$'!AC290*PPI!AD290/PPI!$C290</f>
        <v>0</v>
      </c>
      <c r="AC290">
        <f>'TC_$'!AD290*PPI!AE290/PPI!$C290</f>
        <v>0</v>
      </c>
      <c r="AD290">
        <f>'TC_$'!AE290*PPI!AF290/PPI!$C290</f>
        <v>12.654356738722027</v>
      </c>
      <c r="AE290">
        <f>'TC_$'!AF290*PPI!AG290/PPI!$C290</f>
        <v>4.865554657998309E-2</v>
      </c>
      <c r="AF290">
        <f>'TC_$'!AG290*PPI!AH290/PPI!$C290</f>
        <v>0</v>
      </c>
      <c r="AG290">
        <f>'TC_$'!AH290*PPI!AI290/PPI!$C290</f>
        <v>0</v>
      </c>
      <c r="AH290">
        <f>'TC_$'!AI290*PPI!AJ290/PPI!$C290</f>
        <v>0</v>
      </c>
      <c r="AI290">
        <f>'TC_$'!AJ290*PPI!AK290/PPI!$C290</f>
        <v>2.9288746333617515</v>
      </c>
      <c r="AJ290">
        <f>'TC_$'!AK290*PPI!AL290/PPI!$C290</f>
        <v>0</v>
      </c>
      <c r="AK290">
        <f>'TC_$'!AL290*PPI!AM290/PPI!$C290</f>
        <v>0</v>
      </c>
      <c r="AL290">
        <f>'TC_$'!AM290*PPI!AN290/PPI!$C290</f>
        <v>0</v>
      </c>
      <c r="AM290">
        <f>'TC_$'!AN290*PPI!AO290/PPI!$C290</f>
        <v>13.631111215716384</v>
      </c>
      <c r="AN290">
        <f>'TC_$'!AO290*PPI!AP290/PPI!$C290</f>
        <v>0</v>
      </c>
      <c r="AO290">
        <f>'TC_$'!AP290*PPI!AQ290/PPI!$C290</f>
        <v>0</v>
      </c>
      <c r="AP290">
        <f>'TC_$'!AQ290*PPI!AR290/PPI!$C290</f>
        <v>0</v>
      </c>
      <c r="AQ290">
        <f>'TC_$'!AR290*PPI!AS290/PPI!$C290</f>
        <v>0</v>
      </c>
      <c r="AR290">
        <f>'TC_$'!AS290*PPI!AT290/PPI!$C290</f>
        <v>11.966122204133598</v>
      </c>
      <c r="AS290">
        <f>'TC_$'!AT290*PPI!AU290/PPI!$C290</f>
        <v>0</v>
      </c>
      <c r="AT290" t="e">
        <f>'TC_$'!AU290*PPI!AV290/PPI!$C290</f>
        <v>#NUM!</v>
      </c>
      <c r="AU290">
        <f>'TC_$'!AV290*PPI!AW290/PPI!$C290</f>
        <v>0</v>
      </c>
    </row>
  </sheetData>
  <mergeCells count="2">
    <mergeCell ref="K1:M1"/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34C2-827B-453E-B0D7-68E799ADA086}">
  <dimension ref="A2:AU300"/>
  <sheetViews>
    <sheetView topLeftCell="A266" workbookViewId="0">
      <selection activeCell="B300" sqref="B300"/>
    </sheetView>
  </sheetViews>
  <sheetFormatPr baseColWidth="10" defaultRowHeight="15" x14ac:dyDescent="0.25"/>
  <sheetData>
    <row r="2" spans="1:47" x14ac:dyDescent="0.25">
      <c r="A2" t="s">
        <v>0</v>
      </c>
      <c r="B2" t="s">
        <v>2</v>
      </c>
      <c r="C2" s="14" t="s">
        <v>3</v>
      </c>
      <c r="D2" t="s">
        <v>4</v>
      </c>
      <c r="E2" s="7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t="s">
        <v>18</v>
      </c>
      <c r="S2" t="s">
        <v>19</v>
      </c>
      <c r="T2" t="s">
        <v>20</v>
      </c>
      <c r="U2" s="7" t="s">
        <v>21</v>
      </c>
      <c r="V2" s="7" t="s">
        <v>22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C2" t="s">
        <v>29</v>
      </c>
      <c r="AD2" s="7" t="s">
        <v>30</v>
      </c>
      <c r="AE2" t="s">
        <v>31</v>
      </c>
      <c r="AF2" t="s">
        <v>32</v>
      </c>
      <c r="AG2" t="s">
        <v>33</v>
      </c>
      <c r="AH2" t="s">
        <v>34</v>
      </c>
      <c r="AI2" t="s">
        <v>35</v>
      </c>
      <c r="AJ2" t="s">
        <v>36</v>
      </c>
      <c r="AK2" t="s">
        <v>37</v>
      </c>
      <c r="AL2" t="s">
        <v>38</v>
      </c>
      <c r="AM2" s="7" t="s">
        <v>39</v>
      </c>
      <c r="AN2" t="s">
        <v>40</v>
      </c>
      <c r="AO2" t="s">
        <v>41</v>
      </c>
      <c r="AP2" t="s">
        <v>42</v>
      </c>
      <c r="AQ2" t="s">
        <v>43</v>
      </c>
      <c r="AR2" t="s">
        <v>44</v>
      </c>
      <c r="AS2" t="s">
        <v>45</v>
      </c>
      <c r="AT2" t="s">
        <v>46</v>
      </c>
      <c r="AU2" t="s">
        <v>47</v>
      </c>
    </row>
    <row r="3" spans="1:47" x14ac:dyDescent="0.25">
      <c r="A3" t="s">
        <v>73</v>
      </c>
      <c r="B3" t="e">
        <f>+TCRB1!B3/_xlfn.AGGREGATE(1,6,TCRB1!B$171:B$182)*100</f>
        <v>#DIV/0!</v>
      </c>
      <c r="C3">
        <f>+TCRB1!C3/_xlfn.AGGREGATE(1,6,TCRB1!C$171:C$182)*100</f>
        <v>51.705958777938086</v>
      </c>
      <c r="D3" t="e">
        <f>+TCRB1!D3/_xlfn.AGGREGATE(1,6,TCRB1!D$171:D$182)*100</f>
        <v>#DIV/0!</v>
      </c>
      <c r="E3">
        <f>+TCRB1!E3/_xlfn.AGGREGATE(1,6,TCRB1!E$171:E$182)*100</f>
        <v>59.502395880116701</v>
      </c>
      <c r="F3">
        <f>+TCRB1!F3/_xlfn.AGGREGATE(1,6,TCRB1!F$171:F$182)*100</f>
        <v>50.306028953734902</v>
      </c>
      <c r="G3">
        <f>+TCRB1!G3/_xlfn.AGGREGATE(1,6,TCRB1!G$171:G$182)*100</f>
        <v>0</v>
      </c>
      <c r="H3">
        <f>+TCRB1!H3/_xlfn.AGGREGATE(1,6,TCRB1!H$171:H$182)*100</f>
        <v>0</v>
      </c>
      <c r="I3">
        <f>+TCRB1!I3/_xlfn.AGGREGATE(1,6,TCRB1!I$171:I$182)*100</f>
        <v>68.290443323648148</v>
      </c>
      <c r="J3">
        <f>+TCRB1!J3/_xlfn.AGGREGATE(1,6,TCRB1!J$171:J$182)*100</f>
        <v>55.651234757576582</v>
      </c>
      <c r="K3" t="e">
        <f>+TCRB1!K3/_xlfn.AGGREGATE(1,6,TCRB1!K$171:K$182)*100</f>
        <v>#DIV/0!</v>
      </c>
      <c r="L3">
        <f>+TCRB1!L3/_xlfn.AGGREGATE(1,6,TCRB1!L$171:L$182)*100</f>
        <v>70.650167945081677</v>
      </c>
      <c r="M3" t="e">
        <f>+TCRB1!M3/_xlfn.AGGREGATE(1,6,TCRB1!M$171:M$182)*100</f>
        <v>#DIV/0!</v>
      </c>
      <c r="N3">
        <f>+TCRB1!N3/_xlfn.AGGREGATE(1,6,TCRB1!N$171:N$182)*100</f>
        <v>67.60987142120544</v>
      </c>
      <c r="O3">
        <f>+TCRB1!O3/_xlfn.AGGREGATE(1,6,TCRB1!O$171:O$182)*100</f>
        <v>68.78127088073272</v>
      </c>
      <c r="P3">
        <f>+TCRB1!P3/_xlfn.AGGREGATE(1,6,TCRB1!P$171:P$182)*100</f>
        <v>68.048183434278755</v>
      </c>
      <c r="Q3">
        <f>+TCRB1!Q3/_xlfn.AGGREGATE(1,6,TCRB1!Q$171:Q$182)*100</f>
        <v>56.626856665701887</v>
      </c>
      <c r="R3">
        <f>+TCRB1!R3/_xlfn.AGGREGATE(1,6,TCRB1!R$171:R$182)*100</f>
        <v>96.669183566363387</v>
      </c>
      <c r="S3">
        <f>+TCRB1!S3/_xlfn.AGGREGATE(1,6,TCRB1!S$171:S$182)*100</f>
        <v>67.328035190432999</v>
      </c>
      <c r="T3">
        <f>+TCRB1!T3/_xlfn.AGGREGATE(1,6,TCRB1!T$171:T$182)*100</f>
        <v>818.85896708511154</v>
      </c>
      <c r="U3">
        <f>+TCRB1!U3/_xlfn.AGGREGATE(1,6,TCRB1!U$171:U$182)*100</f>
        <v>89.04218510314017</v>
      </c>
      <c r="V3">
        <f>+TCRB1!V3/_xlfn.AGGREGATE(1,6,TCRB1!V$171:V$182)*100</f>
        <v>66.948293719274716</v>
      </c>
      <c r="W3">
        <f>+TCRB1!W3/_xlfn.AGGREGATE(1,6,TCRB1!W$171:W$182)*100</f>
        <v>0</v>
      </c>
      <c r="X3">
        <f>+TCRB1!X3/_xlfn.AGGREGATE(1,6,TCRB1!X$171:X$182)*100</f>
        <v>67.407550490854234</v>
      </c>
      <c r="Y3">
        <f>+TCRB1!Y3/_xlfn.AGGREGATE(1,6,TCRB1!Y$171:Y$182)*100</f>
        <v>73.092308695502595</v>
      </c>
      <c r="Z3">
        <f>+TCRB1!Z3/_xlfn.AGGREGATE(1,6,TCRB1!Z$171:Z$182)*100</f>
        <v>66.757987808179138</v>
      </c>
      <c r="AA3">
        <f>+TCRB1!AA3/_xlfn.AGGREGATE(1,6,TCRB1!AA$171:AA$182)*100</f>
        <v>237.01866115505922</v>
      </c>
      <c r="AB3">
        <f>+TCRB1!AB3/_xlfn.AGGREGATE(1,6,TCRB1!AB$171:AB$182)*100</f>
        <v>80.064764929442802</v>
      </c>
      <c r="AC3">
        <f>+TCRB1!AC3/_xlfn.AGGREGATE(1,6,TCRB1!AC$171:AC$182)*100</f>
        <v>0</v>
      </c>
      <c r="AD3">
        <f>+TCRB1!AD3/_xlfn.AGGREGATE(1,6,TCRB1!AD$171:AD$182)*100</f>
        <v>63.561398507719517</v>
      </c>
      <c r="AE3">
        <f>+TCRB1!AE3/_xlfn.AGGREGATE(1,6,TCRB1!AE$171:AE$182)*100</f>
        <v>47.357376973458734</v>
      </c>
      <c r="AF3">
        <f>+TCRB1!AF3/_xlfn.AGGREGATE(1,6,TCRB1!AF$171:AF$182)*100</f>
        <v>47.913122254730048</v>
      </c>
      <c r="AG3">
        <f>+TCRB1!AG3/_xlfn.AGGREGATE(1,6,TCRB1!AG$171:AG$182)*100</f>
        <v>62.445003766797058</v>
      </c>
      <c r="AH3">
        <f>+TCRB1!AH3/_xlfn.AGGREGATE(1,6,TCRB1!AH$171:AH$182)*100</f>
        <v>67.856120289905547</v>
      </c>
      <c r="AI3">
        <f>+TCRB1!AI3/_xlfn.AGGREGATE(1,6,TCRB1!AI$171:AI$182)*100</f>
        <v>66.016832482414117</v>
      </c>
      <c r="AJ3">
        <f>+TCRB1!AJ3/_xlfn.AGGREGATE(1,6,TCRB1!AJ$171:AJ$182)*100</f>
        <v>40.143136962557016</v>
      </c>
      <c r="AK3" t="e">
        <f>+TCRB1!AK3/_xlfn.AGGREGATE(1,6,TCRB1!AK$171:AK$182)*100</f>
        <v>#DIV/0!</v>
      </c>
      <c r="AL3">
        <f>+TCRB1!AL3/_xlfn.AGGREGATE(1,6,TCRB1!AL$171:AL$182)*100</f>
        <v>87.086371444077159</v>
      </c>
      <c r="AM3">
        <f>+TCRB1!AM3/_xlfn.AGGREGATE(1,6,TCRB1!AM$171:AM$182)*100</f>
        <v>60.647347279593852</v>
      </c>
      <c r="AN3">
        <f>+TCRB1!AN3/_xlfn.AGGREGATE(1,6,TCRB1!AN$171:AN$182)*100</f>
        <v>45.570828471306676</v>
      </c>
      <c r="AO3">
        <f>+TCRB1!AO3/_xlfn.AGGREGATE(1,6,TCRB1!AO$171:AO$182)*100</f>
        <v>76.088250219557423</v>
      </c>
      <c r="AP3">
        <f>+TCRB1!AP3/_xlfn.AGGREGATE(1,6,TCRB1!AP$171:AP$182)*100</f>
        <v>59.868395867881397</v>
      </c>
      <c r="AQ3">
        <f>+TCRB1!AQ3/_xlfn.AGGREGATE(1,6,TCRB1!AQ$171:AQ$182)*100</f>
        <v>66.491220561281523</v>
      </c>
      <c r="AR3">
        <f>+TCRB1!AR3/_xlfn.AGGREGATE(1,6,TCRB1!AR$171:AR$182)*100</f>
        <v>66.490877628269232</v>
      </c>
      <c r="AS3">
        <f>+TCRB1!AS3/_xlfn.AGGREGATE(1,6,TCRB1!AS$171:AS$182)*100</f>
        <v>43.50897241660897</v>
      </c>
      <c r="AT3">
        <f>+TCRB1!AT3/_xlfn.AGGREGATE(1,6,TCRB1!AT$171:AT$182)*100</f>
        <v>14.364007516191643</v>
      </c>
      <c r="AU3" t="e">
        <f>+TCRB1!AU3/_xlfn.AGGREGATE(1,6,TCRB1!AU$171:AU$182)*100</f>
        <v>#DIV/0!</v>
      </c>
    </row>
    <row r="4" spans="1:47" x14ac:dyDescent="0.25">
      <c r="A4" t="s">
        <v>74</v>
      </c>
      <c r="B4" t="e">
        <f>+TCRB1!B4/_xlfn.AGGREGATE(1,6,TCRB1!B$171:B$182)*100</f>
        <v>#DIV/0!</v>
      </c>
      <c r="C4">
        <f>+TCRB1!C4/_xlfn.AGGREGATE(1,6,TCRB1!C$171:C$182)*100</f>
        <v>49.750078471694195</v>
      </c>
      <c r="D4" t="e">
        <f>+TCRB1!D4/_xlfn.AGGREGATE(1,6,TCRB1!D$171:D$182)*100</f>
        <v>#DIV/0!</v>
      </c>
      <c r="E4">
        <f>+TCRB1!E4/_xlfn.AGGREGATE(1,6,TCRB1!E$171:E$182)*100</f>
        <v>58.422653157879765</v>
      </c>
      <c r="F4">
        <f>+TCRB1!F4/_xlfn.AGGREGATE(1,6,TCRB1!F$171:F$182)*100</f>
        <v>49.243416974441296</v>
      </c>
      <c r="G4">
        <f>+TCRB1!G4/_xlfn.AGGREGATE(1,6,TCRB1!G$171:G$182)*100</f>
        <v>0</v>
      </c>
      <c r="H4">
        <f>+TCRB1!H4/_xlfn.AGGREGATE(1,6,TCRB1!H$171:H$182)*100</f>
        <v>0</v>
      </c>
      <c r="I4">
        <f>+TCRB1!I4/_xlfn.AGGREGATE(1,6,TCRB1!I$171:I$182)*100</f>
        <v>69.403090897554634</v>
      </c>
      <c r="J4">
        <f>+TCRB1!J4/_xlfn.AGGREGATE(1,6,TCRB1!J$171:J$182)*100</f>
        <v>55.097037908480409</v>
      </c>
      <c r="K4" t="e">
        <f>+TCRB1!K4/_xlfn.AGGREGATE(1,6,TCRB1!K$171:K$182)*100</f>
        <v>#DIV/0!</v>
      </c>
      <c r="L4">
        <f>+TCRB1!L4/_xlfn.AGGREGATE(1,6,TCRB1!L$171:L$182)*100</f>
        <v>70.615717892446085</v>
      </c>
      <c r="M4" t="e">
        <f>+TCRB1!M4/_xlfn.AGGREGATE(1,6,TCRB1!M$171:M$182)*100</f>
        <v>#DIV/0!</v>
      </c>
      <c r="N4">
        <f>+TCRB1!N4/_xlfn.AGGREGATE(1,6,TCRB1!N$171:N$182)*100</f>
        <v>66.543548099045964</v>
      </c>
      <c r="O4">
        <f>+TCRB1!O4/_xlfn.AGGREGATE(1,6,TCRB1!O$171:O$182)*100</f>
        <v>67.613452795807291</v>
      </c>
      <c r="P4">
        <f>+TCRB1!P4/_xlfn.AGGREGATE(1,6,TCRB1!P$171:P$182)*100</f>
        <v>67.079555805731573</v>
      </c>
      <c r="Q4">
        <f>+TCRB1!Q4/_xlfn.AGGREGATE(1,6,TCRB1!Q$171:Q$182)*100</f>
        <v>56.123815712052846</v>
      </c>
      <c r="R4">
        <f>+TCRB1!R4/_xlfn.AGGREGATE(1,6,TCRB1!R$171:R$182)*100</f>
        <v>96.66589278115876</v>
      </c>
      <c r="S4">
        <f>+TCRB1!S4/_xlfn.AGGREGATE(1,6,TCRB1!S$171:S$182)*100</f>
        <v>65.999153379623394</v>
      </c>
      <c r="T4">
        <f>+TCRB1!T4/_xlfn.AGGREGATE(1,6,TCRB1!T$171:T$182)*100</f>
        <v>823.62643938190945</v>
      </c>
      <c r="U4">
        <f>+TCRB1!U4/_xlfn.AGGREGATE(1,6,TCRB1!U$171:U$182)*100</f>
        <v>87.860932172982402</v>
      </c>
      <c r="V4">
        <f>+TCRB1!V4/_xlfn.AGGREGATE(1,6,TCRB1!V$171:V$182)*100</f>
        <v>65.822626753513646</v>
      </c>
      <c r="W4">
        <f>+TCRB1!W4/_xlfn.AGGREGATE(1,6,TCRB1!W$171:W$182)*100</f>
        <v>0</v>
      </c>
      <c r="X4">
        <f>+TCRB1!X4/_xlfn.AGGREGATE(1,6,TCRB1!X$171:X$182)*100</f>
        <v>68.331778856771919</v>
      </c>
      <c r="Y4">
        <f>+TCRB1!Y4/_xlfn.AGGREGATE(1,6,TCRB1!Y$171:Y$182)*100</f>
        <v>72.749904801081684</v>
      </c>
      <c r="Z4">
        <f>+TCRB1!Z4/_xlfn.AGGREGATE(1,6,TCRB1!Z$171:Z$182)*100</f>
        <v>66.978455520964658</v>
      </c>
      <c r="AA4">
        <f>+TCRB1!AA4/_xlfn.AGGREGATE(1,6,TCRB1!AA$171:AA$182)*100</f>
        <v>232.72872993614143</v>
      </c>
      <c r="AB4">
        <f>+TCRB1!AB4/_xlfn.AGGREGATE(1,6,TCRB1!AB$171:AB$182)*100</f>
        <v>80.585100318101169</v>
      </c>
      <c r="AC4">
        <f>+TCRB1!AC4/_xlfn.AGGREGATE(1,6,TCRB1!AC$171:AC$182)*100</f>
        <v>0</v>
      </c>
      <c r="AD4">
        <f>+TCRB1!AD4/_xlfn.AGGREGATE(1,6,TCRB1!AD$171:AD$182)*100</f>
        <v>62.64144667350957</v>
      </c>
      <c r="AE4">
        <f>+TCRB1!AE4/_xlfn.AGGREGATE(1,6,TCRB1!AE$171:AE$182)*100</f>
        <v>46.698461256734376</v>
      </c>
      <c r="AF4">
        <f>+TCRB1!AF4/_xlfn.AGGREGATE(1,6,TCRB1!AF$171:AF$182)*100</f>
        <v>46.284704111954639</v>
      </c>
      <c r="AG4">
        <f>+TCRB1!AG4/_xlfn.AGGREGATE(1,6,TCRB1!AG$171:AG$182)*100</f>
        <v>62.439059663899009</v>
      </c>
      <c r="AH4">
        <f>+TCRB1!AH4/_xlfn.AGGREGATE(1,6,TCRB1!AH$171:AH$182)*100</f>
        <v>71.521181449396011</v>
      </c>
      <c r="AI4">
        <f>+TCRB1!AI4/_xlfn.AGGREGATE(1,6,TCRB1!AI$171:AI$182)*100</f>
        <v>66.268903600571022</v>
      </c>
      <c r="AJ4">
        <f>+TCRB1!AJ4/_xlfn.AGGREGATE(1,6,TCRB1!AJ$171:AJ$182)*100</f>
        <v>40.217147489214724</v>
      </c>
      <c r="AK4" t="e">
        <f>+TCRB1!AK4/_xlfn.AGGREGATE(1,6,TCRB1!AK$171:AK$182)*100</f>
        <v>#DIV/0!</v>
      </c>
      <c r="AL4">
        <f>+TCRB1!AL4/_xlfn.AGGREGATE(1,6,TCRB1!AL$171:AL$182)*100</f>
        <v>86.682168261437923</v>
      </c>
      <c r="AM4">
        <f>+TCRB1!AM4/_xlfn.AGGREGATE(1,6,TCRB1!AM$171:AM$182)*100</f>
        <v>59.730614539888258</v>
      </c>
      <c r="AN4">
        <f>+TCRB1!AN4/_xlfn.AGGREGATE(1,6,TCRB1!AN$171:AN$182)*100</f>
        <v>46.162622674771256</v>
      </c>
      <c r="AO4">
        <f>+TCRB1!AO4/_xlfn.AGGREGATE(1,6,TCRB1!AO$171:AO$182)*100</f>
        <v>75.510183279322874</v>
      </c>
      <c r="AP4">
        <f>+TCRB1!AP4/_xlfn.AGGREGATE(1,6,TCRB1!AP$171:AP$182)*100</f>
        <v>54.311295024957694</v>
      </c>
      <c r="AQ4">
        <f>+TCRB1!AQ4/_xlfn.AGGREGATE(1,6,TCRB1!AQ$171:AQ$182)*100</f>
        <v>65.36028198112038</v>
      </c>
      <c r="AR4">
        <f>+TCRB1!AR4/_xlfn.AGGREGATE(1,6,TCRB1!AR$171:AR$182)*100</f>
        <v>65.224227243157259</v>
      </c>
      <c r="AS4">
        <f>+TCRB1!AS4/_xlfn.AGGREGATE(1,6,TCRB1!AS$171:AS$182)*100</f>
        <v>43.475112208054369</v>
      </c>
      <c r="AT4">
        <f>+TCRB1!AT4/_xlfn.AGGREGATE(1,6,TCRB1!AT$171:AT$182)*100</f>
        <v>14.429973512376712</v>
      </c>
      <c r="AU4" t="e">
        <f>+TCRB1!AU4/_xlfn.AGGREGATE(1,6,TCRB1!AU$171:AU$182)*100</f>
        <v>#DIV/0!</v>
      </c>
    </row>
    <row r="5" spans="1:47" x14ac:dyDescent="0.25">
      <c r="A5" t="s">
        <v>75</v>
      </c>
      <c r="B5" t="e">
        <f>+TCRB1!B5/_xlfn.AGGREGATE(1,6,TCRB1!B$171:B$182)*100</f>
        <v>#DIV/0!</v>
      </c>
      <c r="C5">
        <f>+TCRB1!C5/_xlfn.AGGREGATE(1,6,TCRB1!C$171:C$182)*100</f>
        <v>47.391284542301094</v>
      </c>
      <c r="D5" t="e">
        <f>+TCRB1!D5/_xlfn.AGGREGATE(1,6,TCRB1!D$171:D$182)*100</f>
        <v>#DIV/0!</v>
      </c>
      <c r="E5">
        <f>+TCRB1!E5/_xlfn.AGGREGATE(1,6,TCRB1!E$171:E$182)*100</f>
        <v>58.109502422539428</v>
      </c>
      <c r="F5">
        <f>+TCRB1!F5/_xlfn.AGGREGATE(1,6,TCRB1!F$171:F$182)*100</f>
        <v>48.045053259583561</v>
      </c>
      <c r="G5">
        <f>+TCRB1!G5/_xlfn.AGGREGATE(1,6,TCRB1!G$171:G$182)*100</f>
        <v>0</v>
      </c>
      <c r="H5">
        <f>+TCRB1!H5/_xlfn.AGGREGATE(1,6,TCRB1!H$171:H$182)*100</f>
        <v>0</v>
      </c>
      <c r="I5">
        <f>+TCRB1!I5/_xlfn.AGGREGATE(1,6,TCRB1!I$171:I$182)*100</f>
        <v>69.52577169923623</v>
      </c>
      <c r="J5">
        <f>+TCRB1!J5/_xlfn.AGGREGATE(1,6,TCRB1!J$171:J$182)*100</f>
        <v>55.056033759824373</v>
      </c>
      <c r="K5" t="e">
        <f>+TCRB1!K5/_xlfn.AGGREGATE(1,6,TCRB1!K$171:K$182)*100</f>
        <v>#DIV/0!</v>
      </c>
      <c r="L5">
        <f>+TCRB1!L5/_xlfn.AGGREGATE(1,6,TCRB1!L$171:L$182)*100</f>
        <v>71.275615935734777</v>
      </c>
      <c r="M5" t="e">
        <f>+TCRB1!M5/_xlfn.AGGREGATE(1,6,TCRB1!M$171:M$182)*100</f>
        <v>#DIV/0!</v>
      </c>
      <c r="N5">
        <f>+TCRB1!N5/_xlfn.AGGREGATE(1,6,TCRB1!N$171:N$182)*100</f>
        <v>66.346547442647207</v>
      </c>
      <c r="O5">
        <f>+TCRB1!O5/_xlfn.AGGREGATE(1,6,TCRB1!O$171:O$182)*100</f>
        <v>67.251038538366984</v>
      </c>
      <c r="P5">
        <f>+TCRB1!P5/_xlfn.AGGREGATE(1,6,TCRB1!P$171:P$182)*100</f>
        <v>66.984765202520492</v>
      </c>
      <c r="Q5">
        <f>+TCRB1!Q5/_xlfn.AGGREGATE(1,6,TCRB1!Q$171:Q$182)*100</f>
        <v>55.8229869545358</v>
      </c>
      <c r="R5">
        <f>+TCRB1!R5/_xlfn.AGGREGATE(1,6,TCRB1!R$171:R$182)*100</f>
        <v>97.356574124711685</v>
      </c>
      <c r="S5">
        <f>+TCRB1!S5/_xlfn.AGGREGATE(1,6,TCRB1!S$171:S$182)*100</f>
        <v>63.420214350216476</v>
      </c>
      <c r="T5">
        <f>+TCRB1!T5/_xlfn.AGGREGATE(1,6,TCRB1!T$171:T$182)*100</f>
        <v>836.93322968685368</v>
      </c>
      <c r="U5">
        <f>+TCRB1!U5/_xlfn.AGGREGATE(1,6,TCRB1!U$171:U$182)*100</f>
        <v>87.6493070607806</v>
      </c>
      <c r="V5">
        <f>+TCRB1!V5/_xlfn.AGGREGATE(1,6,TCRB1!V$171:V$182)*100</f>
        <v>65.469811486562435</v>
      </c>
      <c r="W5">
        <f>+TCRB1!W5/_xlfn.AGGREGATE(1,6,TCRB1!W$171:W$182)*100</f>
        <v>0</v>
      </c>
      <c r="X5">
        <f>+TCRB1!X5/_xlfn.AGGREGATE(1,6,TCRB1!X$171:X$182)*100</f>
        <v>67.105410565019596</v>
      </c>
      <c r="Y5">
        <f>+TCRB1!Y5/_xlfn.AGGREGATE(1,6,TCRB1!Y$171:Y$182)*100</f>
        <v>72.624069893269549</v>
      </c>
      <c r="Z5">
        <f>+TCRB1!Z5/_xlfn.AGGREGATE(1,6,TCRB1!Z$171:Z$182)*100</f>
        <v>68.020723611981253</v>
      </c>
      <c r="AA5">
        <f>+TCRB1!AA5/_xlfn.AGGREGATE(1,6,TCRB1!AA$171:AA$182)*100</f>
        <v>231.52743953067434</v>
      </c>
      <c r="AB5">
        <f>+TCRB1!AB5/_xlfn.AGGREGATE(1,6,TCRB1!AB$171:AB$182)*100</f>
        <v>82.607879833015517</v>
      </c>
      <c r="AC5">
        <f>+TCRB1!AC5/_xlfn.AGGREGATE(1,6,TCRB1!AC$171:AC$182)*100</f>
        <v>0</v>
      </c>
      <c r="AD5">
        <f>+TCRB1!AD5/_xlfn.AGGREGATE(1,6,TCRB1!AD$171:AD$182)*100</f>
        <v>62.305682821163089</v>
      </c>
      <c r="AE5">
        <f>+TCRB1!AE5/_xlfn.AGGREGATE(1,6,TCRB1!AE$171:AE$182)*100</f>
        <v>46.30141637027937</v>
      </c>
      <c r="AF5">
        <f>+TCRB1!AF5/_xlfn.AGGREGATE(1,6,TCRB1!AF$171:AF$182)*100</f>
        <v>45.452736597780692</v>
      </c>
      <c r="AG5">
        <f>+TCRB1!AG5/_xlfn.AGGREGATE(1,6,TCRB1!AG$171:AG$182)*100</f>
        <v>63.151468230686994</v>
      </c>
      <c r="AH5">
        <f>+TCRB1!AH5/_xlfn.AGGREGATE(1,6,TCRB1!AH$171:AH$182)*100</f>
        <v>72.021681439158783</v>
      </c>
      <c r="AI5">
        <f>+TCRB1!AI5/_xlfn.AGGREGATE(1,6,TCRB1!AI$171:AI$182)*100</f>
        <v>67.373385273644644</v>
      </c>
      <c r="AJ5">
        <f>+TCRB1!AJ5/_xlfn.AGGREGATE(1,6,TCRB1!AJ$171:AJ$182)*100</f>
        <v>40.704115106438771</v>
      </c>
      <c r="AK5" t="e">
        <f>+TCRB1!AK5/_xlfn.AGGREGATE(1,6,TCRB1!AK$171:AK$182)*100</f>
        <v>#DIV/0!</v>
      </c>
      <c r="AL5">
        <f>+TCRB1!AL5/_xlfn.AGGREGATE(1,6,TCRB1!AL$171:AL$182)*100</f>
        <v>86.791041435645141</v>
      </c>
      <c r="AM5">
        <f>+TCRB1!AM5/_xlfn.AGGREGATE(1,6,TCRB1!AM$171:AM$182)*100</f>
        <v>59.593254406446448</v>
      </c>
      <c r="AN5">
        <f>+TCRB1!AN5/_xlfn.AGGREGATE(1,6,TCRB1!AN$171:AN$182)*100</f>
        <v>45.198291334793282</v>
      </c>
      <c r="AO5">
        <f>+TCRB1!AO5/_xlfn.AGGREGATE(1,6,TCRB1!AO$171:AO$182)*100</f>
        <v>74.950904012285562</v>
      </c>
      <c r="AP5">
        <f>+TCRB1!AP5/_xlfn.AGGREGATE(1,6,TCRB1!AP$171:AP$182)*100</f>
        <v>47.767191809994543</v>
      </c>
      <c r="AQ5">
        <f>+TCRB1!AQ5/_xlfn.AGGREGATE(1,6,TCRB1!AQ$171:AQ$182)*100</f>
        <v>65.020979232463617</v>
      </c>
      <c r="AR5">
        <f>+TCRB1!AR5/_xlfn.AGGREGATE(1,6,TCRB1!AR$171:AR$182)*100</f>
        <v>65.025834599969528</v>
      </c>
      <c r="AS5">
        <f>+TCRB1!AS5/_xlfn.AGGREGATE(1,6,TCRB1!AS$171:AS$182)*100</f>
        <v>43.619459020033055</v>
      </c>
      <c r="AT5">
        <f>+TCRB1!AT5/_xlfn.AGGREGATE(1,6,TCRB1!AT$171:AT$182)*100</f>
        <v>14.372528851113728</v>
      </c>
      <c r="AU5" t="e">
        <f>+TCRB1!AU5/_xlfn.AGGREGATE(1,6,TCRB1!AU$171:AU$182)*100</f>
        <v>#DIV/0!</v>
      </c>
    </row>
    <row r="6" spans="1:47" x14ac:dyDescent="0.25">
      <c r="A6" t="s">
        <v>76</v>
      </c>
      <c r="B6" t="e">
        <f>+TCRB1!B6/_xlfn.AGGREGATE(1,6,TCRB1!B$171:B$182)*100</f>
        <v>#DIV/0!</v>
      </c>
      <c r="C6">
        <f>+TCRB1!C6/_xlfn.AGGREGATE(1,6,TCRB1!C$171:C$182)*100</f>
        <v>47.326971644628728</v>
      </c>
      <c r="D6" t="e">
        <f>+TCRB1!D6/_xlfn.AGGREGATE(1,6,TCRB1!D$171:D$182)*100</f>
        <v>#DIV/0!</v>
      </c>
      <c r="E6">
        <f>+TCRB1!E6/_xlfn.AGGREGATE(1,6,TCRB1!E$171:E$182)*100</f>
        <v>57.393746251401957</v>
      </c>
      <c r="F6">
        <f>+TCRB1!F6/_xlfn.AGGREGATE(1,6,TCRB1!F$171:F$182)*100</f>
        <v>46.578707872843687</v>
      </c>
      <c r="G6">
        <f>+TCRB1!G6/_xlfn.AGGREGATE(1,6,TCRB1!G$171:G$182)*100</f>
        <v>0</v>
      </c>
      <c r="H6">
        <f>+TCRB1!H6/_xlfn.AGGREGATE(1,6,TCRB1!H$171:H$182)*100</f>
        <v>0</v>
      </c>
      <c r="I6">
        <f>+TCRB1!I6/_xlfn.AGGREGATE(1,6,TCRB1!I$171:I$182)*100</f>
        <v>69.431855739072589</v>
      </c>
      <c r="J6">
        <f>+TCRB1!J6/_xlfn.AGGREGATE(1,6,TCRB1!J$171:J$182)*100</f>
        <v>54.698981374517906</v>
      </c>
      <c r="K6" t="e">
        <f>+TCRB1!K6/_xlfn.AGGREGATE(1,6,TCRB1!K$171:K$182)*100</f>
        <v>#DIV/0!</v>
      </c>
      <c r="L6">
        <f>+TCRB1!L6/_xlfn.AGGREGATE(1,6,TCRB1!L$171:L$182)*100</f>
        <v>71.724709500286579</v>
      </c>
      <c r="M6" t="e">
        <f>+TCRB1!M6/_xlfn.AGGREGATE(1,6,TCRB1!M$171:M$182)*100</f>
        <v>#DIV/0!</v>
      </c>
      <c r="N6">
        <f>+TCRB1!N6/_xlfn.AGGREGATE(1,6,TCRB1!N$171:N$182)*100</f>
        <v>65.613722300257947</v>
      </c>
      <c r="O6">
        <f>+TCRB1!O6/_xlfn.AGGREGATE(1,6,TCRB1!O$171:O$182)*100</f>
        <v>66.346840652647828</v>
      </c>
      <c r="P6">
        <f>+TCRB1!P6/_xlfn.AGGREGATE(1,6,TCRB1!P$171:P$182)*100</f>
        <v>66.622438422865088</v>
      </c>
      <c r="Q6">
        <f>+TCRB1!Q6/_xlfn.AGGREGATE(1,6,TCRB1!Q$171:Q$182)*100</f>
        <v>55.369833819085898</v>
      </c>
      <c r="R6">
        <f>+TCRB1!R6/_xlfn.AGGREGATE(1,6,TCRB1!R$171:R$182)*100</f>
        <v>97.623441244945212</v>
      </c>
      <c r="S6">
        <f>+TCRB1!S6/_xlfn.AGGREGATE(1,6,TCRB1!S$171:S$182)*100</f>
        <v>58.226767532343139</v>
      </c>
      <c r="T6">
        <f>+TCRB1!T6/_xlfn.AGGREGATE(1,6,TCRB1!T$171:T$182)*100</f>
        <v>849.87127031977309</v>
      </c>
      <c r="U6">
        <f>+TCRB1!U6/_xlfn.AGGREGATE(1,6,TCRB1!U$171:U$182)*100</f>
        <v>87.031618962155676</v>
      </c>
      <c r="V6">
        <f>+TCRB1!V6/_xlfn.AGGREGATE(1,6,TCRB1!V$171:V$182)*100</f>
        <v>64.611131245739557</v>
      </c>
      <c r="W6">
        <f>+TCRB1!W6/_xlfn.AGGREGATE(1,6,TCRB1!W$171:W$182)*100</f>
        <v>0</v>
      </c>
      <c r="X6">
        <f>+TCRB1!X6/_xlfn.AGGREGATE(1,6,TCRB1!X$171:X$182)*100</f>
        <v>65.416280174678633</v>
      </c>
      <c r="Y6">
        <f>+TCRB1!Y6/_xlfn.AGGREGATE(1,6,TCRB1!Y$171:Y$182)*100</f>
        <v>72.187869008413315</v>
      </c>
      <c r="Z6">
        <f>+TCRB1!Z6/_xlfn.AGGREGATE(1,6,TCRB1!Z$171:Z$182)*100</f>
        <v>67.758986160362937</v>
      </c>
      <c r="AA6">
        <f>+TCRB1!AA6/_xlfn.AGGREGATE(1,6,TCRB1!AA$171:AA$182)*100</f>
        <v>230.87428676200412</v>
      </c>
      <c r="AB6">
        <f>+TCRB1!AB6/_xlfn.AGGREGATE(1,6,TCRB1!AB$171:AB$182)*100</f>
        <v>85.340414889803213</v>
      </c>
      <c r="AC6">
        <f>+TCRB1!AC6/_xlfn.AGGREGATE(1,6,TCRB1!AC$171:AC$182)*100</f>
        <v>0</v>
      </c>
      <c r="AD6">
        <f>+TCRB1!AD6/_xlfn.AGGREGATE(1,6,TCRB1!AD$171:AD$182)*100</f>
        <v>61.55084747110012</v>
      </c>
      <c r="AE6">
        <f>+TCRB1!AE6/_xlfn.AGGREGATE(1,6,TCRB1!AE$171:AE$182)*100</f>
        <v>46.369276869075307</v>
      </c>
      <c r="AF6">
        <f>+TCRB1!AF6/_xlfn.AGGREGATE(1,6,TCRB1!AF$171:AF$182)*100</f>
        <v>44.987339215836784</v>
      </c>
      <c r="AG6">
        <f>+TCRB1!AG6/_xlfn.AGGREGATE(1,6,TCRB1!AG$171:AG$182)*100</f>
        <v>62.604869567647349</v>
      </c>
      <c r="AH6">
        <f>+TCRB1!AH6/_xlfn.AGGREGATE(1,6,TCRB1!AH$171:AH$182)*100</f>
        <v>69.86592954949792</v>
      </c>
      <c r="AI6">
        <f>+TCRB1!AI6/_xlfn.AGGREGATE(1,6,TCRB1!AI$171:AI$182)*100</f>
        <v>68.508290364164239</v>
      </c>
      <c r="AJ6">
        <f>+TCRB1!AJ6/_xlfn.AGGREGATE(1,6,TCRB1!AJ$171:AJ$182)*100</f>
        <v>40.927005247045571</v>
      </c>
      <c r="AK6" t="e">
        <f>+TCRB1!AK6/_xlfn.AGGREGATE(1,6,TCRB1!AK$171:AK$182)*100</f>
        <v>#DIV/0!</v>
      </c>
      <c r="AL6">
        <f>+TCRB1!AL6/_xlfn.AGGREGATE(1,6,TCRB1!AL$171:AL$182)*100</f>
        <v>85.139461631165005</v>
      </c>
      <c r="AM6">
        <f>+TCRB1!AM6/_xlfn.AGGREGATE(1,6,TCRB1!AM$171:AM$182)*100</f>
        <v>58.562740600987475</v>
      </c>
      <c r="AN6">
        <f>+TCRB1!AN6/_xlfn.AGGREGATE(1,6,TCRB1!AN$171:AN$182)*100</f>
        <v>44.483353586275612</v>
      </c>
      <c r="AO6">
        <f>+TCRB1!AO6/_xlfn.AGGREGATE(1,6,TCRB1!AO$171:AO$182)*100</f>
        <v>74.607870366497082</v>
      </c>
      <c r="AP6">
        <f>+TCRB1!AP6/_xlfn.AGGREGATE(1,6,TCRB1!AP$171:AP$182)*100</f>
        <v>43.639685135999706</v>
      </c>
      <c r="AQ6">
        <f>+TCRB1!AQ6/_xlfn.AGGREGATE(1,6,TCRB1!AQ$171:AQ$182)*100</f>
        <v>64.88237198479483</v>
      </c>
      <c r="AR6">
        <f>+TCRB1!AR6/_xlfn.AGGREGATE(1,6,TCRB1!AR$171:AR$182)*100</f>
        <v>65.496854984127879</v>
      </c>
      <c r="AS6">
        <f>+TCRB1!AS6/_xlfn.AGGREGATE(1,6,TCRB1!AS$171:AS$182)*100</f>
        <v>43.859523960575316</v>
      </c>
      <c r="AT6">
        <f>+TCRB1!AT6/_xlfn.AGGREGATE(1,6,TCRB1!AT$171:AT$182)*100</f>
        <v>14.485060055163002</v>
      </c>
      <c r="AU6" t="e">
        <f>+TCRB1!AU6/_xlfn.AGGREGATE(1,6,TCRB1!AU$171:AU$182)*100</f>
        <v>#DIV/0!</v>
      </c>
    </row>
    <row r="7" spans="1:47" x14ac:dyDescent="0.25">
      <c r="A7" t="s">
        <v>77</v>
      </c>
      <c r="B7" t="e">
        <f>+TCRB1!B7/_xlfn.AGGREGATE(1,6,TCRB1!B$171:B$182)*100</f>
        <v>#DIV/0!</v>
      </c>
      <c r="C7">
        <f>+TCRB1!C7/_xlfn.AGGREGATE(1,6,TCRB1!C$171:C$182)*100</f>
        <v>49.031124940663908</v>
      </c>
      <c r="D7" t="e">
        <f>+TCRB1!D7/_xlfn.AGGREGATE(1,6,TCRB1!D$171:D$182)*100</f>
        <v>#DIV/0!</v>
      </c>
      <c r="E7">
        <f>+TCRB1!E7/_xlfn.AGGREGATE(1,6,TCRB1!E$171:E$182)*100</f>
        <v>56.188486161505949</v>
      </c>
      <c r="F7">
        <f>+TCRB1!F7/_xlfn.AGGREGATE(1,6,TCRB1!F$171:F$182)*100</f>
        <v>44.33256547017492</v>
      </c>
      <c r="G7">
        <f>+TCRB1!G7/_xlfn.AGGREGATE(1,6,TCRB1!G$171:G$182)*100</f>
        <v>0</v>
      </c>
      <c r="H7">
        <f>+TCRB1!H7/_xlfn.AGGREGATE(1,6,TCRB1!H$171:H$182)*100</f>
        <v>0</v>
      </c>
      <c r="I7">
        <f>+TCRB1!I7/_xlfn.AGGREGATE(1,6,TCRB1!I$171:I$182)*100</f>
        <v>68.975576595723865</v>
      </c>
      <c r="J7">
        <f>+TCRB1!J7/_xlfn.AGGREGATE(1,6,TCRB1!J$171:J$182)*100</f>
        <v>53.65826020105041</v>
      </c>
      <c r="K7" t="e">
        <f>+TCRB1!K7/_xlfn.AGGREGATE(1,6,TCRB1!K$171:K$182)*100</f>
        <v>#DIV/0!</v>
      </c>
      <c r="L7">
        <f>+TCRB1!L7/_xlfn.AGGREGATE(1,6,TCRB1!L$171:L$182)*100</f>
        <v>71.595789010564843</v>
      </c>
      <c r="M7" t="e">
        <f>+TCRB1!M7/_xlfn.AGGREGATE(1,6,TCRB1!M$171:M$182)*100</f>
        <v>#DIV/0!</v>
      </c>
      <c r="N7">
        <f>+TCRB1!N7/_xlfn.AGGREGATE(1,6,TCRB1!N$171:N$182)*100</f>
        <v>64.16456343215205</v>
      </c>
      <c r="O7">
        <f>+TCRB1!O7/_xlfn.AGGREGATE(1,6,TCRB1!O$171:O$182)*100</f>
        <v>64.956526888299464</v>
      </c>
      <c r="P7">
        <f>+TCRB1!P7/_xlfn.AGGREGATE(1,6,TCRB1!P$171:P$182)*100</f>
        <v>65.334282072723553</v>
      </c>
      <c r="Q7">
        <f>+TCRB1!Q7/_xlfn.AGGREGATE(1,6,TCRB1!Q$171:Q$182)*100</f>
        <v>54.268008087967075</v>
      </c>
      <c r="R7">
        <f>+TCRB1!R7/_xlfn.AGGREGATE(1,6,TCRB1!R$171:R$182)*100</f>
        <v>97.175319445767769</v>
      </c>
      <c r="S7">
        <f>+TCRB1!S7/_xlfn.AGGREGATE(1,6,TCRB1!S$171:S$182)*100</f>
        <v>57.860365649375289</v>
      </c>
      <c r="T7">
        <f>+TCRB1!T7/_xlfn.AGGREGATE(1,6,TCRB1!T$171:T$182)*100</f>
        <v>849.47668328294094</v>
      </c>
      <c r="U7">
        <f>+TCRB1!U7/_xlfn.AGGREGATE(1,6,TCRB1!U$171:U$182)*100</f>
        <v>85.072046241343628</v>
      </c>
      <c r="V7">
        <f>+TCRB1!V7/_xlfn.AGGREGATE(1,6,TCRB1!V$171:V$182)*100</f>
        <v>62.947958327424459</v>
      </c>
      <c r="W7">
        <f>+TCRB1!W7/_xlfn.AGGREGATE(1,6,TCRB1!W$171:W$182)*100</f>
        <v>0</v>
      </c>
      <c r="X7">
        <f>+TCRB1!X7/_xlfn.AGGREGATE(1,6,TCRB1!X$171:X$182)*100</f>
        <v>66.420231307114491</v>
      </c>
      <c r="Y7">
        <f>+TCRB1!Y7/_xlfn.AGGREGATE(1,6,TCRB1!Y$171:Y$182)*100</f>
        <v>72.174356859545526</v>
      </c>
      <c r="Z7">
        <f>+TCRB1!Z7/_xlfn.AGGREGATE(1,6,TCRB1!Z$171:Z$182)*100</f>
        <v>68.363129389015668</v>
      </c>
      <c r="AA7">
        <f>+TCRB1!AA7/_xlfn.AGGREGATE(1,6,TCRB1!AA$171:AA$182)*100</f>
        <v>227.11478167615712</v>
      </c>
      <c r="AB7">
        <f>+TCRB1!AB7/_xlfn.AGGREGATE(1,6,TCRB1!AB$171:AB$182)*100</f>
        <v>86.652751572760977</v>
      </c>
      <c r="AC7">
        <f>+TCRB1!AC7/_xlfn.AGGREGATE(1,6,TCRB1!AC$171:AC$182)*100</f>
        <v>0</v>
      </c>
      <c r="AD7">
        <f>+TCRB1!AD7/_xlfn.AGGREGATE(1,6,TCRB1!AD$171:AD$182)*100</f>
        <v>60.344860883950055</v>
      </c>
      <c r="AE7">
        <f>+TCRB1!AE7/_xlfn.AGGREGATE(1,6,TCRB1!AE$171:AE$182)*100</f>
        <v>44.940808852029008</v>
      </c>
      <c r="AF7">
        <f>+TCRB1!AF7/_xlfn.AGGREGATE(1,6,TCRB1!AF$171:AF$182)*100</f>
        <v>44.582369256056907</v>
      </c>
      <c r="AG7">
        <f>+TCRB1!AG7/_xlfn.AGGREGATE(1,6,TCRB1!AG$171:AG$182)*100</f>
        <v>61.647895240254179</v>
      </c>
      <c r="AH7">
        <f>+TCRB1!AH7/_xlfn.AGGREGATE(1,6,TCRB1!AH$171:AH$182)*100</f>
        <v>69.435465374862886</v>
      </c>
      <c r="AI7">
        <f>+TCRB1!AI7/_xlfn.AGGREGATE(1,6,TCRB1!AI$171:AI$182)*100</f>
        <v>68.831015861624167</v>
      </c>
      <c r="AJ7">
        <f>+TCRB1!AJ7/_xlfn.AGGREGATE(1,6,TCRB1!AJ$171:AJ$182)*100</f>
        <v>40.955839067949661</v>
      </c>
      <c r="AK7" t="e">
        <f>+TCRB1!AK7/_xlfn.AGGREGATE(1,6,TCRB1!AK$171:AK$182)*100</f>
        <v>#DIV/0!</v>
      </c>
      <c r="AL7">
        <f>+TCRB1!AL7/_xlfn.AGGREGATE(1,6,TCRB1!AL$171:AL$182)*100</f>
        <v>86.151945229393746</v>
      </c>
      <c r="AM7">
        <f>+TCRB1!AM7/_xlfn.AGGREGATE(1,6,TCRB1!AM$171:AM$182)*100</f>
        <v>57.395750266117659</v>
      </c>
      <c r="AN7">
        <f>+TCRB1!AN7/_xlfn.AGGREGATE(1,6,TCRB1!AN$171:AN$182)*100</f>
        <v>44.518557085497889</v>
      </c>
      <c r="AO7">
        <f>+TCRB1!AO7/_xlfn.AGGREGATE(1,6,TCRB1!AO$171:AO$182)*100</f>
        <v>72.916440193677658</v>
      </c>
      <c r="AP7">
        <f>+TCRB1!AP7/_xlfn.AGGREGATE(1,6,TCRB1!AP$171:AP$182)*100</f>
        <v>49.099405991295093</v>
      </c>
      <c r="AQ7">
        <f>+TCRB1!AQ7/_xlfn.AGGREGATE(1,6,TCRB1!AQ$171:AQ$182)*100</f>
        <v>64.158472887523089</v>
      </c>
      <c r="AR7">
        <f>+TCRB1!AR7/_xlfn.AGGREGATE(1,6,TCRB1!AR$171:AR$182)*100</f>
        <v>65.392189123538884</v>
      </c>
      <c r="AS7">
        <f>+TCRB1!AS7/_xlfn.AGGREGATE(1,6,TCRB1!AS$171:AS$182)*100</f>
        <v>43.118437052067158</v>
      </c>
      <c r="AT7">
        <f>+TCRB1!AT7/_xlfn.AGGREGATE(1,6,TCRB1!AT$171:AT$182)*100</f>
        <v>14.6099165192895</v>
      </c>
      <c r="AU7" t="e">
        <f>+TCRB1!AU7/_xlfn.AGGREGATE(1,6,TCRB1!AU$171:AU$182)*100</f>
        <v>#DIV/0!</v>
      </c>
    </row>
    <row r="8" spans="1:47" x14ac:dyDescent="0.25">
      <c r="A8" t="s">
        <v>78</v>
      </c>
      <c r="B8" t="e">
        <f>+TCRB1!B8/_xlfn.AGGREGATE(1,6,TCRB1!B$171:B$182)*100</f>
        <v>#DIV/0!</v>
      </c>
      <c r="C8">
        <f>+TCRB1!C8/_xlfn.AGGREGATE(1,6,TCRB1!C$171:C$182)*100</f>
        <v>48.920512297914073</v>
      </c>
      <c r="D8" t="e">
        <f>+TCRB1!D8/_xlfn.AGGREGATE(1,6,TCRB1!D$171:D$182)*100</f>
        <v>#DIV/0!</v>
      </c>
      <c r="E8">
        <f>+TCRB1!E8/_xlfn.AGGREGATE(1,6,TCRB1!E$171:E$182)*100</f>
        <v>54.888530643952848</v>
      </c>
      <c r="F8">
        <f>+TCRB1!F8/_xlfn.AGGREGATE(1,6,TCRB1!F$171:F$182)*100</f>
        <v>43.823712566452414</v>
      </c>
      <c r="G8">
        <f>+TCRB1!G8/_xlfn.AGGREGATE(1,6,TCRB1!G$171:G$182)*100</f>
        <v>0</v>
      </c>
      <c r="H8">
        <f>+TCRB1!H8/_xlfn.AGGREGATE(1,6,TCRB1!H$171:H$182)*100</f>
        <v>0</v>
      </c>
      <c r="I8">
        <f>+TCRB1!I8/_xlfn.AGGREGATE(1,6,TCRB1!I$171:I$182)*100</f>
        <v>70.229004469556557</v>
      </c>
      <c r="J8">
        <f>+TCRB1!J8/_xlfn.AGGREGATE(1,6,TCRB1!J$171:J$182)*100</f>
        <v>53.110025053360332</v>
      </c>
      <c r="K8" t="e">
        <f>+TCRB1!K8/_xlfn.AGGREGATE(1,6,TCRB1!K$171:K$182)*100</f>
        <v>#DIV/0!</v>
      </c>
      <c r="L8">
        <f>+TCRB1!L8/_xlfn.AGGREGATE(1,6,TCRB1!L$171:L$182)*100</f>
        <v>71.688327082462976</v>
      </c>
      <c r="M8" t="e">
        <f>+TCRB1!M8/_xlfn.AGGREGATE(1,6,TCRB1!M$171:M$182)*100</f>
        <v>#DIV/0!</v>
      </c>
      <c r="N8">
        <f>+TCRB1!N8/_xlfn.AGGREGATE(1,6,TCRB1!N$171:N$182)*100</f>
        <v>62.789848877274302</v>
      </c>
      <c r="O8">
        <f>+TCRB1!O8/_xlfn.AGGREGATE(1,6,TCRB1!O$171:O$182)*100</f>
        <v>63.639891696912919</v>
      </c>
      <c r="P8">
        <f>+TCRB1!P8/_xlfn.AGGREGATE(1,6,TCRB1!P$171:P$182)*100</f>
        <v>63.934506500450958</v>
      </c>
      <c r="Q8">
        <f>+TCRB1!Q8/_xlfn.AGGREGATE(1,6,TCRB1!Q$171:Q$182)*100</f>
        <v>53.105325501314141</v>
      </c>
      <c r="R8">
        <f>+TCRB1!R8/_xlfn.AGGREGATE(1,6,TCRB1!R$171:R$182)*100</f>
        <v>97.118779886495872</v>
      </c>
      <c r="S8">
        <f>+TCRB1!S8/_xlfn.AGGREGATE(1,6,TCRB1!S$171:S$182)*100</f>
        <v>57.768184177114279</v>
      </c>
      <c r="T8">
        <f>+TCRB1!T8/_xlfn.AGGREGATE(1,6,TCRB1!T$171:T$182)*100</f>
        <v>842.59668433160505</v>
      </c>
      <c r="U8">
        <f>+TCRB1!U8/_xlfn.AGGREGATE(1,6,TCRB1!U$171:U$182)*100</f>
        <v>83.574268200267198</v>
      </c>
      <c r="V8">
        <f>+TCRB1!V8/_xlfn.AGGREGATE(1,6,TCRB1!V$171:V$182)*100</f>
        <v>61.599309324239847</v>
      </c>
      <c r="W8">
        <f>+TCRB1!W8/_xlfn.AGGREGATE(1,6,TCRB1!W$171:W$182)*100</f>
        <v>0</v>
      </c>
      <c r="X8">
        <f>+TCRB1!X8/_xlfn.AGGREGATE(1,6,TCRB1!X$171:X$182)*100</f>
        <v>66.562957920466786</v>
      </c>
      <c r="Y8">
        <f>+TCRB1!Y8/_xlfn.AGGREGATE(1,6,TCRB1!Y$171:Y$182)*100</f>
        <v>71.362364790974169</v>
      </c>
      <c r="Z8">
        <f>+TCRB1!Z8/_xlfn.AGGREGATE(1,6,TCRB1!Z$171:Z$182)*100</f>
        <v>67.346075019550938</v>
      </c>
      <c r="AA8">
        <f>+TCRB1!AA8/_xlfn.AGGREGATE(1,6,TCRB1!AA$171:AA$182)*100</f>
        <v>225.17122638010693</v>
      </c>
      <c r="AB8">
        <f>+TCRB1!AB8/_xlfn.AGGREGATE(1,6,TCRB1!AB$171:AB$182)*100</f>
        <v>87.297545466880422</v>
      </c>
      <c r="AC8">
        <f>+TCRB1!AC8/_xlfn.AGGREGATE(1,6,TCRB1!AC$171:AC$182)*100</f>
        <v>0</v>
      </c>
      <c r="AD8">
        <f>+TCRB1!AD8/_xlfn.AGGREGATE(1,6,TCRB1!AD$171:AD$182)*100</f>
        <v>58.833810438238828</v>
      </c>
      <c r="AE8">
        <f>+TCRB1!AE8/_xlfn.AGGREGATE(1,6,TCRB1!AE$171:AE$182)*100</f>
        <v>44.463935925996786</v>
      </c>
      <c r="AF8">
        <f>+TCRB1!AF8/_xlfn.AGGREGATE(1,6,TCRB1!AF$171:AF$182)*100</f>
        <v>43.937382250716681</v>
      </c>
      <c r="AG8">
        <f>+TCRB1!AG8/_xlfn.AGGREGATE(1,6,TCRB1!AG$171:AG$182)*100</f>
        <v>62.950901306555295</v>
      </c>
      <c r="AH8">
        <f>+TCRB1!AH8/_xlfn.AGGREGATE(1,6,TCRB1!AH$171:AH$182)*100</f>
        <v>68.825417365091752</v>
      </c>
      <c r="AI8">
        <f>+TCRB1!AI8/_xlfn.AGGREGATE(1,6,TCRB1!AI$171:AI$182)*100</f>
        <v>68.923787097617591</v>
      </c>
      <c r="AJ8">
        <f>+TCRB1!AJ8/_xlfn.AGGREGATE(1,6,TCRB1!AJ$171:AJ$182)*100</f>
        <v>41.943659832879085</v>
      </c>
      <c r="AK8" t="e">
        <f>+TCRB1!AK8/_xlfn.AGGREGATE(1,6,TCRB1!AK$171:AK$182)*100</f>
        <v>#DIV/0!</v>
      </c>
      <c r="AL8">
        <f>+TCRB1!AL8/_xlfn.AGGREGATE(1,6,TCRB1!AL$171:AL$182)*100</f>
        <v>85.398259597914858</v>
      </c>
      <c r="AM8">
        <f>+TCRB1!AM8/_xlfn.AGGREGATE(1,6,TCRB1!AM$171:AM$182)*100</f>
        <v>56.166056350060835</v>
      </c>
      <c r="AN8">
        <f>+TCRB1!AN8/_xlfn.AGGREGATE(1,6,TCRB1!AN$171:AN$182)*100</f>
        <v>44.82453821547324</v>
      </c>
      <c r="AO8">
        <f>+TCRB1!AO8/_xlfn.AGGREGATE(1,6,TCRB1!AO$171:AO$182)*100</f>
        <v>71.516504241535955</v>
      </c>
      <c r="AP8">
        <f>+TCRB1!AP8/_xlfn.AGGREGATE(1,6,TCRB1!AP$171:AP$182)*100</f>
        <v>47.285360296170381</v>
      </c>
      <c r="AQ8">
        <f>+TCRB1!AQ8/_xlfn.AGGREGATE(1,6,TCRB1!AQ$171:AQ$182)*100</f>
        <v>63.239389351045574</v>
      </c>
      <c r="AR8">
        <f>+TCRB1!AR8/_xlfn.AGGREGATE(1,6,TCRB1!AR$171:AR$182)*100</f>
        <v>64.94296696677803</v>
      </c>
      <c r="AS8">
        <f>+TCRB1!AS8/_xlfn.AGGREGATE(1,6,TCRB1!AS$171:AS$182)*100</f>
        <v>42.149793738397399</v>
      </c>
      <c r="AT8">
        <f>+TCRB1!AT8/_xlfn.AGGREGATE(1,6,TCRB1!AT$171:AT$182)*100</f>
        <v>14.972186819021822</v>
      </c>
      <c r="AU8" t="e">
        <f>+TCRB1!AU8/_xlfn.AGGREGATE(1,6,TCRB1!AU$171:AU$182)*100</f>
        <v>#DIV/0!</v>
      </c>
    </row>
    <row r="9" spans="1:47" x14ac:dyDescent="0.25">
      <c r="A9" t="s">
        <v>79</v>
      </c>
      <c r="B9" t="e">
        <f>+TCRB1!B9/_xlfn.AGGREGATE(1,6,TCRB1!B$171:B$182)*100</f>
        <v>#DIV/0!</v>
      </c>
      <c r="C9">
        <f>+TCRB1!C9/_xlfn.AGGREGATE(1,6,TCRB1!C$171:C$182)*100</f>
        <v>47.50972542373502</v>
      </c>
      <c r="D9" t="e">
        <f>+TCRB1!D9/_xlfn.AGGREGATE(1,6,TCRB1!D$171:D$182)*100</f>
        <v>#DIV/0!</v>
      </c>
      <c r="E9">
        <f>+TCRB1!E9/_xlfn.AGGREGATE(1,6,TCRB1!E$171:E$182)*100</f>
        <v>54.595074944918117</v>
      </c>
      <c r="F9">
        <f>+TCRB1!F9/_xlfn.AGGREGATE(1,6,TCRB1!F$171:F$182)*100</f>
        <v>43.033413122473846</v>
      </c>
      <c r="G9">
        <f>+TCRB1!G9/_xlfn.AGGREGATE(1,6,TCRB1!G$171:G$182)*100</f>
        <v>0</v>
      </c>
      <c r="H9">
        <f>+TCRB1!H9/_xlfn.AGGREGATE(1,6,TCRB1!H$171:H$182)*100</f>
        <v>0</v>
      </c>
      <c r="I9">
        <f>+TCRB1!I9/_xlfn.AGGREGATE(1,6,TCRB1!I$171:I$182)*100</f>
        <v>70.315850771768609</v>
      </c>
      <c r="J9">
        <f>+TCRB1!J9/_xlfn.AGGREGATE(1,6,TCRB1!J$171:J$182)*100</f>
        <v>53.332314086051404</v>
      </c>
      <c r="K9" t="e">
        <f>+TCRB1!K9/_xlfn.AGGREGATE(1,6,TCRB1!K$171:K$182)*100</f>
        <v>#DIV/0!</v>
      </c>
      <c r="L9">
        <f>+TCRB1!L9/_xlfn.AGGREGATE(1,6,TCRB1!L$171:L$182)*100</f>
        <v>70.710314434680356</v>
      </c>
      <c r="M9" t="e">
        <f>+TCRB1!M9/_xlfn.AGGREGATE(1,6,TCRB1!M$171:M$182)*100</f>
        <v>#DIV/0!</v>
      </c>
      <c r="N9">
        <f>+TCRB1!N9/_xlfn.AGGREGATE(1,6,TCRB1!N$171:N$182)*100</f>
        <v>63.03888981729402</v>
      </c>
      <c r="O9">
        <f>+TCRB1!O9/_xlfn.AGGREGATE(1,6,TCRB1!O$171:O$182)*100</f>
        <v>64.123403413362894</v>
      </c>
      <c r="P9">
        <f>+TCRB1!P9/_xlfn.AGGREGATE(1,6,TCRB1!P$171:P$182)*100</f>
        <v>63.994396724719358</v>
      </c>
      <c r="Q9">
        <f>+TCRB1!Q9/_xlfn.AGGREGATE(1,6,TCRB1!Q$171:Q$182)*100</f>
        <v>53.489555662604772</v>
      </c>
      <c r="R9">
        <f>+TCRB1!R9/_xlfn.AGGREGATE(1,6,TCRB1!R$171:R$182)*100</f>
        <v>95.516335931732598</v>
      </c>
      <c r="S9">
        <f>+TCRB1!S9/_xlfn.AGGREGATE(1,6,TCRB1!S$171:S$182)*100</f>
        <v>61.151652444364032</v>
      </c>
      <c r="T9">
        <f>+TCRB1!T9/_xlfn.AGGREGATE(1,6,TCRB1!T$171:T$182)*100</f>
        <v>852.20025548212061</v>
      </c>
      <c r="U9">
        <f>+TCRB1!U9/_xlfn.AGGREGATE(1,6,TCRB1!U$171:U$182)*100</f>
        <v>84.554452144030677</v>
      </c>
      <c r="V9">
        <f>+TCRB1!V9/_xlfn.AGGREGATE(1,6,TCRB1!V$171:V$182)*100</f>
        <v>61.972421655125878</v>
      </c>
      <c r="W9">
        <f>+TCRB1!W9/_xlfn.AGGREGATE(1,6,TCRB1!W$171:W$182)*100</f>
        <v>0</v>
      </c>
      <c r="X9">
        <f>+TCRB1!X9/_xlfn.AGGREGATE(1,6,TCRB1!X$171:X$182)*100</f>
        <v>66.07256977419317</v>
      </c>
      <c r="Y9">
        <f>+TCRB1!Y9/_xlfn.AGGREGATE(1,6,TCRB1!Y$171:Y$182)*100</f>
        <v>71.524551983680922</v>
      </c>
      <c r="Z9">
        <f>+TCRB1!Z9/_xlfn.AGGREGATE(1,6,TCRB1!Z$171:Z$182)*100</f>
        <v>67.963522367312336</v>
      </c>
      <c r="AA9">
        <f>+TCRB1!AA9/_xlfn.AGGREGATE(1,6,TCRB1!AA$171:AA$182)*100</f>
        <v>229.6817145059438</v>
      </c>
      <c r="AB9">
        <f>+TCRB1!AB9/_xlfn.AGGREGATE(1,6,TCRB1!AB$171:AB$182)*100</f>
        <v>86.531358459587295</v>
      </c>
      <c r="AC9">
        <f>+TCRB1!AC9/_xlfn.AGGREGATE(1,6,TCRB1!AC$171:AC$182)*100</f>
        <v>0</v>
      </c>
      <c r="AD9">
        <f>+TCRB1!AD9/_xlfn.AGGREGATE(1,6,TCRB1!AD$171:AD$182)*100</f>
        <v>58.617164921233325</v>
      </c>
      <c r="AE9">
        <f>+TCRB1!AE9/_xlfn.AGGREGATE(1,6,TCRB1!AE$171:AE$182)*100</f>
        <v>44.772647458828445</v>
      </c>
      <c r="AF9">
        <f>+TCRB1!AF9/_xlfn.AGGREGATE(1,6,TCRB1!AF$171:AF$182)*100</f>
        <v>42.059499740824442</v>
      </c>
      <c r="AG9">
        <f>+TCRB1!AG9/_xlfn.AGGREGATE(1,6,TCRB1!AG$171:AG$182)*100</f>
        <v>63.050430519958354</v>
      </c>
      <c r="AH9">
        <f>+TCRB1!AH9/_xlfn.AGGREGATE(1,6,TCRB1!AH$171:AH$182)*100</f>
        <v>67.230402553991183</v>
      </c>
      <c r="AI9">
        <f>+TCRB1!AI9/_xlfn.AGGREGATE(1,6,TCRB1!AI$171:AI$182)*100</f>
        <v>65.587155198581058</v>
      </c>
      <c r="AJ9">
        <f>+TCRB1!AJ9/_xlfn.AGGREGATE(1,6,TCRB1!AJ$171:AJ$182)*100</f>
        <v>42.039952032859709</v>
      </c>
      <c r="AK9" t="e">
        <f>+TCRB1!AK9/_xlfn.AGGREGATE(1,6,TCRB1!AK$171:AK$182)*100</f>
        <v>#DIV/0!</v>
      </c>
      <c r="AL9">
        <f>+TCRB1!AL9/_xlfn.AGGREGATE(1,6,TCRB1!AL$171:AL$182)*100</f>
        <v>83.236158287183571</v>
      </c>
      <c r="AM9">
        <f>+TCRB1!AM9/_xlfn.AGGREGATE(1,6,TCRB1!AM$171:AM$182)*100</f>
        <v>56.746235746089411</v>
      </c>
      <c r="AN9">
        <f>+TCRB1!AN9/_xlfn.AGGREGATE(1,6,TCRB1!AN$171:AN$182)*100</f>
        <v>44.463335584885606</v>
      </c>
      <c r="AO9">
        <f>+TCRB1!AO9/_xlfn.AGGREGATE(1,6,TCRB1!AO$171:AO$182)*100</f>
        <v>72.390210144767693</v>
      </c>
      <c r="AP9">
        <f>+TCRB1!AP9/_xlfn.AGGREGATE(1,6,TCRB1!AP$171:AP$182)*100</f>
        <v>44.83515994127302</v>
      </c>
      <c r="AQ9">
        <f>+TCRB1!AQ9/_xlfn.AGGREGATE(1,6,TCRB1!AQ$171:AQ$182)*100</f>
        <v>63.27117640809572</v>
      </c>
      <c r="AR9">
        <f>+TCRB1!AR9/_xlfn.AGGREGATE(1,6,TCRB1!AR$171:AR$182)*100</f>
        <v>63.93647079976531</v>
      </c>
      <c r="AS9">
        <f>+TCRB1!AS9/_xlfn.AGGREGATE(1,6,TCRB1!AS$171:AS$182)*100</f>
        <v>42.126320959136862</v>
      </c>
      <c r="AT9">
        <f>+TCRB1!AT9/_xlfn.AGGREGATE(1,6,TCRB1!AT$171:AT$182)*100</f>
        <v>15.07804992031207</v>
      </c>
      <c r="AU9" t="e">
        <f>+TCRB1!AU9/_xlfn.AGGREGATE(1,6,TCRB1!AU$171:AU$182)*100</f>
        <v>#DIV/0!</v>
      </c>
    </row>
    <row r="10" spans="1:47" x14ac:dyDescent="0.25">
      <c r="A10" t="s">
        <v>80</v>
      </c>
      <c r="B10" t="e">
        <f>+TCRB1!B10/_xlfn.AGGREGATE(1,6,TCRB1!B$171:B$182)*100</f>
        <v>#DIV/0!</v>
      </c>
      <c r="C10">
        <f>+TCRB1!C10/_xlfn.AGGREGATE(1,6,TCRB1!C$171:C$182)*100</f>
        <v>48.854267669584615</v>
      </c>
      <c r="D10" t="e">
        <f>+TCRB1!D10/_xlfn.AGGREGATE(1,6,TCRB1!D$171:D$182)*100</f>
        <v>#DIV/0!</v>
      </c>
      <c r="E10">
        <f>+TCRB1!E10/_xlfn.AGGREGATE(1,6,TCRB1!E$171:E$182)*100</f>
        <v>57.108970176029651</v>
      </c>
      <c r="F10">
        <f>+TCRB1!F10/_xlfn.AGGREGATE(1,6,TCRB1!F$171:F$182)*100</f>
        <v>42.964195808345103</v>
      </c>
      <c r="G10">
        <f>+TCRB1!G10/_xlfn.AGGREGATE(1,6,TCRB1!G$171:G$182)*100</f>
        <v>0</v>
      </c>
      <c r="H10">
        <f>+TCRB1!H10/_xlfn.AGGREGATE(1,6,TCRB1!H$171:H$182)*100</f>
        <v>0</v>
      </c>
      <c r="I10">
        <f>+TCRB1!I10/_xlfn.AGGREGATE(1,6,TCRB1!I$171:I$182)*100</f>
        <v>71.367911249484024</v>
      </c>
      <c r="J10">
        <f>+TCRB1!J10/_xlfn.AGGREGATE(1,6,TCRB1!J$171:J$182)*100</f>
        <v>56.131215935651738</v>
      </c>
      <c r="K10" t="e">
        <f>+TCRB1!K10/_xlfn.AGGREGATE(1,6,TCRB1!K$171:K$182)*100</f>
        <v>#DIV/0!</v>
      </c>
      <c r="L10">
        <f>+TCRB1!L10/_xlfn.AGGREGATE(1,6,TCRB1!L$171:L$182)*100</f>
        <v>70.681005029519156</v>
      </c>
      <c r="M10" t="e">
        <f>+TCRB1!M10/_xlfn.AGGREGATE(1,6,TCRB1!M$171:M$182)*100</f>
        <v>#DIV/0!</v>
      </c>
      <c r="N10">
        <f>+TCRB1!N10/_xlfn.AGGREGATE(1,6,TCRB1!N$171:N$182)*100</f>
        <v>65.976506466309928</v>
      </c>
      <c r="O10">
        <f>+TCRB1!O10/_xlfn.AGGREGATE(1,6,TCRB1!O$171:O$182)*100</f>
        <v>67.276144334890603</v>
      </c>
      <c r="P10">
        <f>+TCRB1!P10/_xlfn.AGGREGATE(1,6,TCRB1!P$171:P$182)*100</f>
        <v>67.035787504017065</v>
      </c>
      <c r="Q10">
        <f>+TCRB1!Q10/_xlfn.AGGREGATE(1,6,TCRB1!Q$171:Q$182)*100</f>
        <v>56.165616389939558</v>
      </c>
      <c r="R10">
        <f>+TCRB1!R10/_xlfn.AGGREGATE(1,6,TCRB1!R$171:R$182)*100</f>
        <v>95.508147049670356</v>
      </c>
      <c r="S10">
        <f>+TCRB1!S10/_xlfn.AGGREGATE(1,6,TCRB1!S$171:S$182)*100</f>
        <v>74.820077736531815</v>
      </c>
      <c r="T10">
        <f>+TCRB1!T10/_xlfn.AGGREGATE(1,6,TCRB1!T$171:T$182)*100</f>
        <v>859.98466707286059</v>
      </c>
      <c r="U10">
        <f>+TCRB1!U10/_xlfn.AGGREGATE(1,6,TCRB1!U$171:U$182)*100</f>
        <v>87.1984018317589</v>
      </c>
      <c r="V10">
        <f>+TCRB1!V10/_xlfn.AGGREGATE(1,6,TCRB1!V$171:V$182)*100</f>
        <v>65.084867299773009</v>
      </c>
      <c r="W10">
        <f>+TCRB1!W10/_xlfn.AGGREGATE(1,6,TCRB1!W$171:W$182)*100</f>
        <v>0</v>
      </c>
      <c r="X10">
        <f>+TCRB1!X10/_xlfn.AGGREGATE(1,6,TCRB1!X$171:X$182)*100</f>
        <v>66.974804474291687</v>
      </c>
      <c r="Y10">
        <f>+TCRB1!Y10/_xlfn.AGGREGATE(1,6,TCRB1!Y$171:Y$182)*100</f>
        <v>73.317794971338827</v>
      </c>
      <c r="Z10">
        <f>+TCRB1!Z10/_xlfn.AGGREGATE(1,6,TCRB1!Z$171:Z$182)*100</f>
        <v>68.91880923890298</v>
      </c>
      <c r="AA10">
        <f>+TCRB1!AA10/_xlfn.AGGREGATE(1,6,TCRB1!AA$171:AA$182)*100</f>
        <v>235.86095432778623</v>
      </c>
      <c r="AB10">
        <f>+TCRB1!AB10/_xlfn.AGGREGATE(1,6,TCRB1!AB$171:AB$182)*100</f>
        <v>87.602931431843601</v>
      </c>
      <c r="AC10">
        <f>+TCRB1!AC10/_xlfn.AGGREGATE(1,6,TCRB1!AC$171:AC$182)*100</f>
        <v>0</v>
      </c>
      <c r="AD10">
        <f>+TCRB1!AD10/_xlfn.AGGREGATE(1,6,TCRB1!AD$171:AD$182)*100</f>
        <v>61.336132577636448</v>
      </c>
      <c r="AE10">
        <f>+TCRB1!AE10/_xlfn.AGGREGATE(1,6,TCRB1!AE$171:AE$182)*100</f>
        <v>45.12628369725315</v>
      </c>
      <c r="AF10">
        <f>+TCRB1!AF10/_xlfn.AGGREGATE(1,6,TCRB1!AF$171:AF$182)*100</f>
        <v>42.311219475330489</v>
      </c>
      <c r="AG10">
        <f>+TCRB1!AG10/_xlfn.AGGREGATE(1,6,TCRB1!AG$171:AG$182)*100</f>
        <v>63.366586639219079</v>
      </c>
      <c r="AH10">
        <f>+TCRB1!AH10/_xlfn.AGGREGATE(1,6,TCRB1!AH$171:AH$182)*100</f>
        <v>69.365392630200162</v>
      </c>
      <c r="AI10">
        <f>+TCRB1!AI10/_xlfn.AGGREGATE(1,6,TCRB1!AI$171:AI$182)*100</f>
        <v>65.492724253592968</v>
      </c>
      <c r="AJ10">
        <f>+TCRB1!AJ10/_xlfn.AGGREGATE(1,6,TCRB1!AJ$171:AJ$182)*100</f>
        <v>42.037251370630493</v>
      </c>
      <c r="AK10" t="e">
        <f>+TCRB1!AK10/_xlfn.AGGREGATE(1,6,TCRB1!AK$171:AK$182)*100</f>
        <v>#DIV/0!</v>
      </c>
      <c r="AL10">
        <f>+TCRB1!AL10/_xlfn.AGGREGATE(1,6,TCRB1!AL$171:AL$182)*100</f>
        <v>81.561818063068898</v>
      </c>
      <c r="AM10">
        <f>+TCRB1!AM10/_xlfn.AGGREGATE(1,6,TCRB1!AM$171:AM$182)*100</f>
        <v>59.403848772290658</v>
      </c>
      <c r="AN10">
        <f>+TCRB1!AN10/_xlfn.AGGREGATE(1,6,TCRB1!AN$171:AN$182)*100</f>
        <v>45.436648092908662</v>
      </c>
      <c r="AO10">
        <f>+TCRB1!AO10/_xlfn.AGGREGATE(1,6,TCRB1!AO$171:AO$182)*100</f>
        <v>75.299129801784275</v>
      </c>
      <c r="AP10">
        <f>+TCRB1!AP10/_xlfn.AGGREGATE(1,6,TCRB1!AP$171:AP$182)*100</f>
        <v>44.049983555999766</v>
      </c>
      <c r="AQ10">
        <f>+TCRB1!AQ10/_xlfn.AGGREGATE(1,6,TCRB1!AQ$171:AQ$182)*100</f>
        <v>64.543336201189774</v>
      </c>
      <c r="AR10">
        <f>+TCRB1!AR10/_xlfn.AGGREGATE(1,6,TCRB1!AR$171:AR$182)*100</f>
        <v>64.26551835336663</v>
      </c>
      <c r="AS10">
        <f>+TCRB1!AS10/_xlfn.AGGREGATE(1,6,TCRB1!AS$171:AS$182)*100</f>
        <v>42.275300075753577</v>
      </c>
      <c r="AT10">
        <f>+TCRB1!AT10/_xlfn.AGGREGATE(1,6,TCRB1!AT$171:AT$182)*100</f>
        <v>15.113481365927633</v>
      </c>
      <c r="AU10" t="e">
        <f>+TCRB1!AU10/_xlfn.AGGREGATE(1,6,TCRB1!AU$171:AU$182)*100</f>
        <v>#DIV/0!</v>
      </c>
    </row>
    <row r="11" spans="1:47" x14ac:dyDescent="0.25">
      <c r="A11" t="s">
        <v>81</v>
      </c>
      <c r="B11" t="e">
        <f>+TCRB1!B11/_xlfn.AGGREGATE(1,6,TCRB1!B$171:B$182)*100</f>
        <v>#DIV/0!</v>
      </c>
      <c r="C11">
        <f>+TCRB1!C11/_xlfn.AGGREGATE(1,6,TCRB1!C$171:C$182)*100</f>
        <v>48.041733514531622</v>
      </c>
      <c r="D11" t="e">
        <f>+TCRB1!D11/_xlfn.AGGREGATE(1,6,TCRB1!D$171:D$182)*100</f>
        <v>#DIV/0!</v>
      </c>
      <c r="E11">
        <f>+TCRB1!E11/_xlfn.AGGREGATE(1,6,TCRB1!E$171:E$182)*100</f>
        <v>58.911898885506176</v>
      </c>
      <c r="F11">
        <f>+TCRB1!F11/_xlfn.AGGREGATE(1,6,TCRB1!F$171:F$182)*100</f>
        <v>41.066985820504918</v>
      </c>
      <c r="G11">
        <f>+TCRB1!G11/_xlfn.AGGREGATE(1,6,TCRB1!G$171:G$182)*100</f>
        <v>0</v>
      </c>
      <c r="H11">
        <f>+TCRB1!H11/_xlfn.AGGREGATE(1,6,TCRB1!H$171:H$182)*100</f>
        <v>0</v>
      </c>
      <c r="I11">
        <f>+TCRB1!I11/_xlfn.AGGREGATE(1,6,TCRB1!I$171:I$182)*100</f>
        <v>71.083336189556675</v>
      </c>
      <c r="J11">
        <f>+TCRB1!J11/_xlfn.AGGREGATE(1,6,TCRB1!J$171:J$182)*100</f>
        <v>57.499074966910293</v>
      </c>
      <c r="K11" t="e">
        <f>+TCRB1!K11/_xlfn.AGGREGATE(1,6,TCRB1!K$171:K$182)*100</f>
        <v>#DIV/0!</v>
      </c>
      <c r="L11">
        <f>+TCRB1!L11/_xlfn.AGGREGATE(1,6,TCRB1!L$171:L$182)*100</f>
        <v>72.049616575864292</v>
      </c>
      <c r="M11" t="e">
        <f>+TCRB1!M11/_xlfn.AGGREGATE(1,6,TCRB1!M$171:M$182)*100</f>
        <v>#DIV/0!</v>
      </c>
      <c r="N11">
        <f>+TCRB1!N11/_xlfn.AGGREGATE(1,6,TCRB1!N$171:N$182)*100</f>
        <v>67.658208320414104</v>
      </c>
      <c r="O11">
        <f>+TCRB1!O11/_xlfn.AGGREGATE(1,6,TCRB1!O$171:O$182)*100</f>
        <v>68.826303776469885</v>
      </c>
      <c r="P11">
        <f>+TCRB1!P11/_xlfn.AGGREGATE(1,6,TCRB1!P$171:P$182)*100</f>
        <v>68.931986630553922</v>
      </c>
      <c r="Q11">
        <f>+TCRB1!Q11/_xlfn.AGGREGATE(1,6,TCRB1!Q$171:Q$182)*100</f>
        <v>57.794182868847663</v>
      </c>
      <c r="R11">
        <f>+TCRB1!R11/_xlfn.AGGREGATE(1,6,TCRB1!R$171:R$182)*100</f>
        <v>96.295603361876786</v>
      </c>
      <c r="S11">
        <f>+TCRB1!S11/_xlfn.AGGREGATE(1,6,TCRB1!S$171:S$182)*100</f>
        <v>71.854295249775205</v>
      </c>
      <c r="T11">
        <f>+TCRB1!T11/_xlfn.AGGREGATE(1,6,TCRB1!T$171:T$182)*100</f>
        <v>868.50665579879228</v>
      </c>
      <c r="U11">
        <f>+TCRB1!U11/_xlfn.AGGREGATE(1,6,TCRB1!U$171:U$182)*100</f>
        <v>89.136792469642529</v>
      </c>
      <c r="V11">
        <f>+TCRB1!V11/_xlfn.AGGREGATE(1,6,TCRB1!V$171:V$182)*100</f>
        <v>66.663427535351957</v>
      </c>
      <c r="W11">
        <f>+TCRB1!W11/_xlfn.AGGREGATE(1,6,TCRB1!W$171:W$182)*100</f>
        <v>0</v>
      </c>
      <c r="X11">
        <f>+TCRB1!X11/_xlfn.AGGREGATE(1,6,TCRB1!X$171:X$182)*100</f>
        <v>67.182890177717567</v>
      </c>
      <c r="Y11">
        <f>+TCRB1!Y11/_xlfn.AGGREGATE(1,6,TCRB1!Y$171:Y$182)*100</f>
        <v>74.93728183954272</v>
      </c>
      <c r="Z11">
        <f>+TCRB1!Z11/_xlfn.AGGREGATE(1,6,TCRB1!Z$171:Z$182)*100</f>
        <v>68.930096117432697</v>
      </c>
      <c r="AA11">
        <f>+TCRB1!AA11/_xlfn.AGGREGATE(1,6,TCRB1!AA$171:AA$182)*100</f>
        <v>237.94193218074849</v>
      </c>
      <c r="AB11">
        <f>+TCRB1!AB11/_xlfn.AGGREGATE(1,6,TCRB1!AB$171:AB$182)*100</f>
        <v>86.814232145623549</v>
      </c>
      <c r="AC11">
        <f>+TCRB1!AC11/_xlfn.AGGREGATE(1,6,TCRB1!AC$171:AC$182)*100</f>
        <v>0</v>
      </c>
      <c r="AD11">
        <f>+TCRB1!AD11/_xlfn.AGGREGATE(1,6,TCRB1!AD$171:AD$182)*100</f>
        <v>62.90279508178569</v>
      </c>
      <c r="AE11">
        <f>+TCRB1!AE11/_xlfn.AGGREGATE(1,6,TCRB1!AE$171:AE$182)*100</f>
        <v>45.727450472187265</v>
      </c>
      <c r="AF11">
        <f>+TCRB1!AF11/_xlfn.AGGREGATE(1,6,TCRB1!AF$171:AF$182)*100</f>
        <v>41.966770127599382</v>
      </c>
      <c r="AG11">
        <f>+TCRB1!AG11/_xlfn.AGGREGATE(1,6,TCRB1!AG$171:AG$182)*100</f>
        <v>64.290785137269395</v>
      </c>
      <c r="AH11">
        <f>+TCRB1!AH11/_xlfn.AGGREGATE(1,6,TCRB1!AH$171:AH$182)*100</f>
        <v>71.293811061081527</v>
      </c>
      <c r="AI11">
        <f>+TCRB1!AI11/_xlfn.AGGREGATE(1,6,TCRB1!AI$171:AI$182)*100</f>
        <v>67.069828070235758</v>
      </c>
      <c r="AJ11">
        <f>+TCRB1!AJ11/_xlfn.AGGREGATE(1,6,TCRB1!AJ$171:AJ$182)*100</f>
        <v>42.363974147750355</v>
      </c>
      <c r="AK11" t="e">
        <f>+TCRB1!AK11/_xlfn.AGGREGATE(1,6,TCRB1!AK$171:AK$182)*100</f>
        <v>#DIV/0!</v>
      </c>
      <c r="AL11">
        <f>+TCRB1!AL11/_xlfn.AGGREGATE(1,6,TCRB1!AL$171:AL$182)*100</f>
        <v>80.034790583417504</v>
      </c>
      <c r="AM11">
        <f>+TCRB1!AM11/_xlfn.AGGREGATE(1,6,TCRB1!AM$171:AM$182)*100</f>
        <v>60.751302321813142</v>
      </c>
      <c r="AN11">
        <f>+TCRB1!AN11/_xlfn.AGGREGATE(1,6,TCRB1!AN$171:AN$182)*100</f>
        <v>46.600886622709872</v>
      </c>
      <c r="AO11">
        <f>+TCRB1!AO11/_xlfn.AGGREGATE(1,6,TCRB1!AO$171:AO$182)*100</f>
        <v>76.66923075982848</v>
      </c>
      <c r="AP11">
        <f>+TCRB1!AP11/_xlfn.AGGREGATE(1,6,TCRB1!AP$171:AP$182)*100</f>
        <v>44.672831592926258</v>
      </c>
      <c r="AQ11">
        <f>+TCRB1!AQ11/_xlfn.AGGREGATE(1,6,TCRB1!AQ$171:AQ$182)*100</f>
        <v>66.412190148582212</v>
      </c>
      <c r="AR11">
        <f>+TCRB1!AR11/_xlfn.AGGREGATE(1,6,TCRB1!AR$171:AR$182)*100</f>
        <v>65.008720240927062</v>
      </c>
      <c r="AS11">
        <f>+TCRB1!AS11/_xlfn.AGGREGATE(1,6,TCRB1!AS$171:AS$182)*100</f>
        <v>42.270791810013264</v>
      </c>
      <c r="AT11">
        <f>+TCRB1!AT11/_xlfn.AGGREGATE(1,6,TCRB1!AT$171:AT$182)*100</f>
        <v>15.18953142601856</v>
      </c>
      <c r="AU11" t="e">
        <f>+TCRB1!AU11/_xlfn.AGGREGATE(1,6,TCRB1!AU$171:AU$182)*100</f>
        <v>#DIV/0!</v>
      </c>
    </row>
    <row r="12" spans="1:47" x14ac:dyDescent="0.25">
      <c r="A12" t="s">
        <v>82</v>
      </c>
      <c r="B12" t="e">
        <f>+TCRB1!B12/_xlfn.AGGREGATE(1,6,TCRB1!B$171:B$182)*100</f>
        <v>#DIV/0!</v>
      </c>
      <c r="C12">
        <f>+TCRB1!C12/_xlfn.AGGREGATE(1,6,TCRB1!C$171:C$182)*100</f>
        <v>48.041044828723741</v>
      </c>
      <c r="D12" t="e">
        <f>+TCRB1!D12/_xlfn.AGGREGATE(1,6,TCRB1!D$171:D$182)*100</f>
        <v>#DIV/0!</v>
      </c>
      <c r="E12">
        <f>+TCRB1!E12/_xlfn.AGGREGATE(1,6,TCRB1!E$171:E$182)*100</f>
        <v>58.713522419356792</v>
      </c>
      <c r="F12">
        <f>+TCRB1!F12/_xlfn.AGGREGATE(1,6,TCRB1!F$171:F$182)*100</f>
        <v>41.478704919493673</v>
      </c>
      <c r="G12">
        <f>+TCRB1!G12/_xlfn.AGGREGATE(1,6,TCRB1!G$171:G$182)*100</f>
        <v>0</v>
      </c>
      <c r="H12">
        <f>+TCRB1!H12/_xlfn.AGGREGATE(1,6,TCRB1!H$171:H$182)*100</f>
        <v>0</v>
      </c>
      <c r="I12">
        <f>+TCRB1!I12/_xlfn.AGGREGATE(1,6,TCRB1!I$171:I$182)*100</f>
        <v>72.226708343237348</v>
      </c>
      <c r="J12">
        <f>+TCRB1!J12/_xlfn.AGGREGATE(1,6,TCRB1!J$171:J$182)*100</f>
        <v>57.912234771375722</v>
      </c>
      <c r="K12" t="e">
        <f>+TCRB1!K12/_xlfn.AGGREGATE(1,6,TCRB1!K$171:K$182)*100</f>
        <v>#DIV/0!</v>
      </c>
      <c r="L12">
        <f>+TCRB1!L12/_xlfn.AGGREGATE(1,6,TCRB1!L$171:L$182)*100</f>
        <v>72.248831152487995</v>
      </c>
      <c r="M12" t="e">
        <f>+TCRB1!M12/_xlfn.AGGREGATE(1,6,TCRB1!M$171:M$182)*100</f>
        <v>#DIV/0!</v>
      </c>
      <c r="N12">
        <f>+TCRB1!N12/_xlfn.AGGREGATE(1,6,TCRB1!N$171:N$182)*100</f>
        <v>67.658908073945796</v>
      </c>
      <c r="O12">
        <f>+TCRB1!O12/_xlfn.AGGREGATE(1,6,TCRB1!O$171:O$182)*100</f>
        <v>69.334186298856054</v>
      </c>
      <c r="P12">
        <f>+TCRB1!P12/_xlfn.AGGREGATE(1,6,TCRB1!P$171:P$182)*100</f>
        <v>68.321918073644213</v>
      </c>
      <c r="Q12">
        <f>+TCRB1!Q12/_xlfn.AGGREGATE(1,6,TCRB1!Q$171:Q$182)*100</f>
        <v>57.97958254836292</v>
      </c>
      <c r="R12">
        <f>+TCRB1!R12/_xlfn.AGGREGATE(1,6,TCRB1!R$171:R$182)*100</f>
        <v>95.808835079329086</v>
      </c>
      <c r="S12">
        <f>+TCRB1!S12/_xlfn.AGGREGATE(1,6,TCRB1!S$171:S$182)*100</f>
        <v>67.551440210109305</v>
      </c>
      <c r="T12">
        <f>+TCRB1!T12/_xlfn.AGGREGATE(1,6,TCRB1!T$171:T$182)*100</f>
        <v>879.38944498008118</v>
      </c>
      <c r="U12">
        <f>+TCRB1!U12/_xlfn.AGGREGATE(1,6,TCRB1!U$171:U$182)*100</f>
        <v>90.38253139845574</v>
      </c>
      <c r="V12">
        <f>+TCRB1!V12/_xlfn.AGGREGATE(1,6,TCRB1!V$171:V$182)*100</f>
        <v>67.211766799129407</v>
      </c>
      <c r="W12">
        <f>+TCRB1!W12/_xlfn.AGGREGATE(1,6,TCRB1!W$171:W$182)*100</f>
        <v>0</v>
      </c>
      <c r="X12">
        <f>+TCRB1!X12/_xlfn.AGGREGATE(1,6,TCRB1!X$171:X$182)*100</f>
        <v>67.522038143332011</v>
      </c>
      <c r="Y12">
        <f>+TCRB1!Y12/_xlfn.AGGREGATE(1,6,TCRB1!Y$171:Y$182)*100</f>
        <v>75.659615422275849</v>
      </c>
      <c r="Z12">
        <f>+TCRB1!Z12/_xlfn.AGGREGATE(1,6,TCRB1!Z$171:Z$182)*100</f>
        <v>68.64205611165255</v>
      </c>
      <c r="AA12">
        <f>+TCRB1!AA12/_xlfn.AGGREGATE(1,6,TCRB1!AA$171:AA$182)*100</f>
        <v>243.44868365795443</v>
      </c>
      <c r="AB12">
        <f>+TCRB1!AB12/_xlfn.AGGREGATE(1,6,TCRB1!AB$171:AB$182)*100</f>
        <v>88.67030887882963</v>
      </c>
      <c r="AC12">
        <f>+TCRB1!AC12/_xlfn.AGGREGATE(1,6,TCRB1!AC$171:AC$182)*100</f>
        <v>0</v>
      </c>
      <c r="AD12">
        <f>+TCRB1!AD12/_xlfn.AGGREGATE(1,6,TCRB1!AD$171:AD$182)*100</f>
        <v>62.873991967616824</v>
      </c>
      <c r="AE12">
        <f>+TCRB1!AE12/_xlfn.AGGREGATE(1,6,TCRB1!AE$171:AE$182)*100</f>
        <v>47.085670457876731</v>
      </c>
      <c r="AF12">
        <f>+TCRB1!AF12/_xlfn.AGGREGATE(1,6,TCRB1!AF$171:AF$182)*100</f>
        <v>41.351797772750011</v>
      </c>
      <c r="AG12">
        <f>+TCRB1!AG12/_xlfn.AGGREGATE(1,6,TCRB1!AG$171:AG$182)*100</f>
        <v>65.536808613501762</v>
      </c>
      <c r="AH12">
        <f>+TCRB1!AH12/_xlfn.AGGREGATE(1,6,TCRB1!AH$171:AH$182)*100</f>
        <v>71.815393183513606</v>
      </c>
      <c r="AI12">
        <f>+TCRB1!AI12/_xlfn.AGGREGATE(1,6,TCRB1!AI$171:AI$182)*100</f>
        <v>69.208430968805487</v>
      </c>
      <c r="AJ12">
        <f>+TCRB1!AJ12/_xlfn.AGGREGATE(1,6,TCRB1!AJ$171:AJ$182)*100</f>
        <v>43.100460287556871</v>
      </c>
      <c r="AK12" t="e">
        <f>+TCRB1!AK12/_xlfn.AGGREGATE(1,6,TCRB1!AK$171:AK$182)*100</f>
        <v>#DIV/0!</v>
      </c>
      <c r="AL12">
        <f>+TCRB1!AL12/_xlfn.AGGREGATE(1,6,TCRB1!AL$171:AL$182)*100</f>
        <v>74.730890638902409</v>
      </c>
      <c r="AM12">
        <f>+TCRB1!AM12/_xlfn.AGGREGATE(1,6,TCRB1!AM$171:AM$182)*100</f>
        <v>61.323564011374224</v>
      </c>
      <c r="AN12">
        <f>+TCRB1!AN12/_xlfn.AGGREGATE(1,6,TCRB1!AN$171:AN$182)*100</f>
        <v>46.563154492077132</v>
      </c>
      <c r="AO12">
        <f>+TCRB1!AO12/_xlfn.AGGREGATE(1,6,TCRB1!AO$171:AO$182)*100</f>
        <v>77.470714915030726</v>
      </c>
      <c r="AP12">
        <f>+TCRB1!AP12/_xlfn.AGGREGATE(1,6,TCRB1!AP$171:AP$182)*100</f>
        <v>44.539297260027631</v>
      </c>
      <c r="AQ12">
        <f>+TCRB1!AQ12/_xlfn.AGGREGATE(1,6,TCRB1!AQ$171:AQ$182)*100</f>
        <v>67.105236114383459</v>
      </c>
      <c r="AR12">
        <f>+TCRB1!AR12/_xlfn.AGGREGATE(1,6,TCRB1!AR$171:AR$182)*100</f>
        <v>64.613815728708644</v>
      </c>
      <c r="AS12">
        <f>+TCRB1!AS12/_xlfn.AGGREGATE(1,6,TCRB1!AS$171:AS$182)*100</f>
        <v>42.276273246765392</v>
      </c>
      <c r="AT12">
        <f>+TCRB1!AT12/_xlfn.AGGREGATE(1,6,TCRB1!AT$171:AT$182)*100</f>
        <v>15.430007331044132</v>
      </c>
      <c r="AU12" t="e">
        <f>+TCRB1!AU12/_xlfn.AGGREGATE(1,6,TCRB1!AU$171:AU$182)*100</f>
        <v>#DIV/0!</v>
      </c>
    </row>
    <row r="13" spans="1:47" x14ac:dyDescent="0.25">
      <c r="A13" t="s">
        <v>83</v>
      </c>
      <c r="B13" t="e">
        <f>+TCRB1!B13/_xlfn.AGGREGATE(1,6,TCRB1!B$171:B$182)*100</f>
        <v>#DIV/0!</v>
      </c>
      <c r="C13">
        <f>+TCRB1!C13/_xlfn.AGGREGATE(1,6,TCRB1!C$171:C$182)*100</f>
        <v>49.228205681229539</v>
      </c>
      <c r="D13" t="e">
        <f>+TCRB1!D13/_xlfn.AGGREGATE(1,6,TCRB1!D$171:D$182)*100</f>
        <v>#DIV/0!</v>
      </c>
      <c r="E13">
        <f>+TCRB1!E13/_xlfn.AGGREGATE(1,6,TCRB1!E$171:E$182)*100</f>
        <v>57.653238869292458</v>
      </c>
      <c r="F13">
        <f>+TCRB1!F13/_xlfn.AGGREGATE(1,6,TCRB1!F$171:F$182)*100</f>
        <v>45.571695481450597</v>
      </c>
      <c r="G13">
        <f>+TCRB1!G13/_xlfn.AGGREGATE(1,6,TCRB1!G$171:G$182)*100</f>
        <v>0</v>
      </c>
      <c r="H13">
        <f>+TCRB1!H13/_xlfn.AGGREGATE(1,6,TCRB1!H$171:H$182)*100</f>
        <v>0</v>
      </c>
      <c r="I13">
        <f>+TCRB1!I13/_xlfn.AGGREGATE(1,6,TCRB1!I$171:I$182)*100</f>
        <v>73.341638127902982</v>
      </c>
      <c r="J13">
        <f>+TCRB1!J13/_xlfn.AGGREGATE(1,6,TCRB1!J$171:J$182)*100</f>
        <v>57.219129274566441</v>
      </c>
      <c r="K13" t="e">
        <f>+TCRB1!K13/_xlfn.AGGREGATE(1,6,TCRB1!K$171:K$182)*100</f>
        <v>#DIV/0!</v>
      </c>
      <c r="L13">
        <f>+TCRB1!L13/_xlfn.AGGREGATE(1,6,TCRB1!L$171:L$182)*100</f>
        <v>72.316012110149359</v>
      </c>
      <c r="M13" t="e">
        <f>+TCRB1!M13/_xlfn.AGGREGATE(1,6,TCRB1!M$171:M$182)*100</f>
        <v>#DIV/0!</v>
      </c>
      <c r="N13">
        <f>+TCRB1!N13/_xlfn.AGGREGATE(1,6,TCRB1!N$171:N$182)*100</f>
        <v>66.834631896603113</v>
      </c>
      <c r="O13">
        <f>+TCRB1!O13/_xlfn.AGGREGATE(1,6,TCRB1!O$171:O$182)*100</f>
        <v>68.661148648291842</v>
      </c>
      <c r="P13">
        <f>+TCRB1!P13/_xlfn.AGGREGATE(1,6,TCRB1!P$171:P$182)*100</f>
        <v>67.367857558504241</v>
      </c>
      <c r="Q13">
        <f>+TCRB1!Q13/_xlfn.AGGREGATE(1,6,TCRB1!Q$171:Q$182)*100</f>
        <v>57.286358370324372</v>
      </c>
      <c r="R13">
        <f>+TCRB1!R13/_xlfn.AGGREGATE(1,6,TCRB1!R$171:R$182)*100</f>
        <v>95.944096815516843</v>
      </c>
      <c r="S13">
        <f>+TCRB1!S13/_xlfn.AGGREGATE(1,6,TCRB1!S$171:S$182)*100</f>
        <v>65.322505422292849</v>
      </c>
      <c r="T13">
        <f>+TCRB1!T13/_xlfn.AGGREGATE(1,6,TCRB1!T$171:T$182)*100</f>
        <v>891.86155056475457</v>
      </c>
      <c r="U13">
        <f>+TCRB1!U13/_xlfn.AGGREGATE(1,6,TCRB1!U$171:U$182)*100</f>
        <v>90.072804422595127</v>
      </c>
      <c r="V13">
        <f>+TCRB1!V13/_xlfn.AGGREGATE(1,6,TCRB1!V$171:V$182)*100</f>
        <v>66.536202384259695</v>
      </c>
      <c r="W13">
        <f>+TCRB1!W13/_xlfn.AGGREGATE(1,6,TCRB1!W$171:W$182)*100</f>
        <v>0</v>
      </c>
      <c r="X13">
        <f>+TCRB1!X13/_xlfn.AGGREGATE(1,6,TCRB1!X$171:X$182)*100</f>
        <v>69.06252316267107</v>
      </c>
      <c r="Y13">
        <f>+TCRB1!Y13/_xlfn.AGGREGATE(1,6,TCRB1!Y$171:Y$182)*100</f>
        <v>76.15254664675804</v>
      </c>
      <c r="Z13">
        <f>+TCRB1!Z13/_xlfn.AGGREGATE(1,6,TCRB1!Z$171:Z$182)*100</f>
        <v>68.950636531804008</v>
      </c>
      <c r="AA13">
        <f>+TCRB1!AA13/_xlfn.AGGREGATE(1,6,TCRB1!AA$171:AA$182)*100</f>
        <v>245.62330294534411</v>
      </c>
      <c r="AB13">
        <f>+TCRB1!AB13/_xlfn.AGGREGATE(1,6,TCRB1!AB$171:AB$182)*100</f>
        <v>91.195473075434208</v>
      </c>
      <c r="AC13">
        <f>+TCRB1!AC13/_xlfn.AGGREGATE(1,6,TCRB1!AC$171:AC$182)*100</f>
        <v>0</v>
      </c>
      <c r="AD13">
        <f>+TCRB1!AD13/_xlfn.AGGREGATE(1,6,TCRB1!AD$171:AD$182)*100</f>
        <v>61.856961359192731</v>
      </c>
      <c r="AE13">
        <f>+TCRB1!AE13/_xlfn.AGGREGATE(1,6,TCRB1!AE$171:AE$182)*100</f>
        <v>48.09277874796733</v>
      </c>
      <c r="AF13">
        <f>+TCRB1!AF13/_xlfn.AGGREGATE(1,6,TCRB1!AF$171:AF$182)*100</f>
        <v>41.105671994912434</v>
      </c>
      <c r="AG13">
        <f>+TCRB1!AG13/_xlfn.AGGREGATE(1,6,TCRB1!AG$171:AG$182)*100</f>
        <v>66.365849202139827</v>
      </c>
      <c r="AH13">
        <f>+TCRB1!AH13/_xlfn.AGGREGATE(1,6,TCRB1!AH$171:AH$182)*100</f>
        <v>72.084109317871622</v>
      </c>
      <c r="AI13">
        <f>+TCRB1!AI13/_xlfn.AGGREGATE(1,6,TCRB1!AI$171:AI$182)*100</f>
        <v>70.318460359696218</v>
      </c>
      <c r="AJ13">
        <f>+TCRB1!AJ13/_xlfn.AGGREGATE(1,6,TCRB1!AJ$171:AJ$182)*100</f>
        <v>43.318510540913046</v>
      </c>
      <c r="AK13" t="e">
        <f>+TCRB1!AK13/_xlfn.AGGREGATE(1,6,TCRB1!AK$171:AK$182)*100</f>
        <v>#DIV/0!</v>
      </c>
      <c r="AL13">
        <f>+TCRB1!AL13/_xlfn.AGGREGATE(1,6,TCRB1!AL$171:AL$182)*100</f>
        <v>71.129084717414329</v>
      </c>
      <c r="AM13">
        <f>+TCRB1!AM13/_xlfn.AGGREGATE(1,6,TCRB1!AM$171:AM$182)*100</f>
        <v>60.685748511462599</v>
      </c>
      <c r="AN13">
        <f>+TCRB1!AN13/_xlfn.AGGREGATE(1,6,TCRB1!AN$171:AN$182)*100</f>
        <v>47.269518127495289</v>
      </c>
      <c r="AO13">
        <f>+TCRB1!AO13/_xlfn.AGGREGATE(1,6,TCRB1!AO$171:AO$182)*100</f>
        <v>77.972360178345994</v>
      </c>
      <c r="AP13">
        <f>+TCRB1!AP13/_xlfn.AGGREGATE(1,6,TCRB1!AP$171:AP$182)*100</f>
        <v>49.543149880487469</v>
      </c>
      <c r="AQ13">
        <f>+TCRB1!AQ13/_xlfn.AGGREGATE(1,6,TCRB1!AQ$171:AQ$182)*100</f>
        <v>67.229148444188056</v>
      </c>
      <c r="AR13">
        <f>+TCRB1!AR13/_xlfn.AGGREGATE(1,6,TCRB1!AR$171:AR$182)*100</f>
        <v>65.155760709950457</v>
      </c>
      <c r="AS13">
        <f>+TCRB1!AS13/_xlfn.AGGREGATE(1,6,TCRB1!AS$171:AS$182)*100</f>
        <v>42.534368134737214</v>
      </c>
      <c r="AT13">
        <f>+TCRB1!AT13/_xlfn.AGGREGATE(1,6,TCRB1!AT$171:AT$182)*100</f>
        <v>15.652148956184799</v>
      </c>
      <c r="AU13" t="e">
        <f>+TCRB1!AU13/_xlfn.AGGREGATE(1,6,TCRB1!AU$171:AU$182)*100</f>
        <v>#DIV/0!</v>
      </c>
    </row>
    <row r="14" spans="1:47" x14ac:dyDescent="0.25">
      <c r="A14" t="s">
        <v>84</v>
      </c>
      <c r="B14" t="e">
        <f>+TCRB1!B14/_xlfn.AGGREGATE(1,6,TCRB1!B$171:B$182)*100</f>
        <v>#DIV/0!</v>
      </c>
      <c r="C14">
        <f>+TCRB1!C14/_xlfn.AGGREGATE(1,6,TCRB1!C$171:C$182)*100</f>
        <v>48.630363301675281</v>
      </c>
      <c r="D14" t="e">
        <f>+TCRB1!D14/_xlfn.AGGREGATE(1,6,TCRB1!D$171:D$182)*100</f>
        <v>#DIV/0!</v>
      </c>
      <c r="E14">
        <f>+TCRB1!E14/_xlfn.AGGREGATE(1,6,TCRB1!E$171:E$182)*100</f>
        <v>57.485277871836679</v>
      </c>
      <c r="F14">
        <f>+TCRB1!F14/_xlfn.AGGREGATE(1,6,TCRB1!F$171:F$182)*100</f>
        <v>49.087015121960739</v>
      </c>
      <c r="G14">
        <f>+TCRB1!G14/_xlfn.AGGREGATE(1,6,TCRB1!G$171:G$182)*100</f>
        <v>0</v>
      </c>
      <c r="H14">
        <f>+TCRB1!H14/_xlfn.AGGREGATE(1,6,TCRB1!H$171:H$182)*100</f>
        <v>0</v>
      </c>
      <c r="I14">
        <f>+TCRB1!I14/_xlfn.AGGREGATE(1,6,TCRB1!I$171:I$182)*100</f>
        <v>73.787728344296767</v>
      </c>
      <c r="J14">
        <f>+TCRB1!J14/_xlfn.AGGREGATE(1,6,TCRB1!J$171:J$182)*100</f>
        <v>57.759167684415416</v>
      </c>
      <c r="K14" t="e">
        <f>+TCRB1!K14/_xlfn.AGGREGATE(1,6,TCRB1!K$171:K$182)*100</f>
        <v>#DIV/0!</v>
      </c>
      <c r="L14">
        <f>+TCRB1!L14/_xlfn.AGGREGATE(1,6,TCRB1!L$171:L$182)*100</f>
        <v>71.819930953578108</v>
      </c>
      <c r="M14" t="e">
        <f>+TCRB1!M14/_xlfn.AGGREGATE(1,6,TCRB1!M$171:M$182)*100</f>
        <v>#DIV/0!</v>
      </c>
      <c r="N14">
        <f>+TCRB1!N14/_xlfn.AGGREGATE(1,6,TCRB1!N$171:N$182)*100</f>
        <v>67.086668353360906</v>
      </c>
      <c r="O14">
        <f>+TCRB1!O14/_xlfn.AGGREGATE(1,6,TCRB1!O$171:O$182)*100</f>
        <v>69.17154907903624</v>
      </c>
      <c r="P14">
        <f>+TCRB1!P14/_xlfn.AGGREGATE(1,6,TCRB1!P$171:P$182)*100</f>
        <v>67.605867357965536</v>
      </c>
      <c r="Q14">
        <f>+TCRB1!Q14/_xlfn.AGGREGATE(1,6,TCRB1!Q$171:Q$182)*100</f>
        <v>57.82279348838717</v>
      </c>
      <c r="R14">
        <f>+TCRB1!R14/_xlfn.AGGREGATE(1,6,TCRB1!R$171:R$182)*100</f>
        <v>95.445630403238184</v>
      </c>
      <c r="S14">
        <f>+TCRB1!S14/_xlfn.AGGREGATE(1,6,TCRB1!S$171:S$182)*100</f>
        <v>65.499536641841772</v>
      </c>
      <c r="T14">
        <f>+TCRB1!T14/_xlfn.AGGREGATE(1,6,TCRB1!T$171:T$182)*100</f>
        <v>906.24075585676849</v>
      </c>
      <c r="U14">
        <f>+TCRB1!U14/_xlfn.AGGREGATE(1,6,TCRB1!U$171:U$182)*100</f>
        <v>90.010508980711023</v>
      </c>
      <c r="V14">
        <f>+TCRB1!V14/_xlfn.AGGREGATE(1,6,TCRB1!V$171:V$182)*100</f>
        <v>66.859545080629843</v>
      </c>
      <c r="W14">
        <f>+TCRB1!W14/_xlfn.AGGREGATE(1,6,TCRB1!W$171:W$182)*100</f>
        <v>0</v>
      </c>
      <c r="X14">
        <f>+TCRB1!X14/_xlfn.AGGREGATE(1,6,TCRB1!X$171:X$182)*100</f>
        <v>68.452343097727791</v>
      </c>
      <c r="Y14">
        <f>+TCRB1!Y14/_xlfn.AGGREGATE(1,6,TCRB1!Y$171:Y$182)*100</f>
        <v>75.745138906743165</v>
      </c>
      <c r="Z14">
        <f>+TCRB1!Z14/_xlfn.AGGREGATE(1,6,TCRB1!Z$171:Z$182)*100</f>
        <v>69.540587654269061</v>
      </c>
      <c r="AA14">
        <f>+TCRB1!AA14/_xlfn.AGGREGATE(1,6,TCRB1!AA$171:AA$182)*100</f>
        <v>246.94774034902491</v>
      </c>
      <c r="AB14">
        <f>+TCRB1!AB14/_xlfn.AGGREGATE(1,6,TCRB1!AB$171:AB$182)*100</f>
        <v>91.601875303038184</v>
      </c>
      <c r="AC14">
        <f>+TCRB1!AC14/_xlfn.AGGREGATE(1,6,TCRB1!AC$171:AC$182)*100</f>
        <v>0</v>
      </c>
      <c r="AD14">
        <f>+TCRB1!AD14/_xlfn.AGGREGATE(1,6,TCRB1!AD$171:AD$182)*100</f>
        <v>61.76380625142027</v>
      </c>
      <c r="AE14">
        <f>+TCRB1!AE14/_xlfn.AGGREGATE(1,6,TCRB1!AE$171:AE$182)*100</f>
        <v>48.362110691902508</v>
      </c>
      <c r="AF14">
        <f>+TCRB1!AF14/_xlfn.AGGREGATE(1,6,TCRB1!AF$171:AF$182)*100</f>
        <v>41.543439845998741</v>
      </c>
      <c r="AG14">
        <f>+TCRB1!AG14/_xlfn.AGGREGATE(1,6,TCRB1!AG$171:AG$182)*100</f>
        <v>66.24514824230404</v>
      </c>
      <c r="AH14">
        <f>+TCRB1!AH14/_xlfn.AGGREGATE(1,6,TCRB1!AH$171:AH$182)*100</f>
        <v>72.03761906361801</v>
      </c>
      <c r="AI14">
        <f>+TCRB1!AI14/_xlfn.AGGREGATE(1,6,TCRB1!AI$171:AI$182)*100</f>
        <v>71.606759637254399</v>
      </c>
      <c r="AJ14">
        <f>+TCRB1!AJ14/_xlfn.AGGREGATE(1,6,TCRB1!AJ$171:AJ$182)*100</f>
        <v>42.821264086977259</v>
      </c>
      <c r="AK14" t="e">
        <f>+TCRB1!AK14/_xlfn.AGGREGATE(1,6,TCRB1!AK$171:AK$182)*100</f>
        <v>#DIV/0!</v>
      </c>
      <c r="AL14">
        <f>+TCRB1!AL14/_xlfn.AGGREGATE(1,6,TCRB1!AL$171:AL$182)*100</f>
        <v>59.424038540333783</v>
      </c>
      <c r="AM14">
        <f>+TCRB1!AM14/_xlfn.AGGREGATE(1,6,TCRB1!AM$171:AM$182)*100</f>
        <v>61.158315614469238</v>
      </c>
      <c r="AN14">
        <f>+TCRB1!AN14/_xlfn.AGGREGATE(1,6,TCRB1!AN$171:AN$182)*100</f>
        <v>47.665905932289839</v>
      </c>
      <c r="AO14">
        <f>+TCRB1!AO14/_xlfn.AGGREGATE(1,6,TCRB1!AO$171:AO$182)*100</f>
        <v>78.310880884556141</v>
      </c>
      <c r="AP14">
        <f>+TCRB1!AP14/_xlfn.AGGREGATE(1,6,TCRB1!AP$171:AP$182)*100</f>
        <v>54.112059715628277</v>
      </c>
      <c r="AQ14">
        <f>+TCRB1!AQ14/_xlfn.AGGREGATE(1,6,TCRB1!AQ$171:AQ$182)*100</f>
        <v>67.856771721346945</v>
      </c>
      <c r="AR14">
        <f>+TCRB1!AR14/_xlfn.AGGREGATE(1,6,TCRB1!AR$171:AR$182)*100</f>
        <v>64.408684991540071</v>
      </c>
      <c r="AS14">
        <f>+TCRB1!AS14/_xlfn.AGGREGATE(1,6,TCRB1!AS$171:AS$182)*100</f>
        <v>42.020703976636</v>
      </c>
      <c r="AT14">
        <f>+TCRB1!AT14/_xlfn.AGGREGATE(1,6,TCRB1!AT$171:AT$182)*100</f>
        <v>15.618198532848698</v>
      </c>
      <c r="AU14" t="e">
        <f>+TCRB1!AU14/_xlfn.AGGREGATE(1,6,TCRB1!AU$171:AU$182)*100</f>
        <v>#DIV/0!</v>
      </c>
    </row>
    <row r="15" spans="1:47" x14ac:dyDescent="0.25">
      <c r="A15" t="s">
        <v>85</v>
      </c>
      <c r="B15" t="e">
        <f>+TCRB1!B15/_xlfn.AGGREGATE(1,6,TCRB1!B$171:B$182)*100</f>
        <v>#DIV/0!</v>
      </c>
      <c r="C15">
        <f>+TCRB1!C15/_xlfn.AGGREGATE(1,6,TCRB1!C$171:C$182)*100</f>
        <v>46.306538140395347</v>
      </c>
      <c r="D15" t="e">
        <f>+TCRB1!D15/_xlfn.AGGREGATE(1,6,TCRB1!D$171:D$182)*100</f>
        <v>#DIV/0!</v>
      </c>
      <c r="E15">
        <f>+TCRB1!E15/_xlfn.AGGREGATE(1,6,TCRB1!E$171:E$182)*100</f>
        <v>53.939682635404694</v>
      </c>
      <c r="F15">
        <f>+TCRB1!F15/_xlfn.AGGREGATE(1,6,TCRB1!F$171:F$182)*100</f>
        <v>45.755094533566059</v>
      </c>
      <c r="G15">
        <f>+TCRB1!G15/_xlfn.AGGREGATE(1,6,TCRB1!G$171:G$182)*100</f>
        <v>0</v>
      </c>
      <c r="H15">
        <f>+TCRB1!H15/_xlfn.AGGREGATE(1,6,TCRB1!H$171:H$182)*100</f>
        <v>0</v>
      </c>
      <c r="I15">
        <f>+TCRB1!I15/_xlfn.AGGREGATE(1,6,TCRB1!I$171:I$182)*100</f>
        <v>70.587817286687482</v>
      </c>
      <c r="J15">
        <f>+TCRB1!J15/_xlfn.AGGREGATE(1,6,TCRB1!J$171:J$182)*100</f>
        <v>54.048476468612485</v>
      </c>
      <c r="K15" t="e">
        <f>+TCRB1!K15/_xlfn.AGGREGATE(1,6,TCRB1!K$171:K$182)*100</f>
        <v>#DIV/0!</v>
      </c>
      <c r="L15">
        <f>+TCRB1!L15/_xlfn.AGGREGATE(1,6,TCRB1!L$171:L$182)*100</f>
        <v>68.042729422871943</v>
      </c>
      <c r="M15" t="e">
        <f>+TCRB1!M15/_xlfn.AGGREGATE(1,6,TCRB1!M$171:M$182)*100</f>
        <v>#DIV/0!</v>
      </c>
      <c r="N15">
        <f>+TCRB1!N15/_xlfn.AGGREGATE(1,6,TCRB1!N$171:N$182)*100</f>
        <v>62.529684442013213</v>
      </c>
      <c r="O15">
        <f>+TCRB1!O15/_xlfn.AGGREGATE(1,6,TCRB1!O$171:O$182)*100</f>
        <v>64.391682961152057</v>
      </c>
      <c r="P15">
        <f>+TCRB1!P15/_xlfn.AGGREGATE(1,6,TCRB1!P$171:P$182)*100</f>
        <v>63.113166110659691</v>
      </c>
      <c r="Q15">
        <f>+TCRB1!Q15/_xlfn.AGGREGATE(1,6,TCRB1!Q$171:Q$182)*100</f>
        <v>54.179909565653098</v>
      </c>
      <c r="R15">
        <f>+TCRB1!R15/_xlfn.AGGREGATE(1,6,TCRB1!R$171:R$182)*100</f>
        <v>89.642684783208267</v>
      </c>
      <c r="S15">
        <f>+TCRB1!S15/_xlfn.AGGREGATE(1,6,TCRB1!S$171:S$182)*100</f>
        <v>62.137606054438578</v>
      </c>
      <c r="T15">
        <f>+TCRB1!T15/_xlfn.AGGREGATE(1,6,TCRB1!T$171:T$182)*100</f>
        <v>857.10634947432163</v>
      </c>
      <c r="U15">
        <f>+TCRB1!U15/_xlfn.AGGREGATE(1,6,TCRB1!U$171:U$182)*100</f>
        <v>84.768215773435841</v>
      </c>
      <c r="V15">
        <f>+TCRB1!V15/_xlfn.AGGREGATE(1,6,TCRB1!V$171:V$182)*100</f>
        <v>62.335518985463466</v>
      </c>
      <c r="W15">
        <f>+TCRB1!W15/_xlfn.AGGREGATE(1,6,TCRB1!W$171:W$182)*100</f>
        <v>48.743333905406985</v>
      </c>
      <c r="X15">
        <f>+TCRB1!X15/_xlfn.AGGREGATE(1,6,TCRB1!X$171:X$182)*100</f>
        <v>63.085727154448215</v>
      </c>
      <c r="Y15">
        <f>+TCRB1!Y15/_xlfn.AGGREGATE(1,6,TCRB1!Y$171:Y$182)*100</f>
        <v>70.914168736763287</v>
      </c>
      <c r="Z15">
        <f>+TCRB1!Z15/_xlfn.AGGREGATE(1,6,TCRB1!Z$171:Z$182)*100</f>
        <v>64.888557738388897</v>
      </c>
      <c r="AA15">
        <f>+TCRB1!AA15/_xlfn.AGGREGATE(1,6,TCRB1!AA$171:AA$182)*100</f>
        <v>228.93948493154906</v>
      </c>
      <c r="AB15">
        <f>+TCRB1!AB15/_xlfn.AGGREGATE(1,6,TCRB1!AB$171:AB$182)*100</f>
        <v>86.328303864211819</v>
      </c>
      <c r="AC15">
        <f>+TCRB1!AC15/_xlfn.AGGREGATE(1,6,TCRB1!AC$171:AC$182)*100</f>
        <v>0</v>
      </c>
      <c r="AD15">
        <f>+TCRB1!AD15/_xlfn.AGGREGATE(1,6,TCRB1!AD$171:AD$182)*100</f>
        <v>57.204874081610733</v>
      </c>
      <c r="AE15">
        <f>+TCRB1!AE15/_xlfn.AGGREGATE(1,6,TCRB1!AE$171:AE$182)*100</f>
        <v>45.613483579978599</v>
      </c>
      <c r="AF15">
        <f>+TCRB1!AF15/_xlfn.AGGREGATE(1,6,TCRB1!AF$171:AF$182)*100</f>
        <v>38.191025779889038</v>
      </c>
      <c r="AG15">
        <f>+TCRB1!AG15/_xlfn.AGGREGATE(1,6,TCRB1!AG$171:AG$182)*100</f>
        <v>61.668304653668294</v>
      </c>
      <c r="AH15">
        <f>+TCRB1!AH15/_xlfn.AGGREGATE(1,6,TCRB1!AH$171:AH$182)*100</f>
        <v>66.902357760033098</v>
      </c>
      <c r="AI15">
        <f>+TCRB1!AI15/_xlfn.AGGREGATE(1,6,TCRB1!AI$171:AI$182)*100</f>
        <v>66.513840756066244</v>
      </c>
      <c r="AJ15">
        <f>+TCRB1!AJ15/_xlfn.AGGREGATE(1,6,TCRB1!AJ$171:AJ$182)*100</f>
        <v>39.827731597675886</v>
      </c>
      <c r="AK15" t="e">
        <f>+TCRB1!AK15/_xlfn.AGGREGATE(1,6,TCRB1!AK$171:AK$182)*100</f>
        <v>#DIV/0!</v>
      </c>
      <c r="AL15">
        <f>+TCRB1!AL15/_xlfn.AGGREGATE(1,6,TCRB1!AL$171:AL$182)*100</f>
        <v>56.333459187714119</v>
      </c>
      <c r="AM15">
        <f>+TCRB1!AM15/_xlfn.AGGREGATE(1,6,TCRB1!AM$171:AM$182)*100</f>
        <v>56.776862486796972</v>
      </c>
      <c r="AN15">
        <f>+TCRB1!AN15/_xlfn.AGGREGATE(1,6,TCRB1!AN$171:AN$182)*100</f>
        <v>44.738747282058938</v>
      </c>
      <c r="AO15">
        <f>+TCRB1!AO15/_xlfn.AGGREGATE(1,6,TCRB1!AO$171:AO$182)*100</f>
        <v>73.962049427477382</v>
      </c>
      <c r="AP15">
        <f>+TCRB1!AP15/_xlfn.AGGREGATE(1,6,TCRB1!AP$171:AP$182)*100</f>
        <v>56.234217149270918</v>
      </c>
      <c r="AQ15">
        <f>+TCRB1!AQ15/_xlfn.AGGREGATE(1,6,TCRB1!AQ$171:AQ$182)*100</f>
        <v>63.616539388764039</v>
      </c>
      <c r="AR15">
        <f>+TCRB1!AR15/_xlfn.AGGREGATE(1,6,TCRB1!AR$171:AR$182)*100</f>
        <v>60.691589586065561</v>
      </c>
      <c r="AS15">
        <f>+TCRB1!AS15/_xlfn.AGGREGATE(1,6,TCRB1!AS$171:AS$182)*100</f>
        <v>39.010502281137875</v>
      </c>
      <c r="AT15">
        <f>+TCRB1!AT15/_xlfn.AGGREGATE(1,6,TCRB1!AT$171:AT$182)*100</f>
        <v>14.866752290613478</v>
      </c>
      <c r="AU15" t="e">
        <f>+TCRB1!AU15/_xlfn.AGGREGATE(1,6,TCRB1!AU$171:AU$182)*100</f>
        <v>#DIV/0!</v>
      </c>
    </row>
    <row r="16" spans="1:47" x14ac:dyDescent="0.25">
      <c r="A16" t="s">
        <v>86</v>
      </c>
      <c r="B16" t="e">
        <f>+TCRB1!B16/_xlfn.AGGREGATE(1,6,TCRB1!B$171:B$182)*100</f>
        <v>#DIV/0!</v>
      </c>
      <c r="C16">
        <f>+TCRB1!C16/_xlfn.AGGREGATE(1,6,TCRB1!C$171:C$182)*100</f>
        <v>41.347668908085531</v>
      </c>
      <c r="D16" t="e">
        <f>+TCRB1!D16/_xlfn.AGGREGATE(1,6,TCRB1!D$171:D$182)*100</f>
        <v>#DIV/0!</v>
      </c>
      <c r="E16">
        <f>+TCRB1!E16/_xlfn.AGGREGATE(1,6,TCRB1!E$171:E$182)*100</f>
        <v>47.7601331559949</v>
      </c>
      <c r="F16">
        <f>+TCRB1!F16/_xlfn.AGGREGATE(1,6,TCRB1!F$171:F$182)*100</f>
        <v>40.550898767359563</v>
      </c>
      <c r="G16">
        <f>+TCRB1!G16/_xlfn.AGGREGATE(1,6,TCRB1!G$171:G$182)*100</f>
        <v>0</v>
      </c>
      <c r="H16">
        <f>+TCRB1!H16/_xlfn.AGGREGATE(1,6,TCRB1!H$171:H$182)*100</f>
        <v>0</v>
      </c>
      <c r="I16">
        <f>+TCRB1!I16/_xlfn.AGGREGATE(1,6,TCRB1!I$171:I$182)*100</f>
        <v>63.432395542001366</v>
      </c>
      <c r="J16">
        <f>+TCRB1!J16/_xlfn.AGGREGATE(1,6,TCRB1!J$171:J$182)*100</f>
        <v>48.610153789130365</v>
      </c>
      <c r="K16" t="e">
        <f>+TCRB1!K16/_xlfn.AGGREGATE(1,6,TCRB1!K$171:K$182)*100</f>
        <v>#DIV/0!</v>
      </c>
      <c r="L16">
        <f>+TCRB1!L16/_xlfn.AGGREGATE(1,6,TCRB1!L$171:L$182)*100</f>
        <v>61.18971511595862</v>
      </c>
      <c r="M16" t="e">
        <f>+TCRB1!M16/_xlfn.AGGREGATE(1,6,TCRB1!M$171:M$182)*100</f>
        <v>#DIV/0!</v>
      </c>
      <c r="N16">
        <f>+TCRB1!N16/_xlfn.AGGREGATE(1,6,TCRB1!N$171:N$182)*100</f>
        <v>55.466878279506595</v>
      </c>
      <c r="O16">
        <f>+TCRB1!O16/_xlfn.AGGREGATE(1,6,TCRB1!O$171:O$182)*100</f>
        <v>57.18647916785303</v>
      </c>
      <c r="P16">
        <f>+TCRB1!P16/_xlfn.AGGREGATE(1,6,TCRB1!P$171:P$182)*100</f>
        <v>56.059501149273508</v>
      </c>
      <c r="Q16">
        <f>+TCRB1!Q16/_xlfn.AGGREGATE(1,6,TCRB1!Q$171:Q$182)*100</f>
        <v>48.060220931701863</v>
      </c>
      <c r="R16">
        <f>+TCRB1!R16/_xlfn.AGGREGATE(1,6,TCRB1!R$171:R$182)*100</f>
        <v>80.025152166315692</v>
      </c>
      <c r="S16">
        <f>+TCRB1!S16/_xlfn.AGGREGATE(1,6,TCRB1!S$171:S$182)*100</f>
        <v>56.69769863931846</v>
      </c>
      <c r="T16">
        <f>+TCRB1!T16/_xlfn.AGGREGATE(1,6,TCRB1!T$171:T$182)*100</f>
        <v>782.86172420475782</v>
      </c>
      <c r="U16">
        <f>+TCRB1!U16/_xlfn.AGGREGATE(1,6,TCRB1!U$171:U$182)*100</f>
        <v>75.487551533370905</v>
      </c>
      <c r="V16">
        <f>+TCRB1!V16/_xlfn.AGGREGATE(1,6,TCRB1!V$171:V$182)*100</f>
        <v>55.294644054424012</v>
      </c>
      <c r="W16">
        <f>+TCRB1!W16/_xlfn.AGGREGATE(1,6,TCRB1!W$171:W$182)*100</f>
        <v>43.460773202261578</v>
      </c>
      <c r="X16">
        <f>+TCRB1!X16/_xlfn.AGGREGATE(1,6,TCRB1!X$171:X$182)*100</f>
        <v>57.053003258978819</v>
      </c>
      <c r="Y16">
        <f>+TCRB1!Y16/_xlfn.AGGREGATE(1,6,TCRB1!Y$171:Y$182)*100</f>
        <v>62.936699120709584</v>
      </c>
      <c r="Z16">
        <f>+TCRB1!Z16/_xlfn.AGGREGATE(1,6,TCRB1!Z$171:Z$182)*100</f>
        <v>58.760587479207246</v>
      </c>
      <c r="AA16">
        <f>+TCRB1!AA16/_xlfn.AGGREGATE(1,6,TCRB1!AA$171:AA$182)*100</f>
        <v>200.44734480755289</v>
      </c>
      <c r="AB16">
        <f>+TCRB1!AB16/_xlfn.AGGREGATE(1,6,TCRB1!AB$171:AB$182)*100</f>
        <v>78.26479575405267</v>
      </c>
      <c r="AC16">
        <f>+TCRB1!AC16/_xlfn.AGGREGATE(1,6,TCRB1!AC$171:AC$182)*100</f>
        <v>0</v>
      </c>
      <c r="AD16">
        <f>+TCRB1!AD16/_xlfn.AGGREGATE(1,6,TCRB1!AD$171:AD$182)*100</f>
        <v>50.743511917474294</v>
      </c>
      <c r="AE16">
        <f>+TCRB1!AE16/_xlfn.AGGREGATE(1,6,TCRB1!AE$171:AE$182)*100</f>
        <v>41.511467129660559</v>
      </c>
      <c r="AF16">
        <f>+TCRB1!AF16/_xlfn.AGGREGATE(1,6,TCRB1!AF$171:AF$182)*100</f>
        <v>34.012995102295122</v>
      </c>
      <c r="AG16">
        <f>+TCRB1!AG16/_xlfn.AGGREGATE(1,6,TCRB1!AG$171:AG$182)*100</f>
        <v>55.020188897054027</v>
      </c>
      <c r="AH16">
        <f>+TCRB1!AH16/_xlfn.AGGREGATE(1,6,TCRB1!AH$171:AH$182)*100</f>
        <v>60.345506325405296</v>
      </c>
      <c r="AI16">
        <f>+TCRB1!AI16/_xlfn.AGGREGATE(1,6,TCRB1!AI$171:AI$182)*100</f>
        <v>58.263319941121551</v>
      </c>
      <c r="AJ16">
        <f>+TCRB1!AJ16/_xlfn.AGGREGATE(1,6,TCRB1!AJ$171:AJ$182)*100</f>
        <v>35.273106359681158</v>
      </c>
      <c r="AK16" t="e">
        <f>+TCRB1!AK16/_xlfn.AGGREGATE(1,6,TCRB1!AK$171:AK$182)*100</f>
        <v>#DIV/0!</v>
      </c>
      <c r="AL16">
        <f>+TCRB1!AL16/_xlfn.AGGREGATE(1,6,TCRB1!AL$171:AL$182)*100</f>
        <v>51.141968757258418</v>
      </c>
      <c r="AM16">
        <f>+TCRB1!AM16/_xlfn.AGGREGATE(1,6,TCRB1!AM$171:AM$182)*100</f>
        <v>50.363844768285837</v>
      </c>
      <c r="AN16">
        <f>+TCRB1!AN16/_xlfn.AGGREGATE(1,6,TCRB1!AN$171:AN$182)*100</f>
        <v>40.676811640195027</v>
      </c>
      <c r="AO16">
        <f>+TCRB1!AO16/_xlfn.AGGREGATE(1,6,TCRB1!AO$171:AO$182)*100</f>
        <v>66.015625255784016</v>
      </c>
      <c r="AP16">
        <f>+TCRB1!AP16/_xlfn.AGGREGATE(1,6,TCRB1!AP$171:AP$182)*100</f>
        <v>52.388980036813251</v>
      </c>
      <c r="AQ16">
        <f>+TCRB1!AQ16/_xlfn.AGGREGATE(1,6,TCRB1!AQ$171:AQ$182)*100</f>
        <v>56.656821682599315</v>
      </c>
      <c r="AR16">
        <f>+TCRB1!AR16/_xlfn.AGGREGATE(1,6,TCRB1!AR$171:AR$182)*100</f>
        <v>54.61383795493434</v>
      </c>
      <c r="AS16">
        <f>+TCRB1!AS16/_xlfn.AGGREGATE(1,6,TCRB1!AS$171:AS$182)*100</f>
        <v>35.160967264515882</v>
      </c>
      <c r="AT16">
        <f>+TCRB1!AT16/_xlfn.AGGREGATE(1,6,TCRB1!AT$171:AT$182)*100</f>
        <v>12.069350324822075</v>
      </c>
      <c r="AU16" t="e">
        <f>+TCRB1!AU16/_xlfn.AGGREGATE(1,6,TCRB1!AU$171:AU$182)*100</f>
        <v>#DIV/0!</v>
      </c>
    </row>
    <row r="17" spans="1:47" x14ac:dyDescent="0.25">
      <c r="A17" t="s">
        <v>87</v>
      </c>
      <c r="B17" t="e">
        <f>+TCRB1!B17/_xlfn.AGGREGATE(1,6,TCRB1!B$171:B$182)*100</f>
        <v>#DIV/0!</v>
      </c>
      <c r="C17">
        <f>+TCRB1!C17/_xlfn.AGGREGATE(1,6,TCRB1!C$171:C$182)*100</f>
        <v>90.418940003949885</v>
      </c>
      <c r="D17" t="e">
        <f>+TCRB1!D17/_xlfn.AGGREGATE(1,6,TCRB1!D$171:D$182)*100</f>
        <v>#DIV/0!</v>
      </c>
      <c r="E17">
        <f>+TCRB1!E17/_xlfn.AGGREGATE(1,6,TCRB1!E$171:E$182)*100</f>
        <v>102.86283009967995</v>
      </c>
      <c r="F17">
        <f>+TCRB1!F17/_xlfn.AGGREGATE(1,6,TCRB1!F$171:F$182)*100</f>
        <v>88.555817285919787</v>
      </c>
      <c r="G17">
        <f>+TCRB1!G17/_xlfn.AGGREGATE(1,6,TCRB1!G$171:G$182)*100</f>
        <v>0</v>
      </c>
      <c r="H17">
        <f>+TCRB1!H17/_xlfn.AGGREGATE(1,6,TCRB1!H$171:H$182)*100</f>
        <v>0</v>
      </c>
      <c r="I17">
        <f>+TCRB1!I17/_xlfn.AGGREGATE(1,6,TCRB1!I$171:I$182)*100</f>
        <v>135.49459832588516</v>
      </c>
      <c r="J17">
        <f>+TCRB1!J17/_xlfn.AGGREGATE(1,6,TCRB1!J$171:J$182)*100</f>
        <v>103.7346672103658</v>
      </c>
      <c r="K17" t="e">
        <f>+TCRB1!K17/_xlfn.AGGREGATE(1,6,TCRB1!K$171:K$182)*100</f>
        <v>#DIV/0!</v>
      </c>
      <c r="L17">
        <f>+TCRB1!L17/_xlfn.AGGREGATE(1,6,TCRB1!L$171:L$182)*100</f>
        <v>130.84171193919647</v>
      </c>
      <c r="M17" t="e">
        <f>+TCRB1!M17/_xlfn.AGGREGATE(1,6,TCRB1!M$171:M$182)*100</f>
        <v>#DIV/0!</v>
      </c>
      <c r="N17">
        <f>+TCRB1!N17/_xlfn.AGGREGATE(1,6,TCRB1!N$171:N$182)*100</f>
        <v>118.96257182499268</v>
      </c>
      <c r="O17">
        <f>+TCRB1!O17/_xlfn.AGGREGATE(1,6,TCRB1!O$171:O$182)*100</f>
        <v>122.48798666009191</v>
      </c>
      <c r="P17">
        <f>+TCRB1!P17/_xlfn.AGGREGATE(1,6,TCRB1!P$171:P$182)*100</f>
        <v>120.44866405539152</v>
      </c>
      <c r="Q17">
        <f>+TCRB1!Q17/_xlfn.AGGREGATE(1,6,TCRB1!Q$171:Q$182)*100</f>
        <v>103.52178825279701</v>
      </c>
      <c r="R17">
        <f>+TCRB1!R17/_xlfn.AGGREGATE(1,6,TCRB1!R$171:R$182)*100</f>
        <v>170.94913749014248</v>
      </c>
      <c r="S17">
        <f>+TCRB1!S17/_xlfn.AGGREGATE(1,6,TCRB1!S$171:S$182)*100</f>
        <v>125.48249024718569</v>
      </c>
      <c r="T17">
        <f>+TCRB1!T17/_xlfn.AGGREGATE(1,6,TCRB1!T$171:T$182)*100</f>
        <v>368.54029245706272</v>
      </c>
      <c r="U17">
        <f>+TCRB1!U17/_xlfn.AGGREGATE(1,6,TCRB1!U$171:U$182)*100</f>
        <v>160.17183733411727</v>
      </c>
      <c r="V17">
        <f>+TCRB1!V17/_xlfn.AGGREGATE(1,6,TCRB1!V$171:V$182)*100</f>
        <v>118.33738034751349</v>
      </c>
      <c r="W17">
        <f>+TCRB1!W17/_xlfn.AGGREGATE(1,6,TCRB1!W$171:W$182)*100</f>
        <v>92.204268416053253</v>
      </c>
      <c r="X17">
        <f>+TCRB1!X17/_xlfn.AGGREGATE(1,6,TCRB1!X$171:X$182)*100</f>
        <v>121.24630487127983</v>
      </c>
      <c r="Y17">
        <f>+TCRB1!Y17/_xlfn.AGGREGATE(1,6,TCRB1!Y$171:Y$182)*100</f>
        <v>134.06711481141775</v>
      </c>
      <c r="Z17">
        <f>+TCRB1!Z17/_xlfn.AGGREGATE(1,6,TCRB1!Z$171:Z$182)*100</f>
        <v>125.26009021672999</v>
      </c>
      <c r="AA17">
        <f>+TCRB1!AA17/_xlfn.AGGREGATE(1,6,TCRB1!AA$171:AA$182)*100</f>
        <v>426.89370619570087</v>
      </c>
      <c r="AB17">
        <f>+TCRB1!AB17/_xlfn.AGGREGATE(1,6,TCRB1!AB$171:AB$182)*100</f>
        <v>169.01890917580079</v>
      </c>
      <c r="AC17">
        <f>+TCRB1!AC17/_xlfn.AGGREGATE(1,6,TCRB1!AC$171:AC$182)*100</f>
        <v>0</v>
      </c>
      <c r="AD17">
        <f>+TCRB1!AD17/_xlfn.AGGREGATE(1,6,TCRB1!AD$171:AD$182)*100</f>
        <v>109.28517696445199</v>
      </c>
      <c r="AE17">
        <f>+TCRB1!AE17/_xlfn.AGGREGATE(1,6,TCRB1!AE$171:AE$182)*100</f>
        <v>89.229083550551209</v>
      </c>
      <c r="AF17">
        <f>+TCRB1!AF17/_xlfn.AGGREGATE(1,6,TCRB1!AF$171:AF$182)*100</f>
        <v>73.103984013485587</v>
      </c>
      <c r="AG17">
        <f>+TCRB1!AG17/_xlfn.AGGREGATE(1,6,TCRB1!AG$171:AG$182)*100</f>
        <v>117.50543926735185</v>
      </c>
      <c r="AH17">
        <f>+TCRB1!AH17/_xlfn.AGGREGATE(1,6,TCRB1!AH$171:AH$182)*100</f>
        <v>129.06711587675881</v>
      </c>
      <c r="AI17">
        <f>+TCRB1!AI17/_xlfn.AGGREGATE(1,6,TCRB1!AI$171:AI$182)*100</f>
        <v>125.09650007366299</v>
      </c>
      <c r="AJ17">
        <f>+TCRB1!AJ17/_xlfn.AGGREGATE(1,6,TCRB1!AJ$171:AJ$182)*100</f>
        <v>74.227577725134637</v>
      </c>
      <c r="AK17" t="e">
        <f>+TCRB1!AK17/_xlfn.AGGREGATE(1,6,TCRB1!AK$171:AK$182)*100</f>
        <v>#DIV/0!</v>
      </c>
      <c r="AL17">
        <f>+TCRB1!AL17/_xlfn.AGGREGATE(1,6,TCRB1!AL$171:AL$182)*100</f>
        <v>109.04913604997842</v>
      </c>
      <c r="AM17">
        <f>+TCRB1!AM17/_xlfn.AGGREGATE(1,6,TCRB1!AM$171:AM$182)*100</f>
        <v>108.32097785448569</v>
      </c>
      <c r="AN17">
        <f>+TCRB1!AN17/_xlfn.AGGREGATE(1,6,TCRB1!AN$171:AN$182)*100</f>
        <v>87.78431394645682</v>
      </c>
      <c r="AO17">
        <f>+TCRB1!AO17/_xlfn.AGGREGATE(1,6,TCRB1!AO$171:AO$182)*100</f>
        <v>139.16638060266934</v>
      </c>
      <c r="AP17">
        <f>+TCRB1!AP17/_xlfn.AGGREGATE(1,6,TCRB1!AP$171:AP$182)*100</f>
        <v>113.1412379836743</v>
      </c>
      <c r="AQ17">
        <f>+TCRB1!AQ17/_xlfn.AGGREGATE(1,6,TCRB1!AQ$171:AQ$182)*100</f>
        <v>119.77544167795445</v>
      </c>
      <c r="AR17">
        <f>+TCRB1!AR17/_xlfn.AGGREGATE(1,6,TCRB1!AR$171:AR$182)*100</f>
        <v>117.05761437270394</v>
      </c>
      <c r="AS17">
        <f>+TCRB1!AS17/_xlfn.AGGREGATE(1,6,TCRB1!AS$171:AS$182)*100</f>
        <v>74.270731886127876</v>
      </c>
      <c r="AT17">
        <f>+TCRB1!AT17/_xlfn.AGGREGATE(1,6,TCRB1!AT$171:AT$182)*100</f>
        <v>25.664194417193571</v>
      </c>
      <c r="AU17" t="e">
        <f>+TCRB1!AU17/_xlfn.AGGREGATE(1,6,TCRB1!AU$171:AU$182)*100</f>
        <v>#DIV/0!</v>
      </c>
    </row>
    <row r="18" spans="1:47" x14ac:dyDescent="0.25">
      <c r="A18" t="s">
        <v>88</v>
      </c>
      <c r="B18" t="e">
        <f>+TCRB1!B18/_xlfn.AGGREGATE(1,6,TCRB1!B$171:B$182)*100</f>
        <v>#DIV/0!</v>
      </c>
      <c r="C18">
        <f>+TCRB1!C18/_xlfn.AGGREGATE(1,6,TCRB1!C$171:C$182)*100</f>
        <v>93.54125983660002</v>
      </c>
      <c r="D18" t="e">
        <f>+TCRB1!D18/_xlfn.AGGREGATE(1,6,TCRB1!D$171:D$182)*100</f>
        <v>#DIV/0!</v>
      </c>
      <c r="E18">
        <f>+TCRB1!E18/_xlfn.AGGREGATE(1,6,TCRB1!E$171:E$182)*100</f>
        <v>105.42014450959856</v>
      </c>
      <c r="F18">
        <f>+TCRB1!F18/_xlfn.AGGREGATE(1,6,TCRB1!F$171:F$182)*100</f>
        <v>89.966939782410165</v>
      </c>
      <c r="G18">
        <f>+TCRB1!G18/_xlfn.AGGREGATE(1,6,TCRB1!G$171:G$182)*100</f>
        <v>0</v>
      </c>
      <c r="H18">
        <f>+TCRB1!H18/_xlfn.AGGREGATE(1,6,TCRB1!H$171:H$182)*100</f>
        <v>0</v>
      </c>
      <c r="I18">
        <f>+TCRB1!I18/_xlfn.AGGREGATE(1,6,TCRB1!I$171:I$182)*100</f>
        <v>136.75484382425222</v>
      </c>
      <c r="J18">
        <f>+TCRB1!J18/_xlfn.AGGREGATE(1,6,TCRB1!J$171:J$182)*100</f>
        <v>104.49700758340548</v>
      </c>
      <c r="K18" t="e">
        <f>+TCRB1!K18/_xlfn.AGGREGATE(1,6,TCRB1!K$171:K$182)*100</f>
        <v>#DIV/0!</v>
      </c>
      <c r="L18">
        <f>+TCRB1!L18/_xlfn.AGGREGATE(1,6,TCRB1!L$171:L$182)*100</f>
        <v>132.65684849562513</v>
      </c>
      <c r="M18" t="e">
        <f>+TCRB1!M18/_xlfn.AGGREGATE(1,6,TCRB1!M$171:M$182)*100</f>
        <v>#DIV/0!</v>
      </c>
      <c r="N18">
        <f>+TCRB1!N18/_xlfn.AGGREGATE(1,6,TCRB1!N$171:N$182)*100</f>
        <v>119.97115848432121</v>
      </c>
      <c r="O18">
        <f>+TCRB1!O18/_xlfn.AGGREGATE(1,6,TCRB1!O$171:O$182)*100</f>
        <v>123.96501792556991</v>
      </c>
      <c r="P18">
        <f>+TCRB1!P18/_xlfn.AGGREGATE(1,6,TCRB1!P$171:P$182)*100</f>
        <v>120.66220479938661</v>
      </c>
      <c r="Q18">
        <f>+TCRB1!Q18/_xlfn.AGGREGATE(1,6,TCRB1!Q$171:Q$182)*100</f>
        <v>105.03604720094526</v>
      </c>
      <c r="R18">
        <f>+TCRB1!R18/_xlfn.AGGREGATE(1,6,TCRB1!R$171:R$182)*100</f>
        <v>172.68272652635201</v>
      </c>
      <c r="S18">
        <f>+TCRB1!S18/_xlfn.AGGREGATE(1,6,TCRB1!S$171:S$182)*100</f>
        <v>131.60713962981251</v>
      </c>
      <c r="T18">
        <f>+TCRB1!T18/_xlfn.AGGREGATE(1,6,TCRB1!T$171:T$182)*100</f>
        <v>374.54014916719711</v>
      </c>
      <c r="U18">
        <f>+TCRB1!U18/_xlfn.AGGREGATE(1,6,TCRB1!U$171:U$182)*100</f>
        <v>162.47904844301121</v>
      </c>
      <c r="V18">
        <f>+TCRB1!V18/_xlfn.AGGREGATE(1,6,TCRB1!V$171:V$182)*100</f>
        <v>119.50303477177317</v>
      </c>
      <c r="W18">
        <f>+TCRB1!W18/_xlfn.AGGREGATE(1,6,TCRB1!W$171:W$182)*100</f>
        <v>91.358933480283781</v>
      </c>
      <c r="X18">
        <f>+TCRB1!X18/_xlfn.AGGREGATE(1,6,TCRB1!X$171:X$182)*100</f>
        <v>122.15532608715698</v>
      </c>
      <c r="Y18">
        <f>+TCRB1!Y18/_xlfn.AGGREGATE(1,6,TCRB1!Y$171:Y$182)*100</f>
        <v>134.60570875949651</v>
      </c>
      <c r="Z18">
        <f>+TCRB1!Z18/_xlfn.AGGREGATE(1,6,TCRB1!Z$171:Z$182)*100</f>
        <v>124.98633382016205</v>
      </c>
      <c r="AA18">
        <f>+TCRB1!AA18/_xlfn.AGGREGATE(1,6,TCRB1!AA$171:AA$182)*100</f>
        <v>426.85370555821993</v>
      </c>
      <c r="AB18">
        <f>+TCRB1!AB18/_xlfn.AGGREGATE(1,6,TCRB1!AB$171:AB$182)*100</f>
        <v>169.18094787151367</v>
      </c>
      <c r="AC18">
        <f>+TCRB1!AC18/_xlfn.AGGREGATE(1,6,TCRB1!AC$171:AC$182)*100</f>
        <v>0</v>
      </c>
      <c r="AD18">
        <f>+TCRB1!AD18/_xlfn.AGGREGATE(1,6,TCRB1!AD$171:AD$182)*100</f>
        <v>111.76998023173157</v>
      </c>
      <c r="AE18">
        <f>+TCRB1!AE18/_xlfn.AGGREGATE(1,6,TCRB1!AE$171:AE$182)*100</f>
        <v>89.312719616957708</v>
      </c>
      <c r="AF18">
        <f>+TCRB1!AF18/_xlfn.AGGREGATE(1,6,TCRB1!AF$171:AF$182)*100</f>
        <v>73.337063455731894</v>
      </c>
      <c r="AG18">
        <f>+TCRB1!AG18/_xlfn.AGGREGATE(1,6,TCRB1!AG$171:AG$182)*100</f>
        <v>118.52430045472322</v>
      </c>
      <c r="AH18">
        <f>+TCRB1!AH18/_xlfn.AGGREGATE(1,6,TCRB1!AH$171:AH$182)*100</f>
        <v>129.57903068076797</v>
      </c>
      <c r="AI18">
        <f>+TCRB1!AI18/_xlfn.AGGREGATE(1,6,TCRB1!AI$171:AI$182)*100</f>
        <v>127.70525859552899</v>
      </c>
      <c r="AJ18">
        <f>+TCRB1!AJ18/_xlfn.AGGREGATE(1,6,TCRB1!AJ$171:AJ$182)*100</f>
        <v>75.273094428790159</v>
      </c>
      <c r="AK18" t="e">
        <f>+TCRB1!AK18/_xlfn.AGGREGATE(1,6,TCRB1!AK$171:AK$182)*100</f>
        <v>#DIV/0!</v>
      </c>
      <c r="AL18">
        <f>+TCRB1!AL18/_xlfn.AGGREGATE(1,6,TCRB1!AL$171:AL$182)*100</f>
        <v>115.07790142564085</v>
      </c>
      <c r="AM18">
        <f>+TCRB1!AM18/_xlfn.AGGREGATE(1,6,TCRB1!AM$171:AM$182)*100</f>
        <v>109.23934311436065</v>
      </c>
      <c r="AN18">
        <f>+TCRB1!AN18/_xlfn.AGGREGATE(1,6,TCRB1!AN$171:AN$182)*100</f>
        <v>88.22592662182636</v>
      </c>
      <c r="AO18">
        <f>+TCRB1!AO18/_xlfn.AGGREGATE(1,6,TCRB1!AO$171:AO$182)*100</f>
        <v>139.51610441926266</v>
      </c>
      <c r="AP18">
        <f>+TCRB1!AP18/_xlfn.AGGREGATE(1,6,TCRB1!AP$171:AP$182)*100</f>
        <v>118.1391996109496</v>
      </c>
      <c r="AQ18">
        <f>+TCRB1!AQ18/_xlfn.AGGREGATE(1,6,TCRB1!AQ$171:AQ$182)*100</f>
        <v>120.9434025571761</v>
      </c>
      <c r="AR18">
        <f>+TCRB1!AR18/_xlfn.AGGREGATE(1,6,TCRB1!AR$171:AR$182)*100</f>
        <v>117.61087518914353</v>
      </c>
      <c r="AS18">
        <f>+TCRB1!AS18/_xlfn.AGGREGATE(1,6,TCRB1!AS$171:AS$182)*100</f>
        <v>70.77739808338174</v>
      </c>
      <c r="AT18">
        <f>+TCRB1!AT18/_xlfn.AGGREGATE(1,6,TCRB1!AT$171:AT$182)*100</f>
        <v>27.849606218291456</v>
      </c>
      <c r="AU18" t="e">
        <f>+TCRB1!AU18/_xlfn.AGGREGATE(1,6,TCRB1!AU$171:AU$182)*100</f>
        <v>#DIV/0!</v>
      </c>
    </row>
    <row r="19" spans="1:47" x14ac:dyDescent="0.25">
      <c r="A19" t="s">
        <v>89</v>
      </c>
      <c r="B19" t="e">
        <f>+TCRB1!B19/_xlfn.AGGREGATE(1,6,TCRB1!B$171:B$182)*100</f>
        <v>#DIV/0!</v>
      </c>
      <c r="C19">
        <f>+TCRB1!C19/_xlfn.AGGREGATE(1,6,TCRB1!C$171:C$182)*100</f>
        <v>99.455451038701185</v>
      </c>
      <c r="D19" t="e">
        <f>+TCRB1!D19/_xlfn.AGGREGATE(1,6,TCRB1!D$171:D$182)*100</f>
        <v>#DIV/0!</v>
      </c>
      <c r="E19">
        <f>+TCRB1!E19/_xlfn.AGGREGATE(1,6,TCRB1!E$171:E$182)*100</f>
        <v>113.04068334437424</v>
      </c>
      <c r="F19">
        <f>+TCRB1!F19/_xlfn.AGGREGATE(1,6,TCRB1!F$171:F$182)*100</f>
        <v>88.127876837046699</v>
      </c>
      <c r="G19">
        <f>+TCRB1!G19/_xlfn.AGGREGATE(1,6,TCRB1!G$171:G$182)*100</f>
        <v>0</v>
      </c>
      <c r="H19">
        <f>+TCRB1!H19/_xlfn.AGGREGATE(1,6,TCRB1!H$171:H$182)*100</f>
        <v>0</v>
      </c>
      <c r="I19">
        <f>+TCRB1!I19/_xlfn.AGGREGATE(1,6,TCRB1!I$171:I$182)*100</f>
        <v>139.47534127891532</v>
      </c>
      <c r="J19">
        <f>+TCRB1!J19/_xlfn.AGGREGATE(1,6,TCRB1!J$171:J$182)*100</f>
        <v>111.4848045237526</v>
      </c>
      <c r="K19" t="e">
        <f>+TCRB1!K19/_xlfn.AGGREGATE(1,6,TCRB1!K$171:K$182)*100</f>
        <v>#DIV/0!</v>
      </c>
      <c r="L19">
        <f>+TCRB1!L19/_xlfn.AGGREGATE(1,6,TCRB1!L$171:L$182)*100</f>
        <v>137.35920051331664</v>
      </c>
      <c r="M19" t="e">
        <f>+TCRB1!M19/_xlfn.AGGREGATE(1,6,TCRB1!M$171:M$182)*100</f>
        <v>#DIV/0!</v>
      </c>
      <c r="N19">
        <f>+TCRB1!N19/_xlfn.AGGREGATE(1,6,TCRB1!N$171:N$182)*100</f>
        <v>128.25904612697187</v>
      </c>
      <c r="O19">
        <f>+TCRB1!O19/_xlfn.AGGREGATE(1,6,TCRB1!O$171:O$182)*100</f>
        <v>132.69043120100611</v>
      </c>
      <c r="P19">
        <f>+TCRB1!P19/_xlfn.AGGREGATE(1,6,TCRB1!P$171:P$182)*100</f>
        <v>128.98224750799082</v>
      </c>
      <c r="Q19">
        <f>+TCRB1!Q19/_xlfn.AGGREGATE(1,6,TCRB1!Q$171:Q$182)*100</f>
        <v>112.08842986762313</v>
      </c>
      <c r="R19">
        <f>+TCRB1!R19/_xlfn.AGGREGATE(1,6,TCRB1!R$171:R$182)*100</f>
        <v>178.51014611026307</v>
      </c>
      <c r="S19">
        <f>+TCRB1!S19/_xlfn.AGGREGATE(1,6,TCRB1!S$171:S$182)*100</f>
        <v>141.39022919871616</v>
      </c>
      <c r="T19">
        <f>+TCRB1!T19/_xlfn.AGGREGATE(1,6,TCRB1!T$171:T$182)*100</f>
        <v>392.25517844900003</v>
      </c>
      <c r="U19">
        <f>+TCRB1!U19/_xlfn.AGGREGATE(1,6,TCRB1!U$171:U$182)*100</f>
        <v>172.72991249046436</v>
      </c>
      <c r="V19">
        <f>+TCRB1!V19/_xlfn.AGGREGATE(1,6,TCRB1!V$171:V$182)*100</f>
        <v>127.91438648616243</v>
      </c>
      <c r="W19">
        <f>+TCRB1!W19/_xlfn.AGGREGATE(1,6,TCRB1!W$171:W$182)*100</f>
        <v>94.699778136636922</v>
      </c>
      <c r="X19">
        <f>+TCRB1!X19/_xlfn.AGGREGATE(1,6,TCRB1!X$171:X$182)*100</f>
        <v>132.14181331225706</v>
      </c>
      <c r="Y19">
        <f>+TCRB1!Y19/_xlfn.AGGREGATE(1,6,TCRB1!Y$171:Y$182)*100</f>
        <v>141.72512880725031</v>
      </c>
      <c r="Z19">
        <f>+TCRB1!Z19/_xlfn.AGGREGATE(1,6,TCRB1!Z$171:Z$182)*100</f>
        <v>128.75928597640075</v>
      </c>
      <c r="AA19">
        <f>+TCRB1!AA19/_xlfn.AGGREGATE(1,6,TCRB1!AA$171:AA$182)*100</f>
        <v>451.49452745352409</v>
      </c>
      <c r="AB19">
        <f>+TCRB1!AB19/_xlfn.AGGREGATE(1,6,TCRB1!AB$171:AB$182)*100</f>
        <v>169.90903980097437</v>
      </c>
      <c r="AC19">
        <f>+TCRB1!AC19/_xlfn.AGGREGATE(1,6,TCRB1!AC$171:AC$182)*100</f>
        <v>0</v>
      </c>
      <c r="AD19">
        <f>+TCRB1!AD19/_xlfn.AGGREGATE(1,6,TCRB1!AD$171:AD$182)*100</f>
        <v>119.48540123056874</v>
      </c>
      <c r="AE19">
        <f>+TCRB1!AE19/_xlfn.AGGREGATE(1,6,TCRB1!AE$171:AE$182)*100</f>
        <v>92.240014715969593</v>
      </c>
      <c r="AF19">
        <f>+TCRB1!AF19/_xlfn.AGGREGATE(1,6,TCRB1!AF$171:AF$182)*100</f>
        <v>75.033303739632345</v>
      </c>
      <c r="AG19">
        <f>+TCRB1!AG19/_xlfn.AGGREGATE(1,6,TCRB1!AG$171:AG$182)*100</f>
        <v>122.14607675488993</v>
      </c>
      <c r="AH19">
        <f>+TCRB1!AH19/_xlfn.AGGREGATE(1,6,TCRB1!AH$171:AH$182)*100</f>
        <v>137.44286939617515</v>
      </c>
      <c r="AI19">
        <f>+TCRB1!AI19/_xlfn.AGGREGATE(1,6,TCRB1!AI$171:AI$182)*100</f>
        <v>132.66205164448829</v>
      </c>
      <c r="AJ19">
        <f>+TCRB1!AJ19/_xlfn.AGGREGATE(1,6,TCRB1!AJ$171:AJ$182)*100</f>
        <v>79.288567364837732</v>
      </c>
      <c r="AK19" t="e">
        <f>+TCRB1!AK19/_xlfn.AGGREGATE(1,6,TCRB1!AK$171:AK$182)*100</f>
        <v>#DIV/0!</v>
      </c>
      <c r="AL19">
        <f>+TCRB1!AL19/_xlfn.AGGREGATE(1,6,TCRB1!AL$171:AL$182)*100</f>
        <v>129.48348848376651</v>
      </c>
      <c r="AM19">
        <f>+TCRB1!AM19/_xlfn.AGGREGATE(1,6,TCRB1!AM$171:AM$182)*100</f>
        <v>117.10733687988186</v>
      </c>
      <c r="AN19">
        <f>+TCRB1!AN19/_xlfn.AGGREGATE(1,6,TCRB1!AN$171:AN$182)*100</f>
        <v>92.72131089907711</v>
      </c>
      <c r="AO19">
        <f>+TCRB1!AO19/_xlfn.AGGREGATE(1,6,TCRB1!AO$171:AO$182)*100</f>
        <v>147.11913056035095</v>
      </c>
      <c r="AP19">
        <f>+TCRB1!AP19/_xlfn.AGGREGATE(1,6,TCRB1!AP$171:AP$182)*100</f>
        <v>115.94280990559352</v>
      </c>
      <c r="AQ19">
        <f>+TCRB1!AQ19/_xlfn.AGGREGATE(1,6,TCRB1!AQ$171:AQ$182)*100</f>
        <v>125.96284875458639</v>
      </c>
      <c r="AR19">
        <f>+TCRB1!AR19/_xlfn.AGGREGATE(1,6,TCRB1!AR$171:AR$182)*100</f>
        <v>121.61168099032406</v>
      </c>
      <c r="AS19">
        <f>+TCRB1!AS19/_xlfn.AGGREGATE(1,6,TCRB1!AS$171:AS$182)*100</f>
        <v>73.24092176749663</v>
      </c>
      <c r="AT19">
        <f>+TCRB1!AT19/_xlfn.AGGREGATE(1,6,TCRB1!AT$171:AT$182)*100</f>
        <v>26.985591052134566</v>
      </c>
      <c r="AU19" t="e">
        <f>+TCRB1!AU19/_xlfn.AGGREGATE(1,6,TCRB1!AU$171:AU$182)*100</f>
        <v>#DIV/0!</v>
      </c>
    </row>
    <row r="20" spans="1:47" x14ac:dyDescent="0.25">
      <c r="A20" t="s">
        <v>90</v>
      </c>
      <c r="B20" t="e">
        <f>+TCRB1!B20/_xlfn.AGGREGATE(1,6,TCRB1!B$171:B$182)*100</f>
        <v>#DIV/0!</v>
      </c>
      <c r="C20">
        <f>+TCRB1!C20/_xlfn.AGGREGATE(1,6,TCRB1!C$171:C$182)*100</f>
        <v>101.94712230994291</v>
      </c>
      <c r="D20" t="e">
        <f>+TCRB1!D20/_xlfn.AGGREGATE(1,6,TCRB1!D$171:D$182)*100</f>
        <v>#DIV/0!</v>
      </c>
      <c r="E20">
        <f>+TCRB1!E20/_xlfn.AGGREGATE(1,6,TCRB1!E$171:E$182)*100</f>
        <v>116.38464522015239</v>
      </c>
      <c r="F20">
        <f>+TCRB1!F20/_xlfn.AGGREGATE(1,6,TCRB1!F$171:F$182)*100</f>
        <v>82.014070026398613</v>
      </c>
      <c r="G20">
        <f>+TCRB1!G20/_xlfn.AGGREGATE(1,6,TCRB1!G$171:G$182)*100</f>
        <v>0</v>
      </c>
      <c r="H20">
        <f>+TCRB1!H20/_xlfn.AGGREGATE(1,6,TCRB1!H$171:H$182)*100</f>
        <v>0</v>
      </c>
      <c r="I20">
        <f>+TCRB1!I20/_xlfn.AGGREGATE(1,6,TCRB1!I$171:I$182)*100</f>
        <v>135.87919795479135</v>
      </c>
      <c r="J20">
        <f>+TCRB1!J20/_xlfn.AGGREGATE(1,6,TCRB1!J$171:J$182)*100</f>
        <v>115.94500091003839</v>
      </c>
      <c r="K20" t="e">
        <f>+TCRB1!K20/_xlfn.AGGREGATE(1,6,TCRB1!K$171:K$182)*100</f>
        <v>#DIV/0!</v>
      </c>
      <c r="L20">
        <f>+TCRB1!L20/_xlfn.AGGREGATE(1,6,TCRB1!L$171:L$182)*100</f>
        <v>135.89313722023098</v>
      </c>
      <c r="M20" t="e">
        <f>+TCRB1!M20/_xlfn.AGGREGATE(1,6,TCRB1!M$171:M$182)*100</f>
        <v>#DIV/0!</v>
      </c>
      <c r="N20">
        <f>+TCRB1!N20/_xlfn.AGGREGATE(1,6,TCRB1!N$171:N$182)*100</f>
        <v>132.43556008613388</v>
      </c>
      <c r="O20">
        <f>+TCRB1!O20/_xlfn.AGGREGATE(1,6,TCRB1!O$171:O$182)*100</f>
        <v>137.18427077631603</v>
      </c>
      <c r="P20">
        <f>+TCRB1!P20/_xlfn.AGGREGATE(1,6,TCRB1!P$171:P$182)*100</f>
        <v>133.32897521150608</v>
      </c>
      <c r="Q20">
        <f>+TCRB1!Q20/_xlfn.AGGREGATE(1,6,TCRB1!Q$171:Q$182)*100</f>
        <v>115.49238437070753</v>
      </c>
      <c r="R20">
        <f>+TCRB1!R20/_xlfn.AGGREGATE(1,6,TCRB1!R$171:R$182)*100</f>
        <v>176.74514815776206</v>
      </c>
      <c r="S20">
        <f>+TCRB1!S20/_xlfn.AGGREGATE(1,6,TCRB1!S$171:S$182)*100</f>
        <v>147.44951857065683</v>
      </c>
      <c r="T20">
        <f>+TCRB1!T20/_xlfn.AGGREGATE(1,6,TCRB1!T$171:T$182)*100</f>
        <v>393.77650492990836</v>
      </c>
      <c r="U20">
        <f>+TCRB1!U20/_xlfn.AGGREGATE(1,6,TCRB1!U$171:U$182)*100</f>
        <v>176.86247696785898</v>
      </c>
      <c r="V20">
        <f>+TCRB1!V20/_xlfn.AGGREGATE(1,6,TCRB1!V$171:V$182)*100</f>
        <v>132.22271559916462</v>
      </c>
      <c r="W20">
        <f>+TCRB1!W20/_xlfn.AGGREGATE(1,6,TCRB1!W$171:W$182)*100</f>
        <v>94.609449649545326</v>
      </c>
      <c r="X20">
        <f>+TCRB1!X20/_xlfn.AGGREGATE(1,6,TCRB1!X$171:X$182)*100</f>
        <v>134.978508559982</v>
      </c>
      <c r="Y20">
        <f>+TCRB1!Y20/_xlfn.AGGREGATE(1,6,TCRB1!Y$171:Y$182)*100</f>
        <v>142.66162550374861</v>
      </c>
      <c r="Z20">
        <f>+TCRB1!Z20/_xlfn.AGGREGATE(1,6,TCRB1!Z$171:Z$182)*100</f>
        <v>128.29949029929304</v>
      </c>
      <c r="AA20">
        <f>+TCRB1!AA20/_xlfn.AGGREGATE(1,6,TCRB1!AA$171:AA$182)*100</f>
        <v>456.54519111311254</v>
      </c>
      <c r="AB20">
        <f>+TCRB1!AB20/_xlfn.AGGREGATE(1,6,TCRB1!AB$171:AB$182)*100</f>
        <v>165.76381812470026</v>
      </c>
      <c r="AC20">
        <f>+TCRB1!AC20/_xlfn.AGGREGATE(1,6,TCRB1!AC$171:AC$182)*100</f>
        <v>0</v>
      </c>
      <c r="AD20">
        <f>+TCRB1!AD20/_xlfn.AGGREGATE(1,6,TCRB1!AD$171:AD$182)*100</f>
        <v>123.05006488074565</v>
      </c>
      <c r="AE20">
        <f>+TCRB1!AE20/_xlfn.AGGREGATE(1,6,TCRB1!AE$171:AE$182)*100</f>
        <v>92.593486137264648</v>
      </c>
      <c r="AF20">
        <f>+TCRB1!AF20/_xlfn.AGGREGATE(1,6,TCRB1!AF$171:AF$182)*100</f>
        <v>70.705525629005876</v>
      </c>
      <c r="AG20">
        <f>+TCRB1!AG20/_xlfn.AGGREGATE(1,6,TCRB1!AG$171:AG$182)*100</f>
        <v>120.26779049548632</v>
      </c>
      <c r="AH20">
        <f>+TCRB1!AH20/_xlfn.AGGREGATE(1,6,TCRB1!AH$171:AH$182)*100</f>
        <v>139.93140227631312</v>
      </c>
      <c r="AI20">
        <f>+TCRB1!AI20/_xlfn.AGGREGATE(1,6,TCRB1!AI$171:AI$182)*100</f>
        <v>132.72270620601751</v>
      </c>
      <c r="AJ20">
        <f>+TCRB1!AJ20/_xlfn.AGGREGATE(1,6,TCRB1!AJ$171:AJ$182)*100</f>
        <v>80.756333752265718</v>
      </c>
      <c r="AK20" t="e">
        <f>+TCRB1!AK20/_xlfn.AGGREGATE(1,6,TCRB1!AK$171:AK$182)*100</f>
        <v>#DIV/0!</v>
      </c>
      <c r="AL20">
        <f>+TCRB1!AL20/_xlfn.AGGREGATE(1,6,TCRB1!AL$171:AL$182)*100</f>
        <v>128.72034243925796</v>
      </c>
      <c r="AM20">
        <f>+TCRB1!AM20/_xlfn.AGGREGATE(1,6,TCRB1!AM$171:AM$182)*100</f>
        <v>120.66032775466067</v>
      </c>
      <c r="AN20">
        <f>+TCRB1!AN20/_xlfn.AGGREGATE(1,6,TCRB1!AN$171:AN$182)*100</f>
        <v>93.608461589760239</v>
      </c>
      <c r="AO20">
        <f>+TCRB1!AO20/_xlfn.AGGREGATE(1,6,TCRB1!AO$171:AO$182)*100</f>
        <v>149.345157039897</v>
      </c>
      <c r="AP20">
        <f>+TCRB1!AP20/_xlfn.AGGREGATE(1,6,TCRB1!AP$171:AP$182)*100</f>
        <v>106.36803502740395</v>
      </c>
      <c r="AQ20">
        <f>+TCRB1!AQ20/_xlfn.AGGREGATE(1,6,TCRB1!AQ$171:AQ$182)*100</f>
        <v>127.24831531109042</v>
      </c>
      <c r="AR20">
        <f>+TCRB1!AR20/_xlfn.AGGREGATE(1,6,TCRB1!AR$171:AR$182)*100</f>
        <v>120.90667168837601</v>
      </c>
      <c r="AS20">
        <f>+TCRB1!AS20/_xlfn.AGGREGATE(1,6,TCRB1!AS$171:AS$182)*100</f>
        <v>69.713513228731642</v>
      </c>
      <c r="AT20">
        <f>+TCRB1!AT20/_xlfn.AGGREGATE(1,6,TCRB1!AT$171:AT$182)*100</f>
        <v>23.244074088417417</v>
      </c>
      <c r="AU20" t="e">
        <f>+TCRB1!AU20/_xlfn.AGGREGATE(1,6,TCRB1!AU$171:AU$182)*100</f>
        <v>#DIV/0!</v>
      </c>
    </row>
    <row r="21" spans="1:47" x14ac:dyDescent="0.25">
      <c r="A21" t="s">
        <v>91</v>
      </c>
      <c r="B21" t="e">
        <f>+TCRB1!B21/_xlfn.AGGREGATE(1,6,TCRB1!B$171:B$182)*100</f>
        <v>#DIV/0!</v>
      </c>
      <c r="C21">
        <f>+TCRB1!C21/_xlfn.AGGREGATE(1,6,TCRB1!C$171:C$182)*100</f>
        <v>93.752663913138406</v>
      </c>
      <c r="D21" t="e">
        <f>+TCRB1!D21/_xlfn.AGGREGATE(1,6,TCRB1!D$171:D$182)*100</f>
        <v>#DIV/0!</v>
      </c>
      <c r="E21">
        <f>+TCRB1!E21/_xlfn.AGGREGATE(1,6,TCRB1!E$171:E$182)*100</f>
        <v>114.19896292528568</v>
      </c>
      <c r="F21">
        <f>+TCRB1!F21/_xlfn.AGGREGATE(1,6,TCRB1!F$171:F$182)*100</f>
        <v>73.684428520943939</v>
      </c>
      <c r="G21">
        <f>+TCRB1!G21/_xlfn.AGGREGATE(1,6,TCRB1!G$171:G$182)*100</f>
        <v>0</v>
      </c>
      <c r="H21">
        <f>+TCRB1!H21/_xlfn.AGGREGATE(1,6,TCRB1!H$171:H$182)*100</f>
        <v>0</v>
      </c>
      <c r="I21">
        <f>+TCRB1!I21/_xlfn.AGGREGATE(1,6,TCRB1!I$171:I$182)*100</f>
        <v>122.21746949168536</v>
      </c>
      <c r="J21">
        <f>+TCRB1!J21/_xlfn.AGGREGATE(1,6,TCRB1!J$171:J$182)*100</f>
        <v>112.50846970645154</v>
      </c>
      <c r="K21" t="e">
        <f>+TCRB1!K21/_xlfn.AGGREGATE(1,6,TCRB1!K$171:K$182)*100</f>
        <v>#DIV/0!</v>
      </c>
      <c r="L21">
        <f>+TCRB1!L21/_xlfn.AGGREGATE(1,6,TCRB1!L$171:L$182)*100</f>
        <v>128.40318806196183</v>
      </c>
      <c r="M21" t="e">
        <f>+TCRB1!M21/_xlfn.AGGREGATE(1,6,TCRB1!M$171:M$182)*100</f>
        <v>#DIV/0!</v>
      </c>
      <c r="N21">
        <f>+TCRB1!N21/_xlfn.AGGREGATE(1,6,TCRB1!N$171:N$182)*100</f>
        <v>129.78958337430569</v>
      </c>
      <c r="O21">
        <f>+TCRB1!O21/_xlfn.AGGREGATE(1,6,TCRB1!O$171:O$182)*100</f>
        <v>134.92582178655667</v>
      </c>
      <c r="P21">
        <f>+TCRB1!P21/_xlfn.AGGREGATE(1,6,TCRB1!P$171:P$182)*100</f>
        <v>130.29826909786547</v>
      </c>
      <c r="Q21">
        <f>+TCRB1!Q21/_xlfn.AGGREGATE(1,6,TCRB1!Q$171:Q$182)*100</f>
        <v>113.49647148482134</v>
      </c>
      <c r="R21">
        <f>+TCRB1!R21/_xlfn.AGGREGATE(1,6,TCRB1!R$171:R$182)*100</f>
        <v>167.67893881564251</v>
      </c>
      <c r="S21">
        <f>+TCRB1!S21/_xlfn.AGGREGATE(1,6,TCRB1!S$171:S$182)*100</f>
        <v>136.43175412324453</v>
      </c>
      <c r="T21">
        <f>+TCRB1!T21/_xlfn.AGGREGATE(1,6,TCRB1!T$171:T$182)*100</f>
        <v>375.44827532709064</v>
      </c>
      <c r="U21">
        <f>+TCRB1!U21/_xlfn.AGGREGATE(1,6,TCRB1!U$171:U$182)*100</f>
        <v>170.78914257530758</v>
      </c>
      <c r="V21">
        <f>+TCRB1!V21/_xlfn.AGGREGATE(1,6,TCRB1!V$171:V$182)*100</f>
        <v>129.9161137057709</v>
      </c>
      <c r="W21">
        <f>+TCRB1!W21/_xlfn.AGGREGATE(1,6,TCRB1!W$171:W$182)*100</f>
        <v>89.622796824643842</v>
      </c>
      <c r="X21">
        <f>+TCRB1!X21/_xlfn.AGGREGATE(1,6,TCRB1!X$171:X$182)*100</f>
        <v>131.29409374197525</v>
      </c>
      <c r="Y21">
        <f>+TCRB1!Y21/_xlfn.AGGREGATE(1,6,TCRB1!Y$171:Y$182)*100</f>
        <v>138.47698624494481</v>
      </c>
      <c r="Z21">
        <f>+TCRB1!Z21/_xlfn.AGGREGATE(1,6,TCRB1!Z$171:Z$182)*100</f>
        <v>122.40385783887118</v>
      </c>
      <c r="AA21">
        <f>+TCRB1!AA21/_xlfn.AGGREGATE(1,6,TCRB1!AA$171:AA$182)*100</f>
        <v>440.69764515554618</v>
      </c>
      <c r="AB21">
        <f>+TCRB1!AB21/_xlfn.AGGREGATE(1,6,TCRB1!AB$171:AB$182)*100</f>
        <v>156.53623130751214</v>
      </c>
      <c r="AC21">
        <f>+TCRB1!AC21/_xlfn.AGGREGATE(1,6,TCRB1!AC$171:AC$182)*100</f>
        <v>0</v>
      </c>
      <c r="AD21">
        <f>+TCRB1!AD21/_xlfn.AGGREGATE(1,6,TCRB1!AD$171:AD$182)*100</f>
        <v>121.35522359034626</v>
      </c>
      <c r="AE21">
        <f>+TCRB1!AE21/_xlfn.AGGREGATE(1,6,TCRB1!AE$171:AE$182)*100</f>
        <v>89.054744537734337</v>
      </c>
      <c r="AF21">
        <f>+TCRB1!AF21/_xlfn.AGGREGATE(1,6,TCRB1!AF$171:AF$182)*100</f>
        <v>62.43088013483942</v>
      </c>
      <c r="AG21">
        <f>+TCRB1!AG21/_xlfn.AGGREGATE(1,6,TCRB1!AG$171:AG$182)*100</f>
        <v>112.62163571007872</v>
      </c>
      <c r="AH21">
        <f>+TCRB1!AH21/_xlfn.AGGREGATE(1,6,TCRB1!AH$171:AH$182)*100</f>
        <v>130.70441455895778</v>
      </c>
      <c r="AI21">
        <f>+TCRB1!AI21/_xlfn.AGGREGATE(1,6,TCRB1!AI$171:AI$182)*100</f>
        <v>123.5862076206984</v>
      </c>
      <c r="AJ21">
        <f>+TCRB1!AJ21/_xlfn.AGGREGATE(1,6,TCRB1!AJ$171:AJ$182)*100</f>
        <v>77.975450038323501</v>
      </c>
      <c r="AK21" t="e">
        <f>+TCRB1!AK21/_xlfn.AGGREGATE(1,6,TCRB1!AK$171:AK$182)*100</f>
        <v>#DIV/0!</v>
      </c>
      <c r="AL21">
        <f>+TCRB1!AL21/_xlfn.AGGREGATE(1,6,TCRB1!AL$171:AL$182)*100</f>
        <v>121.59319815120932</v>
      </c>
      <c r="AM21">
        <f>+TCRB1!AM21/_xlfn.AGGREGATE(1,6,TCRB1!AM$171:AM$182)*100</f>
        <v>119.12181036319396</v>
      </c>
      <c r="AN21">
        <f>+TCRB1!AN21/_xlfn.AGGREGATE(1,6,TCRB1!AN$171:AN$182)*100</f>
        <v>89.972580737277937</v>
      </c>
      <c r="AO21">
        <f>+TCRB1!AO21/_xlfn.AGGREGATE(1,6,TCRB1!AO$171:AO$182)*100</f>
        <v>145.58312118214874</v>
      </c>
      <c r="AP21">
        <f>+TCRB1!AP21/_xlfn.AGGREGATE(1,6,TCRB1!AP$171:AP$182)*100</f>
        <v>95.282460283044983</v>
      </c>
      <c r="AQ21">
        <f>+TCRB1!AQ21/_xlfn.AGGREGATE(1,6,TCRB1!AQ$171:AQ$182)*100</f>
        <v>125.68290923110609</v>
      </c>
      <c r="AR21">
        <f>+TCRB1!AR21/_xlfn.AGGREGATE(1,6,TCRB1!AR$171:AR$182)*100</f>
        <v>114.50454793651335</v>
      </c>
      <c r="AS21">
        <f>+TCRB1!AS21/_xlfn.AGGREGATE(1,6,TCRB1!AS$171:AS$182)*100</f>
        <v>57.167716749890829</v>
      </c>
      <c r="AT21">
        <f>+TCRB1!AT21/_xlfn.AGGREGATE(1,6,TCRB1!AT$171:AT$182)*100</f>
        <v>21.221118445548189</v>
      </c>
      <c r="AU21" t="e">
        <f>+TCRB1!AU21/_xlfn.AGGREGATE(1,6,TCRB1!AU$171:AU$182)*100</f>
        <v>#DIV/0!</v>
      </c>
    </row>
    <row r="22" spans="1:47" x14ac:dyDescent="0.25">
      <c r="A22" t="s">
        <v>92</v>
      </c>
      <c r="B22" t="e">
        <f>+TCRB1!B22/_xlfn.AGGREGATE(1,6,TCRB1!B$171:B$182)*100</f>
        <v>#DIV/0!</v>
      </c>
      <c r="C22">
        <f>+TCRB1!C22/_xlfn.AGGREGATE(1,6,TCRB1!C$171:C$182)*100</f>
        <v>87.910675981175672</v>
      </c>
      <c r="D22" t="e">
        <f>+TCRB1!D22/_xlfn.AGGREGATE(1,6,TCRB1!D$171:D$182)*100</f>
        <v>#DIV/0!</v>
      </c>
      <c r="E22">
        <f>+TCRB1!E22/_xlfn.AGGREGATE(1,6,TCRB1!E$171:E$182)*100</f>
        <v>108.04111388285303</v>
      </c>
      <c r="F22">
        <f>+TCRB1!F22/_xlfn.AGGREGATE(1,6,TCRB1!F$171:F$182)*100</f>
        <v>68.597731478751811</v>
      </c>
      <c r="G22">
        <f>+TCRB1!G22/_xlfn.AGGREGATE(1,6,TCRB1!G$171:G$182)*100</f>
        <v>0</v>
      </c>
      <c r="H22">
        <f>+TCRB1!H22/_xlfn.AGGREGATE(1,6,TCRB1!H$171:H$182)*100</f>
        <v>0</v>
      </c>
      <c r="I22">
        <f>+TCRB1!I22/_xlfn.AGGREGATE(1,6,TCRB1!I$171:I$182)*100</f>
        <v>111.85340560144212</v>
      </c>
      <c r="J22">
        <f>+TCRB1!J22/_xlfn.AGGREGATE(1,6,TCRB1!J$171:J$182)*100</f>
        <v>106.55983671791969</v>
      </c>
      <c r="K22" t="e">
        <f>+TCRB1!K22/_xlfn.AGGREGATE(1,6,TCRB1!K$171:K$182)*100</f>
        <v>#DIV/0!</v>
      </c>
      <c r="L22">
        <f>+TCRB1!L22/_xlfn.AGGREGATE(1,6,TCRB1!L$171:L$182)*100</f>
        <v>123.12592502361233</v>
      </c>
      <c r="M22" t="e">
        <f>+TCRB1!M22/_xlfn.AGGREGATE(1,6,TCRB1!M$171:M$182)*100</f>
        <v>#DIV/0!</v>
      </c>
      <c r="N22">
        <f>+TCRB1!N22/_xlfn.AGGREGATE(1,6,TCRB1!N$171:N$182)*100</f>
        <v>122.13791127028581</v>
      </c>
      <c r="O22">
        <f>+TCRB1!O22/_xlfn.AGGREGATE(1,6,TCRB1!O$171:O$182)*100</f>
        <v>126.97134562725851</v>
      </c>
      <c r="P22">
        <f>+TCRB1!P22/_xlfn.AGGREGATE(1,6,TCRB1!P$171:P$182)*100</f>
        <v>122.12085323365436</v>
      </c>
      <c r="Q22">
        <f>+TCRB1!Q22/_xlfn.AGGREGATE(1,6,TCRB1!Q$171:Q$182)*100</f>
        <v>107.45660279348557</v>
      </c>
      <c r="R22">
        <f>+TCRB1!R22/_xlfn.AGGREGATE(1,6,TCRB1!R$171:R$182)*100</f>
        <v>161.37424685279126</v>
      </c>
      <c r="S22">
        <f>+TCRB1!S22/_xlfn.AGGREGATE(1,6,TCRB1!S$171:S$182)*100</f>
        <v>132.38656619141292</v>
      </c>
      <c r="T22">
        <f>+TCRB1!T22/_xlfn.AGGREGATE(1,6,TCRB1!T$171:T$182)*100</f>
        <v>359.14683072487452</v>
      </c>
      <c r="U22">
        <f>+TCRB1!U22/_xlfn.AGGREGATE(1,6,TCRB1!U$171:U$182)*100</f>
        <v>160.23480443700927</v>
      </c>
      <c r="V22">
        <f>+TCRB1!V22/_xlfn.AGGREGATE(1,6,TCRB1!V$171:V$182)*100</f>
        <v>122.58920213700758</v>
      </c>
      <c r="W22">
        <f>+TCRB1!W22/_xlfn.AGGREGATE(1,6,TCRB1!W$171:W$182)*100</f>
        <v>86.47984295503008</v>
      </c>
      <c r="X22">
        <f>+TCRB1!X22/_xlfn.AGGREGATE(1,6,TCRB1!X$171:X$182)*100</f>
        <v>124.3573155753985</v>
      </c>
      <c r="Y22">
        <f>+TCRB1!Y22/_xlfn.AGGREGATE(1,6,TCRB1!Y$171:Y$182)*100</f>
        <v>131.65906861075257</v>
      </c>
      <c r="Z22">
        <f>+TCRB1!Z22/_xlfn.AGGREGATE(1,6,TCRB1!Z$171:Z$182)*100</f>
        <v>117.23288522288308</v>
      </c>
      <c r="AA22">
        <f>+TCRB1!AA22/_xlfn.AGGREGATE(1,6,TCRB1!AA$171:AA$182)*100</f>
        <v>417.36741419660541</v>
      </c>
      <c r="AB22">
        <f>+TCRB1!AB22/_xlfn.AGGREGATE(1,6,TCRB1!AB$171:AB$182)*100</f>
        <v>149.95006043599179</v>
      </c>
      <c r="AC22">
        <f>+TCRB1!AC22/_xlfn.AGGREGATE(1,6,TCRB1!AC$171:AC$182)*100</f>
        <v>0</v>
      </c>
      <c r="AD22">
        <f>+TCRB1!AD22/_xlfn.AGGREGATE(1,6,TCRB1!AD$171:AD$182)*100</f>
        <v>115.07034363376776</v>
      </c>
      <c r="AE22">
        <f>+TCRB1!AE22/_xlfn.AGGREGATE(1,6,TCRB1!AE$171:AE$182)*100</f>
        <v>86.824290451910542</v>
      </c>
      <c r="AF22">
        <f>+TCRB1!AF22/_xlfn.AGGREGATE(1,6,TCRB1!AF$171:AF$182)*100</f>
        <v>61.897125163529978</v>
      </c>
      <c r="AG22">
        <f>+TCRB1!AG22/_xlfn.AGGREGATE(1,6,TCRB1!AG$171:AG$182)*100</f>
        <v>106.63262419948209</v>
      </c>
      <c r="AH22">
        <f>+TCRB1!AH22/_xlfn.AGGREGATE(1,6,TCRB1!AH$171:AH$182)*100</f>
        <v>123.51263439815432</v>
      </c>
      <c r="AI22">
        <f>+TCRB1!AI22/_xlfn.AGGREGATE(1,6,TCRB1!AI$171:AI$182)*100</f>
        <v>116.72662202085704</v>
      </c>
      <c r="AJ22">
        <f>+TCRB1!AJ22/_xlfn.AGGREGATE(1,6,TCRB1!AJ$171:AJ$182)*100</f>
        <v>75.821212583063328</v>
      </c>
      <c r="AK22" t="e">
        <f>+TCRB1!AK22/_xlfn.AGGREGATE(1,6,TCRB1!AK$171:AK$182)*100</f>
        <v>#DIV/0!</v>
      </c>
      <c r="AL22">
        <f>+TCRB1!AL22/_xlfn.AGGREGATE(1,6,TCRB1!AL$171:AL$182)*100</f>
        <v>111.6039078924244</v>
      </c>
      <c r="AM22">
        <f>+TCRB1!AM22/_xlfn.AGGREGATE(1,6,TCRB1!AM$171:AM$182)*100</f>
        <v>111.92790724567598</v>
      </c>
      <c r="AN22">
        <f>+TCRB1!AN22/_xlfn.AGGREGATE(1,6,TCRB1!AN$171:AN$182)*100</f>
        <v>84.210366250894339</v>
      </c>
      <c r="AO22">
        <f>+TCRB1!AO22/_xlfn.AGGREGATE(1,6,TCRB1!AO$171:AO$182)*100</f>
        <v>138.66658049213817</v>
      </c>
      <c r="AP22">
        <f>+TCRB1!AP22/_xlfn.AGGREGATE(1,6,TCRB1!AP$171:AP$182)*100</f>
        <v>93.832975777227261</v>
      </c>
      <c r="AQ22">
        <f>+TCRB1!AQ22/_xlfn.AGGREGATE(1,6,TCRB1!AQ$171:AQ$182)*100</f>
        <v>118.85431595441315</v>
      </c>
      <c r="AR22">
        <f>+TCRB1!AR22/_xlfn.AGGREGATE(1,6,TCRB1!AR$171:AR$182)*100</f>
        <v>109.5935644685879</v>
      </c>
      <c r="AS22">
        <f>+TCRB1!AS22/_xlfn.AGGREGATE(1,6,TCRB1!AS$171:AS$182)*100</f>
        <v>52.984119324975886</v>
      </c>
      <c r="AT22">
        <f>+TCRB1!AT22/_xlfn.AGGREGATE(1,6,TCRB1!AT$171:AT$182)*100</f>
        <v>20.182766878369428</v>
      </c>
      <c r="AU22" t="e">
        <f>+TCRB1!AU22/_xlfn.AGGREGATE(1,6,TCRB1!AU$171:AU$182)*100</f>
        <v>#DIV/0!</v>
      </c>
    </row>
    <row r="23" spans="1:47" x14ac:dyDescent="0.25">
      <c r="A23" t="s">
        <v>93</v>
      </c>
      <c r="B23" t="e">
        <f>+TCRB1!B23/_xlfn.AGGREGATE(1,6,TCRB1!B$171:B$182)*100</f>
        <v>#DIV/0!</v>
      </c>
      <c r="C23">
        <f>+TCRB1!C23/_xlfn.AGGREGATE(1,6,TCRB1!C$171:C$182)*100</f>
        <v>88.369381323408732</v>
      </c>
      <c r="D23" t="e">
        <f>+TCRB1!D23/_xlfn.AGGREGATE(1,6,TCRB1!D$171:D$182)*100</f>
        <v>#DIV/0!</v>
      </c>
      <c r="E23">
        <f>+TCRB1!E23/_xlfn.AGGREGATE(1,6,TCRB1!E$171:E$182)*100</f>
        <v>107.93845000723732</v>
      </c>
      <c r="F23">
        <f>+TCRB1!F23/_xlfn.AGGREGATE(1,6,TCRB1!F$171:F$182)*100</f>
        <v>64.868058196845666</v>
      </c>
      <c r="G23">
        <f>+TCRB1!G23/_xlfn.AGGREGATE(1,6,TCRB1!G$171:G$182)*100</f>
        <v>0</v>
      </c>
      <c r="H23">
        <f>+TCRB1!H23/_xlfn.AGGREGATE(1,6,TCRB1!H$171:H$182)*100</f>
        <v>0</v>
      </c>
      <c r="I23">
        <f>+TCRB1!I23/_xlfn.AGGREGATE(1,6,TCRB1!I$171:I$182)*100</f>
        <v>107.39679645047345</v>
      </c>
      <c r="J23">
        <f>+TCRB1!J23/_xlfn.AGGREGATE(1,6,TCRB1!J$171:J$182)*100</f>
        <v>105.62811292055197</v>
      </c>
      <c r="K23" t="e">
        <f>+TCRB1!K23/_xlfn.AGGREGATE(1,6,TCRB1!K$171:K$182)*100</f>
        <v>#DIV/0!</v>
      </c>
      <c r="L23">
        <f>+TCRB1!L23/_xlfn.AGGREGATE(1,6,TCRB1!L$171:L$182)*100</f>
        <v>122.65528835224077</v>
      </c>
      <c r="M23" t="e">
        <f>+TCRB1!M23/_xlfn.AGGREGATE(1,6,TCRB1!M$171:M$182)*100</f>
        <v>#DIV/0!</v>
      </c>
      <c r="N23">
        <f>+TCRB1!N23/_xlfn.AGGREGATE(1,6,TCRB1!N$171:N$182)*100</f>
        <v>120.33629068066828</v>
      </c>
      <c r="O23">
        <f>+TCRB1!O23/_xlfn.AGGREGATE(1,6,TCRB1!O$171:O$182)*100</f>
        <v>124.78756017881113</v>
      </c>
      <c r="P23">
        <f>+TCRB1!P23/_xlfn.AGGREGATE(1,6,TCRB1!P$171:P$182)*100</f>
        <v>120.3659457944011</v>
      </c>
      <c r="Q23">
        <f>+TCRB1!Q23/_xlfn.AGGREGATE(1,6,TCRB1!Q$171:Q$182)*100</f>
        <v>106.44315431605054</v>
      </c>
      <c r="R23">
        <f>+TCRB1!R23/_xlfn.AGGREGATE(1,6,TCRB1!R$171:R$182)*100</f>
        <v>161.23021668576493</v>
      </c>
      <c r="S23">
        <f>+TCRB1!S23/_xlfn.AGGREGATE(1,6,TCRB1!S$171:S$182)*100</f>
        <v>129.15703713592171</v>
      </c>
      <c r="T23">
        <f>+TCRB1!T23/_xlfn.AGGREGATE(1,6,TCRB1!T$171:T$182)*100</f>
        <v>351.5201089379367</v>
      </c>
      <c r="U23">
        <f>+TCRB1!U23/_xlfn.AGGREGATE(1,6,TCRB1!U$171:U$182)*100</f>
        <v>157.77029748608135</v>
      </c>
      <c r="V23">
        <f>+TCRB1!V23/_xlfn.AGGREGATE(1,6,TCRB1!V$171:V$182)*100</f>
        <v>120.66516532452967</v>
      </c>
      <c r="W23">
        <f>+TCRB1!W23/_xlfn.AGGREGATE(1,6,TCRB1!W$171:W$182)*100</f>
        <v>84.118588172072748</v>
      </c>
      <c r="X23">
        <f>+TCRB1!X23/_xlfn.AGGREGATE(1,6,TCRB1!X$171:X$182)*100</f>
        <v>120.72323219905219</v>
      </c>
      <c r="Y23">
        <f>+TCRB1!Y23/_xlfn.AGGREGATE(1,6,TCRB1!Y$171:Y$182)*100</f>
        <v>129.1338458035348</v>
      </c>
      <c r="Z23">
        <f>+TCRB1!Z23/_xlfn.AGGREGATE(1,6,TCRB1!Z$171:Z$182)*100</f>
        <v>114.08132753629496</v>
      </c>
      <c r="AA23">
        <f>+TCRB1!AA23/_xlfn.AGGREGATE(1,6,TCRB1!AA$171:AA$182)*100</f>
        <v>408.18734636797006</v>
      </c>
      <c r="AB23">
        <f>+TCRB1!AB23/_xlfn.AGGREGATE(1,6,TCRB1!AB$171:AB$182)*100</f>
        <v>144.78310021650466</v>
      </c>
      <c r="AC23">
        <f>+TCRB1!AC23/_xlfn.AGGREGATE(1,6,TCRB1!AC$171:AC$182)*100</f>
        <v>0</v>
      </c>
      <c r="AD23">
        <f>+TCRB1!AD23/_xlfn.AGGREGATE(1,6,TCRB1!AD$171:AD$182)*100</f>
        <v>113.811783869686</v>
      </c>
      <c r="AE23">
        <f>+TCRB1!AE23/_xlfn.AGGREGATE(1,6,TCRB1!AE$171:AE$182)*100</f>
        <v>85.697181192653233</v>
      </c>
      <c r="AF23">
        <f>+TCRB1!AF23/_xlfn.AGGREGATE(1,6,TCRB1!AF$171:AF$182)*100</f>
        <v>62.675405888152468</v>
      </c>
      <c r="AG23">
        <f>+TCRB1!AG23/_xlfn.AGGREGATE(1,6,TCRB1!AG$171:AG$182)*100</f>
        <v>103.88535489743961</v>
      </c>
      <c r="AH23">
        <f>+TCRB1!AH23/_xlfn.AGGREGATE(1,6,TCRB1!AH$171:AH$182)*100</f>
        <v>120.80938725195836</v>
      </c>
      <c r="AI23">
        <f>+TCRB1!AI23/_xlfn.AGGREGATE(1,6,TCRB1!AI$171:AI$182)*100</f>
        <v>115.38820294680261</v>
      </c>
      <c r="AJ23">
        <f>+TCRB1!AJ23/_xlfn.AGGREGATE(1,6,TCRB1!AJ$171:AJ$182)*100</f>
        <v>74.859702104320235</v>
      </c>
      <c r="AK23" t="e">
        <f>+TCRB1!AK23/_xlfn.AGGREGATE(1,6,TCRB1!AK$171:AK$182)*100</f>
        <v>#DIV/0!</v>
      </c>
      <c r="AL23">
        <f>+TCRB1!AL23/_xlfn.AGGREGATE(1,6,TCRB1!AL$171:AL$182)*100</f>
        <v>111.05538940545851</v>
      </c>
      <c r="AM23">
        <f>+TCRB1!AM23/_xlfn.AGGREGATE(1,6,TCRB1!AM$171:AM$182)*100</f>
        <v>110.20944379778975</v>
      </c>
      <c r="AN23">
        <f>+TCRB1!AN23/_xlfn.AGGREGATE(1,6,TCRB1!AN$171:AN$182)*100</f>
        <v>82.098049975108481</v>
      </c>
      <c r="AO23">
        <f>+TCRB1!AO23/_xlfn.AGGREGATE(1,6,TCRB1!AO$171:AO$182)*100</f>
        <v>135.91166198700344</v>
      </c>
      <c r="AP23">
        <f>+TCRB1!AP23/_xlfn.AGGREGATE(1,6,TCRB1!AP$171:AP$182)*100</f>
        <v>94.061075568171333</v>
      </c>
      <c r="AQ23">
        <f>+TCRB1!AQ23/_xlfn.AGGREGATE(1,6,TCRB1!AQ$171:AQ$182)*100</f>
        <v>119.0641505559371</v>
      </c>
      <c r="AR23">
        <f>+TCRB1!AR23/_xlfn.AGGREGATE(1,6,TCRB1!AR$171:AR$182)*100</f>
        <v>107.90137861768676</v>
      </c>
      <c r="AS23">
        <f>+TCRB1!AS23/_xlfn.AGGREGATE(1,6,TCRB1!AS$171:AS$182)*100</f>
        <v>56.493607046041738</v>
      </c>
      <c r="AT23">
        <f>+TCRB1!AT23/_xlfn.AGGREGATE(1,6,TCRB1!AT$171:AT$182)*100</f>
        <v>19.303485752351694</v>
      </c>
      <c r="AU23" t="e">
        <f>+TCRB1!AU23/_xlfn.AGGREGATE(1,6,TCRB1!AU$171:AU$182)*100</f>
        <v>#DIV/0!</v>
      </c>
    </row>
    <row r="24" spans="1:47" x14ac:dyDescent="0.25">
      <c r="A24" t="s">
        <v>94</v>
      </c>
      <c r="B24" t="e">
        <f>+TCRB1!B24/_xlfn.AGGREGATE(1,6,TCRB1!B$171:B$182)*100</f>
        <v>#DIV/0!</v>
      </c>
      <c r="C24">
        <f>+TCRB1!C24/_xlfn.AGGREGATE(1,6,TCRB1!C$171:C$182)*100</f>
        <v>89.611207966177503</v>
      </c>
      <c r="D24" t="e">
        <f>+TCRB1!D24/_xlfn.AGGREGATE(1,6,TCRB1!D$171:D$182)*100</f>
        <v>#DIV/0!</v>
      </c>
      <c r="E24">
        <f>+TCRB1!E24/_xlfn.AGGREGATE(1,6,TCRB1!E$171:E$182)*100</f>
        <v>108.91928513687614</v>
      </c>
      <c r="F24">
        <f>+TCRB1!F24/_xlfn.AGGREGATE(1,6,TCRB1!F$171:F$182)*100</f>
        <v>60.289592166557028</v>
      </c>
      <c r="G24">
        <f>+TCRB1!G24/_xlfn.AGGREGATE(1,6,TCRB1!G$171:G$182)*100</f>
        <v>0</v>
      </c>
      <c r="H24">
        <f>+TCRB1!H24/_xlfn.AGGREGATE(1,6,TCRB1!H$171:H$182)*100</f>
        <v>0</v>
      </c>
      <c r="I24">
        <f>+TCRB1!I24/_xlfn.AGGREGATE(1,6,TCRB1!I$171:I$182)*100</f>
        <v>106.01689622359822</v>
      </c>
      <c r="J24">
        <f>+TCRB1!J24/_xlfn.AGGREGATE(1,6,TCRB1!J$171:J$182)*100</f>
        <v>105.91639574673756</v>
      </c>
      <c r="K24" t="e">
        <f>+TCRB1!K24/_xlfn.AGGREGATE(1,6,TCRB1!K$171:K$182)*100</f>
        <v>#DIV/0!</v>
      </c>
      <c r="L24">
        <f>+TCRB1!L24/_xlfn.AGGREGATE(1,6,TCRB1!L$171:L$182)*100</f>
        <v>123.77951885251596</v>
      </c>
      <c r="M24" t="e">
        <f>+TCRB1!M24/_xlfn.AGGREGATE(1,6,TCRB1!M$171:M$182)*100</f>
        <v>#DIV/0!</v>
      </c>
      <c r="N24">
        <f>+TCRB1!N24/_xlfn.AGGREGATE(1,6,TCRB1!N$171:N$182)*100</f>
        <v>120.46672099813239</v>
      </c>
      <c r="O24">
        <f>+TCRB1!O24/_xlfn.AGGREGATE(1,6,TCRB1!O$171:O$182)*100</f>
        <v>124.76547712240671</v>
      </c>
      <c r="P24">
        <f>+TCRB1!P24/_xlfn.AGGREGATE(1,6,TCRB1!P$171:P$182)*100</f>
        <v>120.68922653097158</v>
      </c>
      <c r="Q24">
        <f>+TCRB1!Q24/_xlfn.AGGREGATE(1,6,TCRB1!Q$171:Q$182)*100</f>
        <v>106.29925962872055</v>
      </c>
      <c r="R24">
        <f>+TCRB1!R24/_xlfn.AGGREGATE(1,6,TCRB1!R$171:R$182)*100</f>
        <v>162.95922926529875</v>
      </c>
      <c r="S24">
        <f>+TCRB1!S24/_xlfn.AGGREGATE(1,6,TCRB1!S$171:S$182)*100</f>
        <v>125.80156876329553</v>
      </c>
      <c r="T24">
        <f>+TCRB1!T24/_xlfn.AGGREGATE(1,6,TCRB1!T$171:T$182)*100</f>
        <v>348.48778593473475</v>
      </c>
      <c r="U24">
        <f>+TCRB1!U24/_xlfn.AGGREGATE(1,6,TCRB1!U$171:U$182)*100</f>
        <v>156.92234567586192</v>
      </c>
      <c r="V24">
        <f>+TCRB1!V24/_xlfn.AGGREGATE(1,6,TCRB1!V$171:V$182)*100</f>
        <v>120.66488527811366</v>
      </c>
      <c r="W24">
        <f>+TCRB1!W24/_xlfn.AGGREGATE(1,6,TCRB1!W$171:W$182)*100</f>
        <v>84.930493586690474</v>
      </c>
      <c r="X24">
        <f>+TCRB1!X24/_xlfn.AGGREGATE(1,6,TCRB1!X$171:X$182)*100</f>
        <v>117.50356337196143</v>
      </c>
      <c r="Y24">
        <f>+TCRB1!Y24/_xlfn.AGGREGATE(1,6,TCRB1!Y$171:Y$182)*100</f>
        <v>128.4933039447848</v>
      </c>
      <c r="Z24">
        <f>+TCRB1!Z24/_xlfn.AGGREGATE(1,6,TCRB1!Z$171:Z$182)*100</f>
        <v>113.70446740755314</v>
      </c>
      <c r="AA24">
        <f>+TCRB1!AA24/_xlfn.AGGREGATE(1,6,TCRB1!AA$171:AA$182)*100</f>
        <v>408.58997485551163</v>
      </c>
      <c r="AB24">
        <f>+TCRB1!AB24/_xlfn.AGGREGATE(1,6,TCRB1!AB$171:AB$182)*100</f>
        <v>143.67968719696287</v>
      </c>
      <c r="AC24">
        <f>+TCRB1!AC24/_xlfn.AGGREGATE(1,6,TCRB1!AC$171:AC$182)*100</f>
        <v>0</v>
      </c>
      <c r="AD24">
        <f>+TCRB1!AD24/_xlfn.AGGREGATE(1,6,TCRB1!AD$171:AD$182)*100</f>
        <v>113.5158555245543</v>
      </c>
      <c r="AE24">
        <f>+TCRB1!AE24/_xlfn.AGGREGATE(1,6,TCRB1!AE$171:AE$182)*100</f>
        <v>86.084088604620376</v>
      </c>
      <c r="AF24">
        <f>+TCRB1!AF24/_xlfn.AGGREGATE(1,6,TCRB1!AF$171:AF$182)*100</f>
        <v>61.563902289631947</v>
      </c>
      <c r="AG24">
        <f>+TCRB1!AG24/_xlfn.AGGREGATE(1,6,TCRB1!AG$171:AG$182)*100</f>
        <v>104.36348207772343</v>
      </c>
      <c r="AH24">
        <f>+TCRB1!AH24/_xlfn.AGGREGATE(1,6,TCRB1!AH$171:AH$182)*100</f>
        <v>119.64215318327733</v>
      </c>
      <c r="AI24">
        <f>+TCRB1!AI24/_xlfn.AGGREGATE(1,6,TCRB1!AI$171:AI$182)*100</f>
        <v>115.94697806772312</v>
      </c>
      <c r="AJ24">
        <f>+TCRB1!AJ24/_xlfn.AGGREGATE(1,6,TCRB1!AJ$171:AJ$182)*100</f>
        <v>76.104079005869835</v>
      </c>
      <c r="AK24" t="e">
        <f>+TCRB1!AK24/_xlfn.AGGREGATE(1,6,TCRB1!AK$171:AK$182)*100</f>
        <v>#DIV/0!</v>
      </c>
      <c r="AL24">
        <f>+TCRB1!AL24/_xlfn.AGGREGATE(1,6,TCRB1!AL$171:AL$182)*100</f>
        <v>114.97284152893337</v>
      </c>
      <c r="AM24">
        <f>+TCRB1!AM24/_xlfn.AGGREGATE(1,6,TCRB1!AM$171:AM$182)*100</f>
        <v>110.22823275730175</v>
      </c>
      <c r="AN24">
        <f>+TCRB1!AN24/_xlfn.AGGREGATE(1,6,TCRB1!AN$171:AN$182)*100</f>
        <v>80.998732790108178</v>
      </c>
      <c r="AO24">
        <f>+TCRB1!AO24/_xlfn.AGGREGATE(1,6,TCRB1!AO$171:AO$182)*100</f>
        <v>135.8781248650306</v>
      </c>
      <c r="AP24">
        <f>+TCRB1!AP24/_xlfn.AGGREGATE(1,6,TCRB1!AP$171:AP$182)*100</f>
        <v>96.606541850618939</v>
      </c>
      <c r="AQ24">
        <f>+TCRB1!AQ24/_xlfn.AGGREGATE(1,6,TCRB1!AQ$171:AQ$182)*100</f>
        <v>119.40384076904749</v>
      </c>
      <c r="AR24">
        <f>+TCRB1!AR24/_xlfn.AGGREGATE(1,6,TCRB1!AR$171:AR$182)*100</f>
        <v>108.45388198286263</v>
      </c>
      <c r="AS24">
        <f>+TCRB1!AS24/_xlfn.AGGREGATE(1,6,TCRB1!AS$171:AS$182)*100</f>
        <v>58.087133876536591</v>
      </c>
      <c r="AT24">
        <f>+TCRB1!AT24/_xlfn.AGGREGATE(1,6,TCRB1!AT$171:AT$182)*100</f>
        <v>19.830325561561107</v>
      </c>
      <c r="AU24" t="e">
        <f>+TCRB1!AU24/_xlfn.AGGREGATE(1,6,TCRB1!AU$171:AU$182)*100</f>
        <v>#DIV/0!</v>
      </c>
    </row>
    <row r="25" spans="1:47" x14ac:dyDescent="0.25">
      <c r="A25" t="s">
        <v>95</v>
      </c>
      <c r="B25" t="e">
        <f>+TCRB1!B25/_xlfn.AGGREGATE(1,6,TCRB1!B$171:B$182)*100</f>
        <v>#DIV/0!</v>
      </c>
      <c r="C25">
        <f>+TCRB1!C25/_xlfn.AGGREGATE(1,6,TCRB1!C$171:C$182)*100</f>
        <v>87.758524850226365</v>
      </c>
      <c r="D25" t="e">
        <f>+TCRB1!D25/_xlfn.AGGREGATE(1,6,TCRB1!D$171:D$182)*100</f>
        <v>#DIV/0!</v>
      </c>
      <c r="E25">
        <f>+TCRB1!E25/_xlfn.AGGREGATE(1,6,TCRB1!E$171:E$182)*100</f>
        <v>106.60444144724784</v>
      </c>
      <c r="F25">
        <f>+TCRB1!F25/_xlfn.AGGREGATE(1,6,TCRB1!F$171:F$182)*100</f>
        <v>67.034786688685116</v>
      </c>
      <c r="G25">
        <f>+TCRB1!G25/_xlfn.AGGREGATE(1,6,TCRB1!G$171:G$182)*100</f>
        <v>0</v>
      </c>
      <c r="H25">
        <f>+TCRB1!H25/_xlfn.AGGREGATE(1,6,TCRB1!H$171:H$182)*100</f>
        <v>0</v>
      </c>
      <c r="I25">
        <f>+TCRB1!I25/_xlfn.AGGREGATE(1,6,TCRB1!I$171:I$182)*100</f>
        <v>106.85048474193704</v>
      </c>
      <c r="J25">
        <f>+TCRB1!J25/_xlfn.AGGREGATE(1,6,TCRB1!J$171:J$182)*100</f>
        <v>101.45037420550211</v>
      </c>
      <c r="K25" t="e">
        <f>+TCRB1!K25/_xlfn.AGGREGATE(1,6,TCRB1!K$171:K$182)*100</f>
        <v>#DIV/0!</v>
      </c>
      <c r="L25">
        <f>+TCRB1!L25/_xlfn.AGGREGATE(1,6,TCRB1!L$171:L$182)*100</f>
        <v>118.74310406121143</v>
      </c>
      <c r="M25" t="e">
        <f>+TCRB1!M25/_xlfn.AGGREGATE(1,6,TCRB1!M$171:M$182)*100</f>
        <v>#DIV/0!</v>
      </c>
      <c r="N25">
        <f>+TCRB1!N25/_xlfn.AGGREGATE(1,6,TCRB1!N$171:N$182)*100</f>
        <v>118.97372436648786</v>
      </c>
      <c r="O25">
        <f>+TCRB1!O25/_xlfn.AGGREGATE(1,6,TCRB1!O$171:O$182)*100</f>
        <v>123.38523864412217</v>
      </c>
      <c r="P25">
        <f>+TCRB1!P25/_xlfn.AGGREGATE(1,6,TCRB1!P$171:P$182)*100</f>
        <v>119.45477827398653</v>
      </c>
      <c r="Q25">
        <f>+TCRB1!Q25/_xlfn.AGGREGATE(1,6,TCRB1!Q$171:Q$182)*100</f>
        <v>104.70319914469177</v>
      </c>
      <c r="R25">
        <f>+TCRB1!R25/_xlfn.AGGREGATE(1,6,TCRB1!R$171:R$182)*100</f>
        <v>156.31067938398826</v>
      </c>
      <c r="S25">
        <f>+TCRB1!S25/_xlfn.AGGREGATE(1,6,TCRB1!S$171:S$182)*100</f>
        <v>124.35657248706069</v>
      </c>
      <c r="T25">
        <f>+TCRB1!T25/_xlfn.AGGREGATE(1,6,TCRB1!T$171:T$182)*100</f>
        <v>341.17086787566319</v>
      </c>
      <c r="U25">
        <f>+TCRB1!U25/_xlfn.AGGREGATE(1,6,TCRB1!U$171:U$182)*100</f>
        <v>155.2629724039281</v>
      </c>
      <c r="V25">
        <f>+TCRB1!V25/_xlfn.AGGREGATE(1,6,TCRB1!V$171:V$182)*100</f>
        <v>119.26734172996649</v>
      </c>
      <c r="W25">
        <f>+TCRB1!W25/_xlfn.AGGREGATE(1,6,TCRB1!W$171:W$182)*100</f>
        <v>82.235990317772746</v>
      </c>
      <c r="X25">
        <f>+TCRB1!X25/_xlfn.AGGREGATE(1,6,TCRB1!X$171:X$182)*100</f>
        <v>117.25093550028021</v>
      </c>
      <c r="Y25">
        <f>+TCRB1!Y25/_xlfn.AGGREGATE(1,6,TCRB1!Y$171:Y$182)*100</f>
        <v>126.75921504967246</v>
      </c>
      <c r="Z25">
        <f>+TCRB1!Z25/_xlfn.AGGREGATE(1,6,TCRB1!Z$171:Z$182)*100</f>
        <v>111.25811372359635</v>
      </c>
      <c r="AA25">
        <f>+TCRB1!AA25/_xlfn.AGGREGATE(1,6,TCRB1!AA$171:AA$182)*100</f>
        <v>403.33367939670683</v>
      </c>
      <c r="AB25">
        <f>+TCRB1!AB25/_xlfn.AGGREGATE(1,6,TCRB1!AB$171:AB$182)*100</f>
        <v>139.19133541342154</v>
      </c>
      <c r="AC25">
        <f>+TCRB1!AC25/_xlfn.AGGREGATE(1,6,TCRB1!AC$171:AC$182)*100</f>
        <v>0</v>
      </c>
      <c r="AD25">
        <f>+TCRB1!AD25/_xlfn.AGGREGATE(1,6,TCRB1!AD$171:AD$182)*100</f>
        <v>111.24723663913925</v>
      </c>
      <c r="AE25">
        <f>+TCRB1!AE25/_xlfn.AGGREGATE(1,6,TCRB1!AE$171:AE$182)*100</f>
        <v>83.594685739059415</v>
      </c>
      <c r="AF25">
        <f>+TCRB1!AF25/_xlfn.AGGREGATE(1,6,TCRB1!AF$171:AF$182)*100</f>
        <v>59.869955425897622</v>
      </c>
      <c r="AG25">
        <f>+TCRB1!AG25/_xlfn.AGGREGATE(1,6,TCRB1!AG$171:AG$182)*100</f>
        <v>102.11556019715489</v>
      </c>
      <c r="AH25">
        <f>+TCRB1!AH25/_xlfn.AGGREGATE(1,6,TCRB1!AH$171:AH$182)*100</f>
        <v>115.55752138953892</v>
      </c>
      <c r="AI25">
        <f>+TCRB1!AI25/_xlfn.AGGREGATE(1,6,TCRB1!AI$171:AI$182)*100</f>
        <v>116.92329439407045</v>
      </c>
      <c r="AJ25">
        <f>+TCRB1!AJ25/_xlfn.AGGREGATE(1,6,TCRB1!AJ$171:AJ$182)*100</f>
        <v>74.948157836259981</v>
      </c>
      <c r="AK25" t="e">
        <f>+TCRB1!AK25/_xlfn.AGGREGATE(1,6,TCRB1!AK$171:AK$182)*100</f>
        <v>#DIV/0!</v>
      </c>
      <c r="AL25">
        <f>+TCRB1!AL25/_xlfn.AGGREGATE(1,6,TCRB1!AL$171:AL$182)*100</f>
        <v>114.39377799907706</v>
      </c>
      <c r="AM25">
        <f>+TCRB1!AM25/_xlfn.AGGREGATE(1,6,TCRB1!AM$171:AM$182)*100</f>
        <v>109.06144726000574</v>
      </c>
      <c r="AN25">
        <f>+TCRB1!AN25/_xlfn.AGGREGATE(1,6,TCRB1!AN$171:AN$182)*100</f>
        <v>78.92093987539171</v>
      </c>
      <c r="AO25">
        <f>+TCRB1!AO25/_xlfn.AGGREGATE(1,6,TCRB1!AO$171:AO$182)*100</f>
        <v>133.59166002859712</v>
      </c>
      <c r="AP25">
        <f>+TCRB1!AP25/_xlfn.AGGREGATE(1,6,TCRB1!AP$171:AP$182)*100</f>
        <v>98.279917301067002</v>
      </c>
      <c r="AQ25">
        <f>+TCRB1!AQ25/_xlfn.AGGREGATE(1,6,TCRB1!AQ$171:AQ$182)*100</f>
        <v>116.43388760913049</v>
      </c>
      <c r="AR25">
        <f>+TCRB1!AR25/_xlfn.AGGREGATE(1,6,TCRB1!AR$171:AR$182)*100</f>
        <v>105.37739866690201</v>
      </c>
      <c r="AS25">
        <f>+TCRB1!AS25/_xlfn.AGGREGATE(1,6,TCRB1!AS$171:AS$182)*100</f>
        <v>56.219059090194079</v>
      </c>
      <c r="AT25">
        <f>+TCRB1!AT25/_xlfn.AGGREGATE(1,6,TCRB1!AT$171:AT$182)*100</f>
        <v>20.555794641037259</v>
      </c>
      <c r="AU25" t="e">
        <f>+TCRB1!AU25/_xlfn.AGGREGATE(1,6,TCRB1!AU$171:AU$182)*100</f>
        <v>#DIV/0!</v>
      </c>
    </row>
    <row r="26" spans="1:47" x14ac:dyDescent="0.25">
      <c r="A26" t="s">
        <v>96</v>
      </c>
      <c r="B26" t="e">
        <f>+TCRB1!B26/_xlfn.AGGREGATE(1,6,TCRB1!B$171:B$182)*100</f>
        <v>#DIV/0!</v>
      </c>
      <c r="C26">
        <f>+TCRB1!C26/_xlfn.AGGREGATE(1,6,TCRB1!C$171:C$182)*100</f>
        <v>87.39646483069771</v>
      </c>
      <c r="D26" t="e">
        <f>+TCRB1!D26/_xlfn.AGGREGATE(1,6,TCRB1!D$171:D$182)*100</f>
        <v>#DIV/0!</v>
      </c>
      <c r="E26">
        <f>+TCRB1!E26/_xlfn.AGGREGATE(1,6,TCRB1!E$171:E$182)*100</f>
        <v>107.58342990978251</v>
      </c>
      <c r="F26">
        <f>+TCRB1!F26/_xlfn.AGGREGATE(1,6,TCRB1!F$171:F$182)*100</f>
        <v>67.208355162256765</v>
      </c>
      <c r="G26">
        <f>+TCRB1!G26/_xlfn.AGGREGATE(1,6,TCRB1!G$171:G$182)*100</f>
        <v>0</v>
      </c>
      <c r="H26">
        <f>+TCRB1!H26/_xlfn.AGGREGATE(1,6,TCRB1!H$171:H$182)*100</f>
        <v>0</v>
      </c>
      <c r="I26">
        <f>+TCRB1!I26/_xlfn.AGGREGATE(1,6,TCRB1!I$171:I$182)*100</f>
        <v>102.55775179475617</v>
      </c>
      <c r="J26">
        <f>+TCRB1!J26/_xlfn.AGGREGATE(1,6,TCRB1!J$171:J$182)*100</f>
        <v>103.68528045289658</v>
      </c>
      <c r="K26" t="e">
        <f>+TCRB1!K26/_xlfn.AGGREGATE(1,6,TCRB1!K$171:K$182)*100</f>
        <v>#DIV/0!</v>
      </c>
      <c r="L26">
        <f>+TCRB1!L26/_xlfn.AGGREGATE(1,6,TCRB1!L$171:L$182)*100</f>
        <v>117.82323011581808</v>
      </c>
      <c r="M26" t="e">
        <f>+TCRB1!M26/_xlfn.AGGREGATE(1,6,TCRB1!M$171:M$182)*100</f>
        <v>#DIV/0!</v>
      </c>
      <c r="N26">
        <f>+TCRB1!N26/_xlfn.AGGREGATE(1,6,TCRB1!N$171:N$182)*100</f>
        <v>119.66979384608329</v>
      </c>
      <c r="O26">
        <f>+TCRB1!O26/_xlfn.AGGREGATE(1,6,TCRB1!O$171:O$182)*100</f>
        <v>123.94525670748766</v>
      </c>
      <c r="P26">
        <f>+TCRB1!P26/_xlfn.AGGREGATE(1,6,TCRB1!P$171:P$182)*100</f>
        <v>120.03685767180123</v>
      </c>
      <c r="Q26">
        <f>+TCRB1!Q26/_xlfn.AGGREGATE(1,6,TCRB1!Q$171:Q$182)*100</f>
        <v>105.24843646884423</v>
      </c>
      <c r="R26">
        <f>+TCRB1!R26/_xlfn.AGGREGATE(1,6,TCRB1!R$171:R$182)*100</f>
        <v>155.86500728804552</v>
      </c>
      <c r="S26">
        <f>+TCRB1!S26/_xlfn.AGGREGATE(1,6,TCRB1!S$171:S$182)*100</f>
        <v>124.13558305059379</v>
      </c>
      <c r="T26">
        <f>+TCRB1!T26/_xlfn.AGGREGATE(1,6,TCRB1!T$171:T$182)*100</f>
        <v>341.59873987766554</v>
      </c>
      <c r="U26">
        <f>+TCRB1!U26/_xlfn.AGGREGATE(1,6,TCRB1!U$171:U$182)*100</f>
        <v>155.44288358487947</v>
      </c>
      <c r="V26">
        <f>+TCRB1!V26/_xlfn.AGGREGATE(1,6,TCRB1!V$171:V$182)*100</f>
        <v>120.01264799220644</v>
      </c>
      <c r="W26">
        <f>+TCRB1!W26/_xlfn.AGGREGATE(1,6,TCRB1!W$171:W$182)*100</f>
        <v>81.756597549459826</v>
      </c>
      <c r="X26">
        <f>+TCRB1!X26/_xlfn.AGGREGATE(1,6,TCRB1!X$171:X$182)*100</f>
        <v>115.85810373252647</v>
      </c>
      <c r="Y26">
        <f>+TCRB1!Y26/_xlfn.AGGREGATE(1,6,TCRB1!Y$171:Y$182)*100</f>
        <v>125.49116664300924</v>
      </c>
      <c r="Z26">
        <f>+TCRB1!Z26/_xlfn.AGGREGATE(1,6,TCRB1!Z$171:Z$182)*100</f>
        <v>112.48830645716387</v>
      </c>
      <c r="AA26">
        <f>+TCRB1!AA26/_xlfn.AGGREGATE(1,6,TCRB1!AA$171:AA$182)*100</f>
        <v>399.7206270088667</v>
      </c>
      <c r="AB26">
        <f>+TCRB1!AB26/_xlfn.AGGREGATE(1,6,TCRB1!AB$171:AB$182)*100</f>
        <v>139.03312472729624</v>
      </c>
      <c r="AC26">
        <f>+TCRB1!AC26/_xlfn.AGGREGATE(1,6,TCRB1!AC$171:AC$182)*100</f>
        <v>0</v>
      </c>
      <c r="AD26">
        <f>+TCRB1!AD26/_xlfn.AGGREGATE(1,6,TCRB1!AD$171:AD$182)*100</f>
        <v>112.05443458312831</v>
      </c>
      <c r="AE26">
        <f>+TCRB1!AE26/_xlfn.AGGREGATE(1,6,TCRB1!AE$171:AE$182)*100</f>
        <v>82.739912036984208</v>
      </c>
      <c r="AF26">
        <f>+TCRB1!AF26/_xlfn.AGGREGATE(1,6,TCRB1!AF$171:AF$182)*100</f>
        <v>58.934442835218071</v>
      </c>
      <c r="AG26">
        <f>+TCRB1!AG26/_xlfn.AGGREGATE(1,6,TCRB1!AG$171:AG$182)*100</f>
        <v>102.17267227425562</v>
      </c>
      <c r="AH26">
        <f>+TCRB1!AH26/_xlfn.AGGREGATE(1,6,TCRB1!AH$171:AH$182)*100</f>
        <v>113.15099858589628</v>
      </c>
      <c r="AI26">
        <f>+TCRB1!AI26/_xlfn.AGGREGATE(1,6,TCRB1!AI$171:AI$182)*100</f>
        <v>116.68514209074461</v>
      </c>
      <c r="AJ26">
        <f>+TCRB1!AJ26/_xlfn.AGGREGATE(1,6,TCRB1!AJ$171:AJ$182)*100</f>
        <v>73.902411768561848</v>
      </c>
      <c r="AK26" t="e">
        <f>+TCRB1!AK26/_xlfn.AGGREGATE(1,6,TCRB1!AK$171:AK$182)*100</f>
        <v>#DIV/0!</v>
      </c>
      <c r="AL26">
        <f>+TCRB1!AL26/_xlfn.AGGREGATE(1,6,TCRB1!AL$171:AL$182)*100</f>
        <v>126.31898161292041</v>
      </c>
      <c r="AM26">
        <f>+TCRB1!AM26/_xlfn.AGGREGATE(1,6,TCRB1!AM$171:AM$182)*100</f>
        <v>109.29867294178447</v>
      </c>
      <c r="AN26">
        <f>+TCRB1!AN26/_xlfn.AGGREGATE(1,6,TCRB1!AN$171:AN$182)*100</f>
        <v>78.063316808878739</v>
      </c>
      <c r="AO26">
        <f>+TCRB1!AO26/_xlfn.AGGREGATE(1,6,TCRB1!AO$171:AO$182)*100</f>
        <v>132.87587172363999</v>
      </c>
      <c r="AP26">
        <f>+TCRB1!AP26/_xlfn.AGGREGATE(1,6,TCRB1!AP$171:AP$182)*100</f>
        <v>100.48351653624874</v>
      </c>
      <c r="AQ26">
        <f>+TCRB1!AQ26/_xlfn.AGGREGATE(1,6,TCRB1!AQ$171:AQ$182)*100</f>
        <v>116.06456453822283</v>
      </c>
      <c r="AR26">
        <f>+TCRB1!AR26/_xlfn.AGGREGATE(1,6,TCRB1!AR$171:AR$182)*100</f>
        <v>103.69851694982499</v>
      </c>
      <c r="AS26">
        <f>+TCRB1!AS26/_xlfn.AGGREGATE(1,6,TCRB1!AS$171:AS$182)*100</f>
        <v>55.481533217846476</v>
      </c>
      <c r="AT26">
        <f>+TCRB1!AT26/_xlfn.AGGREGATE(1,6,TCRB1!AT$171:AT$182)*100</f>
        <v>20.923599364413793</v>
      </c>
      <c r="AU26" t="e">
        <f>+TCRB1!AU26/_xlfn.AGGREGATE(1,6,TCRB1!AU$171:AU$182)*100</f>
        <v>#DIV/0!</v>
      </c>
    </row>
    <row r="27" spans="1:47" x14ac:dyDescent="0.25">
      <c r="A27" t="s">
        <v>97</v>
      </c>
      <c r="B27" t="e">
        <f>+TCRB1!B27/_xlfn.AGGREGATE(1,6,TCRB1!B$171:B$182)*100</f>
        <v>#DIV/0!</v>
      </c>
      <c r="C27">
        <f>+TCRB1!C27/_xlfn.AGGREGATE(1,6,TCRB1!C$171:C$182)*100</f>
        <v>81.560461163411077</v>
      </c>
      <c r="D27" t="e">
        <f>+TCRB1!D27/_xlfn.AGGREGATE(1,6,TCRB1!D$171:D$182)*100</f>
        <v>#DIV/0!</v>
      </c>
      <c r="E27">
        <f>+TCRB1!E27/_xlfn.AGGREGATE(1,6,TCRB1!E$171:E$182)*100</f>
        <v>101.41674573658241</v>
      </c>
      <c r="F27">
        <f>+TCRB1!F27/_xlfn.AGGREGATE(1,6,TCRB1!F$171:F$182)*100</f>
        <v>67.574643667874184</v>
      </c>
      <c r="G27">
        <f>+TCRB1!G27/_xlfn.AGGREGATE(1,6,TCRB1!G$171:G$182)*100</f>
        <v>0</v>
      </c>
      <c r="H27">
        <f>+TCRB1!H27/_xlfn.AGGREGATE(1,6,TCRB1!H$171:H$182)*100</f>
        <v>0</v>
      </c>
      <c r="I27">
        <f>+TCRB1!I27/_xlfn.AGGREGATE(1,6,TCRB1!I$171:I$182)*100</f>
        <v>93.4837865364686</v>
      </c>
      <c r="J27">
        <f>+TCRB1!J27/_xlfn.AGGREGATE(1,6,TCRB1!J$171:J$182)*100</f>
        <v>102.32788805586286</v>
      </c>
      <c r="K27" t="e">
        <f>+TCRB1!K27/_xlfn.AGGREGATE(1,6,TCRB1!K$171:K$182)*100</f>
        <v>#DIV/0!</v>
      </c>
      <c r="L27">
        <f>+TCRB1!L27/_xlfn.AGGREGATE(1,6,TCRB1!L$171:L$182)*100</f>
        <v>106.3458694231026</v>
      </c>
      <c r="M27" t="e">
        <f>+TCRB1!M27/_xlfn.AGGREGATE(1,6,TCRB1!M$171:M$182)*100</f>
        <v>#DIV/0!</v>
      </c>
      <c r="N27">
        <f>+TCRB1!N27/_xlfn.AGGREGATE(1,6,TCRB1!N$171:N$182)*100</f>
        <v>117.86774605032113</v>
      </c>
      <c r="O27">
        <f>+TCRB1!O27/_xlfn.AGGREGATE(1,6,TCRB1!O$171:O$182)*100</f>
        <v>121.03544909128878</v>
      </c>
      <c r="P27">
        <f>+TCRB1!P27/_xlfn.AGGREGATE(1,6,TCRB1!P$171:P$182)*100</f>
        <v>119.78550632423139</v>
      </c>
      <c r="Q27">
        <f>+TCRB1!Q27/_xlfn.AGGREGATE(1,6,TCRB1!Q$171:Q$182)*100</f>
        <v>103.03399220568201</v>
      </c>
      <c r="R27">
        <f>+TCRB1!R27/_xlfn.AGGREGATE(1,6,TCRB1!R$171:R$182)*100</f>
        <v>141.29097701679953</v>
      </c>
      <c r="S27">
        <f>+TCRB1!S27/_xlfn.AGGREGATE(1,6,TCRB1!S$171:S$182)*100</f>
        <v>116.50210904950835</v>
      </c>
      <c r="T27">
        <f>+TCRB1!T27/_xlfn.AGGREGATE(1,6,TCRB1!T$171:T$182)*100</f>
        <v>322.96856669493695</v>
      </c>
      <c r="U27">
        <f>+TCRB1!U27/_xlfn.AGGREGATE(1,6,TCRB1!U$171:U$182)*100</f>
        <v>148.80275085366813</v>
      </c>
      <c r="V27">
        <f>+TCRB1!V27/_xlfn.AGGREGATE(1,6,TCRB1!V$171:V$182)*100</f>
        <v>117.41339672327491</v>
      </c>
      <c r="W27">
        <f>+TCRB1!W27/_xlfn.AGGREGATE(1,6,TCRB1!W$171:W$182)*100</f>
        <v>76.281246516502492</v>
      </c>
      <c r="X27">
        <f>+TCRB1!X27/_xlfn.AGGREGATE(1,6,TCRB1!X$171:X$182)*100</f>
        <v>111.62994579705583</v>
      </c>
      <c r="Y27">
        <f>+TCRB1!Y27/_xlfn.AGGREGATE(1,6,TCRB1!Y$171:Y$182)*100</f>
        <v>120.38954892868752</v>
      </c>
      <c r="Z27">
        <f>+TCRB1!Z27/_xlfn.AGGREGATE(1,6,TCRB1!Z$171:Z$182)*100</f>
        <v>105.96285141234418</v>
      </c>
      <c r="AA27">
        <f>+TCRB1!AA27/_xlfn.AGGREGATE(1,6,TCRB1!AA$171:AA$182)*100</f>
        <v>391.96362073765408</v>
      </c>
      <c r="AB27">
        <f>+TCRB1!AB27/_xlfn.AGGREGATE(1,6,TCRB1!AB$171:AB$182)*100</f>
        <v>126.76805399700442</v>
      </c>
      <c r="AC27">
        <f>+TCRB1!AC27/_xlfn.AGGREGATE(1,6,TCRB1!AC$171:AC$182)*100</f>
        <v>0</v>
      </c>
      <c r="AD27">
        <f>+TCRB1!AD27/_xlfn.AGGREGATE(1,6,TCRB1!AD$171:AD$182)*100</f>
        <v>110.2764555236384</v>
      </c>
      <c r="AE27">
        <f>+TCRB1!AE27/_xlfn.AGGREGATE(1,6,TCRB1!AE$171:AE$182)*100</f>
        <v>77.757606989602664</v>
      </c>
      <c r="AF27">
        <f>+TCRB1!AF27/_xlfn.AGGREGATE(1,6,TCRB1!AF$171:AF$182)*100</f>
        <v>55.957534642794506</v>
      </c>
      <c r="AG27">
        <f>+TCRB1!AG27/_xlfn.AGGREGATE(1,6,TCRB1!AG$171:AG$182)*100</f>
        <v>95.701398959462225</v>
      </c>
      <c r="AH27">
        <f>+TCRB1!AH27/_xlfn.AGGREGATE(1,6,TCRB1!AH$171:AH$182)*100</f>
        <v>107.51584020483908</v>
      </c>
      <c r="AI27">
        <f>+TCRB1!AI27/_xlfn.AGGREGATE(1,6,TCRB1!AI$171:AI$182)*100</f>
        <v>111.51955342587291</v>
      </c>
      <c r="AJ27">
        <f>+TCRB1!AJ27/_xlfn.AGGREGATE(1,6,TCRB1!AJ$171:AJ$182)*100</f>
        <v>69.327092120494456</v>
      </c>
      <c r="AK27" t="e">
        <f>+TCRB1!AK27/_xlfn.AGGREGATE(1,6,TCRB1!AK$171:AK$182)*100</f>
        <v>#DIV/0!</v>
      </c>
      <c r="AL27">
        <f>+TCRB1!AL27/_xlfn.AGGREGATE(1,6,TCRB1!AL$171:AL$182)*100</f>
        <v>117.38100828014612</v>
      </c>
      <c r="AM27">
        <f>+TCRB1!AM27/_xlfn.AGGREGATE(1,6,TCRB1!AM$171:AM$182)*100</f>
        <v>107.00684827316091</v>
      </c>
      <c r="AN27">
        <f>+TCRB1!AN27/_xlfn.AGGREGATE(1,6,TCRB1!AN$171:AN$182)*100</f>
        <v>74.521817546734781</v>
      </c>
      <c r="AO27">
        <f>+TCRB1!AO27/_xlfn.AGGREGATE(1,6,TCRB1!AO$171:AO$182)*100</f>
        <v>126.55904239351929</v>
      </c>
      <c r="AP27">
        <f>+TCRB1!AP27/_xlfn.AGGREGATE(1,6,TCRB1!AP$171:AP$182)*100</f>
        <v>94.672801308416183</v>
      </c>
      <c r="AQ27">
        <f>+TCRB1!AQ27/_xlfn.AGGREGATE(1,6,TCRB1!AQ$171:AQ$182)*100</f>
        <v>110.15662225189797</v>
      </c>
      <c r="AR27">
        <f>+TCRB1!AR27/_xlfn.AGGREGATE(1,6,TCRB1!AR$171:AR$182)*100</f>
        <v>98.481297052002986</v>
      </c>
      <c r="AS27">
        <f>+TCRB1!AS27/_xlfn.AGGREGATE(1,6,TCRB1!AS$171:AS$182)*100</f>
        <v>51.681685051856086</v>
      </c>
      <c r="AT27">
        <f>+TCRB1!AT27/_xlfn.AGGREGATE(1,6,TCRB1!AT$171:AT$182)*100</f>
        <v>16.65047179007373</v>
      </c>
      <c r="AU27" t="e">
        <f>+TCRB1!AU27/_xlfn.AGGREGATE(1,6,TCRB1!AU$171:AU$182)*100</f>
        <v>#DIV/0!</v>
      </c>
    </row>
    <row r="28" spans="1:47" x14ac:dyDescent="0.25">
      <c r="A28" t="s">
        <v>98</v>
      </c>
      <c r="B28" t="e">
        <f>+TCRB1!B28/_xlfn.AGGREGATE(1,6,TCRB1!B$171:B$182)*100</f>
        <v>#DIV/0!</v>
      </c>
      <c r="C28">
        <f>+TCRB1!C28/_xlfn.AGGREGATE(1,6,TCRB1!C$171:C$182)*100</f>
        <v>82.014088613703777</v>
      </c>
      <c r="D28" t="e">
        <f>+TCRB1!D28/_xlfn.AGGREGATE(1,6,TCRB1!D$171:D$182)*100</f>
        <v>#DIV/0!</v>
      </c>
      <c r="E28">
        <f>+TCRB1!E28/_xlfn.AGGREGATE(1,6,TCRB1!E$171:E$182)*100</f>
        <v>101.19871862423228</v>
      </c>
      <c r="F28">
        <f>+TCRB1!F28/_xlfn.AGGREGATE(1,6,TCRB1!F$171:F$182)*100</f>
        <v>64.060943375890886</v>
      </c>
      <c r="G28">
        <f>+TCRB1!G28/_xlfn.AGGREGATE(1,6,TCRB1!G$171:G$182)*100</f>
        <v>0</v>
      </c>
      <c r="H28">
        <f>+TCRB1!H28/_xlfn.AGGREGATE(1,6,TCRB1!H$171:H$182)*100</f>
        <v>0</v>
      </c>
      <c r="I28">
        <f>+TCRB1!I28/_xlfn.AGGREGATE(1,6,TCRB1!I$171:I$182)*100</f>
        <v>90.922273199298417</v>
      </c>
      <c r="J28">
        <f>+TCRB1!J28/_xlfn.AGGREGATE(1,6,TCRB1!J$171:J$182)*100</f>
        <v>101.53845472721919</v>
      </c>
      <c r="K28" t="e">
        <f>+TCRB1!K28/_xlfn.AGGREGATE(1,6,TCRB1!K$171:K$182)*100</f>
        <v>#DIV/0!</v>
      </c>
      <c r="L28">
        <f>+TCRB1!L28/_xlfn.AGGREGATE(1,6,TCRB1!L$171:L$182)*100</f>
        <v>104.81709656143845</v>
      </c>
      <c r="M28" t="e">
        <f>+TCRB1!M28/_xlfn.AGGREGATE(1,6,TCRB1!M$171:M$182)*100</f>
        <v>#DIV/0!</v>
      </c>
      <c r="N28">
        <f>+TCRB1!N28/_xlfn.AGGREGATE(1,6,TCRB1!N$171:N$182)*100</f>
        <v>116.92324720109674</v>
      </c>
      <c r="O28">
        <f>+TCRB1!O28/_xlfn.AGGREGATE(1,6,TCRB1!O$171:O$182)*100</f>
        <v>119.91064998982827</v>
      </c>
      <c r="P28">
        <f>+TCRB1!P28/_xlfn.AGGREGATE(1,6,TCRB1!P$171:P$182)*100</f>
        <v>119.1851307431192</v>
      </c>
      <c r="Q28">
        <f>+TCRB1!Q28/_xlfn.AGGREGATE(1,6,TCRB1!Q$171:Q$182)*100</f>
        <v>102.48124772263174</v>
      </c>
      <c r="R28">
        <f>+TCRB1!R28/_xlfn.AGGREGATE(1,6,TCRB1!R$171:R$182)*100</f>
        <v>139.8264212527331</v>
      </c>
      <c r="S28">
        <f>+TCRB1!S28/_xlfn.AGGREGATE(1,6,TCRB1!S$171:S$182)*100</f>
        <v>114.39312455619142</v>
      </c>
      <c r="T28">
        <f>+TCRB1!T28/_xlfn.AGGREGATE(1,6,TCRB1!T$171:T$182)*100</f>
        <v>318.85751200769994</v>
      </c>
      <c r="U28">
        <f>+TCRB1!U28/_xlfn.AGGREGATE(1,6,TCRB1!U$171:U$182)*100</f>
        <v>144.62920375721481</v>
      </c>
      <c r="V28">
        <f>+TCRB1!V28/_xlfn.AGGREGATE(1,6,TCRB1!V$171:V$182)*100</f>
        <v>116.07017643782534</v>
      </c>
      <c r="W28">
        <f>+TCRB1!W28/_xlfn.AGGREGATE(1,6,TCRB1!W$171:W$182)*100</f>
        <v>73.444742946012411</v>
      </c>
      <c r="X28">
        <f>+TCRB1!X28/_xlfn.AGGREGATE(1,6,TCRB1!X$171:X$182)*100</f>
        <v>108.14562082227941</v>
      </c>
      <c r="Y28">
        <f>+TCRB1!Y28/_xlfn.AGGREGATE(1,6,TCRB1!Y$171:Y$182)*100</f>
        <v>118.77825555702321</v>
      </c>
      <c r="Z28">
        <f>+TCRB1!Z28/_xlfn.AGGREGATE(1,6,TCRB1!Z$171:Z$182)*100</f>
        <v>104.46272274233009</v>
      </c>
      <c r="AA28">
        <f>+TCRB1!AA28/_xlfn.AGGREGATE(1,6,TCRB1!AA$171:AA$182)*100</f>
        <v>371.10288568121246</v>
      </c>
      <c r="AB28">
        <f>+TCRB1!AB28/_xlfn.AGGREGATE(1,6,TCRB1!AB$171:AB$182)*100</f>
        <v>120.94552054967211</v>
      </c>
      <c r="AC28">
        <f>+TCRB1!AC28/_xlfn.AGGREGATE(1,6,TCRB1!AC$171:AC$182)*100</f>
        <v>0</v>
      </c>
      <c r="AD28">
        <f>+TCRB1!AD28/_xlfn.AGGREGATE(1,6,TCRB1!AD$171:AD$182)*100</f>
        <v>110.22621567578568</v>
      </c>
      <c r="AE28">
        <f>+TCRB1!AE28/_xlfn.AGGREGATE(1,6,TCRB1!AE$171:AE$182)*100</f>
        <v>78.116774391113168</v>
      </c>
      <c r="AF28">
        <f>+TCRB1!AF28/_xlfn.AGGREGATE(1,6,TCRB1!AF$171:AF$182)*100</f>
        <v>56.817740681809369</v>
      </c>
      <c r="AG28">
        <f>+TCRB1!AG28/_xlfn.AGGREGATE(1,6,TCRB1!AG$171:AG$182)*100</f>
        <v>93.828109912930557</v>
      </c>
      <c r="AH28">
        <f>+TCRB1!AH28/_xlfn.AGGREGATE(1,6,TCRB1!AH$171:AH$182)*100</f>
        <v>106.24393727863703</v>
      </c>
      <c r="AI28">
        <f>+TCRB1!AI28/_xlfn.AGGREGATE(1,6,TCRB1!AI$171:AI$182)*100</f>
        <v>108.36786759429783</v>
      </c>
      <c r="AJ28">
        <f>+TCRB1!AJ28/_xlfn.AGGREGATE(1,6,TCRB1!AJ$171:AJ$182)*100</f>
        <v>68.815947739985219</v>
      </c>
      <c r="AK28" t="e">
        <f>+TCRB1!AK28/_xlfn.AGGREGATE(1,6,TCRB1!AK$171:AK$182)*100</f>
        <v>#DIV/0!</v>
      </c>
      <c r="AL28">
        <f>+TCRB1!AL28/_xlfn.AGGREGATE(1,6,TCRB1!AL$171:AL$182)*100</f>
        <v>121.27206300149895</v>
      </c>
      <c r="AM28">
        <f>+TCRB1!AM28/_xlfn.AGGREGATE(1,6,TCRB1!AM$171:AM$182)*100</f>
        <v>105.80118486589072</v>
      </c>
      <c r="AN28">
        <f>+TCRB1!AN28/_xlfn.AGGREGATE(1,6,TCRB1!AN$171:AN$182)*100</f>
        <v>73.183028281956425</v>
      </c>
      <c r="AO28">
        <f>+TCRB1!AO28/_xlfn.AGGREGATE(1,6,TCRB1!AO$171:AO$182)*100</f>
        <v>124.55621099261826</v>
      </c>
      <c r="AP28">
        <f>+TCRB1!AP28/_xlfn.AGGREGATE(1,6,TCRB1!AP$171:AP$182)*100</f>
        <v>96.024685932200128</v>
      </c>
      <c r="AQ28">
        <f>+TCRB1!AQ28/_xlfn.AGGREGATE(1,6,TCRB1!AQ$171:AQ$182)*100</f>
        <v>107.53991966361849</v>
      </c>
      <c r="AR28">
        <f>+TCRB1!AR28/_xlfn.AGGREGATE(1,6,TCRB1!AR$171:AR$182)*100</f>
        <v>97.490188991648353</v>
      </c>
      <c r="AS28">
        <f>+TCRB1!AS28/_xlfn.AGGREGATE(1,6,TCRB1!AS$171:AS$182)*100</f>
        <v>49.720391256633356</v>
      </c>
      <c r="AT28">
        <f>+TCRB1!AT28/_xlfn.AGGREGATE(1,6,TCRB1!AT$171:AT$182)*100</f>
        <v>17.665945141832349</v>
      </c>
      <c r="AU28" t="e">
        <f>+TCRB1!AU28/_xlfn.AGGREGATE(1,6,TCRB1!AU$171:AU$182)*100</f>
        <v>#DIV/0!</v>
      </c>
    </row>
    <row r="29" spans="1:47" x14ac:dyDescent="0.25">
      <c r="A29" t="s">
        <v>99</v>
      </c>
      <c r="B29" t="e">
        <f>+TCRB1!B29/_xlfn.AGGREGATE(1,6,TCRB1!B$171:B$182)*100</f>
        <v>#DIV/0!</v>
      </c>
      <c r="C29">
        <f>+TCRB1!C29/_xlfn.AGGREGATE(1,6,TCRB1!C$171:C$182)*100</f>
        <v>81.808615742933583</v>
      </c>
      <c r="D29" t="e">
        <f>+TCRB1!D29/_xlfn.AGGREGATE(1,6,TCRB1!D$171:D$182)*100</f>
        <v>#DIV/0!</v>
      </c>
      <c r="E29">
        <f>+TCRB1!E29/_xlfn.AGGREGATE(1,6,TCRB1!E$171:E$182)*100</f>
        <v>99.971490578823008</v>
      </c>
      <c r="F29">
        <f>+TCRB1!F29/_xlfn.AGGREGATE(1,6,TCRB1!F$171:F$182)*100</f>
        <v>66.752572195745941</v>
      </c>
      <c r="G29">
        <f>+TCRB1!G29/_xlfn.AGGREGATE(1,6,TCRB1!G$171:G$182)*100</f>
        <v>0</v>
      </c>
      <c r="H29">
        <f>+TCRB1!H29/_xlfn.AGGREGATE(1,6,TCRB1!H$171:H$182)*100</f>
        <v>0</v>
      </c>
      <c r="I29">
        <f>+TCRB1!I29/_xlfn.AGGREGATE(1,6,TCRB1!I$171:I$182)*100</f>
        <v>89.818133610367852</v>
      </c>
      <c r="J29">
        <f>+TCRB1!J29/_xlfn.AGGREGATE(1,6,TCRB1!J$171:J$182)*100</f>
        <v>99.507679307870362</v>
      </c>
      <c r="K29" t="e">
        <f>+TCRB1!K29/_xlfn.AGGREGATE(1,6,TCRB1!K$171:K$182)*100</f>
        <v>#DIV/0!</v>
      </c>
      <c r="L29">
        <f>+TCRB1!L29/_xlfn.AGGREGATE(1,6,TCRB1!L$171:L$182)*100</f>
        <v>103.14329142551915</v>
      </c>
      <c r="M29" t="e">
        <f>+TCRB1!M29/_xlfn.AGGREGATE(1,6,TCRB1!M$171:M$182)*100</f>
        <v>#DIV/0!</v>
      </c>
      <c r="N29">
        <f>+TCRB1!N29/_xlfn.AGGREGATE(1,6,TCRB1!N$171:N$182)*100</f>
        <v>115.23502406580508</v>
      </c>
      <c r="O29">
        <f>+TCRB1!O29/_xlfn.AGGREGATE(1,6,TCRB1!O$171:O$182)*100</f>
        <v>118.31371931923363</v>
      </c>
      <c r="P29">
        <f>+TCRB1!P29/_xlfn.AGGREGATE(1,6,TCRB1!P$171:P$182)*100</f>
        <v>117.78084689453436</v>
      </c>
      <c r="Q29">
        <f>+TCRB1!Q29/_xlfn.AGGREGATE(1,6,TCRB1!Q$171:Q$182)*100</f>
        <v>100.73061332210713</v>
      </c>
      <c r="R29">
        <f>+TCRB1!R29/_xlfn.AGGREGATE(1,6,TCRB1!R$171:R$182)*100</f>
        <v>137.84449580851236</v>
      </c>
      <c r="S29">
        <f>+TCRB1!S29/_xlfn.AGGREGATE(1,6,TCRB1!S$171:S$182)*100</f>
        <v>113.30072929495161</v>
      </c>
      <c r="T29">
        <f>+TCRB1!T29/_xlfn.AGGREGATE(1,6,TCRB1!T$171:T$182)*100</f>
        <v>309.23821156867797</v>
      </c>
      <c r="U29">
        <f>+TCRB1!U29/_xlfn.AGGREGATE(1,6,TCRB1!U$171:U$182)*100</f>
        <v>141.6242619902236</v>
      </c>
      <c r="V29">
        <f>+TCRB1!V29/_xlfn.AGGREGATE(1,6,TCRB1!V$171:V$182)*100</f>
        <v>114.56375551053813</v>
      </c>
      <c r="W29">
        <f>+TCRB1!W29/_xlfn.AGGREGATE(1,6,TCRB1!W$171:W$182)*100</f>
        <v>72.349042249591406</v>
      </c>
      <c r="X29">
        <f>+TCRB1!X29/_xlfn.AGGREGATE(1,6,TCRB1!X$171:X$182)*100</f>
        <v>103.57458124451963</v>
      </c>
      <c r="Y29">
        <f>+TCRB1!Y29/_xlfn.AGGREGATE(1,6,TCRB1!Y$171:Y$182)*100</f>
        <v>117.13267687739737</v>
      </c>
      <c r="Z29">
        <f>+TCRB1!Z29/_xlfn.AGGREGATE(1,6,TCRB1!Z$171:Z$182)*100</f>
        <v>103.16265063440491</v>
      </c>
      <c r="AA29">
        <f>+TCRB1!AA29/_xlfn.AGGREGATE(1,6,TCRB1!AA$171:AA$182)*100</f>
        <v>363.53600575968937</v>
      </c>
      <c r="AB29">
        <f>+TCRB1!AB29/_xlfn.AGGREGATE(1,6,TCRB1!AB$171:AB$182)*100</f>
        <v>120.02048851038344</v>
      </c>
      <c r="AC29">
        <f>+TCRB1!AC29/_xlfn.AGGREGATE(1,6,TCRB1!AC$171:AC$182)*100</f>
        <v>0</v>
      </c>
      <c r="AD29">
        <f>+TCRB1!AD29/_xlfn.AGGREGATE(1,6,TCRB1!AD$171:AD$182)*100</f>
        <v>108.10386377279401</v>
      </c>
      <c r="AE29">
        <f>+TCRB1!AE29/_xlfn.AGGREGATE(1,6,TCRB1!AE$171:AE$182)*100</f>
        <v>77.310484508732415</v>
      </c>
      <c r="AF29">
        <f>+TCRB1!AF29/_xlfn.AGGREGATE(1,6,TCRB1!AF$171:AF$182)*100</f>
        <v>56.902798949218436</v>
      </c>
      <c r="AG29">
        <f>+TCRB1!AG29/_xlfn.AGGREGATE(1,6,TCRB1!AG$171:AG$182)*100</f>
        <v>92.970411187566654</v>
      </c>
      <c r="AH29">
        <f>+TCRB1!AH29/_xlfn.AGGREGATE(1,6,TCRB1!AH$171:AH$182)*100</f>
        <v>103.69184247303906</v>
      </c>
      <c r="AI29">
        <f>+TCRB1!AI29/_xlfn.AGGREGATE(1,6,TCRB1!AI$171:AI$182)*100</f>
        <v>103.49866128711621</v>
      </c>
      <c r="AJ29">
        <f>+TCRB1!AJ29/_xlfn.AGGREGATE(1,6,TCRB1!AJ$171:AJ$182)*100</f>
        <v>69.002648882587408</v>
      </c>
      <c r="AK29" t="e">
        <f>+TCRB1!AK29/_xlfn.AGGREGATE(1,6,TCRB1!AK$171:AK$182)*100</f>
        <v>#DIV/0!</v>
      </c>
      <c r="AL29">
        <f>+TCRB1!AL29/_xlfn.AGGREGATE(1,6,TCRB1!AL$171:AL$182)*100</f>
        <v>123.11031016539059</v>
      </c>
      <c r="AM29">
        <f>+TCRB1!AM29/_xlfn.AGGREGATE(1,6,TCRB1!AM$171:AM$182)*100</f>
        <v>104.30662229683485</v>
      </c>
      <c r="AN29">
        <f>+TCRB1!AN29/_xlfn.AGGREGATE(1,6,TCRB1!AN$171:AN$182)*100</f>
        <v>72.20709000665434</v>
      </c>
      <c r="AO29">
        <f>+TCRB1!AO29/_xlfn.AGGREGATE(1,6,TCRB1!AO$171:AO$182)*100</f>
        <v>122.72440644269199</v>
      </c>
      <c r="AP29">
        <f>+TCRB1!AP29/_xlfn.AGGREGATE(1,6,TCRB1!AP$171:AP$182)*100</f>
        <v>93.846533809036998</v>
      </c>
      <c r="AQ29">
        <f>+TCRB1!AQ29/_xlfn.AGGREGATE(1,6,TCRB1!AQ$171:AQ$182)*100</f>
        <v>104.07505870657567</v>
      </c>
      <c r="AR29">
        <f>+TCRB1!AR29/_xlfn.AGGREGATE(1,6,TCRB1!AR$171:AR$182)*100</f>
        <v>98.17245045253415</v>
      </c>
      <c r="AS29">
        <f>+TCRB1!AS29/_xlfn.AGGREGATE(1,6,TCRB1!AS$171:AS$182)*100</f>
        <v>51.928600314047337</v>
      </c>
      <c r="AT29">
        <f>+TCRB1!AT29/_xlfn.AGGREGATE(1,6,TCRB1!AT$171:AT$182)*100</f>
        <v>18.977266884934259</v>
      </c>
      <c r="AU29" t="e">
        <f>+TCRB1!AU29/_xlfn.AGGREGATE(1,6,TCRB1!AU$171:AU$182)*100</f>
        <v>#DIV/0!</v>
      </c>
    </row>
    <row r="30" spans="1:47" x14ac:dyDescent="0.25">
      <c r="A30" t="s">
        <v>100</v>
      </c>
      <c r="B30" t="e">
        <f>+TCRB1!B30/_xlfn.AGGREGATE(1,6,TCRB1!B$171:B$182)*100</f>
        <v>#DIV/0!</v>
      </c>
      <c r="C30">
        <f>+TCRB1!C30/_xlfn.AGGREGATE(1,6,TCRB1!C$171:C$182)*100</f>
        <v>78.516472421566561</v>
      </c>
      <c r="D30" t="e">
        <f>+TCRB1!D30/_xlfn.AGGREGATE(1,6,TCRB1!D$171:D$182)*100</f>
        <v>#DIV/0!</v>
      </c>
      <c r="E30">
        <f>+TCRB1!E30/_xlfn.AGGREGATE(1,6,TCRB1!E$171:E$182)*100</f>
        <v>95.080658093496197</v>
      </c>
      <c r="F30">
        <f>+TCRB1!F30/_xlfn.AGGREGATE(1,6,TCRB1!F$171:F$182)*100</f>
        <v>70.828128696088754</v>
      </c>
      <c r="G30">
        <f>+TCRB1!G30/_xlfn.AGGREGATE(1,6,TCRB1!G$171:G$182)*100</f>
        <v>0</v>
      </c>
      <c r="H30">
        <f>+TCRB1!H30/_xlfn.AGGREGATE(1,6,TCRB1!H$171:H$182)*100</f>
        <v>0</v>
      </c>
      <c r="I30">
        <f>+TCRB1!I30/_xlfn.AGGREGATE(1,6,TCRB1!I$171:I$182)*100</f>
        <v>88.064536045754394</v>
      </c>
      <c r="J30">
        <f>+TCRB1!J30/_xlfn.AGGREGATE(1,6,TCRB1!J$171:J$182)*100</f>
        <v>93.969915205639793</v>
      </c>
      <c r="K30" t="e">
        <f>+TCRB1!K30/_xlfn.AGGREGATE(1,6,TCRB1!K$171:K$182)*100</f>
        <v>#DIV/0!</v>
      </c>
      <c r="L30">
        <f>+TCRB1!L30/_xlfn.AGGREGATE(1,6,TCRB1!L$171:L$182)*100</f>
        <v>97.724623647712008</v>
      </c>
      <c r="M30" t="e">
        <f>+TCRB1!M30/_xlfn.AGGREGATE(1,6,TCRB1!M$171:M$182)*100</f>
        <v>#DIV/0!</v>
      </c>
      <c r="N30">
        <f>+TCRB1!N30/_xlfn.AGGREGATE(1,6,TCRB1!N$171:N$182)*100</f>
        <v>110.173449324193</v>
      </c>
      <c r="O30">
        <f>+TCRB1!O30/_xlfn.AGGREGATE(1,6,TCRB1!O$171:O$182)*100</f>
        <v>113.27067412686915</v>
      </c>
      <c r="P30">
        <f>+TCRB1!P30/_xlfn.AGGREGATE(1,6,TCRB1!P$171:P$182)*100</f>
        <v>112.39437671479438</v>
      </c>
      <c r="Q30">
        <f>+TCRB1!Q30/_xlfn.AGGREGATE(1,6,TCRB1!Q$171:Q$182)*100</f>
        <v>95.845807640468536</v>
      </c>
      <c r="R30">
        <f>+TCRB1!R30/_xlfn.AGGREGATE(1,6,TCRB1!R$171:R$182)*100</f>
        <v>131.35091346575868</v>
      </c>
      <c r="S30">
        <f>+TCRB1!S30/_xlfn.AGGREGATE(1,6,TCRB1!S$171:S$182)*100</f>
        <v>111.31079193270148</v>
      </c>
      <c r="T30">
        <f>+TCRB1!T30/_xlfn.AGGREGATE(1,6,TCRB1!T$171:T$182)*100</f>
        <v>299.58314002896384</v>
      </c>
      <c r="U30">
        <f>+TCRB1!U30/_xlfn.AGGREGATE(1,6,TCRB1!U$171:U$182)*100</f>
        <v>136.52610095921995</v>
      </c>
      <c r="V30">
        <f>+TCRB1!V30/_xlfn.AGGREGATE(1,6,TCRB1!V$171:V$182)*100</f>
        <v>109.73349566168497</v>
      </c>
      <c r="W30">
        <f>+TCRB1!W30/_xlfn.AGGREGATE(1,6,TCRB1!W$171:W$182)*100</f>
        <v>70.027419504895519</v>
      </c>
      <c r="X30">
        <f>+TCRB1!X30/_xlfn.AGGREGATE(1,6,TCRB1!X$171:X$182)*100</f>
        <v>98.83259088372337</v>
      </c>
      <c r="Y30">
        <f>+TCRB1!Y30/_xlfn.AGGREGATE(1,6,TCRB1!Y$171:Y$182)*100</f>
        <v>112.37017456658158</v>
      </c>
      <c r="Z30">
        <f>+TCRB1!Z30/_xlfn.AGGREGATE(1,6,TCRB1!Z$171:Z$182)*100</f>
        <v>96.916103111508207</v>
      </c>
      <c r="AA30">
        <f>+TCRB1!AA30/_xlfn.AGGREGATE(1,6,TCRB1!AA$171:AA$182)*100</f>
        <v>349.72271291183642</v>
      </c>
      <c r="AB30">
        <f>+TCRB1!AB30/_xlfn.AGGREGATE(1,6,TCRB1!AB$171:AB$182)*100</f>
        <v>118.17633477482106</v>
      </c>
      <c r="AC30">
        <f>+TCRB1!AC30/_xlfn.AGGREGATE(1,6,TCRB1!AC$171:AC$182)*100</f>
        <v>0</v>
      </c>
      <c r="AD30">
        <f>+TCRB1!AD30/_xlfn.AGGREGATE(1,6,TCRB1!AD$171:AD$182)*100</f>
        <v>102.17245579059617</v>
      </c>
      <c r="AE30">
        <f>+TCRB1!AE30/_xlfn.AGGREGATE(1,6,TCRB1!AE$171:AE$182)*100</f>
        <v>73.105226877140183</v>
      </c>
      <c r="AF30">
        <f>+TCRB1!AF30/_xlfn.AGGREGATE(1,6,TCRB1!AF$171:AF$182)*100</f>
        <v>55.119045938174551</v>
      </c>
      <c r="AG30">
        <f>+TCRB1!AG30/_xlfn.AGGREGATE(1,6,TCRB1!AG$171:AG$182)*100</f>
        <v>89.361387703830886</v>
      </c>
      <c r="AH30">
        <f>+TCRB1!AH30/_xlfn.AGGREGATE(1,6,TCRB1!AH$171:AH$182)*100</f>
        <v>101.75940694097281</v>
      </c>
      <c r="AI30">
        <f>+TCRB1!AI30/_xlfn.AGGREGATE(1,6,TCRB1!AI$171:AI$182)*100</f>
        <v>99.732916441271442</v>
      </c>
      <c r="AJ30">
        <f>+TCRB1!AJ30/_xlfn.AGGREGATE(1,6,TCRB1!AJ$171:AJ$182)*100</f>
        <v>67.436053665487123</v>
      </c>
      <c r="AK30" t="e">
        <f>+TCRB1!AK30/_xlfn.AGGREGATE(1,6,TCRB1!AK$171:AK$182)*100</f>
        <v>#DIV/0!</v>
      </c>
      <c r="AL30">
        <f>+TCRB1!AL30/_xlfn.AGGREGATE(1,6,TCRB1!AL$171:AL$182)*100</f>
        <v>121.37803894093595</v>
      </c>
      <c r="AM30">
        <f>+TCRB1!AM30/_xlfn.AGGREGATE(1,6,TCRB1!AM$171:AM$182)*100</f>
        <v>100.44596996328909</v>
      </c>
      <c r="AN30">
        <f>+TCRB1!AN30/_xlfn.AGGREGATE(1,6,TCRB1!AN$171:AN$182)*100</f>
        <v>69.204966548659115</v>
      </c>
      <c r="AO30">
        <f>+TCRB1!AO30/_xlfn.AGGREGATE(1,6,TCRB1!AO$171:AO$182)*100</f>
        <v>117.85683090445434</v>
      </c>
      <c r="AP30">
        <f>+TCRB1!AP30/_xlfn.AGGREGATE(1,6,TCRB1!AP$171:AP$182)*100</f>
        <v>91.406708877822027</v>
      </c>
      <c r="AQ30">
        <f>+TCRB1!AQ30/_xlfn.AGGREGATE(1,6,TCRB1!AQ$171:AQ$182)*100</f>
        <v>98.319448624994891</v>
      </c>
      <c r="AR30">
        <f>+TCRB1!AR30/_xlfn.AGGREGATE(1,6,TCRB1!AR$171:AR$182)*100</f>
        <v>91.246038656339991</v>
      </c>
      <c r="AS30">
        <f>+TCRB1!AS30/_xlfn.AGGREGATE(1,6,TCRB1!AS$171:AS$182)*100</f>
        <v>49.630224653302278</v>
      </c>
      <c r="AT30">
        <f>+TCRB1!AT30/_xlfn.AGGREGATE(1,6,TCRB1!AT$171:AT$182)*100</f>
        <v>18.406309170087766</v>
      </c>
      <c r="AU30" t="e">
        <f>+TCRB1!AU30/_xlfn.AGGREGATE(1,6,TCRB1!AU$171:AU$182)*100</f>
        <v>#DIV/0!</v>
      </c>
    </row>
    <row r="31" spans="1:47" x14ac:dyDescent="0.25">
      <c r="A31" t="s">
        <v>101</v>
      </c>
      <c r="B31" t="e">
        <f>+TCRB1!B31/_xlfn.AGGREGATE(1,6,TCRB1!B$171:B$182)*100</f>
        <v>#DIV/0!</v>
      </c>
      <c r="C31">
        <f>+TCRB1!C31/_xlfn.AGGREGATE(1,6,TCRB1!C$171:C$182)*100</f>
        <v>80.625904793554284</v>
      </c>
      <c r="D31" t="e">
        <f>+TCRB1!D31/_xlfn.AGGREGATE(1,6,TCRB1!D$171:D$182)*100</f>
        <v>#DIV/0!</v>
      </c>
      <c r="E31">
        <f>+TCRB1!E31/_xlfn.AGGREGATE(1,6,TCRB1!E$171:E$182)*100</f>
        <v>98.207238571521401</v>
      </c>
      <c r="F31">
        <f>+TCRB1!F31/_xlfn.AGGREGATE(1,6,TCRB1!F$171:F$182)*100</f>
        <v>72.247919393497298</v>
      </c>
      <c r="G31">
        <f>+TCRB1!G31/_xlfn.AGGREGATE(1,6,TCRB1!G$171:G$182)*100</f>
        <v>0</v>
      </c>
      <c r="H31">
        <f>+TCRB1!H31/_xlfn.AGGREGATE(1,6,TCRB1!H$171:H$182)*100</f>
        <v>0</v>
      </c>
      <c r="I31">
        <f>+TCRB1!I31/_xlfn.AGGREGATE(1,6,TCRB1!I$171:I$182)*100</f>
        <v>88.687410915325358</v>
      </c>
      <c r="J31">
        <f>+TCRB1!J31/_xlfn.AGGREGATE(1,6,TCRB1!J$171:J$182)*100</f>
        <v>98.304570897174116</v>
      </c>
      <c r="K31" t="e">
        <f>+TCRB1!K31/_xlfn.AGGREGATE(1,6,TCRB1!K$171:K$182)*100</f>
        <v>#DIV/0!</v>
      </c>
      <c r="L31">
        <f>+TCRB1!L31/_xlfn.AGGREGATE(1,6,TCRB1!L$171:L$182)*100</f>
        <v>94.614273574914833</v>
      </c>
      <c r="M31" t="e">
        <f>+TCRB1!M31/_xlfn.AGGREGATE(1,6,TCRB1!M$171:M$182)*100</f>
        <v>#DIV/0!</v>
      </c>
      <c r="N31">
        <f>+TCRB1!N31/_xlfn.AGGREGATE(1,6,TCRB1!N$171:N$182)*100</f>
        <v>114.82236950978807</v>
      </c>
      <c r="O31">
        <f>+TCRB1!O31/_xlfn.AGGREGATE(1,6,TCRB1!O$171:O$182)*100</f>
        <v>118.2128656119126</v>
      </c>
      <c r="P31">
        <f>+TCRB1!P31/_xlfn.AGGREGATE(1,6,TCRB1!P$171:P$182)*100</f>
        <v>117.37381587671685</v>
      </c>
      <c r="Q31">
        <f>+TCRB1!Q31/_xlfn.AGGREGATE(1,6,TCRB1!Q$171:Q$182)*100</f>
        <v>100.16222592430819</v>
      </c>
      <c r="R31">
        <f>+TCRB1!R31/_xlfn.AGGREGATE(1,6,TCRB1!R$171:R$182)*100</f>
        <v>127.96532012258885</v>
      </c>
      <c r="S31">
        <f>+TCRB1!S31/_xlfn.AGGREGATE(1,6,TCRB1!S$171:S$182)*100</f>
        <v>114.71426899422426</v>
      </c>
      <c r="T31">
        <f>+TCRB1!T31/_xlfn.AGGREGATE(1,6,TCRB1!T$171:T$182)*100</f>
        <v>297.49975978847363</v>
      </c>
      <c r="U31">
        <f>+TCRB1!U31/_xlfn.AGGREGATE(1,6,TCRB1!U$171:U$182)*100</f>
        <v>138.49535322795802</v>
      </c>
      <c r="V31">
        <f>+TCRB1!V31/_xlfn.AGGREGATE(1,6,TCRB1!V$171:V$182)*100</f>
        <v>114.73209547746175</v>
      </c>
      <c r="W31">
        <f>+TCRB1!W31/_xlfn.AGGREGATE(1,6,TCRB1!W$171:W$182)*100</f>
        <v>68.942512332073022</v>
      </c>
      <c r="X31">
        <f>+TCRB1!X31/_xlfn.AGGREGATE(1,6,TCRB1!X$171:X$182)*100</f>
        <v>99.299582156433189</v>
      </c>
      <c r="Y31">
        <f>+TCRB1!Y31/_xlfn.AGGREGATE(1,6,TCRB1!Y$171:Y$182)*100</f>
        <v>113.20007905838236</v>
      </c>
      <c r="Z31">
        <f>+TCRB1!Z31/_xlfn.AGGREGATE(1,6,TCRB1!Z$171:Z$182)*100</f>
        <v>94.919893383786487</v>
      </c>
      <c r="AA31">
        <f>+TCRB1!AA31/_xlfn.AGGREGATE(1,6,TCRB1!AA$171:AA$182)*100</f>
        <v>359.49473635153799</v>
      </c>
      <c r="AB31">
        <f>+TCRB1!AB31/_xlfn.AGGREGATE(1,6,TCRB1!AB$171:AB$182)*100</f>
        <v>119.78330573103105</v>
      </c>
      <c r="AC31">
        <f>+TCRB1!AC31/_xlfn.AGGREGATE(1,6,TCRB1!AC$171:AC$182)*100</f>
        <v>0</v>
      </c>
      <c r="AD31">
        <f>+TCRB1!AD31/_xlfn.AGGREGATE(1,6,TCRB1!AD$171:AD$182)*100</f>
        <v>106.1784337326189</v>
      </c>
      <c r="AE31">
        <f>+TCRB1!AE31/_xlfn.AGGREGATE(1,6,TCRB1!AE$171:AE$182)*100</f>
        <v>71.843899967110687</v>
      </c>
      <c r="AF31">
        <f>+TCRB1!AF31/_xlfn.AGGREGATE(1,6,TCRB1!AF$171:AF$182)*100</f>
        <v>55.987830582783047</v>
      </c>
      <c r="AG31">
        <f>+TCRB1!AG31/_xlfn.AGGREGATE(1,6,TCRB1!AG$171:AG$182)*100</f>
        <v>87.335947893723755</v>
      </c>
      <c r="AH31">
        <f>+TCRB1!AH31/_xlfn.AGGREGATE(1,6,TCRB1!AH$171:AH$182)*100</f>
        <v>101.11603565926579</v>
      </c>
      <c r="AI31">
        <f>+TCRB1!AI31/_xlfn.AGGREGATE(1,6,TCRB1!AI$171:AI$182)*100</f>
        <v>102.98622089838486</v>
      </c>
      <c r="AJ31">
        <f>+TCRB1!AJ31/_xlfn.AGGREGATE(1,6,TCRB1!AJ$171:AJ$182)*100</f>
        <v>66.933441280923248</v>
      </c>
      <c r="AK31" t="e">
        <f>+TCRB1!AK31/_xlfn.AGGREGATE(1,6,TCRB1!AK$171:AK$182)*100</f>
        <v>#DIV/0!</v>
      </c>
      <c r="AL31">
        <f>+TCRB1!AL31/_xlfn.AGGREGATE(1,6,TCRB1!AL$171:AL$182)*100</f>
        <v>118.00464604606402</v>
      </c>
      <c r="AM31">
        <f>+TCRB1!AM31/_xlfn.AGGREGATE(1,6,TCRB1!AM$171:AM$182)*100</f>
        <v>104.80858698762215</v>
      </c>
      <c r="AN31">
        <f>+TCRB1!AN31/_xlfn.AGGREGATE(1,6,TCRB1!AN$171:AN$182)*100</f>
        <v>69.028625605761036</v>
      </c>
      <c r="AO31">
        <f>+TCRB1!AO31/_xlfn.AGGREGATE(1,6,TCRB1!AO$171:AO$182)*100</f>
        <v>120.69613355883591</v>
      </c>
      <c r="AP31">
        <f>+TCRB1!AP31/_xlfn.AGGREGATE(1,6,TCRB1!AP$171:AP$182)*100</f>
        <v>96.616858702867233</v>
      </c>
      <c r="AQ31">
        <f>+TCRB1!AQ31/_xlfn.AGGREGATE(1,6,TCRB1!AQ$171:AQ$182)*100</f>
        <v>99.231608603903155</v>
      </c>
      <c r="AR31">
        <f>+TCRB1!AR31/_xlfn.AGGREGATE(1,6,TCRB1!AR$171:AR$182)*100</f>
        <v>89.650789710011452</v>
      </c>
      <c r="AS31">
        <f>+TCRB1!AS31/_xlfn.AGGREGATE(1,6,TCRB1!AS$171:AS$182)*100</f>
        <v>47.544361150554714</v>
      </c>
      <c r="AT31">
        <f>+TCRB1!AT31/_xlfn.AGGREGATE(1,6,TCRB1!AT$171:AT$182)*100</f>
        <v>18.661388393673203</v>
      </c>
      <c r="AU31" t="e">
        <f>+TCRB1!AU31/_xlfn.AGGREGATE(1,6,TCRB1!AU$171:AU$182)*100</f>
        <v>#DIV/0!</v>
      </c>
    </row>
    <row r="32" spans="1:47" x14ac:dyDescent="0.25">
      <c r="A32" t="s">
        <v>102</v>
      </c>
      <c r="B32" t="e">
        <f>+TCRB1!B32/_xlfn.AGGREGATE(1,6,TCRB1!B$171:B$182)*100</f>
        <v>#DIV/0!</v>
      </c>
      <c r="C32">
        <f>+TCRB1!C32/_xlfn.AGGREGATE(1,6,TCRB1!C$171:C$182)*100</f>
        <v>82.16198633892941</v>
      </c>
      <c r="D32" t="e">
        <f>+TCRB1!D32/_xlfn.AGGREGATE(1,6,TCRB1!D$171:D$182)*100</f>
        <v>#DIV/0!</v>
      </c>
      <c r="E32">
        <f>+TCRB1!E32/_xlfn.AGGREGATE(1,6,TCRB1!E$171:E$182)*100</f>
        <v>98.324406601588905</v>
      </c>
      <c r="F32">
        <f>+TCRB1!F32/_xlfn.AGGREGATE(1,6,TCRB1!F$171:F$182)*100</f>
        <v>72.651629246150776</v>
      </c>
      <c r="G32">
        <f>+TCRB1!G32/_xlfn.AGGREGATE(1,6,TCRB1!G$171:G$182)*100</f>
        <v>0</v>
      </c>
      <c r="H32">
        <f>+TCRB1!H32/_xlfn.AGGREGATE(1,6,TCRB1!H$171:H$182)*100</f>
        <v>0</v>
      </c>
      <c r="I32">
        <f>+TCRB1!I32/_xlfn.AGGREGATE(1,6,TCRB1!I$171:I$182)*100</f>
        <v>88.838997008814033</v>
      </c>
      <c r="J32">
        <f>+TCRB1!J32/_xlfn.AGGREGATE(1,6,TCRB1!J$171:J$182)*100</f>
        <v>98.230585634116707</v>
      </c>
      <c r="K32" t="e">
        <f>+TCRB1!K32/_xlfn.AGGREGATE(1,6,TCRB1!K$171:K$182)*100</f>
        <v>#DIV/0!</v>
      </c>
      <c r="L32">
        <f>+TCRB1!L32/_xlfn.AGGREGATE(1,6,TCRB1!L$171:L$182)*100</f>
        <v>93.898535726375172</v>
      </c>
      <c r="M32" t="e">
        <f>+TCRB1!M32/_xlfn.AGGREGATE(1,6,TCRB1!M$171:M$182)*100</f>
        <v>#DIV/0!</v>
      </c>
      <c r="N32">
        <f>+TCRB1!N32/_xlfn.AGGREGATE(1,6,TCRB1!N$171:N$182)*100</f>
        <v>114.75072286264798</v>
      </c>
      <c r="O32">
        <f>+TCRB1!O32/_xlfn.AGGREGATE(1,6,TCRB1!O$171:O$182)*100</f>
        <v>118.13910336936284</v>
      </c>
      <c r="P32">
        <f>+TCRB1!P32/_xlfn.AGGREGATE(1,6,TCRB1!P$171:P$182)*100</f>
        <v>117.45451494818168</v>
      </c>
      <c r="Q32">
        <f>+TCRB1!Q32/_xlfn.AGGREGATE(1,6,TCRB1!Q$171:Q$182)*100</f>
        <v>100.55472564468712</v>
      </c>
      <c r="R32">
        <f>+TCRB1!R32/_xlfn.AGGREGATE(1,6,TCRB1!R$171:R$182)*100</f>
        <v>127.99130190985008</v>
      </c>
      <c r="S32">
        <f>+TCRB1!S32/_xlfn.AGGREGATE(1,6,TCRB1!S$171:S$182)*100</f>
        <v>116.27037729581744</v>
      </c>
      <c r="T32">
        <f>+TCRB1!T32/_xlfn.AGGREGATE(1,6,TCRB1!T$171:T$182)*100</f>
        <v>297.56335664416332</v>
      </c>
      <c r="U32">
        <f>+TCRB1!U32/_xlfn.AGGREGATE(1,6,TCRB1!U$171:U$182)*100</f>
        <v>135.9965789884524</v>
      </c>
      <c r="V32">
        <f>+TCRB1!V32/_xlfn.AGGREGATE(1,6,TCRB1!V$171:V$182)*100</f>
        <v>114.66050515934327</v>
      </c>
      <c r="W32">
        <f>+TCRB1!W32/_xlfn.AGGREGATE(1,6,TCRB1!W$171:W$182)*100</f>
        <v>68.461763633655536</v>
      </c>
      <c r="X32">
        <f>+TCRB1!X32/_xlfn.AGGREGATE(1,6,TCRB1!X$171:X$182)*100</f>
        <v>98.548207702268869</v>
      </c>
      <c r="Y32">
        <f>+TCRB1!Y32/_xlfn.AGGREGATE(1,6,TCRB1!Y$171:Y$182)*100</f>
        <v>115.08159631872485</v>
      </c>
      <c r="Z32">
        <f>+TCRB1!Z32/_xlfn.AGGREGATE(1,6,TCRB1!Z$171:Z$182)*100</f>
        <v>94.134419516253701</v>
      </c>
      <c r="AA32">
        <f>+TCRB1!AA32/_xlfn.AGGREGATE(1,6,TCRB1!AA$171:AA$182)*100</f>
        <v>357.09643211424986</v>
      </c>
      <c r="AB32">
        <f>+TCRB1!AB32/_xlfn.AGGREGATE(1,6,TCRB1!AB$171:AB$182)*100</f>
        <v>116.50533576009785</v>
      </c>
      <c r="AC32">
        <f>+TCRB1!AC32/_xlfn.AGGREGATE(1,6,TCRB1!AC$171:AC$182)*100</f>
        <v>0</v>
      </c>
      <c r="AD32">
        <f>+TCRB1!AD32/_xlfn.AGGREGATE(1,6,TCRB1!AD$171:AD$182)*100</f>
        <v>105.84217516345427</v>
      </c>
      <c r="AE32">
        <f>+TCRB1!AE32/_xlfn.AGGREGATE(1,6,TCRB1!AE$171:AE$182)*100</f>
        <v>70.970205858536616</v>
      </c>
      <c r="AF32">
        <f>+TCRB1!AF32/_xlfn.AGGREGATE(1,6,TCRB1!AF$171:AF$182)*100</f>
        <v>57.171814419531167</v>
      </c>
      <c r="AG32">
        <f>+TCRB1!AG32/_xlfn.AGGREGATE(1,6,TCRB1!AG$171:AG$182)*100</f>
        <v>86.46307059976894</v>
      </c>
      <c r="AH32">
        <f>+TCRB1!AH32/_xlfn.AGGREGATE(1,6,TCRB1!AH$171:AH$182)*100</f>
        <v>97.31543369520837</v>
      </c>
      <c r="AI32">
        <f>+TCRB1!AI32/_xlfn.AGGREGATE(1,6,TCRB1!AI$171:AI$182)*100</f>
        <v>101.21872805101653</v>
      </c>
      <c r="AJ32">
        <f>+TCRB1!AJ32/_xlfn.AGGREGATE(1,6,TCRB1!AJ$171:AJ$182)*100</f>
        <v>67.654093124850647</v>
      </c>
      <c r="AK32" t="e">
        <f>+TCRB1!AK32/_xlfn.AGGREGATE(1,6,TCRB1!AK$171:AK$182)*100</f>
        <v>#DIV/0!</v>
      </c>
      <c r="AL32">
        <f>+TCRB1!AL32/_xlfn.AGGREGATE(1,6,TCRB1!AL$171:AL$182)*100</f>
        <v>113.99406709836816</v>
      </c>
      <c r="AM32">
        <f>+TCRB1!AM32/_xlfn.AGGREGATE(1,6,TCRB1!AM$171:AM$182)*100</f>
        <v>103.94605638749101</v>
      </c>
      <c r="AN32">
        <f>+TCRB1!AN32/_xlfn.AGGREGATE(1,6,TCRB1!AN$171:AN$182)*100</f>
        <v>69.336217278296431</v>
      </c>
      <c r="AO32">
        <f>+TCRB1!AO32/_xlfn.AGGREGATE(1,6,TCRB1!AO$171:AO$182)*100</f>
        <v>120.89160094913409</v>
      </c>
      <c r="AP32">
        <f>+TCRB1!AP32/_xlfn.AGGREGATE(1,6,TCRB1!AP$171:AP$182)*100</f>
        <v>100.62306284555549</v>
      </c>
      <c r="AQ32">
        <f>+TCRB1!AQ32/_xlfn.AGGREGATE(1,6,TCRB1!AQ$171:AQ$182)*100</f>
        <v>100.33554499371688</v>
      </c>
      <c r="AR32">
        <f>+TCRB1!AR32/_xlfn.AGGREGATE(1,6,TCRB1!AR$171:AR$182)*100</f>
        <v>89.818717970988331</v>
      </c>
      <c r="AS32">
        <f>+TCRB1!AS32/_xlfn.AGGREGATE(1,6,TCRB1!AS$171:AS$182)*100</f>
        <v>49.998273664780783</v>
      </c>
      <c r="AT32">
        <f>+TCRB1!AT32/_xlfn.AGGREGATE(1,6,TCRB1!AT$171:AT$182)*100</f>
        <v>18.767279321200316</v>
      </c>
      <c r="AU32" t="e">
        <f>+TCRB1!AU32/_xlfn.AGGREGATE(1,6,TCRB1!AU$171:AU$182)*100</f>
        <v>#DIV/0!</v>
      </c>
    </row>
    <row r="33" spans="1:47" x14ac:dyDescent="0.25">
      <c r="A33" t="s">
        <v>103</v>
      </c>
      <c r="B33" t="e">
        <f>+TCRB1!B33/_xlfn.AGGREGATE(1,6,TCRB1!B$171:B$182)*100</f>
        <v>#DIV/0!</v>
      </c>
      <c r="C33">
        <f>+TCRB1!C33/_xlfn.AGGREGATE(1,6,TCRB1!C$171:C$182)*100</f>
        <v>81.935612976333914</v>
      </c>
      <c r="D33" t="e">
        <f>+TCRB1!D33/_xlfn.AGGREGATE(1,6,TCRB1!D$171:D$182)*100</f>
        <v>#DIV/0!</v>
      </c>
      <c r="E33">
        <f>+TCRB1!E33/_xlfn.AGGREGATE(1,6,TCRB1!E$171:E$182)*100</f>
        <v>95.990996758360225</v>
      </c>
      <c r="F33">
        <f>+TCRB1!F33/_xlfn.AGGREGATE(1,6,TCRB1!F$171:F$182)*100</f>
        <v>72.265655974608663</v>
      </c>
      <c r="G33">
        <f>+TCRB1!G33/_xlfn.AGGREGATE(1,6,TCRB1!G$171:G$182)*100</f>
        <v>0</v>
      </c>
      <c r="H33">
        <f>+TCRB1!H33/_xlfn.AGGREGATE(1,6,TCRB1!H$171:H$182)*100</f>
        <v>0</v>
      </c>
      <c r="I33">
        <f>+TCRB1!I33/_xlfn.AGGREGATE(1,6,TCRB1!I$171:I$182)*100</f>
        <v>87.9827422530429</v>
      </c>
      <c r="J33">
        <f>+TCRB1!J33/_xlfn.AGGREGATE(1,6,TCRB1!J$171:J$182)*100</f>
        <v>95.822442453863914</v>
      </c>
      <c r="K33" t="e">
        <f>+TCRB1!K33/_xlfn.AGGREGATE(1,6,TCRB1!K$171:K$182)*100</f>
        <v>#DIV/0!</v>
      </c>
      <c r="L33">
        <f>+TCRB1!L33/_xlfn.AGGREGATE(1,6,TCRB1!L$171:L$182)*100</f>
        <v>93.978243955908809</v>
      </c>
      <c r="M33" t="e">
        <f>+TCRB1!M33/_xlfn.AGGREGATE(1,6,TCRB1!M$171:M$182)*100</f>
        <v>#DIV/0!</v>
      </c>
      <c r="N33">
        <f>+TCRB1!N33/_xlfn.AGGREGATE(1,6,TCRB1!N$171:N$182)*100</f>
        <v>112.09595829181774</v>
      </c>
      <c r="O33">
        <f>+TCRB1!O33/_xlfn.AGGREGATE(1,6,TCRB1!O$171:O$182)*100</f>
        <v>115.53380233130402</v>
      </c>
      <c r="P33">
        <f>+TCRB1!P33/_xlfn.AGGREGATE(1,6,TCRB1!P$171:P$182)*100</f>
        <v>115.05943314831792</v>
      </c>
      <c r="Q33">
        <f>+TCRB1!Q33/_xlfn.AGGREGATE(1,6,TCRB1!Q$171:Q$182)*100</f>
        <v>98.581739999222791</v>
      </c>
      <c r="R33">
        <f>+TCRB1!R33/_xlfn.AGGREGATE(1,6,TCRB1!R$171:R$182)*100</f>
        <v>129.4519816151539</v>
      </c>
      <c r="S33">
        <f>+TCRB1!S33/_xlfn.AGGREGATE(1,6,TCRB1!S$171:S$182)*100</f>
        <v>114.29613082536663</v>
      </c>
      <c r="T33">
        <f>+TCRB1!T33/_xlfn.AGGREGATE(1,6,TCRB1!T$171:T$182)*100</f>
        <v>300.32887299705038</v>
      </c>
      <c r="U33">
        <f>+TCRB1!U33/_xlfn.AGGREGATE(1,6,TCRB1!U$171:U$182)*100</f>
        <v>133.99789406374296</v>
      </c>
      <c r="V33">
        <f>+TCRB1!V33/_xlfn.AGGREGATE(1,6,TCRB1!V$171:V$182)*100</f>
        <v>111.88741404926408</v>
      </c>
      <c r="W33">
        <f>+TCRB1!W33/_xlfn.AGGREGATE(1,6,TCRB1!W$171:W$182)*100</f>
        <v>69.041360260430039</v>
      </c>
      <c r="X33">
        <f>+TCRB1!X33/_xlfn.AGGREGATE(1,6,TCRB1!X$171:X$182)*100</f>
        <v>99.705629120565575</v>
      </c>
      <c r="Y33">
        <f>+TCRB1!Y33/_xlfn.AGGREGATE(1,6,TCRB1!Y$171:Y$182)*100</f>
        <v>112.62542967909064</v>
      </c>
      <c r="Z33">
        <f>+TCRB1!Z33/_xlfn.AGGREGATE(1,6,TCRB1!Z$171:Z$182)*100</f>
        <v>94.604328323811288</v>
      </c>
      <c r="AA33">
        <f>+TCRB1!AA33/_xlfn.AGGREGATE(1,6,TCRB1!AA$171:AA$182)*100</f>
        <v>343.49412373978578</v>
      </c>
      <c r="AB33">
        <f>+TCRB1!AB33/_xlfn.AGGREGATE(1,6,TCRB1!AB$171:AB$182)*100</f>
        <v>117.17001593668739</v>
      </c>
      <c r="AC33">
        <f>+TCRB1!AC33/_xlfn.AGGREGATE(1,6,TCRB1!AC$171:AC$182)*100</f>
        <v>0</v>
      </c>
      <c r="AD33">
        <f>+TCRB1!AD33/_xlfn.AGGREGATE(1,6,TCRB1!AD$171:AD$182)*100</f>
        <v>102.88004255967351</v>
      </c>
      <c r="AE33">
        <f>+TCRB1!AE33/_xlfn.AGGREGATE(1,6,TCRB1!AE$171:AE$182)*100</f>
        <v>71.814041987153203</v>
      </c>
      <c r="AF33">
        <f>+TCRB1!AF33/_xlfn.AGGREGATE(1,6,TCRB1!AF$171:AF$182)*100</f>
        <v>58.854174955523675</v>
      </c>
      <c r="AG33">
        <f>+TCRB1!AG33/_xlfn.AGGREGATE(1,6,TCRB1!AG$171:AG$182)*100</f>
        <v>86.361997024274075</v>
      </c>
      <c r="AH33">
        <f>+TCRB1!AH33/_xlfn.AGGREGATE(1,6,TCRB1!AH$171:AH$182)*100</f>
        <v>99.551028239142198</v>
      </c>
      <c r="AI33">
        <f>+TCRB1!AI33/_xlfn.AGGREGATE(1,6,TCRB1!AI$171:AI$182)*100</f>
        <v>98.990299912319415</v>
      </c>
      <c r="AJ33">
        <f>+TCRB1!AJ33/_xlfn.AGGREGATE(1,6,TCRB1!AJ$171:AJ$182)*100</f>
        <v>69.389230597124481</v>
      </c>
      <c r="AK33" t="e">
        <f>+TCRB1!AK33/_xlfn.AGGREGATE(1,6,TCRB1!AK$171:AK$182)*100</f>
        <v>#DIV/0!</v>
      </c>
      <c r="AL33">
        <f>+TCRB1!AL33/_xlfn.AGGREGATE(1,6,TCRB1!AL$171:AL$182)*100</f>
        <v>119.45192396429516</v>
      </c>
      <c r="AM33">
        <f>+TCRB1!AM33/_xlfn.AGGREGATE(1,6,TCRB1!AM$171:AM$182)*100</f>
        <v>102.07220096803499</v>
      </c>
      <c r="AN33">
        <f>+TCRB1!AN33/_xlfn.AGGREGATE(1,6,TCRB1!AN$171:AN$182)*100</f>
        <v>68.761561839855958</v>
      </c>
      <c r="AO33">
        <f>+TCRB1!AO33/_xlfn.AGGREGATE(1,6,TCRB1!AO$171:AO$182)*100</f>
        <v>119.52410211908256</v>
      </c>
      <c r="AP33">
        <f>+TCRB1!AP33/_xlfn.AGGREGATE(1,6,TCRB1!AP$171:AP$182)*100</f>
        <v>101.3646168303034</v>
      </c>
      <c r="AQ33">
        <f>+TCRB1!AQ33/_xlfn.AGGREGATE(1,6,TCRB1!AQ$171:AQ$182)*100</f>
        <v>98.399282951554241</v>
      </c>
      <c r="AR33">
        <f>+TCRB1!AR33/_xlfn.AGGREGATE(1,6,TCRB1!AR$171:AR$182)*100</f>
        <v>89.57284484368877</v>
      </c>
      <c r="AS33">
        <f>+TCRB1!AS33/_xlfn.AGGREGATE(1,6,TCRB1!AS$171:AS$182)*100</f>
        <v>50.147961389596432</v>
      </c>
      <c r="AT33">
        <f>+TCRB1!AT33/_xlfn.AGGREGATE(1,6,TCRB1!AT$171:AT$182)*100</f>
        <v>19.18995698248191</v>
      </c>
      <c r="AU33" t="e">
        <f>+TCRB1!AU33/_xlfn.AGGREGATE(1,6,TCRB1!AU$171:AU$182)*100</f>
        <v>#DIV/0!</v>
      </c>
    </row>
    <row r="34" spans="1:47" x14ac:dyDescent="0.25">
      <c r="A34" t="s">
        <v>104</v>
      </c>
      <c r="B34" t="e">
        <f>+TCRB1!B34/_xlfn.AGGREGATE(1,6,TCRB1!B$171:B$182)*100</f>
        <v>#DIV/0!</v>
      </c>
      <c r="C34">
        <f>+TCRB1!C34/_xlfn.AGGREGATE(1,6,TCRB1!C$171:C$182)*100</f>
        <v>83.504614398075347</v>
      </c>
      <c r="D34" t="e">
        <f>+TCRB1!D34/_xlfn.AGGREGATE(1,6,TCRB1!D$171:D$182)*100</f>
        <v>#DIV/0!</v>
      </c>
      <c r="E34">
        <f>+TCRB1!E34/_xlfn.AGGREGATE(1,6,TCRB1!E$171:E$182)*100</f>
        <v>97.375520855904412</v>
      </c>
      <c r="F34">
        <f>+TCRB1!F34/_xlfn.AGGREGATE(1,6,TCRB1!F$171:F$182)*100</f>
        <v>72.026268114556913</v>
      </c>
      <c r="G34">
        <f>+TCRB1!G34/_xlfn.AGGREGATE(1,6,TCRB1!G$171:G$182)*100</f>
        <v>0</v>
      </c>
      <c r="H34">
        <f>+TCRB1!H34/_xlfn.AGGREGATE(1,6,TCRB1!H$171:H$182)*100</f>
        <v>0</v>
      </c>
      <c r="I34">
        <f>+TCRB1!I34/_xlfn.AGGREGATE(1,6,TCRB1!I$171:I$182)*100</f>
        <v>90.674093930571431</v>
      </c>
      <c r="J34">
        <f>+TCRB1!J34/_xlfn.AGGREGATE(1,6,TCRB1!J$171:J$182)*100</f>
        <v>97.360492314866121</v>
      </c>
      <c r="K34" t="e">
        <f>+TCRB1!K34/_xlfn.AGGREGATE(1,6,TCRB1!K$171:K$182)*100</f>
        <v>#DIV/0!</v>
      </c>
      <c r="L34">
        <f>+TCRB1!L34/_xlfn.AGGREGATE(1,6,TCRB1!L$171:L$182)*100</f>
        <v>97.388858573185061</v>
      </c>
      <c r="M34" t="e">
        <f>+TCRB1!M34/_xlfn.AGGREGATE(1,6,TCRB1!M$171:M$182)*100</f>
        <v>#DIV/0!</v>
      </c>
      <c r="N34">
        <f>+TCRB1!N34/_xlfn.AGGREGATE(1,6,TCRB1!N$171:N$182)*100</f>
        <v>113.71376594314589</v>
      </c>
      <c r="O34">
        <f>+TCRB1!O34/_xlfn.AGGREGATE(1,6,TCRB1!O$171:O$182)*100</f>
        <v>117.05154300735272</v>
      </c>
      <c r="P34">
        <f>+TCRB1!P34/_xlfn.AGGREGATE(1,6,TCRB1!P$171:P$182)*100</f>
        <v>116.60087548779438</v>
      </c>
      <c r="Q34">
        <f>+TCRB1!Q34/_xlfn.AGGREGATE(1,6,TCRB1!Q$171:Q$182)*100</f>
        <v>100.09077533659993</v>
      </c>
      <c r="R34">
        <f>+TCRB1!R34/_xlfn.AGGREGATE(1,6,TCRB1!R$171:R$182)*100</f>
        <v>135.01614248057612</v>
      </c>
      <c r="S34">
        <f>+TCRB1!S34/_xlfn.AGGREGATE(1,6,TCRB1!S$171:S$182)*100</f>
        <v>116.10203417623536</v>
      </c>
      <c r="T34">
        <f>+TCRB1!T34/_xlfn.AGGREGATE(1,6,TCRB1!T$171:T$182)*100</f>
        <v>305.02034127335594</v>
      </c>
      <c r="U34">
        <f>+TCRB1!U34/_xlfn.AGGREGATE(1,6,TCRB1!U$171:U$182)*100</f>
        <v>135.58839425845872</v>
      </c>
      <c r="V34">
        <f>+TCRB1!V34/_xlfn.AGGREGATE(1,6,TCRB1!V$171:V$182)*100</f>
        <v>113.39629684206152</v>
      </c>
      <c r="W34">
        <f>+TCRB1!W34/_xlfn.AGGREGATE(1,6,TCRB1!W$171:W$182)*100</f>
        <v>71.020741316225923</v>
      </c>
      <c r="X34">
        <f>+TCRB1!X34/_xlfn.AGGREGATE(1,6,TCRB1!X$171:X$182)*100</f>
        <v>103.54418886926493</v>
      </c>
      <c r="Y34">
        <f>+TCRB1!Y34/_xlfn.AGGREGATE(1,6,TCRB1!Y$171:Y$182)*100</f>
        <v>114.51808155907754</v>
      </c>
      <c r="Z34">
        <f>+TCRB1!Z34/_xlfn.AGGREGATE(1,6,TCRB1!Z$171:Z$182)*100</f>
        <v>98.20474185325557</v>
      </c>
      <c r="AA34">
        <f>+TCRB1!AA34/_xlfn.AGGREGATE(1,6,TCRB1!AA$171:AA$182)*100</f>
        <v>350.40380310408005</v>
      </c>
      <c r="AB34">
        <f>+TCRB1!AB34/_xlfn.AGGREGATE(1,6,TCRB1!AB$171:AB$182)*100</f>
        <v>118.17567684807129</v>
      </c>
      <c r="AC34">
        <f>+TCRB1!AC34/_xlfn.AGGREGATE(1,6,TCRB1!AC$171:AC$182)*100</f>
        <v>0</v>
      </c>
      <c r="AD34">
        <f>+TCRB1!AD34/_xlfn.AGGREGATE(1,6,TCRB1!AD$171:AD$182)*100</f>
        <v>104.65204514523631</v>
      </c>
      <c r="AE34">
        <f>+TCRB1!AE34/_xlfn.AGGREGATE(1,6,TCRB1!AE$171:AE$182)*100</f>
        <v>74.784696213659458</v>
      </c>
      <c r="AF34">
        <f>+TCRB1!AF34/_xlfn.AGGREGATE(1,6,TCRB1!AF$171:AF$182)*100</f>
        <v>59.314628269735628</v>
      </c>
      <c r="AG34">
        <f>+TCRB1!AG34/_xlfn.AGGREGATE(1,6,TCRB1!AG$171:AG$182)*100</f>
        <v>89.016562724330058</v>
      </c>
      <c r="AH34">
        <f>+TCRB1!AH34/_xlfn.AGGREGATE(1,6,TCRB1!AH$171:AH$182)*100</f>
        <v>99.621199818816891</v>
      </c>
      <c r="AI34">
        <f>+TCRB1!AI34/_xlfn.AGGREGATE(1,6,TCRB1!AI$171:AI$182)*100</f>
        <v>102.15145134728816</v>
      </c>
      <c r="AJ34">
        <f>+TCRB1!AJ34/_xlfn.AGGREGATE(1,6,TCRB1!AJ$171:AJ$182)*100</f>
        <v>72.901215976207752</v>
      </c>
      <c r="AK34" t="e">
        <f>+TCRB1!AK34/_xlfn.AGGREGATE(1,6,TCRB1!AK$171:AK$182)*100</f>
        <v>#DIV/0!</v>
      </c>
      <c r="AL34">
        <f>+TCRB1!AL34/_xlfn.AGGREGATE(1,6,TCRB1!AL$171:AL$182)*100</f>
        <v>126.3167566353757</v>
      </c>
      <c r="AM34">
        <f>+TCRB1!AM34/_xlfn.AGGREGATE(1,6,TCRB1!AM$171:AM$182)*100</f>
        <v>102.6995317829104</v>
      </c>
      <c r="AN34">
        <f>+TCRB1!AN34/_xlfn.AGGREGATE(1,6,TCRB1!AN$171:AN$182)*100</f>
        <v>71.744712486956701</v>
      </c>
      <c r="AO34">
        <f>+TCRB1!AO34/_xlfn.AGGREGATE(1,6,TCRB1!AO$171:AO$182)*100</f>
        <v>123.26945644338343</v>
      </c>
      <c r="AP34">
        <f>+TCRB1!AP34/_xlfn.AGGREGATE(1,6,TCRB1!AP$171:AP$182)*100</f>
        <v>106.28430802530457</v>
      </c>
      <c r="AQ34">
        <f>+TCRB1!AQ34/_xlfn.AGGREGATE(1,6,TCRB1!AQ$171:AQ$182)*100</f>
        <v>100.0541107053371</v>
      </c>
      <c r="AR34">
        <f>+TCRB1!AR34/_xlfn.AGGREGATE(1,6,TCRB1!AR$171:AR$182)*100</f>
        <v>92.633296824039007</v>
      </c>
      <c r="AS34">
        <f>+TCRB1!AS34/_xlfn.AGGREGATE(1,6,TCRB1!AS$171:AS$182)*100</f>
        <v>52.20355878589028</v>
      </c>
      <c r="AT34">
        <f>+TCRB1!AT34/_xlfn.AGGREGATE(1,6,TCRB1!AT$171:AT$182)*100</f>
        <v>20.14862792997171</v>
      </c>
      <c r="AU34" t="e">
        <f>+TCRB1!AU34/_xlfn.AGGREGATE(1,6,TCRB1!AU$171:AU$182)*100</f>
        <v>#DIV/0!</v>
      </c>
    </row>
    <row r="35" spans="1:47" x14ac:dyDescent="0.25">
      <c r="A35" t="s">
        <v>105</v>
      </c>
      <c r="B35" t="e">
        <f>+TCRB1!B35/_xlfn.AGGREGATE(1,6,TCRB1!B$171:B$182)*100</f>
        <v>#DIV/0!</v>
      </c>
      <c r="C35">
        <f>+TCRB1!C35/_xlfn.AGGREGATE(1,6,TCRB1!C$171:C$182)*100</f>
        <v>84.976975312719972</v>
      </c>
      <c r="D35" t="e">
        <f>+TCRB1!D35/_xlfn.AGGREGATE(1,6,TCRB1!D$171:D$182)*100</f>
        <v>#DIV/0!</v>
      </c>
      <c r="E35">
        <f>+TCRB1!E35/_xlfn.AGGREGATE(1,6,TCRB1!E$171:E$182)*100</f>
        <v>98.200292862780827</v>
      </c>
      <c r="F35">
        <f>+TCRB1!F35/_xlfn.AGGREGATE(1,6,TCRB1!F$171:F$182)*100</f>
        <v>74.74959357184656</v>
      </c>
      <c r="G35">
        <f>+TCRB1!G35/_xlfn.AGGREGATE(1,6,TCRB1!G$171:G$182)*100</f>
        <v>0</v>
      </c>
      <c r="H35">
        <f>+TCRB1!H35/_xlfn.AGGREGATE(1,6,TCRB1!H$171:H$182)*100</f>
        <v>0</v>
      </c>
      <c r="I35">
        <f>+TCRB1!I35/_xlfn.AGGREGATE(1,6,TCRB1!I$171:I$182)*100</f>
        <v>91.267175818672712</v>
      </c>
      <c r="J35">
        <f>+TCRB1!J35/_xlfn.AGGREGATE(1,6,TCRB1!J$171:J$182)*100</f>
        <v>96.759732190398353</v>
      </c>
      <c r="K35" t="e">
        <f>+TCRB1!K35/_xlfn.AGGREGATE(1,6,TCRB1!K$171:K$182)*100</f>
        <v>#DIV/0!</v>
      </c>
      <c r="L35">
        <f>+TCRB1!L35/_xlfn.AGGREGATE(1,6,TCRB1!L$171:L$182)*100</f>
        <v>97.545973475464947</v>
      </c>
      <c r="M35" t="e">
        <f>+TCRB1!M35/_xlfn.AGGREGATE(1,6,TCRB1!M$171:M$182)*100</f>
        <v>#DIV/0!</v>
      </c>
      <c r="N35">
        <f>+TCRB1!N35/_xlfn.AGGREGATE(1,6,TCRB1!N$171:N$182)*100</f>
        <v>114.12658215753149</v>
      </c>
      <c r="O35">
        <f>+TCRB1!O35/_xlfn.AGGREGATE(1,6,TCRB1!O$171:O$182)*100</f>
        <v>117.61835618937917</v>
      </c>
      <c r="P35">
        <f>+TCRB1!P35/_xlfn.AGGREGATE(1,6,TCRB1!P$171:P$182)*100</f>
        <v>117.31786721319213</v>
      </c>
      <c r="Q35">
        <f>+TCRB1!Q35/_xlfn.AGGREGATE(1,6,TCRB1!Q$171:Q$182)*100</f>
        <v>100.72556991578753</v>
      </c>
      <c r="R35">
        <f>+TCRB1!R35/_xlfn.AGGREGATE(1,6,TCRB1!R$171:R$182)*100</f>
        <v>135.48763294273581</v>
      </c>
      <c r="S35">
        <f>+TCRB1!S35/_xlfn.AGGREGATE(1,6,TCRB1!S$171:S$182)*100</f>
        <v>118.13136158770116</v>
      </c>
      <c r="T35">
        <f>+TCRB1!T35/_xlfn.AGGREGATE(1,6,TCRB1!T$171:T$182)*100</f>
        <v>301.81795318047239</v>
      </c>
      <c r="U35">
        <f>+TCRB1!U35/_xlfn.AGGREGATE(1,6,TCRB1!U$171:U$182)*100</f>
        <v>136.69265409579069</v>
      </c>
      <c r="V35">
        <f>+TCRB1!V35/_xlfn.AGGREGATE(1,6,TCRB1!V$171:V$182)*100</f>
        <v>113.79225734043632</v>
      </c>
      <c r="W35">
        <f>+TCRB1!W35/_xlfn.AGGREGATE(1,6,TCRB1!W$171:W$182)*100</f>
        <v>71.542695808185968</v>
      </c>
      <c r="X35">
        <f>+TCRB1!X35/_xlfn.AGGREGATE(1,6,TCRB1!X$171:X$182)*100</f>
        <v>104.79532628475839</v>
      </c>
      <c r="Y35">
        <f>+TCRB1!Y35/_xlfn.AGGREGATE(1,6,TCRB1!Y$171:Y$182)*100</f>
        <v>115.01037760774378</v>
      </c>
      <c r="Z35">
        <f>+TCRB1!Z35/_xlfn.AGGREGATE(1,6,TCRB1!Z$171:Z$182)*100</f>
        <v>97.033247317418713</v>
      </c>
      <c r="AA35">
        <f>+TCRB1!AA35/_xlfn.AGGREGATE(1,6,TCRB1!AA$171:AA$182)*100</f>
        <v>353.88726843516793</v>
      </c>
      <c r="AB35">
        <f>+TCRB1!AB35/_xlfn.AGGREGATE(1,6,TCRB1!AB$171:AB$182)*100</f>
        <v>116.35268538775465</v>
      </c>
      <c r="AC35">
        <f>+TCRB1!AC35/_xlfn.AGGREGATE(1,6,TCRB1!AC$171:AC$182)*100</f>
        <v>0</v>
      </c>
      <c r="AD35">
        <f>+TCRB1!AD35/_xlfn.AGGREGATE(1,6,TCRB1!AD$171:AD$182)*100</f>
        <v>105.15881470324737</v>
      </c>
      <c r="AE35">
        <f>+TCRB1!AE35/_xlfn.AGGREGATE(1,6,TCRB1!AE$171:AE$182)*100</f>
        <v>74.857458060689027</v>
      </c>
      <c r="AF35">
        <f>+TCRB1!AF35/_xlfn.AGGREGATE(1,6,TCRB1!AF$171:AF$182)*100</f>
        <v>59.724293070304903</v>
      </c>
      <c r="AG35">
        <f>+TCRB1!AG35/_xlfn.AGGREGATE(1,6,TCRB1!AG$171:AG$182)*100</f>
        <v>89.365691397424257</v>
      </c>
      <c r="AH35">
        <f>+TCRB1!AH35/_xlfn.AGGREGATE(1,6,TCRB1!AH$171:AH$182)*100</f>
        <v>102.81708225160315</v>
      </c>
      <c r="AI35">
        <f>+TCRB1!AI35/_xlfn.AGGREGATE(1,6,TCRB1!AI$171:AI$182)*100</f>
        <v>100.76526906023471</v>
      </c>
      <c r="AJ35">
        <f>+TCRB1!AJ35/_xlfn.AGGREGATE(1,6,TCRB1!AJ$171:AJ$182)*100</f>
        <v>73.14685444305519</v>
      </c>
      <c r="AK35" t="e">
        <f>+TCRB1!AK35/_xlfn.AGGREGATE(1,6,TCRB1!AK$171:AK$182)*100</f>
        <v>#DIV/0!</v>
      </c>
      <c r="AL35">
        <f>+TCRB1!AL35/_xlfn.AGGREGATE(1,6,TCRB1!AL$171:AL$182)*100</f>
        <v>128.01185743608161</v>
      </c>
      <c r="AM35">
        <f>+TCRB1!AM35/_xlfn.AGGREGATE(1,6,TCRB1!AM$171:AM$182)*100</f>
        <v>104.14360650278979</v>
      </c>
      <c r="AN35">
        <f>+TCRB1!AN35/_xlfn.AGGREGATE(1,6,TCRB1!AN$171:AN$182)*100</f>
        <v>73.546014052478796</v>
      </c>
      <c r="AO35">
        <f>+TCRB1!AO35/_xlfn.AGGREGATE(1,6,TCRB1!AO$171:AO$182)*100</f>
        <v>124.12480697062121</v>
      </c>
      <c r="AP35">
        <f>+TCRB1!AP35/_xlfn.AGGREGATE(1,6,TCRB1!AP$171:AP$182)*100</f>
        <v>107.90258602419811</v>
      </c>
      <c r="AQ35">
        <f>+TCRB1!AQ35/_xlfn.AGGREGATE(1,6,TCRB1!AQ$171:AQ$182)*100</f>
        <v>100.2242999488018</v>
      </c>
      <c r="AR35">
        <f>+TCRB1!AR35/_xlfn.AGGREGATE(1,6,TCRB1!AR$171:AR$182)*100</f>
        <v>92.727653129110863</v>
      </c>
      <c r="AS35">
        <f>+TCRB1!AS35/_xlfn.AGGREGATE(1,6,TCRB1!AS$171:AS$182)*100</f>
        <v>53.950763389415314</v>
      </c>
      <c r="AT35">
        <f>+TCRB1!AT35/_xlfn.AGGREGATE(1,6,TCRB1!AT$171:AT$182)*100</f>
        <v>20.666957520745683</v>
      </c>
      <c r="AU35" t="e">
        <f>+TCRB1!AU35/_xlfn.AGGREGATE(1,6,TCRB1!AU$171:AU$182)*100</f>
        <v>#DIV/0!</v>
      </c>
    </row>
    <row r="36" spans="1:47" x14ac:dyDescent="0.25">
      <c r="A36" t="s">
        <v>106</v>
      </c>
      <c r="B36" t="e">
        <f>+TCRB1!B36/_xlfn.AGGREGATE(1,6,TCRB1!B$171:B$182)*100</f>
        <v>#DIV/0!</v>
      </c>
      <c r="C36">
        <f>+TCRB1!C36/_xlfn.AGGREGATE(1,6,TCRB1!C$171:C$182)*100</f>
        <v>86.508268521976674</v>
      </c>
      <c r="D36" t="e">
        <f>+TCRB1!D36/_xlfn.AGGREGATE(1,6,TCRB1!D$171:D$182)*100</f>
        <v>#DIV/0!</v>
      </c>
      <c r="E36">
        <f>+TCRB1!E36/_xlfn.AGGREGATE(1,6,TCRB1!E$171:E$182)*100</f>
        <v>99.218230728317863</v>
      </c>
      <c r="F36">
        <f>+TCRB1!F36/_xlfn.AGGREGATE(1,6,TCRB1!F$171:F$182)*100</f>
        <v>74.274988978155093</v>
      </c>
      <c r="G36">
        <f>+TCRB1!G36/_xlfn.AGGREGATE(1,6,TCRB1!G$171:G$182)*100</f>
        <v>0</v>
      </c>
      <c r="H36">
        <f>+TCRB1!H36/_xlfn.AGGREGATE(1,6,TCRB1!H$171:H$182)*100</f>
        <v>0</v>
      </c>
      <c r="I36">
        <f>+TCRB1!I36/_xlfn.AGGREGATE(1,6,TCRB1!I$171:I$182)*100</f>
        <v>87.382115283541779</v>
      </c>
      <c r="J36">
        <f>+TCRB1!J36/_xlfn.AGGREGATE(1,6,TCRB1!J$171:J$182)*100</f>
        <v>98.560397150364352</v>
      </c>
      <c r="K36" t="e">
        <f>+TCRB1!K36/_xlfn.AGGREGATE(1,6,TCRB1!K$171:K$182)*100</f>
        <v>#DIV/0!</v>
      </c>
      <c r="L36">
        <f>+TCRB1!L36/_xlfn.AGGREGATE(1,6,TCRB1!L$171:L$182)*100</f>
        <v>94.688357337528089</v>
      </c>
      <c r="M36" t="e">
        <f>+TCRB1!M36/_xlfn.AGGREGATE(1,6,TCRB1!M$171:M$182)*100</f>
        <v>#DIV/0!</v>
      </c>
      <c r="N36">
        <f>+TCRB1!N36/_xlfn.AGGREGATE(1,6,TCRB1!N$171:N$182)*100</f>
        <v>115.10259185465705</v>
      </c>
      <c r="O36">
        <f>+TCRB1!O36/_xlfn.AGGREGATE(1,6,TCRB1!O$171:O$182)*100</f>
        <v>118.62422751252409</v>
      </c>
      <c r="P36">
        <f>+TCRB1!P36/_xlfn.AGGREGATE(1,6,TCRB1!P$171:P$182)*100</f>
        <v>118.32116875680723</v>
      </c>
      <c r="Q36">
        <f>+TCRB1!Q36/_xlfn.AGGREGATE(1,6,TCRB1!Q$171:Q$182)*100</f>
        <v>102.04116340872993</v>
      </c>
      <c r="R36">
        <f>+TCRB1!R36/_xlfn.AGGREGATE(1,6,TCRB1!R$171:R$182)*100</f>
        <v>132.85146134304068</v>
      </c>
      <c r="S36">
        <f>+TCRB1!S36/_xlfn.AGGREGATE(1,6,TCRB1!S$171:S$182)*100</f>
        <v>114.59451285433089</v>
      </c>
      <c r="T36">
        <f>+TCRB1!T36/_xlfn.AGGREGATE(1,6,TCRB1!T$171:T$182)*100</f>
        <v>291.87800913068031</v>
      </c>
      <c r="U36">
        <f>+TCRB1!U36/_xlfn.AGGREGATE(1,6,TCRB1!U$171:U$182)*100</f>
        <v>136.35660884262796</v>
      </c>
      <c r="V36">
        <f>+TCRB1!V36/_xlfn.AGGREGATE(1,6,TCRB1!V$171:V$182)*100</f>
        <v>114.76540789416774</v>
      </c>
      <c r="W36">
        <f>+TCRB1!W36/_xlfn.AGGREGATE(1,6,TCRB1!W$171:W$182)*100</f>
        <v>69.41531608371173</v>
      </c>
      <c r="X36">
        <f>+TCRB1!X36/_xlfn.AGGREGATE(1,6,TCRB1!X$171:X$182)*100</f>
        <v>101.72594543236787</v>
      </c>
      <c r="Y36">
        <f>+TCRB1!Y36/_xlfn.AGGREGATE(1,6,TCRB1!Y$171:Y$182)*100</f>
        <v>116.02839383562709</v>
      </c>
      <c r="Z36">
        <f>+TCRB1!Z36/_xlfn.AGGREGATE(1,6,TCRB1!Z$171:Z$182)*100</f>
        <v>94.617870763984712</v>
      </c>
      <c r="AA36">
        <f>+TCRB1!AA36/_xlfn.AGGREGATE(1,6,TCRB1!AA$171:AA$182)*100</f>
        <v>351.4820657971278</v>
      </c>
      <c r="AB36">
        <f>+TCRB1!AB36/_xlfn.AGGREGATE(1,6,TCRB1!AB$171:AB$182)*100</f>
        <v>110.98743869848984</v>
      </c>
      <c r="AC36">
        <f>+TCRB1!AC36/_xlfn.AGGREGATE(1,6,TCRB1!AC$171:AC$182)*100</f>
        <v>0</v>
      </c>
      <c r="AD36">
        <f>+TCRB1!AD36/_xlfn.AGGREGATE(1,6,TCRB1!AD$171:AD$182)*100</f>
        <v>106.46241978868063</v>
      </c>
      <c r="AE36">
        <f>+TCRB1!AE36/_xlfn.AGGREGATE(1,6,TCRB1!AE$171:AE$182)*100</f>
        <v>74.629961652249591</v>
      </c>
      <c r="AF36">
        <f>+TCRB1!AF36/_xlfn.AGGREGATE(1,6,TCRB1!AF$171:AF$182)*100</f>
        <v>59.370004903675124</v>
      </c>
      <c r="AG36">
        <f>+TCRB1!AG36/_xlfn.AGGREGATE(1,6,TCRB1!AG$171:AG$182)*100</f>
        <v>86.729948569014198</v>
      </c>
      <c r="AH36">
        <f>+TCRB1!AH36/_xlfn.AGGREGATE(1,6,TCRB1!AH$171:AH$182)*100</f>
        <v>99.268898293377646</v>
      </c>
      <c r="AI36">
        <f>+TCRB1!AI36/_xlfn.AGGREGATE(1,6,TCRB1!AI$171:AI$182)*100</f>
        <v>99.684349602101292</v>
      </c>
      <c r="AJ36">
        <f>+TCRB1!AJ36/_xlfn.AGGREGATE(1,6,TCRB1!AJ$171:AJ$182)*100</f>
        <v>72.409469537350219</v>
      </c>
      <c r="AK36" t="e">
        <f>+TCRB1!AK36/_xlfn.AGGREGATE(1,6,TCRB1!AK$171:AK$182)*100</f>
        <v>#DIV/0!</v>
      </c>
      <c r="AL36">
        <f>+TCRB1!AL36/_xlfn.AGGREGATE(1,6,TCRB1!AL$171:AL$182)*100</f>
        <v>130.66270325602051</v>
      </c>
      <c r="AM36">
        <f>+TCRB1!AM36/_xlfn.AGGREGATE(1,6,TCRB1!AM$171:AM$182)*100</f>
        <v>104.55681349290968</v>
      </c>
      <c r="AN36">
        <f>+TCRB1!AN36/_xlfn.AGGREGATE(1,6,TCRB1!AN$171:AN$182)*100</f>
        <v>72.519915428300635</v>
      </c>
      <c r="AO36">
        <f>+TCRB1!AO36/_xlfn.AGGREGATE(1,6,TCRB1!AO$171:AO$182)*100</f>
        <v>122.35873830774612</v>
      </c>
      <c r="AP36">
        <f>+TCRB1!AP36/_xlfn.AGGREGATE(1,6,TCRB1!AP$171:AP$182)*100</f>
        <v>101.45470974116144</v>
      </c>
      <c r="AQ36">
        <f>+TCRB1!AQ36/_xlfn.AGGREGATE(1,6,TCRB1!AQ$171:AQ$182)*100</f>
        <v>101.72285243366134</v>
      </c>
      <c r="AR36">
        <f>+TCRB1!AR36/_xlfn.AGGREGATE(1,6,TCRB1!AR$171:AR$182)*100</f>
        <v>90.278230058772039</v>
      </c>
      <c r="AS36">
        <f>+TCRB1!AS36/_xlfn.AGGREGATE(1,6,TCRB1!AS$171:AS$182)*100</f>
        <v>52.785539781919198</v>
      </c>
      <c r="AT36">
        <f>+TCRB1!AT36/_xlfn.AGGREGATE(1,6,TCRB1!AT$171:AT$182)*100</f>
        <v>20.344319704359769</v>
      </c>
      <c r="AU36" t="e">
        <f>+TCRB1!AU36/_xlfn.AGGREGATE(1,6,TCRB1!AU$171:AU$182)*100</f>
        <v>#DIV/0!</v>
      </c>
    </row>
    <row r="37" spans="1:47" x14ac:dyDescent="0.25">
      <c r="A37" t="s">
        <v>107</v>
      </c>
      <c r="B37" t="e">
        <f>+TCRB1!B37/_xlfn.AGGREGATE(1,6,TCRB1!B$171:B$182)*100</f>
        <v>#DIV/0!</v>
      </c>
      <c r="C37">
        <f>+TCRB1!C37/_xlfn.AGGREGATE(1,6,TCRB1!C$171:C$182)*100</f>
        <v>89.123235804057714</v>
      </c>
      <c r="D37" t="e">
        <f>+TCRB1!D37/_xlfn.AGGREGATE(1,6,TCRB1!D$171:D$182)*100</f>
        <v>#DIV/0!</v>
      </c>
      <c r="E37">
        <f>+TCRB1!E37/_xlfn.AGGREGATE(1,6,TCRB1!E$171:E$182)*100</f>
        <v>99.257501390459865</v>
      </c>
      <c r="F37">
        <f>+TCRB1!F37/_xlfn.AGGREGATE(1,6,TCRB1!F$171:F$182)*100</f>
        <v>72.847948248191827</v>
      </c>
      <c r="G37">
        <f>+TCRB1!G37/_xlfn.AGGREGATE(1,6,TCRB1!G$171:G$182)*100</f>
        <v>0</v>
      </c>
      <c r="H37">
        <f>+TCRB1!H37/_xlfn.AGGREGATE(1,6,TCRB1!H$171:H$182)*100</f>
        <v>0</v>
      </c>
      <c r="I37">
        <f>+TCRB1!I37/_xlfn.AGGREGATE(1,6,TCRB1!I$171:I$182)*100</f>
        <v>88.291576965727288</v>
      </c>
      <c r="J37">
        <f>+TCRB1!J37/_xlfn.AGGREGATE(1,6,TCRB1!J$171:J$182)*100</f>
        <v>97.416563128612978</v>
      </c>
      <c r="K37" t="e">
        <f>+TCRB1!K37/_xlfn.AGGREGATE(1,6,TCRB1!K$171:K$182)*100</f>
        <v>#DIV/0!</v>
      </c>
      <c r="L37">
        <f>+TCRB1!L37/_xlfn.AGGREGATE(1,6,TCRB1!L$171:L$182)*100</f>
        <v>94.531993706723483</v>
      </c>
      <c r="M37" t="e">
        <f>+TCRB1!M37/_xlfn.AGGREGATE(1,6,TCRB1!M$171:M$182)*100</f>
        <v>#DIV/0!</v>
      </c>
      <c r="N37">
        <f>+TCRB1!N37/_xlfn.AGGREGATE(1,6,TCRB1!N$171:N$182)*100</f>
        <v>114.5312844738356</v>
      </c>
      <c r="O37">
        <f>+TCRB1!O37/_xlfn.AGGREGATE(1,6,TCRB1!O$171:O$182)*100</f>
        <v>118.17381746114621</v>
      </c>
      <c r="P37">
        <f>+TCRB1!P37/_xlfn.AGGREGATE(1,6,TCRB1!P$171:P$182)*100</f>
        <v>117.42808378918367</v>
      </c>
      <c r="Q37">
        <f>+TCRB1!Q37/_xlfn.AGGREGATE(1,6,TCRB1!Q$171:Q$182)*100</f>
        <v>101.98662074008055</v>
      </c>
      <c r="R37">
        <f>+TCRB1!R37/_xlfn.AGGREGATE(1,6,TCRB1!R$171:R$182)*100</f>
        <v>132.23874350375519</v>
      </c>
      <c r="S37">
        <f>+TCRB1!S37/_xlfn.AGGREGATE(1,6,TCRB1!S$171:S$182)*100</f>
        <v>113.49135895499516</v>
      </c>
      <c r="T37">
        <f>+TCRB1!T37/_xlfn.AGGREGATE(1,6,TCRB1!T$171:T$182)*100</f>
        <v>290.90037358854204</v>
      </c>
      <c r="U37">
        <f>+TCRB1!U37/_xlfn.AGGREGATE(1,6,TCRB1!U$171:U$182)*100</f>
        <v>135.23053706149778</v>
      </c>
      <c r="V37">
        <f>+TCRB1!V37/_xlfn.AGGREGATE(1,6,TCRB1!V$171:V$182)*100</f>
        <v>114.34946963694395</v>
      </c>
      <c r="W37">
        <f>+TCRB1!W37/_xlfn.AGGREGATE(1,6,TCRB1!W$171:W$182)*100</f>
        <v>68.977884877729068</v>
      </c>
      <c r="X37">
        <f>+TCRB1!X37/_xlfn.AGGREGATE(1,6,TCRB1!X$171:X$182)*100</f>
        <v>100.00857853165056</v>
      </c>
      <c r="Y37">
        <f>+TCRB1!Y37/_xlfn.AGGREGATE(1,6,TCRB1!Y$171:Y$182)*100</f>
        <v>115.60314858198831</v>
      </c>
      <c r="Z37">
        <f>+TCRB1!Z37/_xlfn.AGGREGATE(1,6,TCRB1!Z$171:Z$182)*100</f>
        <v>94.287527493498729</v>
      </c>
      <c r="AA37">
        <f>+TCRB1!AA37/_xlfn.AGGREGATE(1,6,TCRB1!AA$171:AA$182)*100</f>
        <v>349.28755622187248</v>
      </c>
      <c r="AB37">
        <f>+TCRB1!AB37/_xlfn.AGGREGATE(1,6,TCRB1!AB$171:AB$182)*100</f>
        <v>111.97790757240102</v>
      </c>
      <c r="AC37">
        <f>+TCRB1!AC37/_xlfn.AGGREGATE(1,6,TCRB1!AC$171:AC$182)*100</f>
        <v>0</v>
      </c>
      <c r="AD37">
        <f>+TCRB1!AD37/_xlfn.AGGREGATE(1,6,TCRB1!AD$171:AD$182)*100</f>
        <v>106.20218491222531</v>
      </c>
      <c r="AE37">
        <f>+TCRB1!AE37/_xlfn.AGGREGATE(1,6,TCRB1!AE$171:AE$182)*100</f>
        <v>75.40021799852795</v>
      </c>
      <c r="AF37">
        <f>+TCRB1!AF37/_xlfn.AGGREGATE(1,6,TCRB1!AF$171:AF$182)*100</f>
        <v>61.531579042865893</v>
      </c>
      <c r="AG37">
        <f>+TCRB1!AG37/_xlfn.AGGREGATE(1,6,TCRB1!AG$171:AG$182)*100</f>
        <v>86.391063706054965</v>
      </c>
      <c r="AH37">
        <f>+TCRB1!AH37/_xlfn.AGGREGATE(1,6,TCRB1!AH$171:AH$182)*100</f>
        <v>97.408857301947492</v>
      </c>
      <c r="AI37">
        <f>+TCRB1!AI37/_xlfn.AGGREGATE(1,6,TCRB1!AI$171:AI$182)*100</f>
        <v>98.853518323645247</v>
      </c>
      <c r="AJ37">
        <f>+TCRB1!AJ37/_xlfn.AGGREGATE(1,6,TCRB1!AJ$171:AJ$182)*100</f>
        <v>72.973806905473609</v>
      </c>
      <c r="AK37" t="e">
        <f>+TCRB1!AK37/_xlfn.AGGREGATE(1,6,TCRB1!AK$171:AK$182)*100</f>
        <v>#DIV/0!</v>
      </c>
      <c r="AL37">
        <f>+TCRB1!AL37/_xlfn.AGGREGATE(1,6,TCRB1!AL$171:AL$182)*100</f>
        <v>134.78354539891765</v>
      </c>
      <c r="AM37">
        <f>+TCRB1!AM37/_xlfn.AGGREGATE(1,6,TCRB1!AM$171:AM$182)*100</f>
        <v>104.51290836028137</v>
      </c>
      <c r="AN37">
        <f>+TCRB1!AN37/_xlfn.AGGREGATE(1,6,TCRB1!AN$171:AN$182)*100</f>
        <v>71.9779735200337</v>
      </c>
      <c r="AO37">
        <f>+TCRB1!AO37/_xlfn.AGGREGATE(1,6,TCRB1!AO$171:AO$182)*100</f>
        <v>121.92066009833754</v>
      </c>
      <c r="AP37">
        <f>+TCRB1!AP37/_xlfn.AGGREGATE(1,6,TCRB1!AP$171:AP$182)*100</f>
        <v>99.90021077639355</v>
      </c>
      <c r="AQ37">
        <f>+TCRB1!AQ37/_xlfn.AGGREGATE(1,6,TCRB1!AQ$171:AQ$182)*100</f>
        <v>102.33237565609059</v>
      </c>
      <c r="AR37">
        <f>+TCRB1!AR37/_xlfn.AGGREGATE(1,6,TCRB1!AR$171:AR$182)*100</f>
        <v>89.495362638520774</v>
      </c>
      <c r="AS37">
        <f>+TCRB1!AS37/_xlfn.AGGREGATE(1,6,TCRB1!AS$171:AS$182)*100</f>
        <v>51.371962059357223</v>
      </c>
      <c r="AT37">
        <f>+TCRB1!AT37/_xlfn.AGGREGATE(1,6,TCRB1!AT$171:AT$182)*100</f>
        <v>20.674060183616806</v>
      </c>
      <c r="AU37" t="e">
        <f>+TCRB1!AU37/_xlfn.AGGREGATE(1,6,TCRB1!AU$171:AU$182)*100</f>
        <v>#DIV/0!</v>
      </c>
    </row>
    <row r="38" spans="1:47" x14ac:dyDescent="0.25">
      <c r="A38" t="s">
        <v>108</v>
      </c>
      <c r="B38" t="e">
        <f>+TCRB1!B38/_xlfn.AGGREGATE(1,6,TCRB1!B$171:B$182)*100</f>
        <v>#DIV/0!</v>
      </c>
      <c r="C38">
        <f>+TCRB1!C38/_xlfn.AGGREGATE(1,6,TCRB1!C$171:C$182)*100</f>
        <v>92.400744672665084</v>
      </c>
      <c r="D38" t="e">
        <f>+TCRB1!D38/_xlfn.AGGREGATE(1,6,TCRB1!D$171:D$182)*100</f>
        <v>#DIV/0!</v>
      </c>
      <c r="E38">
        <f>+TCRB1!E38/_xlfn.AGGREGATE(1,6,TCRB1!E$171:E$182)*100</f>
        <v>104.64760055180693</v>
      </c>
      <c r="F38">
        <f>+TCRB1!F38/_xlfn.AGGREGATE(1,6,TCRB1!F$171:F$182)*100</f>
        <v>73.66958970789419</v>
      </c>
      <c r="G38">
        <f>+TCRB1!G38/_xlfn.AGGREGATE(1,6,TCRB1!G$171:G$182)*100</f>
        <v>0</v>
      </c>
      <c r="H38">
        <f>+TCRB1!H38/_xlfn.AGGREGATE(1,6,TCRB1!H$171:H$182)*100</f>
        <v>0</v>
      </c>
      <c r="I38">
        <f>+TCRB1!I38/_xlfn.AGGREGATE(1,6,TCRB1!I$171:I$182)*100</f>
        <v>90.476813046040121</v>
      </c>
      <c r="J38">
        <f>+TCRB1!J38/_xlfn.AGGREGATE(1,6,TCRB1!J$171:J$182)*100</f>
        <v>102.53896040122272</v>
      </c>
      <c r="K38" t="e">
        <f>+TCRB1!K38/_xlfn.AGGREGATE(1,6,TCRB1!K$171:K$182)*100</f>
        <v>#DIV/0!</v>
      </c>
      <c r="L38">
        <f>+TCRB1!L38/_xlfn.AGGREGATE(1,6,TCRB1!L$171:L$182)*100</f>
        <v>95.005782803787312</v>
      </c>
      <c r="M38" t="e">
        <f>+TCRB1!M38/_xlfn.AGGREGATE(1,6,TCRB1!M$171:M$182)*100</f>
        <v>#DIV/0!</v>
      </c>
      <c r="N38">
        <f>+TCRB1!N38/_xlfn.AGGREGATE(1,6,TCRB1!N$171:N$182)*100</f>
        <v>121.03725579636509</v>
      </c>
      <c r="O38">
        <f>+TCRB1!O38/_xlfn.AGGREGATE(1,6,TCRB1!O$171:O$182)*100</f>
        <v>124.74488692081023</v>
      </c>
      <c r="P38">
        <f>+TCRB1!P38/_xlfn.AGGREGATE(1,6,TCRB1!P$171:P$182)*100</f>
        <v>124.24866712259217</v>
      </c>
      <c r="Q38">
        <f>+TCRB1!Q38/_xlfn.AGGREGATE(1,6,TCRB1!Q$171:Q$182)*100</f>
        <v>107.43213196711592</v>
      </c>
      <c r="R38">
        <f>+TCRB1!R38/_xlfn.AGGREGATE(1,6,TCRB1!R$171:R$182)*100</f>
        <v>132.7091086423996</v>
      </c>
      <c r="S38">
        <f>+TCRB1!S38/_xlfn.AGGREGATE(1,6,TCRB1!S$171:S$182)*100</f>
        <v>114.72454450972795</v>
      </c>
      <c r="T38">
        <f>+TCRB1!T38/_xlfn.AGGREGATE(1,6,TCRB1!T$171:T$182)*100</f>
        <v>300.83818289455519</v>
      </c>
      <c r="U38">
        <f>+TCRB1!U38/_xlfn.AGGREGATE(1,6,TCRB1!U$171:U$182)*100</f>
        <v>141.81749904291081</v>
      </c>
      <c r="V38">
        <f>+TCRB1!V38/_xlfn.AGGREGATE(1,6,TCRB1!V$171:V$182)*100</f>
        <v>120.82861498510991</v>
      </c>
      <c r="W38">
        <f>+TCRB1!W38/_xlfn.AGGREGATE(1,6,TCRB1!W$171:W$182)*100</f>
        <v>69.496623036066424</v>
      </c>
      <c r="X38">
        <f>+TCRB1!X38/_xlfn.AGGREGATE(1,6,TCRB1!X$171:X$182)*100</f>
        <v>100.75740003633835</v>
      </c>
      <c r="Y38">
        <f>+TCRB1!Y38/_xlfn.AGGREGATE(1,6,TCRB1!Y$171:Y$182)*100</f>
        <v>119.06720991922408</v>
      </c>
      <c r="Z38">
        <f>+TCRB1!Z38/_xlfn.AGGREGATE(1,6,TCRB1!Z$171:Z$182)*100</f>
        <v>96.148389926256044</v>
      </c>
      <c r="AA38">
        <f>+TCRB1!AA38/_xlfn.AGGREGATE(1,6,TCRB1!AA$171:AA$182)*100</f>
        <v>364.70434735514436</v>
      </c>
      <c r="AB38">
        <f>+TCRB1!AB38/_xlfn.AGGREGATE(1,6,TCRB1!AB$171:AB$182)*100</f>
        <v>112.30864276983922</v>
      </c>
      <c r="AC38">
        <f>+TCRB1!AC38/_xlfn.AGGREGATE(1,6,TCRB1!AC$171:AC$182)*100</f>
        <v>0</v>
      </c>
      <c r="AD38">
        <f>+TCRB1!AD38/_xlfn.AGGREGATE(1,6,TCRB1!AD$171:AD$182)*100</f>
        <v>111.66132240487698</v>
      </c>
      <c r="AE38">
        <f>+TCRB1!AE38/_xlfn.AGGREGATE(1,6,TCRB1!AE$171:AE$182)*100</f>
        <v>77.198527121716396</v>
      </c>
      <c r="AF38">
        <f>+TCRB1!AF38/_xlfn.AGGREGATE(1,6,TCRB1!AF$171:AF$182)*100</f>
        <v>62.162181117287062</v>
      </c>
      <c r="AG38">
        <f>+TCRB1!AG38/_xlfn.AGGREGATE(1,6,TCRB1!AG$171:AG$182)*100</f>
        <v>87.810466491423185</v>
      </c>
      <c r="AH38">
        <f>+TCRB1!AH38/_xlfn.AGGREGATE(1,6,TCRB1!AH$171:AH$182)*100</f>
        <v>98.501360268682731</v>
      </c>
      <c r="AI38">
        <f>+TCRB1!AI38/_xlfn.AGGREGATE(1,6,TCRB1!AI$171:AI$182)*100</f>
        <v>103.98375639642452</v>
      </c>
      <c r="AJ38">
        <f>+TCRB1!AJ38/_xlfn.AGGREGATE(1,6,TCRB1!AJ$171:AJ$182)*100</f>
        <v>74.855167255680215</v>
      </c>
      <c r="AK38" t="e">
        <f>+TCRB1!AK38/_xlfn.AGGREGATE(1,6,TCRB1!AK$171:AK$182)*100</f>
        <v>#DIV/0!</v>
      </c>
      <c r="AL38">
        <f>+TCRB1!AL38/_xlfn.AGGREGATE(1,6,TCRB1!AL$171:AL$182)*100</f>
        <v>140.21200468747176</v>
      </c>
      <c r="AM38">
        <f>+TCRB1!AM38/_xlfn.AGGREGATE(1,6,TCRB1!AM$171:AM$182)*100</f>
        <v>110.58333868568747</v>
      </c>
      <c r="AN38">
        <f>+TCRB1!AN38/_xlfn.AGGREGATE(1,6,TCRB1!AN$171:AN$182)*100</f>
        <v>72.886144755131411</v>
      </c>
      <c r="AO38">
        <f>+TCRB1!AO38/_xlfn.AGGREGATE(1,6,TCRB1!AO$171:AO$182)*100</f>
        <v>126.30690155327757</v>
      </c>
      <c r="AP38">
        <f>+TCRB1!AP38/_xlfn.AGGREGATE(1,6,TCRB1!AP$171:AP$182)*100</f>
        <v>104.30889867112482</v>
      </c>
      <c r="AQ38">
        <f>+TCRB1!AQ38/_xlfn.AGGREGATE(1,6,TCRB1!AQ$171:AQ$182)*100</f>
        <v>107.02932067406338</v>
      </c>
      <c r="AR38">
        <f>+TCRB1!AR38/_xlfn.AGGREGATE(1,6,TCRB1!AR$171:AR$182)*100</f>
        <v>90.584408342375681</v>
      </c>
      <c r="AS38">
        <f>+TCRB1!AS38/_xlfn.AGGREGATE(1,6,TCRB1!AS$171:AS$182)*100</f>
        <v>51.822293117513652</v>
      </c>
      <c r="AT38">
        <f>+TCRB1!AT38/_xlfn.AGGREGATE(1,6,TCRB1!AT$171:AT$182)*100</f>
        <v>21.351398145165053</v>
      </c>
      <c r="AU38" t="e">
        <f>+TCRB1!AU38/_xlfn.AGGREGATE(1,6,TCRB1!AU$171:AU$182)*100</f>
        <v>#DIV/0!</v>
      </c>
    </row>
    <row r="39" spans="1:47" x14ac:dyDescent="0.25">
      <c r="A39" t="s">
        <v>109</v>
      </c>
      <c r="B39" t="e">
        <f>+TCRB1!B39/_xlfn.AGGREGATE(1,6,TCRB1!B$171:B$182)*100</f>
        <v>#DIV/0!</v>
      </c>
      <c r="C39">
        <f>+TCRB1!C39/_xlfn.AGGREGATE(1,6,TCRB1!C$171:C$182)*100</f>
        <v>95.505477669404499</v>
      </c>
      <c r="D39" t="e">
        <f>+TCRB1!D39/_xlfn.AGGREGATE(1,6,TCRB1!D$171:D$182)*100</f>
        <v>#DIV/0!</v>
      </c>
      <c r="E39">
        <f>+TCRB1!E39/_xlfn.AGGREGATE(1,6,TCRB1!E$171:E$182)*100</f>
        <v>106.64030163343064</v>
      </c>
      <c r="F39">
        <f>+TCRB1!F39/_xlfn.AGGREGATE(1,6,TCRB1!F$171:F$182)*100</f>
        <v>74.635499526792927</v>
      </c>
      <c r="G39">
        <f>+TCRB1!G39/_xlfn.AGGREGATE(1,6,TCRB1!G$171:G$182)*100</f>
        <v>0</v>
      </c>
      <c r="H39">
        <f>+TCRB1!H39/_xlfn.AGGREGATE(1,6,TCRB1!H$171:H$182)*100</f>
        <v>0</v>
      </c>
      <c r="I39">
        <f>+TCRB1!I39/_xlfn.AGGREGATE(1,6,TCRB1!I$171:I$182)*100</f>
        <v>91.188910649609269</v>
      </c>
      <c r="J39">
        <f>+TCRB1!J39/_xlfn.AGGREGATE(1,6,TCRB1!J$171:J$182)*100</f>
        <v>103.83369782598659</v>
      </c>
      <c r="K39" t="e">
        <f>+TCRB1!K39/_xlfn.AGGREGATE(1,6,TCRB1!K$171:K$182)*100</f>
        <v>#DIV/0!</v>
      </c>
      <c r="L39">
        <f>+TCRB1!L39/_xlfn.AGGREGATE(1,6,TCRB1!L$171:L$182)*100</f>
        <v>94.301247307058517</v>
      </c>
      <c r="M39" t="e">
        <f>+TCRB1!M39/_xlfn.AGGREGATE(1,6,TCRB1!M$171:M$182)*100</f>
        <v>#DIV/0!</v>
      </c>
      <c r="N39">
        <f>+TCRB1!N39/_xlfn.AGGREGATE(1,6,TCRB1!N$171:N$182)*100</f>
        <v>121.66662119253337</v>
      </c>
      <c r="O39">
        <f>+TCRB1!O39/_xlfn.AGGREGATE(1,6,TCRB1!O$171:O$182)*100</f>
        <v>125.8400466491659</v>
      </c>
      <c r="P39">
        <f>+TCRB1!P39/_xlfn.AGGREGATE(1,6,TCRB1!P$171:P$182)*100</f>
        <v>124.55747469575317</v>
      </c>
      <c r="Q39">
        <f>+TCRB1!Q39/_xlfn.AGGREGATE(1,6,TCRB1!Q$171:Q$182)*100</f>
        <v>108.60274625334966</v>
      </c>
      <c r="R39">
        <f>+TCRB1!R39/_xlfn.AGGREGATE(1,6,TCRB1!R$171:R$182)*100</f>
        <v>132.10836512797991</v>
      </c>
      <c r="S39">
        <f>+TCRB1!S39/_xlfn.AGGREGATE(1,6,TCRB1!S$171:S$182)*100</f>
        <v>115.07150547119505</v>
      </c>
      <c r="T39">
        <f>+TCRB1!T39/_xlfn.AGGREGATE(1,6,TCRB1!T$171:T$182)*100</f>
        <v>297.94128059139564</v>
      </c>
      <c r="U39">
        <f>+TCRB1!U39/_xlfn.AGGREGATE(1,6,TCRB1!U$171:U$182)*100</f>
        <v>141.93014114104676</v>
      </c>
      <c r="V39">
        <f>+TCRB1!V39/_xlfn.AGGREGATE(1,6,TCRB1!V$171:V$182)*100</f>
        <v>121.76760387851175</v>
      </c>
      <c r="W39">
        <f>+TCRB1!W39/_xlfn.AGGREGATE(1,6,TCRB1!W$171:W$182)*100</f>
        <v>69.169914790057291</v>
      </c>
      <c r="X39">
        <f>+TCRB1!X39/_xlfn.AGGREGATE(1,6,TCRB1!X$171:X$182)*100</f>
        <v>100.84761364751247</v>
      </c>
      <c r="Y39">
        <f>+TCRB1!Y39/_xlfn.AGGREGATE(1,6,TCRB1!Y$171:Y$182)*100</f>
        <v>120.72588048589769</v>
      </c>
      <c r="Z39">
        <f>+TCRB1!Z39/_xlfn.AGGREGATE(1,6,TCRB1!Z$171:Z$182)*100</f>
        <v>95.97855771113322</v>
      </c>
      <c r="AA39">
        <f>+TCRB1!AA39/_xlfn.AGGREGATE(1,6,TCRB1!AA$171:AA$182)*100</f>
        <v>361.81225066756025</v>
      </c>
      <c r="AB39">
        <f>+TCRB1!AB39/_xlfn.AGGREGATE(1,6,TCRB1!AB$171:AB$182)*100</f>
        <v>113.89589715474537</v>
      </c>
      <c r="AC39">
        <f>+TCRB1!AC39/_xlfn.AGGREGATE(1,6,TCRB1!AC$171:AC$182)*100</f>
        <v>104.83336805909246</v>
      </c>
      <c r="AD39">
        <f>+TCRB1!AD39/_xlfn.AGGREGATE(1,6,TCRB1!AD$171:AD$182)*100</f>
        <v>112.80619923405165</v>
      </c>
      <c r="AE39">
        <f>+TCRB1!AE39/_xlfn.AGGREGATE(1,6,TCRB1!AE$171:AE$182)*100</f>
        <v>75.573838364543548</v>
      </c>
      <c r="AF39">
        <f>+TCRB1!AF39/_xlfn.AGGREGATE(1,6,TCRB1!AF$171:AF$182)*100</f>
        <v>59.412368637160505</v>
      </c>
      <c r="AG39">
        <f>+TCRB1!AG39/_xlfn.AGGREGATE(1,6,TCRB1!AG$171:AG$182)*100</f>
        <v>86.623659270061154</v>
      </c>
      <c r="AH39">
        <f>+TCRB1!AH39/_xlfn.AGGREGATE(1,6,TCRB1!AH$171:AH$182)*100</f>
        <v>100.32887996799064</v>
      </c>
      <c r="AI39">
        <f>+TCRB1!AI39/_xlfn.AGGREGATE(1,6,TCRB1!AI$171:AI$182)*100</f>
        <v>103.867278730799</v>
      </c>
      <c r="AJ39">
        <f>+TCRB1!AJ39/_xlfn.AGGREGATE(1,6,TCRB1!AJ$171:AJ$182)*100</f>
        <v>77.680429442850311</v>
      </c>
      <c r="AK39" t="e">
        <f>+TCRB1!AK39/_xlfn.AGGREGATE(1,6,TCRB1!AK$171:AK$182)*100</f>
        <v>#DIV/0!</v>
      </c>
      <c r="AL39">
        <f>+TCRB1!AL39/_xlfn.AGGREGATE(1,6,TCRB1!AL$171:AL$182)*100</f>
        <v>129.70167740894288</v>
      </c>
      <c r="AM39">
        <f>+TCRB1!AM39/_xlfn.AGGREGATE(1,6,TCRB1!AM$171:AM$182)*100</f>
        <v>111.29292042902783</v>
      </c>
      <c r="AN39">
        <f>+TCRB1!AN39/_xlfn.AGGREGATE(1,6,TCRB1!AN$171:AN$182)*100</f>
        <v>73.312531610882672</v>
      </c>
      <c r="AO39">
        <f>+TCRB1!AO39/_xlfn.AGGREGATE(1,6,TCRB1!AO$171:AO$182)*100</f>
        <v>125.57624598157983</v>
      </c>
      <c r="AP39">
        <f>+TCRB1!AP39/_xlfn.AGGREGATE(1,6,TCRB1!AP$171:AP$182)*100</f>
        <v>112.55839149320428</v>
      </c>
      <c r="AQ39">
        <f>+TCRB1!AQ39/_xlfn.AGGREGATE(1,6,TCRB1!AQ$171:AQ$182)*100</f>
        <v>108.73305904295654</v>
      </c>
      <c r="AR39">
        <f>+TCRB1!AR39/_xlfn.AGGREGATE(1,6,TCRB1!AR$171:AR$182)*100</f>
        <v>90.007476406118073</v>
      </c>
      <c r="AS39">
        <f>+TCRB1!AS39/_xlfn.AGGREGATE(1,6,TCRB1!AS$171:AS$182)*100</f>
        <v>51.174180413554446</v>
      </c>
      <c r="AT39">
        <f>+TCRB1!AT39/_xlfn.AGGREGATE(1,6,TCRB1!AT$171:AT$182)*100</f>
        <v>21.472858625880693</v>
      </c>
      <c r="AU39" t="e">
        <f>+TCRB1!AU39/_xlfn.AGGREGATE(1,6,TCRB1!AU$171:AU$182)*100</f>
        <v>#DIV/0!</v>
      </c>
    </row>
    <row r="40" spans="1:47" x14ac:dyDescent="0.25">
      <c r="A40" t="s">
        <v>110</v>
      </c>
      <c r="B40" t="e">
        <f>+TCRB1!B40/_xlfn.AGGREGATE(1,6,TCRB1!B$171:B$182)*100</f>
        <v>#DIV/0!</v>
      </c>
      <c r="C40">
        <f>+TCRB1!C40/_xlfn.AGGREGATE(1,6,TCRB1!C$171:C$182)*100</f>
        <v>96.500388978446168</v>
      </c>
      <c r="D40" t="e">
        <f>+TCRB1!D40/_xlfn.AGGREGATE(1,6,TCRB1!D$171:D$182)*100</f>
        <v>#DIV/0!</v>
      </c>
      <c r="E40">
        <f>+TCRB1!E40/_xlfn.AGGREGATE(1,6,TCRB1!E$171:E$182)*100</f>
        <v>106.81665759536499</v>
      </c>
      <c r="F40">
        <f>+TCRB1!F40/_xlfn.AGGREGATE(1,6,TCRB1!F$171:F$182)*100</f>
        <v>73.596780232330417</v>
      </c>
      <c r="G40">
        <f>+TCRB1!G40/_xlfn.AGGREGATE(1,6,TCRB1!G$171:G$182)*100</f>
        <v>0</v>
      </c>
      <c r="H40">
        <f>+TCRB1!H40/_xlfn.AGGREGATE(1,6,TCRB1!H$171:H$182)*100</f>
        <v>0</v>
      </c>
      <c r="I40">
        <f>+TCRB1!I40/_xlfn.AGGREGATE(1,6,TCRB1!I$171:I$182)*100</f>
        <v>93.026904132349671</v>
      </c>
      <c r="J40">
        <f>+TCRB1!J40/_xlfn.AGGREGATE(1,6,TCRB1!J$171:J$182)*100</f>
        <v>104.30341907099712</v>
      </c>
      <c r="K40" t="e">
        <f>+TCRB1!K40/_xlfn.AGGREGATE(1,6,TCRB1!K$171:K$182)*100</f>
        <v>#DIV/0!</v>
      </c>
      <c r="L40">
        <f>+TCRB1!L40/_xlfn.AGGREGATE(1,6,TCRB1!L$171:L$182)*100</f>
        <v>94.208779956630266</v>
      </c>
      <c r="M40" t="e">
        <f>+TCRB1!M40/_xlfn.AGGREGATE(1,6,TCRB1!M$171:M$182)*100</f>
        <v>#DIV/0!</v>
      </c>
      <c r="N40">
        <f>+TCRB1!N40/_xlfn.AGGREGATE(1,6,TCRB1!N$171:N$182)*100</f>
        <v>122.01536661084968</v>
      </c>
      <c r="O40">
        <f>+TCRB1!O40/_xlfn.AGGREGATE(1,6,TCRB1!O$171:O$182)*100</f>
        <v>126.04815411076106</v>
      </c>
      <c r="P40">
        <f>+TCRB1!P40/_xlfn.AGGREGATE(1,6,TCRB1!P$171:P$182)*100</f>
        <v>124.92655060088111</v>
      </c>
      <c r="Q40">
        <f>+TCRB1!Q40/_xlfn.AGGREGATE(1,6,TCRB1!Q$171:Q$182)*100</f>
        <v>108.78234760003434</v>
      </c>
      <c r="R40">
        <f>+TCRB1!R40/_xlfn.AGGREGATE(1,6,TCRB1!R$171:R$182)*100</f>
        <v>132.51933202558931</v>
      </c>
      <c r="S40">
        <f>+TCRB1!S40/_xlfn.AGGREGATE(1,6,TCRB1!S$171:S$182)*100</f>
        <v>114.98728941546466</v>
      </c>
      <c r="T40">
        <f>+TCRB1!T40/_xlfn.AGGREGATE(1,6,TCRB1!T$171:T$182)*100</f>
        <v>295.82396941035773</v>
      </c>
      <c r="U40">
        <f>+TCRB1!U40/_xlfn.AGGREGATE(1,6,TCRB1!U$171:U$182)*100</f>
        <v>142.32459332546696</v>
      </c>
      <c r="V40">
        <f>+TCRB1!V40/_xlfn.AGGREGATE(1,6,TCRB1!V$171:V$182)*100</f>
        <v>122.13291335100362</v>
      </c>
      <c r="W40">
        <f>+TCRB1!W40/_xlfn.AGGREGATE(1,6,TCRB1!W$171:W$182)*100</f>
        <v>69.248211335310799</v>
      </c>
      <c r="X40">
        <f>+TCRB1!X40/_xlfn.AGGREGATE(1,6,TCRB1!X$171:X$182)*100</f>
        <v>103.54766618716155</v>
      </c>
      <c r="Y40">
        <f>+TCRB1!Y40/_xlfn.AGGREGATE(1,6,TCRB1!Y$171:Y$182)*100</f>
        <v>122.34349227283975</v>
      </c>
      <c r="Z40">
        <f>+TCRB1!Z40/_xlfn.AGGREGATE(1,6,TCRB1!Z$171:Z$182)*100</f>
        <v>96.062761530417163</v>
      </c>
      <c r="AA40">
        <f>+TCRB1!AA40/_xlfn.AGGREGATE(1,6,TCRB1!AA$171:AA$182)*100</f>
        <v>367.10485946269381</v>
      </c>
      <c r="AB40">
        <f>+TCRB1!AB40/_xlfn.AGGREGATE(1,6,TCRB1!AB$171:AB$182)*100</f>
        <v>114.29805764870929</v>
      </c>
      <c r="AC40">
        <f>+TCRB1!AC40/_xlfn.AGGREGATE(1,6,TCRB1!AC$171:AC$182)*100</f>
        <v>104.55953635635595</v>
      </c>
      <c r="AD40">
        <f>+TCRB1!AD40/_xlfn.AGGREGATE(1,6,TCRB1!AD$171:AD$182)*100</f>
        <v>113.27880962394256</v>
      </c>
      <c r="AE40">
        <f>+TCRB1!AE40/_xlfn.AGGREGATE(1,6,TCRB1!AE$171:AE$182)*100</f>
        <v>75.831918011827383</v>
      </c>
      <c r="AF40">
        <f>+TCRB1!AF40/_xlfn.AGGREGATE(1,6,TCRB1!AF$171:AF$182)*100</f>
        <v>61.892566148241968</v>
      </c>
      <c r="AG40">
        <f>+TCRB1!AG40/_xlfn.AGGREGATE(1,6,TCRB1!AG$171:AG$182)*100</f>
        <v>87.234585758701073</v>
      </c>
      <c r="AH40">
        <f>+TCRB1!AH40/_xlfn.AGGREGATE(1,6,TCRB1!AH$171:AH$182)*100</f>
        <v>100.59826288713343</v>
      </c>
      <c r="AI40">
        <f>+TCRB1!AI40/_xlfn.AGGREGATE(1,6,TCRB1!AI$171:AI$182)*100</f>
        <v>101.81964578168628</v>
      </c>
      <c r="AJ40">
        <f>+TCRB1!AJ40/_xlfn.AGGREGATE(1,6,TCRB1!AJ$171:AJ$182)*100</f>
        <v>81.321070505593596</v>
      </c>
      <c r="AK40" t="e">
        <f>+TCRB1!AK40/_xlfn.AGGREGATE(1,6,TCRB1!AK$171:AK$182)*100</f>
        <v>#DIV/0!</v>
      </c>
      <c r="AL40">
        <f>+TCRB1!AL40/_xlfn.AGGREGATE(1,6,TCRB1!AL$171:AL$182)*100</f>
        <v>133.56700301485606</v>
      </c>
      <c r="AM40">
        <f>+TCRB1!AM40/_xlfn.AGGREGATE(1,6,TCRB1!AM$171:AM$182)*100</f>
        <v>111.81477964217434</v>
      </c>
      <c r="AN40">
        <f>+TCRB1!AN40/_xlfn.AGGREGATE(1,6,TCRB1!AN$171:AN$182)*100</f>
        <v>73.567904727192555</v>
      </c>
      <c r="AO40">
        <f>+TCRB1!AO40/_xlfn.AGGREGATE(1,6,TCRB1!AO$171:AO$182)*100</f>
        <v>124.80755429778453</v>
      </c>
      <c r="AP40">
        <f>+TCRB1!AP40/_xlfn.AGGREGATE(1,6,TCRB1!AP$171:AP$182)*100</f>
        <v>114.37300230973413</v>
      </c>
      <c r="AQ40">
        <f>+TCRB1!AQ40/_xlfn.AGGREGATE(1,6,TCRB1!AQ$171:AQ$182)*100</f>
        <v>111.18354520246558</v>
      </c>
      <c r="AR40">
        <f>+TCRB1!AR40/_xlfn.AGGREGATE(1,6,TCRB1!AR$171:AR$182)*100</f>
        <v>90.364363974815802</v>
      </c>
      <c r="AS40">
        <f>+TCRB1!AS40/_xlfn.AGGREGATE(1,6,TCRB1!AS$171:AS$182)*100</f>
        <v>50.928005754135519</v>
      </c>
      <c r="AT40">
        <f>+TCRB1!AT40/_xlfn.AGGREGATE(1,6,TCRB1!AT$171:AT$182)*100</f>
        <v>18.63929278866566</v>
      </c>
      <c r="AU40" t="e">
        <f>+TCRB1!AU40/_xlfn.AGGREGATE(1,6,TCRB1!AU$171:AU$182)*100</f>
        <v>#DIV/0!</v>
      </c>
    </row>
    <row r="41" spans="1:47" x14ac:dyDescent="0.25">
      <c r="A41" t="s">
        <v>111</v>
      </c>
      <c r="B41" t="e">
        <f>+TCRB1!B41/_xlfn.AGGREGATE(1,6,TCRB1!B$171:B$182)*100</f>
        <v>#DIV/0!</v>
      </c>
      <c r="C41">
        <f>+TCRB1!C41/_xlfn.AGGREGATE(1,6,TCRB1!C$171:C$182)*100</f>
        <v>92.770376966572542</v>
      </c>
      <c r="D41" t="e">
        <f>+TCRB1!D41/_xlfn.AGGREGATE(1,6,TCRB1!D$171:D$182)*100</f>
        <v>#DIV/0!</v>
      </c>
      <c r="E41">
        <f>+TCRB1!E41/_xlfn.AGGREGATE(1,6,TCRB1!E$171:E$182)*100</f>
        <v>103.31159591813221</v>
      </c>
      <c r="F41">
        <f>+TCRB1!F41/_xlfn.AGGREGATE(1,6,TCRB1!F$171:F$182)*100</f>
        <v>73.804574913415394</v>
      </c>
      <c r="G41">
        <f>+TCRB1!G41/_xlfn.AGGREGATE(1,6,TCRB1!G$171:G$182)*100</f>
        <v>0</v>
      </c>
      <c r="H41">
        <f>+TCRB1!H41/_xlfn.AGGREGATE(1,6,TCRB1!H$171:H$182)*100</f>
        <v>0</v>
      </c>
      <c r="I41">
        <f>+TCRB1!I41/_xlfn.AGGREGATE(1,6,TCRB1!I$171:I$182)*100</f>
        <v>93.62164297378159</v>
      </c>
      <c r="J41">
        <f>+TCRB1!J41/_xlfn.AGGREGATE(1,6,TCRB1!J$171:J$182)*100</f>
        <v>100.48020424888766</v>
      </c>
      <c r="K41" t="e">
        <f>+TCRB1!K41/_xlfn.AGGREGATE(1,6,TCRB1!K$171:K$182)*100</f>
        <v>#DIV/0!</v>
      </c>
      <c r="L41">
        <f>+TCRB1!L41/_xlfn.AGGREGATE(1,6,TCRB1!L$171:L$182)*100</f>
        <v>93.941204442534726</v>
      </c>
      <c r="M41" t="e">
        <f>+TCRB1!M41/_xlfn.AGGREGATE(1,6,TCRB1!M$171:M$182)*100</f>
        <v>#DIV/0!</v>
      </c>
      <c r="N41">
        <f>+TCRB1!N41/_xlfn.AGGREGATE(1,6,TCRB1!N$171:N$182)*100</f>
        <v>116.92677066957933</v>
      </c>
      <c r="O41">
        <f>+TCRB1!O41/_xlfn.AGGREGATE(1,6,TCRB1!O$171:O$182)*100</f>
        <v>120.77299024283093</v>
      </c>
      <c r="P41">
        <f>+TCRB1!P41/_xlfn.AGGREGATE(1,6,TCRB1!P$171:P$182)*100</f>
        <v>119.29582774673599</v>
      </c>
      <c r="Q41">
        <f>+TCRB1!Q41/_xlfn.AGGREGATE(1,6,TCRB1!Q$171:Q$182)*100</f>
        <v>104.96976905684923</v>
      </c>
      <c r="R41">
        <f>+TCRB1!R41/_xlfn.AGGREGATE(1,6,TCRB1!R$171:R$182)*100</f>
        <v>132.88353057463729</v>
      </c>
      <c r="S41">
        <f>+TCRB1!S41/_xlfn.AGGREGATE(1,6,TCRB1!S$171:S$182)*100</f>
        <v>110.96690566597844</v>
      </c>
      <c r="T41">
        <f>+TCRB1!T41/_xlfn.AGGREGATE(1,6,TCRB1!T$171:T$182)*100</f>
        <v>290.17735527200676</v>
      </c>
      <c r="U41">
        <f>+TCRB1!U41/_xlfn.AGGREGATE(1,6,TCRB1!U$171:U$182)*100</f>
        <v>137.25587743002728</v>
      </c>
      <c r="V41">
        <f>+TCRB1!V41/_xlfn.AGGREGATE(1,6,TCRB1!V$171:V$182)*100</f>
        <v>117.2577670031562</v>
      </c>
      <c r="W41">
        <f>+TCRB1!W41/_xlfn.AGGREGATE(1,6,TCRB1!W$171:W$182)*100</f>
        <v>68.524910326677173</v>
      </c>
      <c r="X41">
        <f>+TCRB1!X41/_xlfn.AGGREGATE(1,6,TCRB1!X$171:X$182)*100</f>
        <v>102.86630155575374</v>
      </c>
      <c r="Y41">
        <f>+TCRB1!Y41/_xlfn.AGGREGATE(1,6,TCRB1!Y$171:Y$182)*100</f>
        <v>119.06368518181777</v>
      </c>
      <c r="Z41">
        <f>+TCRB1!Z41/_xlfn.AGGREGATE(1,6,TCRB1!Z$171:Z$182)*100</f>
        <v>97.025817840295758</v>
      </c>
      <c r="AA41">
        <f>+TCRB1!AA41/_xlfn.AGGREGATE(1,6,TCRB1!AA$171:AA$182)*100</f>
        <v>353.4769714457741</v>
      </c>
      <c r="AB41">
        <f>+TCRB1!AB41/_xlfn.AGGREGATE(1,6,TCRB1!AB$171:AB$182)*100</f>
        <v>113.79654191367688</v>
      </c>
      <c r="AC41">
        <f>+TCRB1!AC41/_xlfn.AGGREGATE(1,6,TCRB1!AC$171:AC$182)*100</f>
        <v>100.93432677191454</v>
      </c>
      <c r="AD41">
        <f>+TCRB1!AD41/_xlfn.AGGREGATE(1,6,TCRB1!AD$171:AD$182)*100</f>
        <v>109.53248790325034</v>
      </c>
      <c r="AE41">
        <f>+TCRB1!AE41/_xlfn.AGGREGATE(1,6,TCRB1!AE$171:AE$182)*100</f>
        <v>75.844798957019123</v>
      </c>
      <c r="AF41">
        <f>+TCRB1!AF41/_xlfn.AGGREGATE(1,6,TCRB1!AF$171:AF$182)*100</f>
        <v>62.633716168729016</v>
      </c>
      <c r="AG41">
        <f>+TCRB1!AG41/_xlfn.AGGREGATE(1,6,TCRB1!AG$171:AG$182)*100</f>
        <v>87.125387036009229</v>
      </c>
      <c r="AH41">
        <f>+TCRB1!AH41/_xlfn.AGGREGATE(1,6,TCRB1!AH$171:AH$182)*100</f>
        <v>99.049774391151303</v>
      </c>
      <c r="AI41">
        <f>+TCRB1!AI41/_xlfn.AGGREGATE(1,6,TCRB1!AI$171:AI$182)*100</f>
        <v>100.47780366507746</v>
      </c>
      <c r="AJ41">
        <f>+TCRB1!AJ41/_xlfn.AGGREGATE(1,6,TCRB1!AJ$171:AJ$182)*100</f>
        <v>81.009300062890375</v>
      </c>
      <c r="AK41" t="e">
        <f>+TCRB1!AK41/_xlfn.AGGREGATE(1,6,TCRB1!AK$171:AK$182)*100</f>
        <v>#DIV/0!</v>
      </c>
      <c r="AL41">
        <f>+TCRB1!AL41/_xlfn.AGGREGATE(1,6,TCRB1!AL$171:AL$182)*100</f>
        <v>135.71471110995265</v>
      </c>
      <c r="AM41">
        <f>+TCRB1!AM41/_xlfn.AGGREGATE(1,6,TCRB1!AM$171:AM$182)*100</f>
        <v>107.92447319996373</v>
      </c>
      <c r="AN41">
        <f>+TCRB1!AN41/_xlfn.AGGREGATE(1,6,TCRB1!AN$171:AN$182)*100</f>
        <v>72.241604908233825</v>
      </c>
      <c r="AO41">
        <f>+TCRB1!AO41/_xlfn.AGGREGATE(1,6,TCRB1!AO$171:AO$182)*100</f>
        <v>120.75775022717757</v>
      </c>
      <c r="AP41">
        <f>+TCRB1!AP41/_xlfn.AGGREGATE(1,6,TCRB1!AP$171:AP$182)*100</f>
        <v>113.94431964592835</v>
      </c>
      <c r="AQ41">
        <f>+TCRB1!AQ41/_xlfn.AGGREGATE(1,6,TCRB1!AQ$171:AQ$182)*100</f>
        <v>107.65579499726334</v>
      </c>
      <c r="AR41">
        <f>+TCRB1!AR41/_xlfn.AGGREGATE(1,6,TCRB1!AR$171:AR$182)*100</f>
        <v>89.508917090315563</v>
      </c>
      <c r="AS41">
        <f>+TCRB1!AS41/_xlfn.AGGREGATE(1,6,TCRB1!AS$171:AS$182)*100</f>
        <v>50.393096218637801</v>
      </c>
      <c r="AT41">
        <f>+TCRB1!AT41/_xlfn.AGGREGATE(1,6,TCRB1!AT$171:AT$182)*100</f>
        <v>18.912351345335892</v>
      </c>
      <c r="AU41" t="e">
        <f>+TCRB1!AU41/_xlfn.AGGREGATE(1,6,TCRB1!AU$171:AU$182)*100</f>
        <v>#DIV/0!</v>
      </c>
    </row>
    <row r="42" spans="1:47" x14ac:dyDescent="0.25">
      <c r="A42" t="s">
        <v>112</v>
      </c>
      <c r="B42" t="e">
        <f>+TCRB1!B42/_xlfn.AGGREGATE(1,6,TCRB1!B$171:B$182)*100</f>
        <v>#DIV/0!</v>
      </c>
      <c r="C42">
        <f>+TCRB1!C42/_xlfn.AGGREGATE(1,6,TCRB1!C$171:C$182)*100</f>
        <v>90.767055880019186</v>
      </c>
      <c r="D42" t="e">
        <f>+TCRB1!D42/_xlfn.AGGREGATE(1,6,TCRB1!D$171:D$182)*100</f>
        <v>#DIV/0!</v>
      </c>
      <c r="E42">
        <f>+TCRB1!E42/_xlfn.AGGREGATE(1,6,TCRB1!E$171:E$182)*100</f>
        <v>99.367492173715348</v>
      </c>
      <c r="F42">
        <f>+TCRB1!F42/_xlfn.AGGREGATE(1,6,TCRB1!F$171:F$182)*100</f>
        <v>72.730920546718565</v>
      </c>
      <c r="G42">
        <f>+TCRB1!G42/_xlfn.AGGREGATE(1,6,TCRB1!G$171:G$182)*100</f>
        <v>0</v>
      </c>
      <c r="H42">
        <f>+TCRB1!H42/_xlfn.AGGREGATE(1,6,TCRB1!H$171:H$182)*100</f>
        <v>0</v>
      </c>
      <c r="I42">
        <f>+TCRB1!I42/_xlfn.AGGREGATE(1,6,TCRB1!I$171:I$182)*100</f>
        <v>92.522607327569517</v>
      </c>
      <c r="J42">
        <f>+TCRB1!J42/_xlfn.AGGREGATE(1,6,TCRB1!J$171:J$182)*100</f>
        <v>95.510259817870065</v>
      </c>
      <c r="K42" t="e">
        <f>+TCRB1!K42/_xlfn.AGGREGATE(1,6,TCRB1!K$171:K$182)*100</f>
        <v>#DIV/0!</v>
      </c>
      <c r="L42">
        <f>+TCRB1!L42/_xlfn.AGGREGATE(1,6,TCRB1!L$171:L$182)*100</f>
        <v>92.403271022942917</v>
      </c>
      <c r="M42" t="e">
        <f>+TCRB1!M42/_xlfn.AGGREGATE(1,6,TCRB1!M$171:M$182)*100</f>
        <v>#DIV/0!</v>
      </c>
      <c r="N42">
        <f>+TCRB1!N42/_xlfn.AGGREGATE(1,6,TCRB1!N$171:N$182)*100</f>
        <v>111.44822486384562</v>
      </c>
      <c r="O42">
        <f>+TCRB1!O42/_xlfn.AGGREGATE(1,6,TCRB1!O$171:O$182)*100</f>
        <v>115.09687855037956</v>
      </c>
      <c r="P42">
        <f>+TCRB1!P42/_xlfn.AGGREGATE(1,6,TCRB1!P$171:P$182)*100</f>
        <v>113.7517318572739</v>
      </c>
      <c r="Q42">
        <f>+TCRB1!Q42/_xlfn.AGGREGATE(1,6,TCRB1!Q$171:Q$182)*100</f>
        <v>100.73506088915811</v>
      </c>
      <c r="R42">
        <f>+TCRB1!R42/_xlfn.AGGREGATE(1,6,TCRB1!R$171:R$182)*100</f>
        <v>133.94191337085766</v>
      </c>
      <c r="S42">
        <f>+TCRB1!S42/_xlfn.AGGREGATE(1,6,TCRB1!S$171:S$182)*100</f>
        <v>107.98531182179865</v>
      </c>
      <c r="T42">
        <f>+TCRB1!T42/_xlfn.AGGREGATE(1,6,TCRB1!T$171:T$182)*100</f>
        <v>291.71893923878287</v>
      </c>
      <c r="U42">
        <f>+TCRB1!U42/_xlfn.AGGREGATE(1,6,TCRB1!U$171:U$182)*100</f>
        <v>131.64315581528697</v>
      </c>
      <c r="V42">
        <f>+TCRB1!V42/_xlfn.AGGREGATE(1,6,TCRB1!V$171:V$182)*100</f>
        <v>111.82153519174366</v>
      </c>
      <c r="W42">
        <f>+TCRB1!W42/_xlfn.AGGREGATE(1,6,TCRB1!W$171:W$182)*100</f>
        <v>67.805572540335561</v>
      </c>
      <c r="X42">
        <f>+TCRB1!X42/_xlfn.AGGREGATE(1,6,TCRB1!X$171:X$182)*100</f>
        <v>101.65395393627978</v>
      </c>
      <c r="Y42">
        <f>+TCRB1!Y42/_xlfn.AGGREGATE(1,6,TCRB1!Y$171:Y$182)*100</f>
        <v>116.24563570095545</v>
      </c>
      <c r="Z42">
        <f>+TCRB1!Z42/_xlfn.AGGREGATE(1,6,TCRB1!Z$171:Z$182)*100</f>
        <v>94.328205357445142</v>
      </c>
      <c r="AA42">
        <f>+TCRB1!AA42/_xlfn.AGGREGATE(1,6,TCRB1!AA$171:AA$182)*100</f>
        <v>336.99678422052352</v>
      </c>
      <c r="AB42">
        <f>+TCRB1!AB42/_xlfn.AGGREGATE(1,6,TCRB1!AB$171:AB$182)*100</f>
        <v>108.9653180525751</v>
      </c>
      <c r="AC42">
        <f>+TCRB1!AC42/_xlfn.AGGREGATE(1,6,TCRB1!AC$171:AC$182)*100</f>
        <v>97.186759245323458</v>
      </c>
      <c r="AD42">
        <f>+TCRB1!AD42/_xlfn.AGGREGATE(1,6,TCRB1!AD$171:AD$182)*100</f>
        <v>105.06478706837079</v>
      </c>
      <c r="AE42">
        <f>+TCRB1!AE42/_xlfn.AGGREGATE(1,6,TCRB1!AE$171:AE$182)*100</f>
        <v>73.807524724482093</v>
      </c>
      <c r="AF42">
        <f>+TCRB1!AF42/_xlfn.AGGREGATE(1,6,TCRB1!AF$171:AF$182)*100</f>
        <v>61.805707979864764</v>
      </c>
      <c r="AG42">
        <f>+TCRB1!AG42/_xlfn.AGGREGATE(1,6,TCRB1!AG$171:AG$182)*100</f>
        <v>84.939291960340952</v>
      </c>
      <c r="AH42">
        <f>+TCRB1!AH42/_xlfn.AGGREGATE(1,6,TCRB1!AH$171:AH$182)*100</f>
        <v>96.737012300405112</v>
      </c>
      <c r="AI42">
        <f>+TCRB1!AI42/_xlfn.AGGREGATE(1,6,TCRB1!AI$171:AI$182)*100</f>
        <v>97.848861634196822</v>
      </c>
      <c r="AJ42">
        <f>+TCRB1!AJ42/_xlfn.AGGREGATE(1,6,TCRB1!AJ$171:AJ$182)*100</f>
        <v>79.888622857085494</v>
      </c>
      <c r="AK42" t="e">
        <f>+TCRB1!AK42/_xlfn.AGGREGATE(1,6,TCRB1!AK$171:AK$182)*100</f>
        <v>#DIV/0!</v>
      </c>
      <c r="AL42">
        <f>+TCRB1!AL42/_xlfn.AGGREGATE(1,6,TCRB1!AL$171:AL$182)*100</f>
        <v>134.56605854368908</v>
      </c>
      <c r="AM42">
        <f>+TCRB1!AM42/_xlfn.AGGREGATE(1,6,TCRB1!AM$171:AM$182)*100</f>
        <v>102.986139758135</v>
      </c>
      <c r="AN42">
        <f>+TCRB1!AN42/_xlfn.AGGREGATE(1,6,TCRB1!AN$171:AN$182)*100</f>
        <v>71.386243040663473</v>
      </c>
      <c r="AO42">
        <f>+TCRB1!AO42/_xlfn.AGGREGATE(1,6,TCRB1!AO$171:AO$182)*100</f>
        <v>115.82291972408039</v>
      </c>
      <c r="AP42">
        <f>+TCRB1!AP42/_xlfn.AGGREGATE(1,6,TCRB1!AP$171:AP$182)*100</f>
        <v>109.9693379041951</v>
      </c>
      <c r="AQ42">
        <f>+TCRB1!AQ42/_xlfn.AGGREGATE(1,6,TCRB1!AQ$171:AQ$182)*100</f>
        <v>103.04079746249619</v>
      </c>
      <c r="AR42">
        <f>+TCRB1!AR42/_xlfn.AGGREGATE(1,6,TCRB1!AR$171:AR$182)*100</f>
        <v>87.895256746733537</v>
      </c>
      <c r="AS42">
        <f>+TCRB1!AS42/_xlfn.AGGREGATE(1,6,TCRB1!AS$171:AS$182)*100</f>
        <v>50.323200709509528</v>
      </c>
      <c r="AT42">
        <f>+TCRB1!AT42/_xlfn.AGGREGATE(1,6,TCRB1!AT$171:AT$182)*100</f>
        <v>18.614160267548595</v>
      </c>
      <c r="AU42" t="e">
        <f>+TCRB1!AU42/_xlfn.AGGREGATE(1,6,TCRB1!AU$171:AU$182)*100</f>
        <v>#DIV/0!</v>
      </c>
    </row>
    <row r="43" spans="1:47" x14ac:dyDescent="0.25">
      <c r="A43" t="s">
        <v>113</v>
      </c>
      <c r="B43" t="e">
        <f>+TCRB1!B43/_xlfn.AGGREGATE(1,6,TCRB1!B$171:B$182)*100</f>
        <v>#DIV/0!</v>
      </c>
      <c r="C43">
        <f>+TCRB1!C43/_xlfn.AGGREGATE(1,6,TCRB1!C$171:C$182)*100</f>
        <v>89.435776322873068</v>
      </c>
      <c r="D43" t="e">
        <f>+TCRB1!D43/_xlfn.AGGREGATE(1,6,TCRB1!D$171:D$182)*100</f>
        <v>#DIV/0!</v>
      </c>
      <c r="E43">
        <f>+TCRB1!E43/_xlfn.AGGREGATE(1,6,TCRB1!E$171:E$182)*100</f>
        <v>103.6575449282074</v>
      </c>
      <c r="F43">
        <f>+TCRB1!F43/_xlfn.AGGREGATE(1,6,TCRB1!F$171:F$182)*100</f>
        <v>70.612953072377195</v>
      </c>
      <c r="G43">
        <f>+TCRB1!G43/_xlfn.AGGREGATE(1,6,TCRB1!G$171:G$182)*100</f>
        <v>0</v>
      </c>
      <c r="H43">
        <f>+TCRB1!H43/_xlfn.AGGREGATE(1,6,TCRB1!H$171:H$182)*100</f>
        <v>0</v>
      </c>
      <c r="I43">
        <f>+TCRB1!I43/_xlfn.AGGREGATE(1,6,TCRB1!I$171:I$182)*100</f>
        <v>92.543807763455959</v>
      </c>
      <c r="J43">
        <f>+TCRB1!J43/_xlfn.AGGREGATE(1,6,TCRB1!J$171:J$182)*100</f>
        <v>98.547277200238</v>
      </c>
      <c r="K43" t="e">
        <f>+TCRB1!K43/_xlfn.AGGREGATE(1,6,TCRB1!K$171:K$182)*100</f>
        <v>#DIV/0!</v>
      </c>
      <c r="L43">
        <f>+TCRB1!L43/_xlfn.AGGREGATE(1,6,TCRB1!L$171:L$182)*100</f>
        <v>96.256206675155227</v>
      </c>
      <c r="M43" t="e">
        <f>+TCRB1!M43/_xlfn.AGGREGATE(1,6,TCRB1!M$171:M$182)*100</f>
        <v>#DIV/0!</v>
      </c>
      <c r="N43">
        <f>+TCRB1!N43/_xlfn.AGGREGATE(1,6,TCRB1!N$171:N$182)*100</f>
        <v>114.66874205586673</v>
      </c>
      <c r="O43">
        <f>+TCRB1!O43/_xlfn.AGGREGATE(1,6,TCRB1!O$171:O$182)*100</f>
        <v>118.1195147119066</v>
      </c>
      <c r="P43">
        <f>+TCRB1!P43/_xlfn.AGGREGATE(1,6,TCRB1!P$171:P$182)*100</f>
        <v>116.9690425332615</v>
      </c>
      <c r="Q43">
        <f>+TCRB1!Q43/_xlfn.AGGREGATE(1,6,TCRB1!Q$171:Q$182)*100</f>
        <v>103.67424256809585</v>
      </c>
      <c r="R43">
        <f>+TCRB1!R43/_xlfn.AGGREGATE(1,6,TCRB1!R$171:R$182)*100</f>
        <v>135.45770467174552</v>
      </c>
      <c r="S43">
        <f>+TCRB1!S43/_xlfn.AGGREGATE(1,6,TCRB1!S$171:S$182)*100</f>
        <v>106.33005192002234</v>
      </c>
      <c r="T43">
        <f>+TCRB1!T43/_xlfn.AGGREGATE(1,6,TCRB1!T$171:T$182)*100</f>
        <v>300.0700714973305</v>
      </c>
      <c r="U43">
        <f>+TCRB1!U43/_xlfn.AGGREGATE(1,6,TCRB1!U$171:U$182)*100</f>
        <v>135.20586167758225</v>
      </c>
      <c r="V43">
        <f>+TCRB1!V43/_xlfn.AGGREGATE(1,6,TCRB1!V$171:V$182)*100</f>
        <v>115.15559350571441</v>
      </c>
      <c r="W43">
        <f>+TCRB1!W43/_xlfn.AGGREGATE(1,6,TCRB1!W$171:W$182)*100</f>
        <v>68.968725501477607</v>
      </c>
      <c r="X43">
        <f>+TCRB1!X43/_xlfn.AGGREGATE(1,6,TCRB1!X$171:X$182)*100</f>
        <v>101.44234076034964</v>
      </c>
      <c r="Y43">
        <f>+TCRB1!Y43/_xlfn.AGGREGATE(1,6,TCRB1!Y$171:Y$182)*100</f>
        <v>118.13421469143736</v>
      </c>
      <c r="Z43">
        <f>+TCRB1!Z43/_xlfn.AGGREGATE(1,6,TCRB1!Z$171:Z$182)*100</f>
        <v>96.253607902004674</v>
      </c>
      <c r="AA43">
        <f>+TCRB1!AA43/_xlfn.AGGREGATE(1,6,TCRB1!AA$171:AA$182)*100</f>
        <v>341.40118447531182</v>
      </c>
      <c r="AB43">
        <f>+TCRB1!AB43/_xlfn.AGGREGATE(1,6,TCRB1!AB$171:AB$182)*100</f>
        <v>109.03345930713155</v>
      </c>
      <c r="AC43">
        <f>+TCRB1!AC43/_xlfn.AGGREGATE(1,6,TCRB1!AC$171:AC$182)*100</f>
        <v>101.32070902631867</v>
      </c>
      <c r="AD43">
        <f>+TCRB1!AD43/_xlfn.AGGREGATE(1,6,TCRB1!AD$171:AD$182)*100</f>
        <v>108.25832032894486</v>
      </c>
      <c r="AE43">
        <f>+TCRB1!AE43/_xlfn.AGGREGATE(1,6,TCRB1!AE$171:AE$182)*100</f>
        <v>75.671944205869323</v>
      </c>
      <c r="AF43">
        <f>+TCRB1!AF43/_xlfn.AGGREGATE(1,6,TCRB1!AF$171:AF$182)*100</f>
        <v>62.552525340035345</v>
      </c>
      <c r="AG43">
        <f>+TCRB1!AG43/_xlfn.AGGREGATE(1,6,TCRB1!AG$171:AG$182)*100</f>
        <v>86.63763650407428</v>
      </c>
      <c r="AH43">
        <f>+TCRB1!AH43/_xlfn.AGGREGATE(1,6,TCRB1!AH$171:AH$182)*100</f>
        <v>101.09817144922401</v>
      </c>
      <c r="AI43">
        <f>+TCRB1!AI43/_xlfn.AGGREGATE(1,6,TCRB1!AI$171:AI$182)*100</f>
        <v>101.55826850709144</v>
      </c>
      <c r="AJ43">
        <f>+TCRB1!AJ43/_xlfn.AGGREGATE(1,6,TCRB1!AJ$171:AJ$182)*100</f>
        <v>82.17008681335399</v>
      </c>
      <c r="AK43" t="e">
        <f>+TCRB1!AK43/_xlfn.AGGREGATE(1,6,TCRB1!AK$171:AK$182)*100</f>
        <v>#DIV/0!</v>
      </c>
      <c r="AL43">
        <f>+TCRB1!AL43/_xlfn.AGGREGATE(1,6,TCRB1!AL$171:AL$182)*100</f>
        <v>135.28523245797646</v>
      </c>
      <c r="AM43">
        <f>+TCRB1!AM43/_xlfn.AGGREGATE(1,6,TCRB1!AM$171:AM$182)*100</f>
        <v>105.54892844505824</v>
      </c>
      <c r="AN43">
        <f>+TCRB1!AN43/_xlfn.AGGREGATE(1,6,TCRB1!AN$171:AN$182)*100</f>
        <v>71.866992117941948</v>
      </c>
      <c r="AO43">
        <f>+TCRB1!AO43/_xlfn.AGGREGATE(1,6,TCRB1!AO$171:AO$182)*100</f>
        <v>117.71635534875735</v>
      </c>
      <c r="AP43">
        <f>+TCRB1!AP43/_xlfn.AGGREGATE(1,6,TCRB1!AP$171:AP$182)*100</f>
        <v>105.42543802077691</v>
      </c>
      <c r="AQ43">
        <f>+TCRB1!AQ43/_xlfn.AGGREGATE(1,6,TCRB1!AQ$171:AQ$182)*100</f>
        <v>105.14730676687188</v>
      </c>
      <c r="AR43">
        <f>+TCRB1!AR43/_xlfn.AGGREGATE(1,6,TCRB1!AR$171:AR$182)*100</f>
        <v>90.756684041343604</v>
      </c>
      <c r="AS43">
        <f>+TCRB1!AS43/_xlfn.AGGREGATE(1,6,TCRB1!AS$171:AS$182)*100</f>
        <v>52.195354584212915</v>
      </c>
      <c r="AT43">
        <f>+TCRB1!AT43/_xlfn.AGGREGATE(1,6,TCRB1!AT$171:AT$182)*100</f>
        <v>19.175945791448434</v>
      </c>
      <c r="AU43" t="e">
        <f>+TCRB1!AU43/_xlfn.AGGREGATE(1,6,TCRB1!AU$171:AU$182)*100</f>
        <v>#DIV/0!</v>
      </c>
    </row>
    <row r="44" spans="1:47" x14ac:dyDescent="0.25">
      <c r="A44" t="s">
        <v>114</v>
      </c>
      <c r="B44" t="e">
        <f>+TCRB1!B44/_xlfn.AGGREGATE(1,6,TCRB1!B$171:B$182)*100</f>
        <v>#DIV/0!</v>
      </c>
      <c r="C44">
        <f>+TCRB1!C44/_xlfn.AGGREGATE(1,6,TCRB1!C$171:C$182)*100</f>
        <v>90.128144216375389</v>
      </c>
      <c r="D44" t="e">
        <f>+TCRB1!D44/_xlfn.AGGREGATE(1,6,TCRB1!D$171:D$182)*100</f>
        <v>#DIV/0!</v>
      </c>
      <c r="E44">
        <f>+TCRB1!E44/_xlfn.AGGREGATE(1,6,TCRB1!E$171:E$182)*100</f>
        <v>107.33529689701102</v>
      </c>
      <c r="F44">
        <f>+TCRB1!F44/_xlfn.AGGREGATE(1,6,TCRB1!F$171:F$182)*100</f>
        <v>72.303753913108153</v>
      </c>
      <c r="G44">
        <f>+TCRB1!G44/_xlfn.AGGREGATE(1,6,TCRB1!G$171:G$182)*100</f>
        <v>0</v>
      </c>
      <c r="H44">
        <f>+TCRB1!H44/_xlfn.AGGREGATE(1,6,TCRB1!H$171:H$182)*100</f>
        <v>0</v>
      </c>
      <c r="I44">
        <f>+TCRB1!I44/_xlfn.AGGREGATE(1,6,TCRB1!I$171:I$182)*100</f>
        <v>94.594380325989022</v>
      </c>
      <c r="J44">
        <f>+TCRB1!J44/_xlfn.AGGREGATE(1,6,TCRB1!J$171:J$182)*100</f>
        <v>101.69682795504833</v>
      </c>
      <c r="K44" t="e">
        <f>+TCRB1!K44/_xlfn.AGGREGATE(1,6,TCRB1!K$171:K$182)*100</f>
        <v>#DIV/0!</v>
      </c>
      <c r="L44">
        <f>+TCRB1!L44/_xlfn.AGGREGATE(1,6,TCRB1!L$171:L$182)*100</f>
        <v>98.577303479651079</v>
      </c>
      <c r="M44" t="e">
        <f>+TCRB1!M44/_xlfn.AGGREGATE(1,6,TCRB1!M$171:M$182)*100</f>
        <v>#DIV/0!</v>
      </c>
      <c r="N44">
        <f>+TCRB1!N44/_xlfn.AGGREGATE(1,6,TCRB1!N$171:N$182)*100</f>
        <v>117.80286610628701</v>
      </c>
      <c r="O44">
        <f>+TCRB1!O44/_xlfn.AGGREGATE(1,6,TCRB1!O$171:O$182)*100</f>
        <v>121.63237476171263</v>
      </c>
      <c r="P44">
        <f>+TCRB1!P44/_xlfn.AGGREGATE(1,6,TCRB1!P$171:P$182)*100</f>
        <v>119.99924758514599</v>
      </c>
      <c r="Q44">
        <f>+TCRB1!Q44/_xlfn.AGGREGATE(1,6,TCRB1!Q$171:Q$182)*100</f>
        <v>105.87174473003182</v>
      </c>
      <c r="R44">
        <f>+TCRB1!R44/_xlfn.AGGREGATE(1,6,TCRB1!R$171:R$182)*100</f>
        <v>137.94369910472241</v>
      </c>
      <c r="S44">
        <f>+TCRB1!S44/_xlfn.AGGREGATE(1,6,TCRB1!S$171:S$182)*100</f>
        <v>105.05730323028766</v>
      </c>
      <c r="T44">
        <f>+TCRB1!T44/_xlfn.AGGREGATE(1,6,TCRB1!T$171:T$182)*100</f>
        <v>306.58023965665473</v>
      </c>
      <c r="U44">
        <f>+TCRB1!U44/_xlfn.AGGREGATE(1,6,TCRB1!U$171:U$182)*100</f>
        <v>138.61150681586773</v>
      </c>
      <c r="V44">
        <f>+TCRB1!V44/_xlfn.AGGREGATE(1,6,TCRB1!V$171:V$182)*100</f>
        <v>118.44369364132163</v>
      </c>
      <c r="W44">
        <f>+TCRB1!W44/_xlfn.AGGREGATE(1,6,TCRB1!W$171:W$182)*100</f>
        <v>70.782967504356805</v>
      </c>
      <c r="X44">
        <f>+TCRB1!X44/_xlfn.AGGREGATE(1,6,TCRB1!X$171:X$182)*100</f>
        <v>104.77998907147699</v>
      </c>
      <c r="Y44">
        <f>+TCRB1!Y44/_xlfn.AGGREGATE(1,6,TCRB1!Y$171:Y$182)*100</f>
        <v>123.92253575780492</v>
      </c>
      <c r="Z44">
        <f>+TCRB1!Z44/_xlfn.AGGREGATE(1,6,TCRB1!Z$171:Z$182)*100</f>
        <v>97.943155248104574</v>
      </c>
      <c r="AA44">
        <f>+TCRB1!AA44/_xlfn.AGGREGATE(1,6,TCRB1!AA$171:AA$182)*100</f>
        <v>348.45580645310281</v>
      </c>
      <c r="AB44">
        <f>+TCRB1!AB44/_xlfn.AGGREGATE(1,6,TCRB1!AB$171:AB$182)*100</f>
        <v>113.02087076134906</v>
      </c>
      <c r="AC44">
        <f>+TCRB1!AC44/_xlfn.AGGREGATE(1,6,TCRB1!AC$171:AC$182)*100</f>
        <v>104.68705458693179</v>
      </c>
      <c r="AD44">
        <f>+TCRB1!AD44/_xlfn.AGGREGATE(1,6,TCRB1!AD$171:AD$182)*100</f>
        <v>110.80631069195913</v>
      </c>
      <c r="AE44">
        <f>+TCRB1!AE44/_xlfn.AGGREGATE(1,6,TCRB1!AE$171:AE$182)*100</f>
        <v>77.103196485867386</v>
      </c>
      <c r="AF44">
        <f>+TCRB1!AF44/_xlfn.AGGREGATE(1,6,TCRB1!AF$171:AF$182)*100</f>
        <v>61.222764245273829</v>
      </c>
      <c r="AG44">
        <f>+TCRB1!AG44/_xlfn.AGGREGATE(1,6,TCRB1!AG$171:AG$182)*100</f>
        <v>88.957896987985507</v>
      </c>
      <c r="AH44">
        <f>+TCRB1!AH44/_xlfn.AGGREGATE(1,6,TCRB1!AH$171:AH$182)*100</f>
        <v>102.75307930091162</v>
      </c>
      <c r="AI44">
        <f>+TCRB1!AI44/_xlfn.AGGREGATE(1,6,TCRB1!AI$171:AI$182)*100</f>
        <v>107.16030818991196</v>
      </c>
      <c r="AJ44">
        <f>+TCRB1!AJ44/_xlfn.AGGREGATE(1,6,TCRB1!AJ$171:AJ$182)*100</f>
        <v>85.822796016469965</v>
      </c>
      <c r="AK44" t="e">
        <f>+TCRB1!AK44/_xlfn.AGGREGATE(1,6,TCRB1!AK$171:AK$182)*100</f>
        <v>#DIV/0!</v>
      </c>
      <c r="AL44">
        <f>+TCRB1!AL44/_xlfn.AGGREGATE(1,6,TCRB1!AL$171:AL$182)*100</f>
        <v>147.34361540069665</v>
      </c>
      <c r="AM44">
        <f>+TCRB1!AM44/_xlfn.AGGREGATE(1,6,TCRB1!AM$171:AM$182)*100</f>
        <v>108.88344131975774</v>
      </c>
      <c r="AN44">
        <f>+TCRB1!AN44/_xlfn.AGGREGATE(1,6,TCRB1!AN$171:AN$182)*100</f>
        <v>72.815410338097792</v>
      </c>
      <c r="AO44">
        <f>+TCRB1!AO44/_xlfn.AGGREGATE(1,6,TCRB1!AO$171:AO$182)*100</f>
        <v>120.89510044677645</v>
      </c>
      <c r="AP44">
        <f>+TCRB1!AP44/_xlfn.AGGREGATE(1,6,TCRB1!AP$171:AP$182)*100</f>
        <v>109.03853339555711</v>
      </c>
      <c r="AQ44">
        <f>+TCRB1!AQ44/_xlfn.AGGREGATE(1,6,TCRB1!AQ$171:AQ$182)*100</f>
        <v>108.71642111774513</v>
      </c>
      <c r="AR44">
        <f>+TCRB1!AR44/_xlfn.AGGREGATE(1,6,TCRB1!AR$171:AR$182)*100</f>
        <v>92.591662822506123</v>
      </c>
      <c r="AS44">
        <f>+TCRB1!AS44/_xlfn.AGGREGATE(1,6,TCRB1!AS$171:AS$182)*100</f>
        <v>52.833559470812773</v>
      </c>
      <c r="AT44">
        <f>+TCRB1!AT44/_xlfn.AGGREGATE(1,6,TCRB1!AT$171:AT$182)*100</f>
        <v>19.845304471104932</v>
      </c>
      <c r="AU44" t="e">
        <f>+TCRB1!AU44/_xlfn.AGGREGATE(1,6,TCRB1!AU$171:AU$182)*100</f>
        <v>#DIV/0!</v>
      </c>
    </row>
    <row r="45" spans="1:47" x14ac:dyDescent="0.25">
      <c r="A45" t="s">
        <v>115</v>
      </c>
      <c r="B45" t="e">
        <f>+TCRB1!B45/_xlfn.AGGREGATE(1,6,TCRB1!B$171:B$182)*100</f>
        <v>#DIV/0!</v>
      </c>
      <c r="C45">
        <f>+TCRB1!C45/_xlfn.AGGREGATE(1,6,TCRB1!C$171:C$182)*100</f>
        <v>92.713597415744289</v>
      </c>
      <c r="D45" t="e">
        <f>+TCRB1!D45/_xlfn.AGGREGATE(1,6,TCRB1!D$171:D$182)*100</f>
        <v>#DIV/0!</v>
      </c>
      <c r="E45">
        <f>+TCRB1!E45/_xlfn.AGGREGATE(1,6,TCRB1!E$171:E$182)*100</f>
        <v>108.05351982919176</v>
      </c>
      <c r="F45">
        <f>+TCRB1!F45/_xlfn.AGGREGATE(1,6,TCRB1!F$171:F$182)*100</f>
        <v>74.971932452261186</v>
      </c>
      <c r="G45">
        <f>+TCRB1!G45/_xlfn.AGGREGATE(1,6,TCRB1!G$171:G$182)*100</f>
        <v>0</v>
      </c>
      <c r="H45">
        <f>+TCRB1!H45/_xlfn.AGGREGATE(1,6,TCRB1!H$171:H$182)*100</f>
        <v>0</v>
      </c>
      <c r="I45">
        <f>+TCRB1!I45/_xlfn.AGGREGATE(1,6,TCRB1!I$171:I$182)*100</f>
        <v>95.781465040287017</v>
      </c>
      <c r="J45">
        <f>+TCRB1!J45/_xlfn.AGGREGATE(1,6,TCRB1!J$171:J$182)*100</f>
        <v>102.17690932159434</v>
      </c>
      <c r="K45" t="e">
        <f>+TCRB1!K45/_xlfn.AGGREGATE(1,6,TCRB1!K$171:K$182)*100</f>
        <v>#DIV/0!</v>
      </c>
      <c r="L45">
        <f>+TCRB1!L45/_xlfn.AGGREGATE(1,6,TCRB1!L$171:L$182)*100</f>
        <v>98.260001777155992</v>
      </c>
      <c r="M45" t="e">
        <f>+TCRB1!M45/_xlfn.AGGREGATE(1,6,TCRB1!M$171:M$182)*100</f>
        <v>#DIV/0!</v>
      </c>
      <c r="N45">
        <f>+TCRB1!N45/_xlfn.AGGREGATE(1,6,TCRB1!N$171:N$182)*100</f>
        <v>118.75799594073888</v>
      </c>
      <c r="O45">
        <f>+TCRB1!O45/_xlfn.AGGREGATE(1,6,TCRB1!O$171:O$182)*100</f>
        <v>122.60049848840291</v>
      </c>
      <c r="P45">
        <f>+TCRB1!P45/_xlfn.AGGREGATE(1,6,TCRB1!P$171:P$182)*100</f>
        <v>121.02095294763097</v>
      </c>
      <c r="Q45">
        <f>+TCRB1!Q45/_xlfn.AGGREGATE(1,6,TCRB1!Q$171:Q$182)*100</f>
        <v>106.99021633724971</v>
      </c>
      <c r="R45">
        <f>+TCRB1!R45/_xlfn.AGGREGATE(1,6,TCRB1!R$171:R$182)*100</f>
        <v>135.90254549905006</v>
      </c>
      <c r="S45">
        <f>+TCRB1!S45/_xlfn.AGGREGATE(1,6,TCRB1!S$171:S$182)*100</f>
        <v>109.24194643269303</v>
      </c>
      <c r="T45">
        <f>+TCRB1!T45/_xlfn.AGGREGATE(1,6,TCRB1!T$171:T$182)*100</f>
        <v>302.33258267484052</v>
      </c>
      <c r="U45">
        <f>+TCRB1!U45/_xlfn.AGGREGATE(1,6,TCRB1!U$171:U$182)*100</f>
        <v>137.8566043441127</v>
      </c>
      <c r="V45">
        <f>+TCRB1!V45/_xlfn.AGGREGATE(1,6,TCRB1!V$171:V$182)*100</f>
        <v>119.30727716561418</v>
      </c>
      <c r="W45">
        <f>+TCRB1!W45/_xlfn.AGGREGATE(1,6,TCRB1!W$171:W$182)*100</f>
        <v>70.124040934328406</v>
      </c>
      <c r="X45">
        <f>+TCRB1!X45/_xlfn.AGGREGATE(1,6,TCRB1!X$171:X$182)*100</f>
        <v>104.54645799781343</v>
      </c>
      <c r="Y45">
        <f>+TCRB1!Y45/_xlfn.AGGREGATE(1,6,TCRB1!Y$171:Y$182)*100</f>
        <v>124.17554000832452</v>
      </c>
      <c r="Z45">
        <f>+TCRB1!Z45/_xlfn.AGGREGATE(1,6,TCRB1!Z$171:Z$182)*100</f>
        <v>97.011055447064948</v>
      </c>
      <c r="AA45">
        <f>+TCRB1!AA45/_xlfn.AGGREGATE(1,6,TCRB1!AA$171:AA$182)*100</f>
        <v>352.73222977060772</v>
      </c>
      <c r="AB45">
        <f>+TCRB1!AB45/_xlfn.AGGREGATE(1,6,TCRB1!AB$171:AB$182)*100</f>
        <v>111.86881281491058</v>
      </c>
      <c r="AC45">
        <f>+TCRB1!AC45/_xlfn.AGGREGATE(1,6,TCRB1!AC$171:AC$182)*100</f>
        <v>105.04193455725701</v>
      </c>
      <c r="AD45">
        <f>+TCRB1!AD45/_xlfn.AGGREGATE(1,6,TCRB1!AD$171:AD$182)*100</f>
        <v>112.67462886985162</v>
      </c>
      <c r="AE45">
        <f>+TCRB1!AE45/_xlfn.AGGREGATE(1,6,TCRB1!AE$171:AE$182)*100</f>
        <v>75.349973349880031</v>
      </c>
      <c r="AF45">
        <f>+TCRB1!AF45/_xlfn.AGGREGATE(1,6,TCRB1!AF$171:AF$182)*100</f>
        <v>61.236884979154361</v>
      </c>
      <c r="AG45">
        <f>+TCRB1!AG45/_xlfn.AGGREGATE(1,6,TCRB1!AG$171:AG$182)*100</f>
        <v>89.437255326293851</v>
      </c>
      <c r="AH45">
        <f>+TCRB1!AH45/_xlfn.AGGREGATE(1,6,TCRB1!AH$171:AH$182)*100</f>
        <v>102.8146349838994</v>
      </c>
      <c r="AI45">
        <f>+TCRB1!AI45/_xlfn.AGGREGATE(1,6,TCRB1!AI$171:AI$182)*100</f>
        <v>110.84839039758469</v>
      </c>
      <c r="AJ45">
        <f>+TCRB1!AJ45/_xlfn.AGGREGATE(1,6,TCRB1!AJ$171:AJ$182)*100</f>
        <v>86.024957515447852</v>
      </c>
      <c r="AK45" t="e">
        <f>+TCRB1!AK45/_xlfn.AGGREGATE(1,6,TCRB1!AK$171:AK$182)*100</f>
        <v>#DIV/0!</v>
      </c>
      <c r="AL45">
        <f>+TCRB1!AL45/_xlfn.AGGREGATE(1,6,TCRB1!AL$171:AL$182)*100</f>
        <v>154.01495667846424</v>
      </c>
      <c r="AM45">
        <f>+TCRB1!AM45/_xlfn.AGGREGATE(1,6,TCRB1!AM$171:AM$182)*100</f>
        <v>109.08575664066447</v>
      </c>
      <c r="AN45">
        <f>+TCRB1!AN45/_xlfn.AGGREGATE(1,6,TCRB1!AN$171:AN$182)*100</f>
        <v>72.326372517259173</v>
      </c>
      <c r="AO45">
        <f>+TCRB1!AO45/_xlfn.AGGREGATE(1,6,TCRB1!AO$171:AO$182)*100</f>
        <v>120.95667892612205</v>
      </c>
      <c r="AP45">
        <f>+TCRB1!AP45/_xlfn.AGGREGATE(1,6,TCRB1!AP$171:AP$182)*100</f>
        <v>110.65639990796427</v>
      </c>
      <c r="AQ45">
        <f>+TCRB1!AQ45/_xlfn.AGGREGATE(1,6,TCRB1!AQ$171:AQ$182)*100</f>
        <v>109.37820146083187</v>
      </c>
      <c r="AR45">
        <f>+TCRB1!AR45/_xlfn.AGGREGATE(1,6,TCRB1!AR$171:AR$182)*100</f>
        <v>92.059419608540622</v>
      </c>
      <c r="AS45">
        <f>+TCRB1!AS45/_xlfn.AGGREGATE(1,6,TCRB1!AS$171:AS$182)*100</f>
        <v>53.263657295911159</v>
      </c>
      <c r="AT45">
        <f>+TCRB1!AT45/_xlfn.AGGREGATE(1,6,TCRB1!AT$171:AT$182)*100</f>
        <v>20.045459912311298</v>
      </c>
      <c r="AU45" t="e">
        <f>+TCRB1!AU45/_xlfn.AGGREGATE(1,6,TCRB1!AU$171:AU$182)*100</f>
        <v>#DIV/0!</v>
      </c>
    </row>
    <row r="46" spans="1:47" x14ac:dyDescent="0.25">
      <c r="A46" t="s">
        <v>116</v>
      </c>
      <c r="B46" t="e">
        <f>+TCRB1!B46/_xlfn.AGGREGATE(1,6,TCRB1!B$171:B$182)*100</f>
        <v>#DIV/0!</v>
      </c>
      <c r="C46">
        <f>+TCRB1!C46/_xlfn.AGGREGATE(1,6,TCRB1!C$171:C$182)*100</f>
        <v>93.359047406958823</v>
      </c>
      <c r="D46" t="e">
        <f>+TCRB1!D46/_xlfn.AGGREGATE(1,6,TCRB1!D$171:D$182)*100</f>
        <v>#DIV/0!</v>
      </c>
      <c r="E46">
        <f>+TCRB1!E46/_xlfn.AGGREGATE(1,6,TCRB1!E$171:E$182)*100</f>
        <v>109.05454596941134</v>
      </c>
      <c r="F46">
        <f>+TCRB1!F46/_xlfn.AGGREGATE(1,6,TCRB1!F$171:F$182)*100</f>
        <v>76.771764080655245</v>
      </c>
      <c r="G46">
        <f>+TCRB1!G46/_xlfn.AGGREGATE(1,6,TCRB1!G$171:G$182)*100</f>
        <v>0</v>
      </c>
      <c r="H46">
        <f>+TCRB1!H46/_xlfn.AGGREGATE(1,6,TCRB1!H$171:H$182)*100</f>
        <v>0</v>
      </c>
      <c r="I46">
        <f>+TCRB1!I46/_xlfn.AGGREGATE(1,6,TCRB1!I$171:I$182)*100</f>
        <v>97.574229983905397</v>
      </c>
      <c r="J46">
        <f>+TCRB1!J46/_xlfn.AGGREGATE(1,6,TCRB1!J$171:J$182)*100</f>
        <v>102.4174248292159</v>
      </c>
      <c r="K46" t="e">
        <f>+TCRB1!K46/_xlfn.AGGREGATE(1,6,TCRB1!K$171:K$182)*100</f>
        <v>#DIV/0!</v>
      </c>
      <c r="L46">
        <f>+TCRB1!L46/_xlfn.AGGREGATE(1,6,TCRB1!L$171:L$182)*100</f>
        <v>99.849233048236798</v>
      </c>
      <c r="M46" t="e">
        <f>+TCRB1!M46/_xlfn.AGGREGATE(1,6,TCRB1!M$171:M$182)*100</f>
        <v>#DIV/0!</v>
      </c>
      <c r="N46">
        <f>+TCRB1!N46/_xlfn.AGGREGATE(1,6,TCRB1!N$171:N$182)*100</f>
        <v>118.06428059990786</v>
      </c>
      <c r="O46">
        <f>+TCRB1!O46/_xlfn.AGGREGATE(1,6,TCRB1!O$171:O$182)*100</f>
        <v>121.86655683229644</v>
      </c>
      <c r="P46">
        <f>+TCRB1!P46/_xlfn.AGGREGATE(1,6,TCRB1!P$171:P$182)*100</f>
        <v>120.05460639644699</v>
      </c>
      <c r="Q46">
        <f>+TCRB1!Q46/_xlfn.AGGREGATE(1,6,TCRB1!Q$171:Q$182)*100</f>
        <v>106.31846206228784</v>
      </c>
      <c r="R46">
        <f>+TCRB1!R46/_xlfn.AGGREGATE(1,6,TCRB1!R$171:R$182)*100</f>
        <v>137.20835677343143</v>
      </c>
      <c r="S46">
        <f>+TCRB1!S46/_xlfn.AGGREGATE(1,6,TCRB1!S$171:S$182)*100</f>
        <v>107.45230298139161</v>
      </c>
      <c r="T46">
        <f>+TCRB1!T46/_xlfn.AGGREGATE(1,6,TCRB1!T$171:T$182)*100</f>
        <v>303.09212928807557</v>
      </c>
      <c r="U46">
        <f>+TCRB1!U46/_xlfn.AGGREGATE(1,6,TCRB1!U$171:U$182)*100</f>
        <v>136.85729317186588</v>
      </c>
      <c r="V46">
        <f>+TCRB1!V46/_xlfn.AGGREGATE(1,6,TCRB1!V$171:V$182)*100</f>
        <v>118.51508256049053</v>
      </c>
      <c r="W46">
        <f>+TCRB1!W46/_xlfn.AGGREGATE(1,6,TCRB1!W$171:W$182)*100</f>
        <v>69.963340833722526</v>
      </c>
      <c r="X46">
        <f>+TCRB1!X46/_xlfn.AGGREGATE(1,6,TCRB1!X$171:X$182)*100</f>
        <v>105.00208243351355</v>
      </c>
      <c r="Y46">
        <f>+TCRB1!Y46/_xlfn.AGGREGATE(1,6,TCRB1!Y$171:Y$182)*100</f>
        <v>123.7900544095618</v>
      </c>
      <c r="Z46">
        <f>+TCRB1!Z46/_xlfn.AGGREGATE(1,6,TCRB1!Z$171:Z$182)*100</f>
        <v>98.08924122698572</v>
      </c>
      <c r="AA46">
        <f>+TCRB1!AA46/_xlfn.AGGREGATE(1,6,TCRB1!AA$171:AA$182)*100</f>
        <v>348.03588317957201</v>
      </c>
      <c r="AB46">
        <f>+TCRB1!AB46/_xlfn.AGGREGATE(1,6,TCRB1!AB$171:AB$182)*100</f>
        <v>112.90481390808526</v>
      </c>
      <c r="AC46">
        <f>+TCRB1!AC46/_xlfn.AGGREGATE(1,6,TCRB1!AC$171:AC$182)*100</f>
        <v>105.81475555917552</v>
      </c>
      <c r="AD46">
        <f>+TCRB1!AD46/_xlfn.AGGREGATE(1,6,TCRB1!AD$171:AD$182)*100</f>
        <v>112.70199085465484</v>
      </c>
      <c r="AE46">
        <f>+TCRB1!AE46/_xlfn.AGGREGATE(1,6,TCRB1!AE$171:AE$182)*100</f>
        <v>73.938031074098291</v>
      </c>
      <c r="AF46">
        <f>+TCRB1!AF46/_xlfn.AGGREGATE(1,6,TCRB1!AF$171:AF$182)*100</f>
        <v>61.790243496710616</v>
      </c>
      <c r="AG46">
        <f>+TCRB1!AG46/_xlfn.AGGREGATE(1,6,TCRB1!AG$171:AG$182)*100</f>
        <v>90.187943749144964</v>
      </c>
      <c r="AH46">
        <f>+TCRB1!AH46/_xlfn.AGGREGATE(1,6,TCRB1!AH$171:AH$182)*100</f>
        <v>102.70119243737146</v>
      </c>
      <c r="AI46">
        <f>+TCRB1!AI46/_xlfn.AGGREGATE(1,6,TCRB1!AI$171:AI$182)*100</f>
        <v>110.79295649443883</v>
      </c>
      <c r="AJ46">
        <f>+TCRB1!AJ46/_xlfn.AGGREGATE(1,6,TCRB1!AJ$171:AJ$182)*100</f>
        <v>86.947634293128473</v>
      </c>
      <c r="AK46" t="e">
        <f>+TCRB1!AK46/_xlfn.AGGREGATE(1,6,TCRB1!AK$171:AK$182)*100</f>
        <v>#DIV/0!</v>
      </c>
      <c r="AL46">
        <f>+TCRB1!AL46/_xlfn.AGGREGATE(1,6,TCRB1!AL$171:AL$182)*100</f>
        <v>148.33697597604279</v>
      </c>
      <c r="AM46">
        <f>+TCRB1!AM46/_xlfn.AGGREGATE(1,6,TCRB1!AM$171:AM$182)*100</f>
        <v>108.57439368633885</v>
      </c>
      <c r="AN46">
        <f>+TCRB1!AN46/_xlfn.AGGREGATE(1,6,TCRB1!AN$171:AN$182)*100</f>
        <v>72.089444840095709</v>
      </c>
      <c r="AO46">
        <f>+TCRB1!AO46/_xlfn.AGGREGATE(1,6,TCRB1!AO$171:AO$182)*100</f>
        <v>120.24310377337871</v>
      </c>
      <c r="AP46">
        <f>+TCRB1!AP46/_xlfn.AGGREGATE(1,6,TCRB1!AP$171:AP$182)*100</f>
        <v>109.56789381866494</v>
      </c>
      <c r="AQ46">
        <f>+TCRB1!AQ46/_xlfn.AGGREGATE(1,6,TCRB1!AQ$171:AQ$182)*100</f>
        <v>109.09057311639583</v>
      </c>
      <c r="AR46">
        <f>+TCRB1!AR46/_xlfn.AGGREGATE(1,6,TCRB1!AR$171:AR$182)*100</f>
        <v>92.136617001919504</v>
      </c>
      <c r="AS46">
        <f>+TCRB1!AS46/_xlfn.AGGREGATE(1,6,TCRB1!AS$171:AS$182)*100</f>
        <v>55.444978278742475</v>
      </c>
      <c r="AT46">
        <f>+TCRB1!AT46/_xlfn.AGGREGATE(1,6,TCRB1!AT$171:AT$182)*100</f>
        <v>20.227228696856027</v>
      </c>
      <c r="AU46" t="e">
        <f>+TCRB1!AU46/_xlfn.AGGREGATE(1,6,TCRB1!AU$171:AU$182)*100</f>
        <v>#DIV/0!</v>
      </c>
    </row>
    <row r="47" spans="1:47" x14ac:dyDescent="0.25">
      <c r="A47" t="s">
        <v>117</v>
      </c>
      <c r="B47" t="e">
        <f>+TCRB1!B47/_xlfn.AGGREGATE(1,6,TCRB1!B$171:B$182)*100</f>
        <v>#DIV/0!</v>
      </c>
      <c r="C47">
        <f>+TCRB1!C47/_xlfn.AGGREGATE(1,6,TCRB1!C$171:C$182)*100</f>
        <v>92.25422170080553</v>
      </c>
      <c r="D47" t="e">
        <f>+TCRB1!D47/_xlfn.AGGREGATE(1,6,TCRB1!D$171:D$182)*100</f>
        <v>#DIV/0!</v>
      </c>
      <c r="E47">
        <f>+TCRB1!E47/_xlfn.AGGREGATE(1,6,TCRB1!E$171:E$182)*100</f>
        <v>109.41122172073796</v>
      </c>
      <c r="F47">
        <f>+TCRB1!F47/_xlfn.AGGREGATE(1,6,TCRB1!F$171:F$182)*100</f>
        <v>79.467382410819226</v>
      </c>
      <c r="G47">
        <f>+TCRB1!G47/_xlfn.AGGREGATE(1,6,TCRB1!G$171:G$182)*100</f>
        <v>0</v>
      </c>
      <c r="H47">
        <f>+TCRB1!H47/_xlfn.AGGREGATE(1,6,TCRB1!H$171:H$182)*100</f>
        <v>0</v>
      </c>
      <c r="I47">
        <f>+TCRB1!I47/_xlfn.AGGREGATE(1,6,TCRB1!I$171:I$182)*100</f>
        <v>98.643420583568286</v>
      </c>
      <c r="J47">
        <f>+TCRB1!J47/_xlfn.AGGREGATE(1,6,TCRB1!J$171:J$182)*100</f>
        <v>102.18202102956883</v>
      </c>
      <c r="K47" t="e">
        <f>+TCRB1!K47/_xlfn.AGGREGATE(1,6,TCRB1!K$171:K$182)*100</f>
        <v>#DIV/0!</v>
      </c>
      <c r="L47">
        <f>+TCRB1!L47/_xlfn.AGGREGATE(1,6,TCRB1!L$171:L$182)*100</f>
        <v>99.869549440246146</v>
      </c>
      <c r="M47" t="e">
        <f>+TCRB1!M47/_xlfn.AGGREGATE(1,6,TCRB1!M$171:M$182)*100</f>
        <v>#DIV/0!</v>
      </c>
      <c r="N47">
        <f>+TCRB1!N47/_xlfn.AGGREGATE(1,6,TCRB1!N$171:N$182)*100</f>
        <v>117.57674571348869</v>
      </c>
      <c r="O47">
        <f>+TCRB1!O47/_xlfn.AGGREGATE(1,6,TCRB1!O$171:O$182)*100</f>
        <v>121.07809562266402</v>
      </c>
      <c r="P47">
        <f>+TCRB1!P47/_xlfn.AGGREGATE(1,6,TCRB1!P$171:P$182)*100</f>
        <v>119.43059282021645</v>
      </c>
      <c r="Q47">
        <f>+TCRB1!Q47/_xlfn.AGGREGATE(1,6,TCRB1!Q$171:Q$182)*100</f>
        <v>105.93153692563813</v>
      </c>
      <c r="R47">
        <f>+TCRB1!R47/_xlfn.AGGREGATE(1,6,TCRB1!R$171:R$182)*100</f>
        <v>137.96867780991911</v>
      </c>
      <c r="S47">
        <f>+TCRB1!S47/_xlfn.AGGREGATE(1,6,TCRB1!S$171:S$182)*100</f>
        <v>108.00620287426594</v>
      </c>
      <c r="T47">
        <f>+TCRB1!T47/_xlfn.AGGREGATE(1,6,TCRB1!T$171:T$182)*100</f>
        <v>301.23539640220207</v>
      </c>
      <c r="U47">
        <f>+TCRB1!U47/_xlfn.AGGREGATE(1,6,TCRB1!U$171:U$182)*100</f>
        <v>135.97184379406983</v>
      </c>
      <c r="V47">
        <f>+TCRB1!V47/_xlfn.AGGREGATE(1,6,TCRB1!V$171:V$182)*100</f>
        <v>117.90182296417034</v>
      </c>
      <c r="W47">
        <f>+TCRB1!W47/_xlfn.AGGREGATE(1,6,TCRB1!W$171:W$182)*100</f>
        <v>69.748922054578742</v>
      </c>
      <c r="X47">
        <f>+TCRB1!X47/_xlfn.AGGREGATE(1,6,TCRB1!X$171:X$182)*100</f>
        <v>105.3956972982097</v>
      </c>
      <c r="Y47">
        <f>+TCRB1!Y47/_xlfn.AGGREGATE(1,6,TCRB1!Y$171:Y$182)*100</f>
        <v>122.76691434877031</v>
      </c>
      <c r="Z47">
        <f>+TCRB1!Z47/_xlfn.AGGREGATE(1,6,TCRB1!Z$171:Z$182)*100</f>
        <v>97.150546420760563</v>
      </c>
      <c r="AA47">
        <f>+TCRB1!AA47/_xlfn.AGGREGATE(1,6,TCRB1!AA$171:AA$182)*100</f>
        <v>345.23795362691817</v>
      </c>
      <c r="AB47">
        <f>+TCRB1!AB47/_xlfn.AGGREGATE(1,6,TCRB1!AB$171:AB$182)*100</f>
        <v>111.23840446471004</v>
      </c>
      <c r="AC47">
        <f>+TCRB1!AC47/_xlfn.AGGREGATE(1,6,TCRB1!AC$171:AC$182)*100</f>
        <v>105.81347067906795</v>
      </c>
      <c r="AD47">
        <f>+TCRB1!AD47/_xlfn.AGGREGATE(1,6,TCRB1!AD$171:AD$182)*100</f>
        <v>112.64251714663594</v>
      </c>
      <c r="AE47">
        <f>+TCRB1!AE47/_xlfn.AGGREGATE(1,6,TCRB1!AE$171:AE$182)*100</f>
        <v>72.929542592427808</v>
      </c>
      <c r="AF47">
        <f>+TCRB1!AF47/_xlfn.AGGREGATE(1,6,TCRB1!AF$171:AF$182)*100</f>
        <v>61.440221760552127</v>
      </c>
      <c r="AG47">
        <f>+TCRB1!AG47/_xlfn.AGGREGATE(1,6,TCRB1!AG$171:AG$182)*100</f>
        <v>90.398390830521222</v>
      </c>
      <c r="AH47">
        <f>+TCRB1!AH47/_xlfn.AGGREGATE(1,6,TCRB1!AH$171:AH$182)*100</f>
        <v>101.8647729891605</v>
      </c>
      <c r="AI47">
        <f>+TCRB1!AI47/_xlfn.AGGREGATE(1,6,TCRB1!AI$171:AI$182)*100</f>
        <v>111.43128094246441</v>
      </c>
      <c r="AJ47">
        <f>+TCRB1!AJ47/_xlfn.AGGREGATE(1,6,TCRB1!AJ$171:AJ$182)*100</f>
        <v>88.752649569120948</v>
      </c>
      <c r="AK47" t="e">
        <f>+TCRB1!AK47/_xlfn.AGGREGATE(1,6,TCRB1!AK$171:AK$182)*100</f>
        <v>#DIV/0!</v>
      </c>
      <c r="AL47">
        <f>+TCRB1!AL47/_xlfn.AGGREGATE(1,6,TCRB1!AL$171:AL$182)*100</f>
        <v>145.96491605748446</v>
      </c>
      <c r="AM47">
        <f>+TCRB1!AM47/_xlfn.AGGREGATE(1,6,TCRB1!AM$171:AM$182)*100</f>
        <v>108.66278102582029</v>
      </c>
      <c r="AN47">
        <f>+TCRB1!AN47/_xlfn.AGGREGATE(1,6,TCRB1!AN$171:AN$182)*100</f>
        <v>72.330043360096695</v>
      </c>
      <c r="AO47">
        <f>+TCRB1!AO47/_xlfn.AGGREGATE(1,6,TCRB1!AO$171:AO$182)*100</f>
        <v>118.93418187652527</v>
      </c>
      <c r="AP47">
        <f>+TCRB1!AP47/_xlfn.AGGREGATE(1,6,TCRB1!AP$171:AP$182)*100</f>
        <v>107.36127423553576</v>
      </c>
      <c r="AQ47">
        <f>+TCRB1!AQ47/_xlfn.AGGREGATE(1,6,TCRB1!AQ$171:AQ$182)*100</f>
        <v>107.90363731140853</v>
      </c>
      <c r="AR47">
        <f>+TCRB1!AR47/_xlfn.AGGREGATE(1,6,TCRB1!AR$171:AR$182)*100</f>
        <v>91.041927296592775</v>
      </c>
      <c r="AS47">
        <f>+TCRB1!AS47/_xlfn.AGGREGATE(1,6,TCRB1!AS$171:AS$182)*100</f>
        <v>55.998282840634872</v>
      </c>
      <c r="AT47">
        <f>+TCRB1!AT47/_xlfn.AGGREGATE(1,6,TCRB1!AT$171:AT$182)*100</f>
        <v>20.233478230889464</v>
      </c>
      <c r="AU47" t="e">
        <f>+TCRB1!AU47/_xlfn.AGGREGATE(1,6,TCRB1!AU$171:AU$182)*100</f>
        <v>#DIV/0!</v>
      </c>
    </row>
    <row r="48" spans="1:47" x14ac:dyDescent="0.25">
      <c r="A48" t="s">
        <v>118</v>
      </c>
      <c r="B48" t="e">
        <f>+TCRB1!B48/_xlfn.AGGREGATE(1,6,TCRB1!B$171:B$182)*100</f>
        <v>#DIV/0!</v>
      </c>
      <c r="C48">
        <f>+TCRB1!C48/_xlfn.AGGREGATE(1,6,TCRB1!C$171:C$182)*100</f>
        <v>97.134690538163611</v>
      </c>
      <c r="D48" t="e">
        <f>+TCRB1!D48/_xlfn.AGGREGATE(1,6,TCRB1!D$171:D$182)*100</f>
        <v>#DIV/0!</v>
      </c>
      <c r="E48">
        <f>+TCRB1!E48/_xlfn.AGGREGATE(1,6,TCRB1!E$171:E$182)*100</f>
        <v>112.70358412512165</v>
      </c>
      <c r="F48">
        <f>+TCRB1!F48/_xlfn.AGGREGATE(1,6,TCRB1!F$171:F$182)*100</f>
        <v>79.840386781781817</v>
      </c>
      <c r="G48">
        <f>+TCRB1!G48/_xlfn.AGGREGATE(1,6,TCRB1!G$171:G$182)*100</f>
        <v>0</v>
      </c>
      <c r="H48">
        <f>+TCRB1!H48/_xlfn.AGGREGATE(1,6,TCRB1!H$171:H$182)*100</f>
        <v>0</v>
      </c>
      <c r="I48">
        <f>+TCRB1!I48/_xlfn.AGGREGATE(1,6,TCRB1!I$171:I$182)*100</f>
        <v>96.564711847916186</v>
      </c>
      <c r="J48">
        <f>+TCRB1!J48/_xlfn.AGGREGATE(1,6,TCRB1!J$171:J$182)*100</f>
        <v>104.24521581883388</v>
      </c>
      <c r="K48" t="e">
        <f>+TCRB1!K48/_xlfn.AGGREGATE(1,6,TCRB1!K$171:K$182)*100</f>
        <v>#DIV/0!</v>
      </c>
      <c r="L48">
        <f>+TCRB1!L48/_xlfn.AGGREGATE(1,6,TCRB1!L$171:L$182)*100</f>
        <v>100.6372322625039</v>
      </c>
      <c r="M48" t="e">
        <f>+TCRB1!M48/_xlfn.AGGREGATE(1,6,TCRB1!M$171:M$182)*100</f>
        <v>#DIV/0!</v>
      </c>
      <c r="N48">
        <f>+TCRB1!N48/_xlfn.AGGREGATE(1,6,TCRB1!N$171:N$182)*100</f>
        <v>119.68441006901698</v>
      </c>
      <c r="O48">
        <f>+TCRB1!O48/_xlfn.AGGREGATE(1,6,TCRB1!O$171:O$182)*100</f>
        <v>122.51560365406573</v>
      </c>
      <c r="P48">
        <f>+TCRB1!P48/_xlfn.AGGREGATE(1,6,TCRB1!P$171:P$182)*100</f>
        <v>121.99141785839211</v>
      </c>
      <c r="Q48">
        <f>+TCRB1!Q48/_xlfn.AGGREGATE(1,6,TCRB1!Q$171:Q$182)*100</f>
        <v>107.6113846676751</v>
      </c>
      <c r="R48">
        <f>+TCRB1!R48/_xlfn.AGGREGATE(1,6,TCRB1!R$171:R$182)*100</f>
        <v>139.97789641685634</v>
      </c>
      <c r="S48">
        <f>+TCRB1!S48/_xlfn.AGGREGATE(1,6,TCRB1!S$171:S$182)*100</f>
        <v>106.99145208747667</v>
      </c>
      <c r="T48">
        <f>+TCRB1!T48/_xlfn.AGGREGATE(1,6,TCRB1!T$171:T$182)*100</f>
        <v>301.71646204811367</v>
      </c>
      <c r="U48">
        <f>+TCRB1!U48/_xlfn.AGGREGATE(1,6,TCRB1!U$171:U$182)*100</f>
        <v>135.90608362306469</v>
      </c>
      <c r="V48">
        <f>+TCRB1!V48/_xlfn.AGGREGATE(1,6,TCRB1!V$171:V$182)*100</f>
        <v>119.37787861770992</v>
      </c>
      <c r="W48">
        <f>+TCRB1!W48/_xlfn.AGGREGATE(1,6,TCRB1!W$171:W$182)*100</f>
        <v>69.139365287769365</v>
      </c>
      <c r="X48">
        <f>+TCRB1!X48/_xlfn.AGGREGATE(1,6,TCRB1!X$171:X$182)*100</f>
        <v>104.25705012724067</v>
      </c>
      <c r="Y48">
        <f>+TCRB1!Y48/_xlfn.AGGREGATE(1,6,TCRB1!Y$171:Y$182)*100</f>
        <v>122.81419942089562</v>
      </c>
      <c r="Z48">
        <f>+TCRB1!Z48/_xlfn.AGGREGATE(1,6,TCRB1!Z$171:Z$182)*100</f>
        <v>98.290803621433781</v>
      </c>
      <c r="AA48">
        <f>+TCRB1!AA48/_xlfn.AGGREGATE(1,6,TCRB1!AA$171:AA$182)*100</f>
        <v>344.91358525348187</v>
      </c>
      <c r="AB48">
        <f>+TCRB1!AB48/_xlfn.AGGREGATE(1,6,TCRB1!AB$171:AB$182)*100</f>
        <v>111.02156766734998</v>
      </c>
      <c r="AC48">
        <f>+TCRB1!AC48/_xlfn.AGGREGATE(1,6,TCRB1!AC$171:AC$182)*100</f>
        <v>107.94860787873112</v>
      </c>
      <c r="AD48">
        <f>+TCRB1!AD48/_xlfn.AGGREGATE(1,6,TCRB1!AD$171:AD$182)*100</f>
        <v>115.3505640240684</v>
      </c>
      <c r="AE48">
        <f>+TCRB1!AE48/_xlfn.AGGREGATE(1,6,TCRB1!AE$171:AE$182)*100</f>
        <v>72.58991074559988</v>
      </c>
      <c r="AF48">
        <f>+TCRB1!AF48/_xlfn.AGGREGATE(1,6,TCRB1!AF$171:AF$182)*100</f>
        <v>61.084419914654717</v>
      </c>
      <c r="AG48">
        <f>+TCRB1!AG48/_xlfn.AGGREGATE(1,6,TCRB1!AG$171:AG$182)*100</f>
        <v>90.033825571548093</v>
      </c>
      <c r="AH48">
        <f>+TCRB1!AH48/_xlfn.AGGREGATE(1,6,TCRB1!AH$171:AH$182)*100</f>
        <v>102.76071652402183</v>
      </c>
      <c r="AI48">
        <f>+TCRB1!AI48/_xlfn.AGGREGATE(1,6,TCRB1!AI$171:AI$182)*100</f>
        <v>113.48081303602895</v>
      </c>
      <c r="AJ48">
        <f>+TCRB1!AJ48/_xlfn.AGGREGATE(1,6,TCRB1!AJ$171:AJ$182)*100</f>
        <v>89.439561276736967</v>
      </c>
      <c r="AK48" t="e">
        <f>+TCRB1!AK48/_xlfn.AGGREGATE(1,6,TCRB1!AK$171:AK$182)*100</f>
        <v>#DIV/0!</v>
      </c>
      <c r="AL48">
        <f>+TCRB1!AL48/_xlfn.AGGREGATE(1,6,TCRB1!AL$171:AL$182)*100</f>
        <v>151.75513523882188</v>
      </c>
      <c r="AM48">
        <f>+TCRB1!AM48/_xlfn.AGGREGATE(1,6,TCRB1!AM$171:AM$182)*100</f>
        <v>110.24970343105377</v>
      </c>
      <c r="AN48">
        <f>+TCRB1!AN48/_xlfn.AGGREGATE(1,6,TCRB1!AN$171:AN$182)*100</f>
        <v>72.625041274277109</v>
      </c>
      <c r="AO48">
        <f>+TCRB1!AO48/_xlfn.AGGREGATE(1,6,TCRB1!AO$171:AO$182)*100</f>
        <v>118.39831033806789</v>
      </c>
      <c r="AP48">
        <f>+TCRB1!AP48/_xlfn.AGGREGATE(1,6,TCRB1!AP$171:AP$182)*100</f>
        <v>109.44160277192701</v>
      </c>
      <c r="AQ48">
        <f>+TCRB1!AQ48/_xlfn.AGGREGATE(1,6,TCRB1!AQ$171:AQ$182)*100</f>
        <v>109.4405705034643</v>
      </c>
      <c r="AR48">
        <f>+TCRB1!AR48/_xlfn.AGGREGATE(1,6,TCRB1!AR$171:AR$182)*100</f>
        <v>91.105012800238612</v>
      </c>
      <c r="AS48">
        <f>+TCRB1!AS48/_xlfn.AGGREGATE(1,6,TCRB1!AS$171:AS$182)*100</f>
        <v>55.639291620172038</v>
      </c>
      <c r="AT48">
        <f>+TCRB1!AT48/_xlfn.AGGREGATE(1,6,TCRB1!AT$171:AT$182)*100</f>
        <v>20.020394837894933</v>
      </c>
      <c r="AU48" t="e">
        <f>+TCRB1!AU48/_xlfn.AGGREGATE(1,6,TCRB1!AU$171:AU$182)*100</f>
        <v>#DIV/0!</v>
      </c>
    </row>
    <row r="49" spans="1:47" x14ac:dyDescent="0.25">
      <c r="A49" t="s">
        <v>119</v>
      </c>
      <c r="B49" t="e">
        <f>+TCRB1!B49/_xlfn.AGGREGATE(1,6,TCRB1!B$171:B$182)*100</f>
        <v>#DIV/0!</v>
      </c>
      <c r="C49">
        <f>+TCRB1!C49/_xlfn.AGGREGATE(1,6,TCRB1!C$171:C$182)*100</f>
        <v>102.38096787069655</v>
      </c>
      <c r="D49" t="e">
        <f>+TCRB1!D49/_xlfn.AGGREGATE(1,6,TCRB1!D$171:D$182)*100</f>
        <v>#DIV/0!</v>
      </c>
      <c r="E49">
        <f>+TCRB1!E49/_xlfn.AGGREGATE(1,6,TCRB1!E$171:E$182)*100</f>
        <v>117.78851608255876</v>
      </c>
      <c r="F49">
        <f>+TCRB1!F49/_xlfn.AGGREGATE(1,6,TCRB1!F$171:F$182)*100</f>
        <v>83.360800582108951</v>
      </c>
      <c r="G49">
        <f>+TCRB1!G49/_xlfn.AGGREGATE(1,6,TCRB1!G$171:G$182)*100</f>
        <v>0</v>
      </c>
      <c r="H49">
        <f>+TCRB1!H49/_xlfn.AGGREGATE(1,6,TCRB1!H$171:H$182)*100</f>
        <v>0</v>
      </c>
      <c r="I49">
        <f>+TCRB1!I49/_xlfn.AGGREGATE(1,6,TCRB1!I$171:I$182)*100</f>
        <v>99.641741630176398</v>
      </c>
      <c r="J49">
        <f>+TCRB1!J49/_xlfn.AGGREGATE(1,6,TCRB1!J$171:J$182)*100</f>
        <v>108.08446946281009</v>
      </c>
      <c r="K49" t="e">
        <f>+TCRB1!K49/_xlfn.AGGREGATE(1,6,TCRB1!K$171:K$182)*100</f>
        <v>#DIV/0!</v>
      </c>
      <c r="L49">
        <f>+TCRB1!L49/_xlfn.AGGREGATE(1,6,TCRB1!L$171:L$182)*100</f>
        <v>101.09781755056866</v>
      </c>
      <c r="M49" t="e">
        <f>+TCRB1!M49/_xlfn.AGGREGATE(1,6,TCRB1!M$171:M$182)*100</f>
        <v>#DIV/0!</v>
      </c>
      <c r="N49">
        <f>+TCRB1!N49/_xlfn.AGGREGATE(1,6,TCRB1!N$171:N$182)*100</f>
        <v>124.80404426509233</v>
      </c>
      <c r="O49">
        <f>+TCRB1!O49/_xlfn.AGGREGATE(1,6,TCRB1!O$171:O$182)*100</f>
        <v>128.65393087933396</v>
      </c>
      <c r="P49">
        <f>+TCRB1!P49/_xlfn.AGGREGATE(1,6,TCRB1!P$171:P$182)*100</f>
        <v>126.64959643767794</v>
      </c>
      <c r="Q49">
        <f>+TCRB1!Q49/_xlfn.AGGREGATE(1,6,TCRB1!Q$171:Q$182)*100</f>
        <v>112.04801986111799</v>
      </c>
      <c r="R49">
        <f>+TCRB1!R49/_xlfn.AGGREGATE(1,6,TCRB1!R$171:R$182)*100</f>
        <v>142.66742873655062</v>
      </c>
      <c r="S49">
        <f>+TCRB1!S49/_xlfn.AGGREGATE(1,6,TCRB1!S$171:S$182)*100</f>
        <v>109.42803736068343</v>
      </c>
      <c r="T49">
        <f>+TCRB1!T49/_xlfn.AGGREGATE(1,6,TCRB1!T$171:T$182)*100</f>
        <v>305.75079169977334</v>
      </c>
      <c r="U49">
        <f>+TCRB1!U49/_xlfn.AGGREGATE(1,6,TCRB1!U$171:U$182)*100</f>
        <v>140.65843370594777</v>
      </c>
      <c r="V49">
        <f>+TCRB1!V49/_xlfn.AGGREGATE(1,6,TCRB1!V$171:V$182)*100</f>
        <v>125.19661612902834</v>
      </c>
      <c r="W49">
        <f>+TCRB1!W49/_xlfn.AGGREGATE(1,6,TCRB1!W$171:W$182)*100</f>
        <v>69.857273224358366</v>
      </c>
      <c r="X49">
        <f>+TCRB1!X49/_xlfn.AGGREGATE(1,6,TCRB1!X$171:X$182)*100</f>
        <v>110.4278416095818</v>
      </c>
      <c r="Y49">
        <f>+TCRB1!Y49/_xlfn.AGGREGATE(1,6,TCRB1!Y$171:Y$182)*100</f>
        <v>128.2541510280862</v>
      </c>
      <c r="Z49">
        <f>+TCRB1!Z49/_xlfn.AGGREGATE(1,6,TCRB1!Z$171:Z$182)*100</f>
        <v>98.342154673638262</v>
      </c>
      <c r="AA49">
        <f>+TCRB1!AA49/_xlfn.AGGREGATE(1,6,TCRB1!AA$171:AA$182)*100</f>
        <v>359.05147826320285</v>
      </c>
      <c r="AB49">
        <f>+TCRB1!AB49/_xlfn.AGGREGATE(1,6,TCRB1!AB$171:AB$182)*100</f>
        <v>112.83200741405616</v>
      </c>
      <c r="AC49">
        <f>+TCRB1!AC49/_xlfn.AGGREGATE(1,6,TCRB1!AC$171:AC$182)*100</f>
        <v>112.9802038389427</v>
      </c>
      <c r="AD49">
        <f>+TCRB1!AD49/_xlfn.AGGREGATE(1,6,TCRB1!AD$171:AD$182)*100</f>
        <v>119.85485384661953</v>
      </c>
      <c r="AE49">
        <f>+TCRB1!AE49/_xlfn.AGGREGATE(1,6,TCRB1!AE$171:AE$182)*100</f>
        <v>73.343380510747863</v>
      </c>
      <c r="AF49">
        <f>+TCRB1!AF49/_xlfn.AGGREGATE(1,6,TCRB1!AF$171:AF$182)*100</f>
        <v>60.867367445470698</v>
      </c>
      <c r="AG49">
        <f>+TCRB1!AG49/_xlfn.AGGREGATE(1,6,TCRB1!AG$171:AG$182)*100</f>
        <v>91.510346971160345</v>
      </c>
      <c r="AH49">
        <f>+TCRB1!AH49/_xlfn.AGGREGATE(1,6,TCRB1!AH$171:AH$182)*100</f>
        <v>104.27757546062494</v>
      </c>
      <c r="AI49">
        <f>+TCRB1!AI49/_xlfn.AGGREGATE(1,6,TCRB1!AI$171:AI$182)*100</f>
        <v>120.96633294564079</v>
      </c>
      <c r="AJ49">
        <f>+TCRB1!AJ49/_xlfn.AGGREGATE(1,6,TCRB1!AJ$171:AJ$182)*100</f>
        <v>93.720578793912551</v>
      </c>
      <c r="AK49" t="e">
        <f>+TCRB1!AK49/_xlfn.AGGREGATE(1,6,TCRB1!AK$171:AK$182)*100</f>
        <v>#DIV/0!</v>
      </c>
      <c r="AL49">
        <f>+TCRB1!AL49/_xlfn.AGGREGATE(1,6,TCRB1!AL$171:AL$182)*100</f>
        <v>159.35158192244825</v>
      </c>
      <c r="AM49">
        <f>+TCRB1!AM49/_xlfn.AGGREGATE(1,6,TCRB1!AM$171:AM$182)*100</f>
        <v>116.27538762034581</v>
      </c>
      <c r="AN49">
        <f>+TCRB1!AN49/_xlfn.AGGREGATE(1,6,TCRB1!AN$171:AN$182)*100</f>
        <v>74.644214910758507</v>
      </c>
      <c r="AO49">
        <f>+TCRB1!AO49/_xlfn.AGGREGATE(1,6,TCRB1!AO$171:AO$182)*100</f>
        <v>122.24478814796109</v>
      </c>
      <c r="AP49">
        <f>+TCRB1!AP49/_xlfn.AGGREGATE(1,6,TCRB1!AP$171:AP$182)*100</f>
        <v>113.54908325514769</v>
      </c>
      <c r="AQ49">
        <f>+TCRB1!AQ49/_xlfn.AGGREGATE(1,6,TCRB1!AQ$171:AQ$182)*100</f>
        <v>113.62684620464915</v>
      </c>
      <c r="AR49">
        <f>+TCRB1!AR49/_xlfn.AGGREGATE(1,6,TCRB1!AR$171:AR$182)*100</f>
        <v>92.833484967321468</v>
      </c>
      <c r="AS49">
        <f>+TCRB1!AS49/_xlfn.AGGREGATE(1,6,TCRB1!AS$171:AS$182)*100</f>
        <v>57.094746885278155</v>
      </c>
      <c r="AT49">
        <f>+TCRB1!AT49/_xlfn.AGGREGATE(1,6,TCRB1!AT$171:AT$182)*100</f>
        <v>20.595401664056666</v>
      </c>
      <c r="AU49" t="e">
        <f>+TCRB1!AU49/_xlfn.AGGREGATE(1,6,TCRB1!AU$171:AU$182)*100</f>
        <v>#DIV/0!</v>
      </c>
    </row>
    <row r="50" spans="1:47" x14ac:dyDescent="0.25">
      <c r="A50" t="s">
        <v>120</v>
      </c>
      <c r="B50" t="e">
        <f>+TCRB1!B50/_xlfn.AGGREGATE(1,6,TCRB1!B$171:B$182)*100</f>
        <v>#DIV/0!</v>
      </c>
      <c r="C50">
        <f>+TCRB1!C50/_xlfn.AGGREGATE(1,6,TCRB1!C$171:C$182)*100</f>
        <v>101.65345240765799</v>
      </c>
      <c r="D50" t="e">
        <f>+TCRB1!D50/_xlfn.AGGREGATE(1,6,TCRB1!D$171:D$182)*100</f>
        <v>#DIV/0!</v>
      </c>
      <c r="E50">
        <f>+TCRB1!E50/_xlfn.AGGREGATE(1,6,TCRB1!E$171:E$182)*100</f>
        <v>121.0256956147324</v>
      </c>
      <c r="F50">
        <f>+TCRB1!F50/_xlfn.AGGREGATE(1,6,TCRB1!F$171:F$182)*100</f>
        <v>85.473487671032416</v>
      </c>
      <c r="G50">
        <f>+TCRB1!G50/_xlfn.AGGREGATE(1,6,TCRB1!G$171:G$182)*100</f>
        <v>0</v>
      </c>
      <c r="H50">
        <f>+TCRB1!H50/_xlfn.AGGREGATE(1,6,TCRB1!H$171:H$182)*100</f>
        <v>0</v>
      </c>
      <c r="I50">
        <f>+TCRB1!I50/_xlfn.AGGREGATE(1,6,TCRB1!I$171:I$182)*100</f>
        <v>103.61293535180612</v>
      </c>
      <c r="J50">
        <f>+TCRB1!J50/_xlfn.AGGREGATE(1,6,TCRB1!J$171:J$182)*100</f>
        <v>110.11269604876746</v>
      </c>
      <c r="K50" t="e">
        <f>+TCRB1!K50/_xlfn.AGGREGATE(1,6,TCRB1!K$171:K$182)*100</f>
        <v>#DIV/0!</v>
      </c>
      <c r="L50">
        <f>+TCRB1!L50/_xlfn.AGGREGATE(1,6,TCRB1!L$171:L$182)*100</f>
        <v>100.52683373691012</v>
      </c>
      <c r="M50" t="e">
        <f>+TCRB1!M50/_xlfn.AGGREGATE(1,6,TCRB1!M$171:M$182)*100</f>
        <v>#DIV/0!</v>
      </c>
      <c r="N50">
        <f>+TCRB1!N50/_xlfn.AGGREGATE(1,6,TCRB1!N$171:N$182)*100</f>
        <v>127.63340364213316</v>
      </c>
      <c r="O50">
        <f>+TCRB1!O50/_xlfn.AGGREGATE(1,6,TCRB1!O$171:O$182)*100</f>
        <v>131.58886201469605</v>
      </c>
      <c r="P50">
        <f>+TCRB1!P50/_xlfn.AGGREGATE(1,6,TCRB1!P$171:P$182)*100</f>
        <v>129.46637474469043</v>
      </c>
      <c r="Q50">
        <f>+TCRB1!Q50/_xlfn.AGGREGATE(1,6,TCRB1!Q$171:Q$182)*100</f>
        <v>113.49210058410979</v>
      </c>
      <c r="R50">
        <f>+TCRB1!R50/_xlfn.AGGREGATE(1,6,TCRB1!R$171:R$182)*100</f>
        <v>145.55661924857588</v>
      </c>
      <c r="S50">
        <f>+TCRB1!S50/_xlfn.AGGREGATE(1,6,TCRB1!S$171:S$182)*100</f>
        <v>105.61517873664152</v>
      </c>
      <c r="T50">
        <f>+TCRB1!T50/_xlfn.AGGREGATE(1,6,TCRB1!T$171:T$182)*100</f>
        <v>310.06186942824553</v>
      </c>
      <c r="U50">
        <f>+TCRB1!U50/_xlfn.AGGREGATE(1,6,TCRB1!U$171:U$182)*100</f>
        <v>143.22359199489662</v>
      </c>
      <c r="V50">
        <f>+TCRB1!V50/_xlfn.AGGREGATE(1,6,TCRB1!V$171:V$182)*100</f>
        <v>128.30370259925638</v>
      </c>
      <c r="W50">
        <f>+TCRB1!W50/_xlfn.AGGREGATE(1,6,TCRB1!W$171:W$182)*100</f>
        <v>70.607212952382497</v>
      </c>
      <c r="X50">
        <f>+TCRB1!X50/_xlfn.AGGREGATE(1,6,TCRB1!X$171:X$182)*100</f>
        <v>113.31384159208389</v>
      </c>
      <c r="Y50">
        <f>+TCRB1!Y50/_xlfn.AGGREGATE(1,6,TCRB1!Y$171:Y$182)*100</f>
        <v>130.32557075628998</v>
      </c>
      <c r="Z50">
        <f>+TCRB1!Z50/_xlfn.AGGREGATE(1,6,TCRB1!Z$171:Z$182)*100</f>
        <v>97.033460014268272</v>
      </c>
      <c r="AA50">
        <f>+TCRB1!AA50/_xlfn.AGGREGATE(1,6,TCRB1!AA$171:AA$182)*100</f>
        <v>365.69871278177652</v>
      </c>
      <c r="AB50">
        <f>+TCRB1!AB50/_xlfn.AGGREGATE(1,6,TCRB1!AB$171:AB$182)*100</f>
        <v>114.40206364783756</v>
      </c>
      <c r="AC50">
        <f>+TCRB1!AC50/_xlfn.AGGREGATE(1,6,TCRB1!AC$171:AC$182)*100</f>
        <v>111.84060225547385</v>
      </c>
      <c r="AD50">
        <f>+TCRB1!AD50/_xlfn.AGGREGATE(1,6,TCRB1!AD$171:AD$182)*100</f>
        <v>121.1108987234025</v>
      </c>
      <c r="AE50">
        <f>+TCRB1!AE50/_xlfn.AGGREGATE(1,6,TCRB1!AE$171:AE$182)*100</f>
        <v>72.706834762763236</v>
      </c>
      <c r="AF50">
        <f>+TCRB1!AF50/_xlfn.AGGREGATE(1,6,TCRB1!AF$171:AF$182)*100</f>
        <v>59.483016267231683</v>
      </c>
      <c r="AG50">
        <f>+TCRB1!AG50/_xlfn.AGGREGATE(1,6,TCRB1!AG$171:AG$182)*100</f>
        <v>91.592713783970765</v>
      </c>
      <c r="AH50">
        <f>+TCRB1!AH50/_xlfn.AGGREGATE(1,6,TCRB1!AH$171:AH$182)*100</f>
        <v>104.43094387755005</v>
      </c>
      <c r="AI50">
        <f>+TCRB1!AI50/_xlfn.AGGREGATE(1,6,TCRB1!AI$171:AI$182)*100</f>
        <v>126.0666203984605</v>
      </c>
      <c r="AJ50">
        <f>+TCRB1!AJ50/_xlfn.AGGREGATE(1,6,TCRB1!AJ$171:AJ$182)*100</f>
        <v>95.573238905636373</v>
      </c>
      <c r="AK50" t="e">
        <f>+TCRB1!AK50/_xlfn.AGGREGATE(1,6,TCRB1!AK$171:AK$182)*100</f>
        <v>#DIV/0!</v>
      </c>
      <c r="AL50">
        <f>+TCRB1!AL50/_xlfn.AGGREGATE(1,6,TCRB1!AL$171:AL$182)*100</f>
        <v>168.90162546134954</v>
      </c>
      <c r="AM50">
        <f>+TCRB1!AM50/_xlfn.AGGREGATE(1,6,TCRB1!AM$171:AM$182)*100</f>
        <v>118.43957771191901</v>
      </c>
      <c r="AN50">
        <f>+TCRB1!AN50/_xlfn.AGGREGATE(1,6,TCRB1!AN$171:AN$182)*100</f>
        <v>76.381236883999975</v>
      </c>
      <c r="AO50">
        <f>+TCRB1!AO50/_xlfn.AGGREGATE(1,6,TCRB1!AO$171:AO$182)*100</f>
        <v>123.71604637481239</v>
      </c>
      <c r="AP50">
        <f>+TCRB1!AP50/_xlfn.AGGREGATE(1,6,TCRB1!AP$171:AP$182)*100</f>
        <v>115.80414557597879</v>
      </c>
      <c r="AQ50">
        <f>+TCRB1!AQ50/_xlfn.AGGREGATE(1,6,TCRB1!AQ$171:AQ$182)*100</f>
        <v>116.26888840476791</v>
      </c>
      <c r="AR50">
        <f>+TCRB1!AR50/_xlfn.AGGREGATE(1,6,TCRB1!AR$171:AR$182)*100</f>
        <v>91.691010986417226</v>
      </c>
      <c r="AS50">
        <f>+TCRB1!AS50/_xlfn.AGGREGATE(1,6,TCRB1!AS$171:AS$182)*100</f>
        <v>56.285682379928318</v>
      </c>
      <c r="AT50">
        <f>+TCRB1!AT50/_xlfn.AGGREGATE(1,6,TCRB1!AT$171:AT$182)*100</f>
        <v>20.711000779899646</v>
      </c>
      <c r="AU50" t="e">
        <f>+TCRB1!AU50/_xlfn.AGGREGATE(1,6,TCRB1!AU$171:AU$182)*100</f>
        <v>#DIV/0!</v>
      </c>
    </row>
    <row r="51" spans="1:47" x14ac:dyDescent="0.25">
      <c r="A51" t="s">
        <v>121</v>
      </c>
      <c r="B51" t="e">
        <f>+TCRB1!B51/_xlfn.AGGREGATE(1,6,TCRB1!B$171:B$182)*100</f>
        <v>#DIV/0!</v>
      </c>
      <c r="C51">
        <f>+TCRB1!C51/_xlfn.AGGREGATE(1,6,TCRB1!C$171:C$182)*100</f>
        <v>100.21253180819359</v>
      </c>
      <c r="D51" t="e">
        <f>+TCRB1!D51/_xlfn.AGGREGATE(1,6,TCRB1!D$171:D$182)*100</f>
        <v>#DIV/0!</v>
      </c>
      <c r="E51">
        <f>+TCRB1!E51/_xlfn.AGGREGATE(1,6,TCRB1!E$171:E$182)*100</f>
        <v>116.89680351398933</v>
      </c>
      <c r="F51">
        <f>+TCRB1!F51/_xlfn.AGGREGATE(1,6,TCRB1!F$171:F$182)*100</f>
        <v>86.741376574103214</v>
      </c>
      <c r="G51">
        <f>+TCRB1!G51/_xlfn.AGGREGATE(1,6,TCRB1!G$171:G$182)*100</f>
        <v>0</v>
      </c>
      <c r="H51">
        <f>+TCRB1!H51/_xlfn.AGGREGATE(1,6,TCRB1!H$171:H$182)*100</f>
        <v>0</v>
      </c>
      <c r="I51">
        <f>+TCRB1!I51/_xlfn.AGGREGATE(1,6,TCRB1!I$171:I$182)*100</f>
        <v>106.74761578970475</v>
      </c>
      <c r="J51">
        <f>+TCRB1!J51/_xlfn.AGGREGATE(1,6,TCRB1!J$171:J$182)*100</f>
        <v>108.9608600694046</v>
      </c>
      <c r="K51" t="e">
        <f>+TCRB1!K51/_xlfn.AGGREGATE(1,6,TCRB1!K$171:K$182)*100</f>
        <v>#DIV/0!</v>
      </c>
      <c r="L51">
        <f>+TCRB1!L51/_xlfn.AGGREGATE(1,6,TCRB1!L$171:L$182)*100</f>
        <v>99.370465989341369</v>
      </c>
      <c r="M51" t="e">
        <f>+TCRB1!M51/_xlfn.AGGREGATE(1,6,TCRB1!M$171:M$182)*100</f>
        <v>#DIV/0!</v>
      </c>
      <c r="N51">
        <f>+TCRB1!N51/_xlfn.AGGREGATE(1,6,TCRB1!N$171:N$182)*100</f>
        <v>126.5066821222218</v>
      </c>
      <c r="O51">
        <f>+TCRB1!O51/_xlfn.AGGREGATE(1,6,TCRB1!O$171:O$182)*100</f>
        <v>129.95258287162034</v>
      </c>
      <c r="P51">
        <f>+TCRB1!P51/_xlfn.AGGREGATE(1,6,TCRB1!P$171:P$182)*100</f>
        <v>128.90705732044455</v>
      </c>
      <c r="Q51">
        <f>+TCRB1!Q51/_xlfn.AGGREGATE(1,6,TCRB1!Q$171:Q$182)*100</f>
        <v>112.53598652739825</v>
      </c>
      <c r="R51">
        <f>+TCRB1!R51/_xlfn.AGGREGATE(1,6,TCRB1!R$171:R$182)*100</f>
        <v>144.6224891827691</v>
      </c>
      <c r="S51">
        <f>+TCRB1!S51/_xlfn.AGGREGATE(1,6,TCRB1!S$171:S$182)*100</f>
        <v>106.67154804127195</v>
      </c>
      <c r="T51">
        <f>+TCRB1!T51/_xlfn.AGGREGATE(1,6,TCRB1!T$171:T$182)*100</f>
        <v>316.18547409838607</v>
      </c>
      <c r="U51">
        <f>+TCRB1!U51/_xlfn.AGGREGATE(1,6,TCRB1!U$171:U$182)*100</f>
        <v>141.59880674368773</v>
      </c>
      <c r="V51">
        <f>+TCRB1!V51/_xlfn.AGGREGATE(1,6,TCRB1!V$171:V$182)*100</f>
        <v>127.2804756272802</v>
      </c>
      <c r="W51">
        <f>+TCRB1!W51/_xlfn.AGGREGATE(1,6,TCRB1!W$171:W$182)*100</f>
        <v>70.617462710611321</v>
      </c>
      <c r="X51">
        <f>+TCRB1!X51/_xlfn.AGGREGATE(1,6,TCRB1!X$171:X$182)*100</f>
        <v>116.34689755199452</v>
      </c>
      <c r="Y51">
        <f>+TCRB1!Y51/_xlfn.AGGREGATE(1,6,TCRB1!Y$171:Y$182)*100</f>
        <v>129.08833069269562</v>
      </c>
      <c r="Z51">
        <f>+TCRB1!Z51/_xlfn.AGGREGATE(1,6,TCRB1!Z$171:Z$182)*100</f>
        <v>98.49013986212023</v>
      </c>
      <c r="AA51">
        <f>+TCRB1!AA51/_xlfn.AGGREGATE(1,6,TCRB1!AA$171:AA$182)*100</f>
        <v>358.23839778303534</v>
      </c>
      <c r="AB51">
        <f>+TCRB1!AB51/_xlfn.AGGREGATE(1,6,TCRB1!AB$171:AB$182)*100</f>
        <v>114.82456768917213</v>
      </c>
      <c r="AC51">
        <f>+TCRB1!AC51/_xlfn.AGGREGATE(1,6,TCRB1!AC$171:AC$182)*100</f>
        <v>109.52106822571368</v>
      </c>
      <c r="AD51">
        <f>+TCRB1!AD51/_xlfn.AGGREGATE(1,6,TCRB1!AD$171:AD$182)*100</f>
        <v>119.91986690939605</v>
      </c>
      <c r="AE51">
        <f>+TCRB1!AE51/_xlfn.AGGREGATE(1,6,TCRB1!AE$171:AE$182)*100</f>
        <v>74.640014871737179</v>
      </c>
      <c r="AF51">
        <f>+TCRB1!AF51/_xlfn.AGGREGATE(1,6,TCRB1!AF$171:AF$182)*100</f>
        <v>59.465871014286556</v>
      </c>
      <c r="AG51">
        <f>+TCRB1!AG51/_xlfn.AGGREGATE(1,6,TCRB1!AG$171:AG$182)*100</f>
        <v>92.714660285838733</v>
      </c>
      <c r="AH51">
        <f>+TCRB1!AH51/_xlfn.AGGREGATE(1,6,TCRB1!AH$171:AH$182)*100</f>
        <v>104.40487843137186</v>
      </c>
      <c r="AI51">
        <f>+TCRB1!AI51/_xlfn.AGGREGATE(1,6,TCRB1!AI$171:AI$182)*100</f>
        <v>126.47940443792345</v>
      </c>
      <c r="AJ51">
        <f>+TCRB1!AJ51/_xlfn.AGGREGATE(1,6,TCRB1!AJ$171:AJ$182)*100</f>
        <v>96.435988751661995</v>
      </c>
      <c r="AK51" t="e">
        <f>+TCRB1!AK51/_xlfn.AGGREGATE(1,6,TCRB1!AK$171:AK$182)*100</f>
        <v>#DIV/0!</v>
      </c>
      <c r="AL51">
        <f>+TCRB1!AL51/_xlfn.AGGREGATE(1,6,TCRB1!AL$171:AL$182)*100</f>
        <v>161.17233983967824</v>
      </c>
      <c r="AM51">
        <f>+TCRB1!AM51/_xlfn.AGGREGATE(1,6,TCRB1!AM$171:AM$182)*100</f>
        <v>117.11110575908246</v>
      </c>
      <c r="AN51">
        <f>+TCRB1!AN51/_xlfn.AGGREGATE(1,6,TCRB1!AN$171:AN$182)*100</f>
        <v>77.353474017319456</v>
      </c>
      <c r="AO51">
        <f>+TCRB1!AO51/_xlfn.AGGREGATE(1,6,TCRB1!AO$171:AO$182)*100</f>
        <v>124.42977274691856</v>
      </c>
      <c r="AP51">
        <f>+TCRB1!AP51/_xlfn.AGGREGATE(1,6,TCRB1!AP$171:AP$182)*100</f>
        <v>119.83557065485952</v>
      </c>
      <c r="AQ51">
        <f>+TCRB1!AQ51/_xlfn.AGGREGATE(1,6,TCRB1!AQ$171:AQ$182)*100</f>
        <v>115.28627947230791</v>
      </c>
      <c r="AR51">
        <f>+TCRB1!AR51/_xlfn.AGGREGATE(1,6,TCRB1!AR$171:AR$182)*100</f>
        <v>92.549573811531786</v>
      </c>
      <c r="AS51">
        <f>+TCRB1!AS51/_xlfn.AGGREGATE(1,6,TCRB1!AS$171:AS$182)*100</f>
        <v>56.413161064407035</v>
      </c>
      <c r="AT51">
        <f>+TCRB1!AT51/_xlfn.AGGREGATE(1,6,TCRB1!AT$171:AT$182)*100</f>
        <v>21.111717359865079</v>
      </c>
      <c r="AU51" t="e">
        <f>+TCRB1!AU51/_xlfn.AGGREGATE(1,6,TCRB1!AU$171:AU$182)*100</f>
        <v>#DIV/0!</v>
      </c>
    </row>
    <row r="52" spans="1:47" x14ac:dyDescent="0.25">
      <c r="A52" t="s">
        <v>122</v>
      </c>
      <c r="B52" t="e">
        <f>+TCRB1!B52/_xlfn.AGGREGATE(1,6,TCRB1!B$171:B$182)*100</f>
        <v>#DIV/0!</v>
      </c>
      <c r="C52">
        <f>+TCRB1!C52/_xlfn.AGGREGATE(1,6,TCRB1!C$171:C$182)*100</f>
        <v>100.01051335503941</v>
      </c>
      <c r="D52" t="e">
        <f>+TCRB1!D52/_xlfn.AGGREGATE(1,6,TCRB1!D$171:D$182)*100</f>
        <v>#DIV/0!</v>
      </c>
      <c r="E52">
        <f>+TCRB1!E52/_xlfn.AGGREGATE(1,6,TCRB1!E$171:E$182)*100</f>
        <v>113.53482597412668</v>
      </c>
      <c r="F52">
        <f>+TCRB1!F52/_xlfn.AGGREGATE(1,6,TCRB1!F$171:F$182)*100</f>
        <v>88.239901949543082</v>
      </c>
      <c r="G52">
        <f>+TCRB1!G52/_xlfn.AGGREGATE(1,6,TCRB1!G$171:G$182)*100</f>
        <v>0</v>
      </c>
      <c r="H52">
        <f>+TCRB1!H52/_xlfn.AGGREGATE(1,6,TCRB1!H$171:H$182)*100</f>
        <v>0</v>
      </c>
      <c r="I52">
        <f>+TCRB1!I52/_xlfn.AGGREGATE(1,6,TCRB1!I$171:I$182)*100</f>
        <v>106.22971432169983</v>
      </c>
      <c r="J52">
        <f>+TCRB1!J52/_xlfn.AGGREGATE(1,6,TCRB1!J$171:J$182)*100</f>
        <v>106.9503317113651</v>
      </c>
      <c r="K52" t="e">
        <f>+TCRB1!K52/_xlfn.AGGREGATE(1,6,TCRB1!K$171:K$182)*100</f>
        <v>#DIV/0!</v>
      </c>
      <c r="L52">
        <f>+TCRB1!L52/_xlfn.AGGREGATE(1,6,TCRB1!L$171:L$182)*100</f>
        <v>97.256645630687771</v>
      </c>
      <c r="M52" t="e">
        <f>+TCRB1!M52/_xlfn.AGGREGATE(1,6,TCRB1!M$171:M$182)*100</f>
        <v>#DIV/0!</v>
      </c>
      <c r="N52">
        <f>+TCRB1!N52/_xlfn.AGGREGATE(1,6,TCRB1!N$171:N$182)*100</f>
        <v>122.95610482356676</v>
      </c>
      <c r="O52">
        <f>+TCRB1!O52/_xlfn.AGGREGATE(1,6,TCRB1!O$171:O$182)*100</f>
        <v>125.86802206331289</v>
      </c>
      <c r="P52">
        <f>+TCRB1!P52/_xlfn.AGGREGATE(1,6,TCRB1!P$171:P$182)*100</f>
        <v>125.31385021405612</v>
      </c>
      <c r="Q52">
        <f>+TCRB1!Q52/_xlfn.AGGREGATE(1,6,TCRB1!Q$171:Q$182)*100</f>
        <v>109.90230178757039</v>
      </c>
      <c r="R52">
        <f>+TCRB1!R52/_xlfn.AGGREGATE(1,6,TCRB1!R$171:R$182)*100</f>
        <v>141.78813061724813</v>
      </c>
      <c r="S52">
        <f>+TCRB1!S52/_xlfn.AGGREGATE(1,6,TCRB1!S$171:S$182)*100</f>
        <v>103.9183172505402</v>
      </c>
      <c r="T52">
        <f>+TCRB1!T52/_xlfn.AGGREGATE(1,6,TCRB1!T$171:T$182)*100</f>
        <v>311.93955471020388</v>
      </c>
      <c r="U52">
        <f>+TCRB1!U52/_xlfn.AGGREGATE(1,6,TCRB1!U$171:U$182)*100</f>
        <v>138.29648084273688</v>
      </c>
      <c r="V52">
        <f>+TCRB1!V52/_xlfn.AGGREGATE(1,6,TCRB1!V$171:V$182)*100</f>
        <v>123.57919901859556</v>
      </c>
      <c r="W52">
        <f>+TCRB1!W52/_xlfn.AGGREGATE(1,6,TCRB1!W$171:W$182)*100</f>
        <v>69.178621604854541</v>
      </c>
      <c r="X52">
        <f>+TCRB1!X52/_xlfn.AGGREGATE(1,6,TCRB1!X$171:X$182)*100</f>
        <v>115.71508270868831</v>
      </c>
      <c r="Y52">
        <f>+TCRB1!Y52/_xlfn.AGGREGATE(1,6,TCRB1!Y$171:Y$182)*100</f>
        <v>125.48500232763176</v>
      </c>
      <c r="Z52">
        <f>+TCRB1!Z52/_xlfn.AGGREGATE(1,6,TCRB1!Z$171:Z$182)*100</f>
        <v>97.502985554381624</v>
      </c>
      <c r="AA52">
        <f>+TCRB1!AA52/_xlfn.AGGREGATE(1,6,TCRB1!AA$171:AA$182)*100</f>
        <v>346.99550301647383</v>
      </c>
      <c r="AB52">
        <f>+TCRB1!AB52/_xlfn.AGGREGATE(1,6,TCRB1!AB$171:AB$182)*100</f>
        <v>113.72058939496436</v>
      </c>
      <c r="AC52">
        <f>+TCRB1!AC52/_xlfn.AGGREGATE(1,6,TCRB1!AC$171:AC$182)*100</f>
        <v>108.04767396622121</v>
      </c>
      <c r="AD52">
        <f>+TCRB1!AD52/_xlfn.AGGREGATE(1,6,TCRB1!AD$171:AD$182)*100</f>
        <v>117.11535920402764</v>
      </c>
      <c r="AE52">
        <f>+TCRB1!AE52/_xlfn.AGGREGATE(1,6,TCRB1!AE$171:AE$182)*100</f>
        <v>74.069409406412234</v>
      </c>
      <c r="AF52">
        <f>+TCRB1!AF52/_xlfn.AGGREGATE(1,6,TCRB1!AF$171:AF$182)*100</f>
        <v>58.263947387392555</v>
      </c>
      <c r="AG52">
        <f>+TCRB1!AG52/_xlfn.AGGREGATE(1,6,TCRB1!AG$171:AG$182)*100</f>
        <v>90.57173552147313</v>
      </c>
      <c r="AH52">
        <f>+TCRB1!AH52/_xlfn.AGGREGATE(1,6,TCRB1!AH$171:AH$182)*100</f>
        <v>104.61987173701633</v>
      </c>
      <c r="AI52">
        <f>+TCRB1!AI52/_xlfn.AGGREGATE(1,6,TCRB1!AI$171:AI$182)*100</f>
        <v>123.9216219999566</v>
      </c>
      <c r="AJ52">
        <f>+TCRB1!AJ52/_xlfn.AGGREGATE(1,6,TCRB1!AJ$171:AJ$182)*100</f>
        <v>95.319891340024071</v>
      </c>
      <c r="AK52" t="e">
        <f>+TCRB1!AK52/_xlfn.AGGREGATE(1,6,TCRB1!AK$171:AK$182)*100</f>
        <v>#DIV/0!</v>
      </c>
      <c r="AL52">
        <f>+TCRB1!AL52/_xlfn.AGGREGATE(1,6,TCRB1!AL$171:AL$182)*100</f>
        <v>154.36965263735974</v>
      </c>
      <c r="AM52">
        <f>+TCRB1!AM52/_xlfn.AGGREGATE(1,6,TCRB1!AM$171:AM$182)*100</f>
        <v>114.21467649714741</v>
      </c>
      <c r="AN52">
        <f>+TCRB1!AN52/_xlfn.AGGREGATE(1,6,TCRB1!AN$171:AN$182)*100</f>
        <v>76.867358099774336</v>
      </c>
      <c r="AO52">
        <f>+TCRB1!AO52/_xlfn.AGGREGATE(1,6,TCRB1!AO$171:AO$182)*100</f>
        <v>121.47271717499441</v>
      </c>
      <c r="AP52">
        <f>+TCRB1!AP52/_xlfn.AGGREGATE(1,6,TCRB1!AP$171:AP$182)*100</f>
        <v>120.90642964420933</v>
      </c>
      <c r="AQ52">
        <f>+TCRB1!AQ52/_xlfn.AGGREGATE(1,6,TCRB1!AQ$171:AQ$182)*100</f>
        <v>113.36663970104819</v>
      </c>
      <c r="AR52">
        <f>+TCRB1!AR52/_xlfn.AGGREGATE(1,6,TCRB1!AR$171:AR$182)*100</f>
        <v>90.886571055877525</v>
      </c>
      <c r="AS52">
        <f>+TCRB1!AS52/_xlfn.AGGREGATE(1,6,TCRB1!AS$171:AS$182)*100</f>
        <v>55.953737170759929</v>
      </c>
      <c r="AT52">
        <f>+TCRB1!AT52/_xlfn.AGGREGATE(1,6,TCRB1!AT$171:AT$182)*100</f>
        <v>20.877752972756898</v>
      </c>
      <c r="AU52" t="e">
        <f>+TCRB1!AU52/_xlfn.AGGREGATE(1,6,TCRB1!AU$171:AU$182)*100</f>
        <v>#DIV/0!</v>
      </c>
    </row>
    <row r="53" spans="1:47" x14ac:dyDescent="0.25">
      <c r="A53" t="s">
        <v>123</v>
      </c>
      <c r="B53" t="e">
        <f>+TCRB1!B53/_xlfn.AGGREGATE(1,6,TCRB1!B$171:B$182)*100</f>
        <v>#DIV/0!</v>
      </c>
      <c r="C53">
        <f>+TCRB1!C53/_xlfn.AGGREGATE(1,6,TCRB1!C$171:C$182)*100</f>
        <v>100.0103844265886</v>
      </c>
      <c r="D53" t="e">
        <f>+TCRB1!D53/_xlfn.AGGREGATE(1,6,TCRB1!D$171:D$182)*100</f>
        <v>#DIV/0!</v>
      </c>
      <c r="E53">
        <f>+TCRB1!E53/_xlfn.AGGREGATE(1,6,TCRB1!E$171:E$182)*100</f>
        <v>114.506726157244</v>
      </c>
      <c r="F53">
        <f>+TCRB1!F53/_xlfn.AGGREGATE(1,6,TCRB1!F$171:F$182)*100</f>
        <v>84.008408041344865</v>
      </c>
      <c r="G53">
        <f>+TCRB1!G53/_xlfn.AGGREGATE(1,6,TCRB1!G$171:G$182)*100</f>
        <v>0</v>
      </c>
      <c r="H53">
        <f>+TCRB1!H53/_xlfn.AGGREGATE(1,6,TCRB1!H$171:H$182)*100</f>
        <v>0</v>
      </c>
      <c r="I53">
        <f>+TCRB1!I53/_xlfn.AGGREGATE(1,6,TCRB1!I$171:I$182)*100</f>
        <v>104.71013169876933</v>
      </c>
      <c r="J53">
        <f>+TCRB1!J53/_xlfn.AGGREGATE(1,6,TCRB1!J$171:J$182)*100</f>
        <v>108.99646838066796</v>
      </c>
      <c r="K53" t="e">
        <f>+TCRB1!K53/_xlfn.AGGREGATE(1,6,TCRB1!K$171:K$182)*100</f>
        <v>#DIV/0!</v>
      </c>
      <c r="L53">
        <f>+TCRB1!L53/_xlfn.AGGREGATE(1,6,TCRB1!L$171:L$182)*100</f>
        <v>96.756884935236286</v>
      </c>
      <c r="M53" t="e">
        <f>+TCRB1!M53/_xlfn.AGGREGATE(1,6,TCRB1!M$171:M$182)*100</f>
        <v>#DIV/0!</v>
      </c>
      <c r="N53">
        <f>+TCRB1!N53/_xlfn.AGGREGATE(1,6,TCRB1!N$171:N$182)*100</f>
        <v>122.94293587300334</v>
      </c>
      <c r="O53">
        <f>+TCRB1!O53/_xlfn.AGGREGATE(1,6,TCRB1!O$171:O$182)*100</f>
        <v>126.40737214543007</v>
      </c>
      <c r="P53">
        <f>+TCRB1!P53/_xlfn.AGGREGATE(1,6,TCRB1!P$171:P$182)*100</f>
        <v>125.04718669654207</v>
      </c>
      <c r="Q53">
        <f>+TCRB1!Q53/_xlfn.AGGREGATE(1,6,TCRB1!Q$171:Q$182)*100</f>
        <v>111.11424296604677</v>
      </c>
      <c r="R53">
        <f>+TCRB1!R53/_xlfn.AGGREGATE(1,6,TCRB1!R$171:R$182)*100</f>
        <v>141.02499537159977</v>
      </c>
      <c r="S53">
        <f>+TCRB1!S53/_xlfn.AGGREGATE(1,6,TCRB1!S$171:S$182)*100</f>
        <v>100.48438803380687</v>
      </c>
      <c r="T53">
        <f>+TCRB1!T53/_xlfn.AGGREGATE(1,6,TCRB1!T$171:T$182)*100</f>
        <v>308.95345734634941</v>
      </c>
      <c r="U53">
        <f>+TCRB1!U53/_xlfn.AGGREGATE(1,6,TCRB1!U$171:U$182)*100</f>
        <v>135.87850527852203</v>
      </c>
      <c r="V53">
        <f>+TCRB1!V53/_xlfn.AGGREGATE(1,6,TCRB1!V$171:V$182)*100</f>
        <v>123.4833195022204</v>
      </c>
      <c r="W53">
        <f>+TCRB1!W53/_xlfn.AGGREGATE(1,6,TCRB1!W$171:W$182)*100</f>
        <v>68.468664512783477</v>
      </c>
      <c r="X53">
        <f>+TCRB1!X53/_xlfn.AGGREGATE(1,6,TCRB1!X$171:X$182)*100</f>
        <v>115.19749542075142</v>
      </c>
      <c r="Y53">
        <f>+TCRB1!Y53/_xlfn.AGGREGATE(1,6,TCRB1!Y$171:Y$182)*100</f>
        <v>125.73719339343174</v>
      </c>
      <c r="Z53">
        <f>+TCRB1!Z53/_xlfn.AGGREGATE(1,6,TCRB1!Z$171:Z$182)*100</f>
        <v>97.571029709868668</v>
      </c>
      <c r="AA53">
        <f>+TCRB1!AA53/_xlfn.AGGREGATE(1,6,TCRB1!AA$171:AA$182)*100</f>
        <v>341.18560606814759</v>
      </c>
      <c r="AB53">
        <f>+TCRB1!AB53/_xlfn.AGGREGATE(1,6,TCRB1!AB$171:AB$182)*100</f>
        <v>112.05162318776536</v>
      </c>
      <c r="AC53">
        <f>+TCRB1!AC53/_xlfn.AGGREGATE(1,6,TCRB1!AC$171:AC$182)*100</f>
        <v>109.17200686724364</v>
      </c>
      <c r="AD53">
        <f>+TCRB1!AD53/_xlfn.AGGREGATE(1,6,TCRB1!AD$171:AD$182)*100</f>
        <v>118.63224909280017</v>
      </c>
      <c r="AE53">
        <f>+TCRB1!AE53/_xlfn.AGGREGATE(1,6,TCRB1!AE$171:AE$182)*100</f>
        <v>73.599042365867803</v>
      </c>
      <c r="AF53">
        <f>+TCRB1!AF53/_xlfn.AGGREGATE(1,6,TCRB1!AF$171:AF$182)*100</f>
        <v>58.52666000714084</v>
      </c>
      <c r="AG53">
        <f>+TCRB1!AG53/_xlfn.AGGREGATE(1,6,TCRB1!AG$171:AG$182)*100</f>
        <v>89.046456406329725</v>
      </c>
      <c r="AH53">
        <f>+TCRB1!AH53/_xlfn.AGGREGATE(1,6,TCRB1!AH$171:AH$182)*100</f>
        <v>104.01522571373614</v>
      </c>
      <c r="AI53">
        <f>+TCRB1!AI53/_xlfn.AGGREGATE(1,6,TCRB1!AI$171:AI$182)*100</f>
        <v>123.31876917722622</v>
      </c>
      <c r="AJ53">
        <f>+TCRB1!AJ53/_xlfn.AGGREGATE(1,6,TCRB1!AJ$171:AJ$182)*100</f>
        <v>96.980714266844942</v>
      </c>
      <c r="AK53" t="e">
        <f>+TCRB1!AK53/_xlfn.AGGREGATE(1,6,TCRB1!AK$171:AK$182)*100</f>
        <v>#DIV/0!</v>
      </c>
      <c r="AL53">
        <f>+TCRB1!AL53/_xlfn.AGGREGATE(1,6,TCRB1!AL$171:AL$182)*100</f>
        <v>155.61783297350192</v>
      </c>
      <c r="AM53">
        <f>+TCRB1!AM53/_xlfn.AGGREGATE(1,6,TCRB1!AM$171:AM$182)*100</f>
        <v>114.19315144145602</v>
      </c>
      <c r="AN53">
        <f>+TCRB1!AN53/_xlfn.AGGREGATE(1,6,TCRB1!AN$171:AN$182)*100</f>
        <v>77.075464751617304</v>
      </c>
      <c r="AO53">
        <f>+TCRB1!AO53/_xlfn.AGGREGATE(1,6,TCRB1!AO$171:AO$182)*100</f>
        <v>119.87025454879108</v>
      </c>
      <c r="AP53">
        <f>+TCRB1!AP53/_xlfn.AGGREGATE(1,6,TCRB1!AP$171:AP$182)*100</f>
        <v>120.15204120014698</v>
      </c>
      <c r="AQ53">
        <f>+TCRB1!AQ53/_xlfn.AGGREGATE(1,6,TCRB1!AQ$171:AQ$182)*100</f>
        <v>113.51368387476157</v>
      </c>
      <c r="AR53">
        <f>+TCRB1!AR53/_xlfn.AGGREGATE(1,6,TCRB1!AR$171:AR$182)*100</f>
        <v>90.308903676718288</v>
      </c>
      <c r="AS53">
        <f>+TCRB1!AS53/_xlfn.AGGREGATE(1,6,TCRB1!AS$171:AS$182)*100</f>
        <v>54.766520309371423</v>
      </c>
      <c r="AT53">
        <f>+TCRB1!AT53/_xlfn.AGGREGATE(1,6,TCRB1!AT$171:AT$182)*100</f>
        <v>21.027501464053302</v>
      </c>
      <c r="AU53" t="e">
        <f>+TCRB1!AU53/_xlfn.AGGREGATE(1,6,TCRB1!AU$171:AU$182)*100</f>
        <v>#DIV/0!</v>
      </c>
    </row>
    <row r="54" spans="1:47" x14ac:dyDescent="0.25">
      <c r="A54" t="s">
        <v>124</v>
      </c>
      <c r="B54" t="e">
        <f>+TCRB1!B54/_xlfn.AGGREGATE(1,6,TCRB1!B$171:B$182)*100</f>
        <v>#DIV/0!</v>
      </c>
      <c r="C54">
        <f>+TCRB1!C54/_xlfn.AGGREGATE(1,6,TCRB1!C$171:C$182)*100</f>
        <v>96.337274934175468</v>
      </c>
      <c r="D54" t="e">
        <f>+TCRB1!D54/_xlfn.AGGREGATE(1,6,TCRB1!D$171:D$182)*100</f>
        <v>#DIV/0!</v>
      </c>
      <c r="E54">
        <f>+TCRB1!E54/_xlfn.AGGREGATE(1,6,TCRB1!E$171:E$182)*100</f>
        <v>109.83690146325966</v>
      </c>
      <c r="F54">
        <f>+TCRB1!F54/_xlfn.AGGREGATE(1,6,TCRB1!F$171:F$182)*100</f>
        <v>86.370756336545085</v>
      </c>
      <c r="G54">
        <f>+TCRB1!G54/_xlfn.AGGREGATE(1,6,TCRB1!G$171:G$182)*100</f>
        <v>0</v>
      </c>
      <c r="H54">
        <f>+TCRB1!H54/_xlfn.AGGREGATE(1,6,TCRB1!H$171:H$182)*100</f>
        <v>0</v>
      </c>
      <c r="I54">
        <f>+TCRB1!I54/_xlfn.AGGREGATE(1,6,TCRB1!I$171:I$182)*100</f>
        <v>102.37266739226891</v>
      </c>
      <c r="J54">
        <f>+TCRB1!J54/_xlfn.AGGREGATE(1,6,TCRB1!J$171:J$182)*100</f>
        <v>105.00771281960341</v>
      </c>
      <c r="K54" t="e">
        <f>+TCRB1!K54/_xlfn.AGGREGATE(1,6,TCRB1!K$171:K$182)*100</f>
        <v>#DIV/0!</v>
      </c>
      <c r="L54">
        <f>+TCRB1!L54/_xlfn.AGGREGATE(1,6,TCRB1!L$171:L$182)*100</f>
        <v>94.662483006078162</v>
      </c>
      <c r="M54" t="e">
        <f>+TCRB1!M54/_xlfn.AGGREGATE(1,6,TCRB1!M$171:M$182)*100</f>
        <v>#DIV/0!</v>
      </c>
      <c r="N54">
        <f>+TCRB1!N54/_xlfn.AGGREGATE(1,6,TCRB1!N$171:N$182)*100</f>
        <v>118.2866781451218</v>
      </c>
      <c r="O54">
        <f>+TCRB1!O54/_xlfn.AGGREGATE(1,6,TCRB1!O$171:O$182)*100</f>
        <v>121.19577251049378</v>
      </c>
      <c r="P54">
        <f>+TCRB1!P54/_xlfn.AGGREGATE(1,6,TCRB1!P$171:P$182)*100</f>
        <v>120.20871681348655</v>
      </c>
      <c r="Q54">
        <f>+TCRB1!Q54/_xlfn.AGGREGATE(1,6,TCRB1!Q$171:Q$182)*100</f>
        <v>107.3038109502414</v>
      </c>
      <c r="R54">
        <f>+TCRB1!R54/_xlfn.AGGREGATE(1,6,TCRB1!R$171:R$182)*100</f>
        <v>137.81244239912368</v>
      </c>
      <c r="S54">
        <f>+TCRB1!S54/_xlfn.AGGREGATE(1,6,TCRB1!S$171:S$182)*100</f>
        <v>97.754296669022395</v>
      </c>
      <c r="T54">
        <f>+TCRB1!T54/_xlfn.AGGREGATE(1,6,TCRB1!T$171:T$182)*100</f>
        <v>309.64402476760699</v>
      </c>
      <c r="U54">
        <f>+TCRB1!U54/_xlfn.AGGREGATE(1,6,TCRB1!U$171:U$182)*100</f>
        <v>132.37350002047353</v>
      </c>
      <c r="V54">
        <f>+TCRB1!V54/_xlfn.AGGREGATE(1,6,TCRB1!V$171:V$182)*100</f>
        <v>118.56194002160629</v>
      </c>
      <c r="W54">
        <f>+TCRB1!W54/_xlfn.AGGREGATE(1,6,TCRB1!W$171:W$182)*100</f>
        <v>66.334012146382236</v>
      </c>
      <c r="X54">
        <f>+TCRB1!X54/_xlfn.AGGREGATE(1,6,TCRB1!X$171:X$182)*100</f>
        <v>112.49324986503173</v>
      </c>
      <c r="Y54">
        <f>+TCRB1!Y54/_xlfn.AGGREGATE(1,6,TCRB1!Y$171:Y$182)*100</f>
        <v>120.21688142385385</v>
      </c>
      <c r="Z54">
        <f>+TCRB1!Z54/_xlfn.AGGREGATE(1,6,TCRB1!Z$171:Z$182)*100</f>
        <v>95.628260223712246</v>
      </c>
      <c r="AA54">
        <f>+TCRB1!AA54/_xlfn.AGGREGATE(1,6,TCRB1!AA$171:AA$182)*100</f>
        <v>328.42290269250651</v>
      </c>
      <c r="AB54">
        <f>+TCRB1!AB54/_xlfn.AGGREGATE(1,6,TCRB1!AB$171:AB$182)*100</f>
        <v>109.79611489093458</v>
      </c>
      <c r="AC54">
        <f>+TCRB1!AC54/_xlfn.AGGREGATE(1,6,TCRB1!AC$171:AC$182)*100</f>
        <v>107.71303090523006</v>
      </c>
      <c r="AD54">
        <f>+TCRB1!AD54/_xlfn.AGGREGATE(1,6,TCRB1!AD$171:AD$182)*100</f>
        <v>114.27380630426416</v>
      </c>
      <c r="AE54">
        <f>+TCRB1!AE54/_xlfn.AGGREGATE(1,6,TCRB1!AE$171:AE$182)*100</f>
        <v>73.074925431133508</v>
      </c>
      <c r="AF54">
        <f>+TCRB1!AF54/_xlfn.AGGREGATE(1,6,TCRB1!AF$171:AF$182)*100</f>
        <v>57.969330171364611</v>
      </c>
      <c r="AG54">
        <f>+TCRB1!AG54/_xlfn.AGGREGATE(1,6,TCRB1!AG$171:AG$182)*100</f>
        <v>87.148488634918365</v>
      </c>
      <c r="AH54">
        <f>+TCRB1!AH54/_xlfn.AGGREGATE(1,6,TCRB1!AH$171:AH$182)*100</f>
        <v>102.7857323363407</v>
      </c>
      <c r="AI54">
        <f>+TCRB1!AI54/_xlfn.AGGREGATE(1,6,TCRB1!AI$171:AI$182)*100</f>
        <v>115.42041404141823</v>
      </c>
      <c r="AJ54">
        <f>+TCRB1!AJ54/_xlfn.AGGREGATE(1,6,TCRB1!AJ$171:AJ$182)*100</f>
        <v>96.435590061464623</v>
      </c>
      <c r="AK54" t="e">
        <f>+TCRB1!AK54/_xlfn.AGGREGATE(1,6,TCRB1!AK$171:AK$182)*100</f>
        <v>#DIV/0!</v>
      </c>
      <c r="AL54">
        <f>+TCRB1!AL54/_xlfn.AGGREGATE(1,6,TCRB1!AL$171:AL$182)*100</f>
        <v>147.3804582613223</v>
      </c>
      <c r="AM54">
        <f>+TCRB1!AM54/_xlfn.AGGREGATE(1,6,TCRB1!AM$171:AM$182)*100</f>
        <v>109.82999727221092</v>
      </c>
      <c r="AN54">
        <f>+TCRB1!AN54/_xlfn.AGGREGATE(1,6,TCRB1!AN$171:AN$182)*100</f>
        <v>74.822378688135487</v>
      </c>
      <c r="AO54">
        <f>+TCRB1!AO54/_xlfn.AGGREGATE(1,6,TCRB1!AO$171:AO$182)*100</f>
        <v>115.53256520480875</v>
      </c>
      <c r="AP54">
        <f>+TCRB1!AP54/_xlfn.AGGREGATE(1,6,TCRB1!AP$171:AP$182)*100</f>
        <v>114.3761763137875</v>
      </c>
      <c r="AQ54">
        <f>+TCRB1!AQ54/_xlfn.AGGREGATE(1,6,TCRB1!AQ$171:AQ$182)*100</f>
        <v>110.43188409050192</v>
      </c>
      <c r="AR54">
        <f>+TCRB1!AR54/_xlfn.AGGREGATE(1,6,TCRB1!AR$171:AR$182)*100</f>
        <v>88.991102798277794</v>
      </c>
      <c r="AS54">
        <f>+TCRB1!AS54/_xlfn.AGGREGATE(1,6,TCRB1!AS$171:AS$182)*100</f>
        <v>55.270148304998479</v>
      </c>
      <c r="AT54">
        <f>+TCRB1!AT54/_xlfn.AGGREGATE(1,6,TCRB1!AT$171:AT$182)*100</f>
        <v>18.645479444411578</v>
      </c>
      <c r="AU54" t="e">
        <f>+TCRB1!AU54/_xlfn.AGGREGATE(1,6,TCRB1!AU$171:AU$182)*100</f>
        <v>#DIV/0!</v>
      </c>
    </row>
    <row r="55" spans="1:47" x14ac:dyDescent="0.25">
      <c r="A55" t="s">
        <v>125</v>
      </c>
      <c r="B55" t="e">
        <f>+TCRB1!B55/_xlfn.AGGREGATE(1,6,TCRB1!B$171:B$182)*100</f>
        <v>#DIV/0!</v>
      </c>
      <c r="C55">
        <f>+TCRB1!C55/_xlfn.AGGREGATE(1,6,TCRB1!C$171:C$182)*100</f>
        <v>94.789562678086625</v>
      </c>
      <c r="D55" t="e">
        <f>+TCRB1!D55/_xlfn.AGGREGATE(1,6,TCRB1!D$171:D$182)*100</f>
        <v>#DIV/0!</v>
      </c>
      <c r="E55">
        <f>+TCRB1!E55/_xlfn.AGGREGATE(1,6,TCRB1!E$171:E$182)*100</f>
        <v>106.9527882412271</v>
      </c>
      <c r="F55">
        <f>+TCRB1!F55/_xlfn.AGGREGATE(1,6,TCRB1!F$171:F$182)*100</f>
        <v>89.677934329575166</v>
      </c>
      <c r="G55">
        <f>+TCRB1!G55/_xlfn.AGGREGATE(1,6,TCRB1!G$171:G$182)*100</f>
        <v>0</v>
      </c>
      <c r="H55">
        <f>+TCRB1!H55/_xlfn.AGGREGATE(1,6,TCRB1!H$171:H$182)*100</f>
        <v>0</v>
      </c>
      <c r="I55">
        <f>+TCRB1!I55/_xlfn.AGGREGATE(1,6,TCRB1!I$171:I$182)*100</f>
        <v>102.623943525908</v>
      </c>
      <c r="J55">
        <f>+TCRB1!J55/_xlfn.AGGREGATE(1,6,TCRB1!J$171:J$182)*100</f>
        <v>102.82902804021769</v>
      </c>
      <c r="K55" t="e">
        <f>+TCRB1!K55/_xlfn.AGGREGATE(1,6,TCRB1!K$171:K$182)*100</f>
        <v>#DIV/0!</v>
      </c>
      <c r="L55">
        <f>+TCRB1!L55/_xlfn.AGGREGATE(1,6,TCRB1!L$171:L$182)*100</f>
        <v>93.931172042307281</v>
      </c>
      <c r="M55" t="e">
        <f>+TCRB1!M55/_xlfn.AGGREGATE(1,6,TCRB1!M$171:M$182)*100</f>
        <v>#DIV/0!</v>
      </c>
      <c r="N55">
        <f>+TCRB1!N55/_xlfn.AGGREGATE(1,6,TCRB1!N$171:N$182)*100</f>
        <v>115.46600845487833</v>
      </c>
      <c r="O55">
        <f>+TCRB1!O55/_xlfn.AGGREGATE(1,6,TCRB1!O$171:O$182)*100</f>
        <v>118.17880186305401</v>
      </c>
      <c r="P55">
        <f>+TCRB1!P55/_xlfn.AGGREGATE(1,6,TCRB1!P$171:P$182)*100</f>
        <v>117.46582730594739</v>
      </c>
      <c r="Q55">
        <f>+TCRB1!Q55/_xlfn.AGGREGATE(1,6,TCRB1!Q$171:Q$182)*100</f>
        <v>104.69652431294512</v>
      </c>
      <c r="R55">
        <f>+TCRB1!R55/_xlfn.AGGREGATE(1,6,TCRB1!R$171:R$182)*100</f>
        <v>137.54111782190768</v>
      </c>
      <c r="S55">
        <f>+TCRB1!S55/_xlfn.AGGREGATE(1,6,TCRB1!S$171:S$182)*100</f>
        <v>97.876207974083513</v>
      </c>
      <c r="T55">
        <f>+TCRB1!T55/_xlfn.AGGREGATE(1,6,TCRB1!T$171:T$182)*100</f>
        <v>305.91241942634235</v>
      </c>
      <c r="U55">
        <f>+TCRB1!U55/_xlfn.AGGREGATE(1,6,TCRB1!U$171:U$182)*100</f>
        <v>129.28426667509893</v>
      </c>
      <c r="V55">
        <f>+TCRB1!V55/_xlfn.AGGREGATE(1,6,TCRB1!V$171:V$182)*100</f>
        <v>115.85384142747634</v>
      </c>
      <c r="W55">
        <f>+TCRB1!W55/_xlfn.AGGREGATE(1,6,TCRB1!W$171:W$182)*100</f>
        <v>66.471933494184626</v>
      </c>
      <c r="X55">
        <f>+TCRB1!X55/_xlfn.AGGREGATE(1,6,TCRB1!X$171:X$182)*100</f>
        <v>112.42217182094936</v>
      </c>
      <c r="Y55">
        <f>+TCRB1!Y55/_xlfn.AGGREGATE(1,6,TCRB1!Y$171:Y$182)*100</f>
        <v>118.41902501771271</v>
      </c>
      <c r="Z55">
        <f>+TCRB1!Z55/_xlfn.AGGREGATE(1,6,TCRB1!Z$171:Z$182)*100</f>
        <v>93.911301643518527</v>
      </c>
      <c r="AA55">
        <f>+TCRB1!AA55/_xlfn.AGGREGATE(1,6,TCRB1!AA$171:AA$182)*100</f>
        <v>318.22266504688332</v>
      </c>
      <c r="AB55">
        <f>+TCRB1!AB55/_xlfn.AGGREGATE(1,6,TCRB1!AB$171:AB$182)*100</f>
        <v>110.857032221701</v>
      </c>
      <c r="AC55">
        <f>+TCRB1!AC55/_xlfn.AGGREGATE(1,6,TCRB1!AC$171:AC$182)*100</f>
        <v>106.14600651303343</v>
      </c>
      <c r="AD55">
        <f>+TCRB1!AD55/_xlfn.AGGREGATE(1,6,TCRB1!AD$171:AD$182)*100</f>
        <v>110.9016542336378</v>
      </c>
      <c r="AE55">
        <f>+TCRB1!AE55/_xlfn.AGGREGATE(1,6,TCRB1!AE$171:AE$182)*100</f>
        <v>71.991069110454106</v>
      </c>
      <c r="AF55">
        <f>+TCRB1!AF55/_xlfn.AGGREGATE(1,6,TCRB1!AF$171:AF$182)*100</f>
        <v>57.967877543127159</v>
      </c>
      <c r="AG55">
        <f>+TCRB1!AG55/_xlfn.AGGREGATE(1,6,TCRB1!AG$171:AG$182)*100</f>
        <v>87.203307835721148</v>
      </c>
      <c r="AH55">
        <f>+TCRB1!AH55/_xlfn.AGGREGATE(1,6,TCRB1!AH$171:AH$182)*100</f>
        <v>105.34082689294229</v>
      </c>
      <c r="AI55">
        <f>+TCRB1!AI55/_xlfn.AGGREGATE(1,6,TCRB1!AI$171:AI$182)*100</f>
        <v>111.849327584108</v>
      </c>
      <c r="AJ55">
        <f>+TCRB1!AJ55/_xlfn.AGGREGATE(1,6,TCRB1!AJ$171:AJ$182)*100</f>
        <v>98.393874540729769</v>
      </c>
      <c r="AK55" t="e">
        <f>+TCRB1!AK55/_xlfn.AGGREGATE(1,6,TCRB1!AK$171:AK$182)*100</f>
        <v>#DIV/0!</v>
      </c>
      <c r="AL55">
        <f>+TCRB1!AL55/_xlfn.AGGREGATE(1,6,TCRB1!AL$171:AL$182)*100</f>
        <v>141.88386047749171</v>
      </c>
      <c r="AM55">
        <f>+TCRB1!AM55/_xlfn.AGGREGATE(1,6,TCRB1!AM$171:AM$182)*100</f>
        <v>107.45858642133514</v>
      </c>
      <c r="AN55">
        <f>+TCRB1!AN55/_xlfn.AGGREGATE(1,6,TCRB1!AN$171:AN$182)*100</f>
        <v>73.568982451006008</v>
      </c>
      <c r="AO55">
        <f>+TCRB1!AO55/_xlfn.AGGREGATE(1,6,TCRB1!AO$171:AO$182)*100</f>
        <v>113.34298794951785</v>
      </c>
      <c r="AP55">
        <f>+TCRB1!AP55/_xlfn.AGGREGATE(1,6,TCRB1!AP$171:AP$182)*100</f>
        <v>113.66968911463179</v>
      </c>
      <c r="AQ55">
        <f>+TCRB1!AQ55/_xlfn.AGGREGATE(1,6,TCRB1!AQ$171:AQ$182)*100</f>
        <v>107.5157602524345</v>
      </c>
      <c r="AR55">
        <f>+TCRB1!AR55/_xlfn.AGGREGATE(1,6,TCRB1!AR$171:AR$182)*100</f>
        <v>88.342152751612218</v>
      </c>
      <c r="AS55">
        <f>+TCRB1!AS55/_xlfn.AGGREGATE(1,6,TCRB1!AS$171:AS$182)*100</f>
        <v>56.416691228899595</v>
      </c>
      <c r="AT55">
        <f>+TCRB1!AT55/_xlfn.AGGREGATE(1,6,TCRB1!AT$171:AT$182)*100</f>
        <v>18.983528956442029</v>
      </c>
      <c r="AU55" t="e">
        <f>+TCRB1!AU55/_xlfn.AGGREGATE(1,6,TCRB1!AU$171:AU$182)*100</f>
        <v>#DIV/0!</v>
      </c>
    </row>
    <row r="56" spans="1:47" x14ac:dyDescent="0.25">
      <c r="A56" t="s">
        <v>126</v>
      </c>
      <c r="B56" t="e">
        <f>+TCRB1!B56/_xlfn.AGGREGATE(1,6,TCRB1!B$171:B$182)*100</f>
        <v>#DIV/0!</v>
      </c>
      <c r="C56">
        <f>+TCRB1!C56/_xlfn.AGGREGATE(1,6,TCRB1!C$171:C$182)*100</f>
        <v>94.886632039460579</v>
      </c>
      <c r="D56" t="e">
        <f>+TCRB1!D56/_xlfn.AGGREGATE(1,6,TCRB1!D$171:D$182)*100</f>
        <v>#DIV/0!</v>
      </c>
      <c r="E56">
        <f>+TCRB1!E56/_xlfn.AGGREGATE(1,6,TCRB1!E$171:E$182)*100</f>
        <v>102.43133550273808</v>
      </c>
      <c r="F56">
        <f>+TCRB1!F56/_xlfn.AGGREGATE(1,6,TCRB1!F$171:F$182)*100</f>
        <v>89.796663515879359</v>
      </c>
      <c r="G56">
        <f>+TCRB1!G56/_xlfn.AGGREGATE(1,6,TCRB1!G$171:G$182)*100</f>
        <v>0</v>
      </c>
      <c r="H56">
        <f>+TCRB1!H56/_xlfn.AGGREGATE(1,6,TCRB1!H$171:H$182)*100</f>
        <v>0</v>
      </c>
      <c r="I56">
        <f>+TCRB1!I56/_xlfn.AGGREGATE(1,6,TCRB1!I$171:I$182)*100</f>
        <v>102.33842798538805</v>
      </c>
      <c r="J56">
        <f>+TCRB1!J56/_xlfn.AGGREGATE(1,6,TCRB1!J$171:J$182)*100</f>
        <v>98.642941233310495</v>
      </c>
      <c r="K56" t="e">
        <f>+TCRB1!K56/_xlfn.AGGREGATE(1,6,TCRB1!K$171:K$182)*100</f>
        <v>#DIV/0!</v>
      </c>
      <c r="L56">
        <f>+TCRB1!L56/_xlfn.AGGREGATE(1,6,TCRB1!L$171:L$182)*100</f>
        <v>93.972610270023111</v>
      </c>
      <c r="M56" t="e">
        <f>+TCRB1!M56/_xlfn.AGGREGATE(1,6,TCRB1!M$171:M$182)*100</f>
        <v>#DIV/0!</v>
      </c>
      <c r="N56">
        <f>+TCRB1!N56/_xlfn.AGGREGATE(1,6,TCRB1!N$171:N$182)*100</f>
        <v>110.64384349260501</v>
      </c>
      <c r="O56">
        <f>+TCRB1!O56/_xlfn.AGGREGATE(1,6,TCRB1!O$171:O$182)*100</f>
        <v>113.47962379546233</v>
      </c>
      <c r="P56">
        <f>+TCRB1!P56/_xlfn.AGGREGATE(1,6,TCRB1!P$171:P$182)*100</f>
        <v>112.20642231115573</v>
      </c>
      <c r="Q56">
        <f>+TCRB1!Q56/_xlfn.AGGREGATE(1,6,TCRB1!Q$171:Q$182)*100</f>
        <v>100.73932481049603</v>
      </c>
      <c r="R56">
        <f>+TCRB1!R56/_xlfn.AGGREGATE(1,6,TCRB1!R$171:R$182)*100</f>
        <v>137.30280871946542</v>
      </c>
      <c r="S56">
        <f>+TCRB1!S56/_xlfn.AGGREGATE(1,6,TCRB1!S$171:S$182)*100</f>
        <v>95.988118971314378</v>
      </c>
      <c r="T56">
        <f>+TCRB1!T56/_xlfn.AGGREGATE(1,6,TCRB1!T$171:T$182)*100</f>
        <v>300.33998831208515</v>
      </c>
      <c r="U56">
        <f>+TCRB1!U56/_xlfn.AGGREGATE(1,6,TCRB1!U$171:U$182)*100</f>
        <v>124.57187678434248</v>
      </c>
      <c r="V56">
        <f>+TCRB1!V56/_xlfn.AGGREGATE(1,6,TCRB1!V$171:V$182)*100</f>
        <v>110.81555842139339</v>
      </c>
      <c r="W56">
        <f>+TCRB1!W56/_xlfn.AGGREGATE(1,6,TCRB1!W$171:W$182)*100</f>
        <v>65.82457287087729</v>
      </c>
      <c r="X56">
        <f>+TCRB1!X56/_xlfn.AGGREGATE(1,6,TCRB1!X$171:X$182)*100</f>
        <v>110.17861919317791</v>
      </c>
      <c r="Y56">
        <f>+TCRB1!Y56/_xlfn.AGGREGATE(1,6,TCRB1!Y$171:Y$182)*100</f>
        <v>113.5246317399035</v>
      </c>
      <c r="Z56">
        <f>+TCRB1!Z56/_xlfn.AGGREGATE(1,6,TCRB1!Z$171:Z$182)*100</f>
        <v>93.719349756677076</v>
      </c>
      <c r="AA56">
        <f>+TCRB1!AA56/_xlfn.AGGREGATE(1,6,TCRB1!AA$171:AA$182)*100</f>
        <v>313.751904793172</v>
      </c>
      <c r="AB56">
        <f>+TCRB1!AB56/_xlfn.AGGREGATE(1,6,TCRB1!AB$171:AB$182)*100</f>
        <v>111.66639795889462</v>
      </c>
      <c r="AC56">
        <f>+TCRB1!AC56/_xlfn.AGGREGATE(1,6,TCRB1!AC$171:AC$182)*100</f>
        <v>102.27868834153455</v>
      </c>
      <c r="AD56">
        <f>+TCRB1!AD56/_xlfn.AGGREGATE(1,6,TCRB1!AD$171:AD$182)*100</f>
        <v>107.50698362739799</v>
      </c>
      <c r="AE56">
        <f>+TCRB1!AE56/_xlfn.AGGREGATE(1,6,TCRB1!AE$171:AE$182)*100</f>
        <v>71.76344164269905</v>
      </c>
      <c r="AF56">
        <f>+TCRB1!AF56/_xlfn.AGGREGATE(1,6,TCRB1!AF$171:AF$182)*100</f>
        <v>59.351424573579834</v>
      </c>
      <c r="AG56">
        <f>+TCRB1!AG56/_xlfn.AGGREGATE(1,6,TCRB1!AG$171:AG$182)*100</f>
        <v>86.836021060306649</v>
      </c>
      <c r="AH56">
        <f>+TCRB1!AH56/_xlfn.AGGREGATE(1,6,TCRB1!AH$171:AH$182)*100</f>
        <v>102.27461724226161</v>
      </c>
      <c r="AI56">
        <f>+TCRB1!AI56/_xlfn.AGGREGATE(1,6,TCRB1!AI$171:AI$182)*100</f>
        <v>109.86444663259705</v>
      </c>
      <c r="AJ56">
        <f>+TCRB1!AJ56/_xlfn.AGGREGATE(1,6,TCRB1!AJ$171:AJ$182)*100</f>
        <v>95.748980522731301</v>
      </c>
      <c r="AK56" t="e">
        <f>+TCRB1!AK56/_xlfn.AGGREGATE(1,6,TCRB1!AK$171:AK$182)*100</f>
        <v>#DIV/0!</v>
      </c>
      <c r="AL56">
        <f>+TCRB1!AL56/_xlfn.AGGREGATE(1,6,TCRB1!AL$171:AL$182)*100</f>
        <v>133.61979142792336</v>
      </c>
      <c r="AM56">
        <f>+TCRB1!AM56/_xlfn.AGGREGATE(1,6,TCRB1!AM$171:AM$182)*100</f>
        <v>102.69809453536433</v>
      </c>
      <c r="AN56">
        <f>+TCRB1!AN56/_xlfn.AGGREGATE(1,6,TCRB1!AN$171:AN$182)*100</f>
        <v>71.483574480937961</v>
      </c>
      <c r="AO56">
        <f>+TCRB1!AO56/_xlfn.AGGREGATE(1,6,TCRB1!AO$171:AO$182)*100</f>
        <v>108.9571801591977</v>
      </c>
      <c r="AP56">
        <f>+TCRB1!AP56/_xlfn.AGGREGATE(1,6,TCRB1!AP$171:AP$182)*100</f>
        <v>113.14549558440608</v>
      </c>
      <c r="AQ56">
        <f>+TCRB1!AQ56/_xlfn.AGGREGATE(1,6,TCRB1!AQ$171:AQ$182)*100</f>
        <v>105.39511370711242</v>
      </c>
      <c r="AR56">
        <f>+TCRB1!AR56/_xlfn.AGGREGATE(1,6,TCRB1!AR$171:AR$182)*100</f>
        <v>87.726450351618823</v>
      </c>
      <c r="AS56">
        <f>+TCRB1!AS56/_xlfn.AGGREGATE(1,6,TCRB1!AS$171:AS$182)*100</f>
        <v>55.897076260539812</v>
      </c>
      <c r="AT56">
        <f>+TCRB1!AT56/_xlfn.AGGREGATE(1,6,TCRB1!AT$171:AT$182)*100</f>
        <v>19.114897532553794</v>
      </c>
      <c r="AU56" t="e">
        <f>+TCRB1!AU56/_xlfn.AGGREGATE(1,6,TCRB1!AU$171:AU$182)*100</f>
        <v>#DIV/0!</v>
      </c>
    </row>
    <row r="57" spans="1:47" x14ac:dyDescent="0.25">
      <c r="A57" t="s">
        <v>127</v>
      </c>
      <c r="B57" t="e">
        <f>+TCRB1!B57/_xlfn.AGGREGATE(1,6,TCRB1!B$171:B$182)*100</f>
        <v>#DIV/0!</v>
      </c>
      <c r="C57">
        <f>+TCRB1!C57/_xlfn.AGGREGATE(1,6,TCRB1!C$171:C$182)*100</f>
        <v>92.092104361154952</v>
      </c>
      <c r="D57" t="e">
        <f>+TCRB1!D57/_xlfn.AGGREGATE(1,6,TCRB1!D$171:D$182)*100</f>
        <v>#DIV/0!</v>
      </c>
      <c r="E57">
        <f>+TCRB1!E57/_xlfn.AGGREGATE(1,6,TCRB1!E$171:E$182)*100</f>
        <v>100.31291602954416</v>
      </c>
      <c r="F57">
        <f>+TCRB1!F57/_xlfn.AGGREGATE(1,6,TCRB1!F$171:F$182)*100</f>
        <v>88.902317810880362</v>
      </c>
      <c r="G57">
        <f>+TCRB1!G57/_xlfn.AGGREGATE(1,6,TCRB1!G$171:G$182)*100</f>
        <v>0</v>
      </c>
      <c r="H57">
        <f>+TCRB1!H57/_xlfn.AGGREGATE(1,6,TCRB1!H$171:H$182)*100</f>
        <v>0</v>
      </c>
      <c r="I57">
        <f>+TCRB1!I57/_xlfn.AGGREGATE(1,6,TCRB1!I$171:I$182)*100</f>
        <v>100.58964812146294</v>
      </c>
      <c r="J57">
        <f>+TCRB1!J57/_xlfn.AGGREGATE(1,6,TCRB1!J$171:J$182)*100</f>
        <v>97.483387909615772</v>
      </c>
      <c r="K57" t="e">
        <f>+TCRB1!K57/_xlfn.AGGREGATE(1,6,TCRB1!K$171:K$182)*100</f>
        <v>#DIV/0!</v>
      </c>
      <c r="L57">
        <f>+TCRB1!L57/_xlfn.AGGREGATE(1,6,TCRB1!L$171:L$182)*100</f>
        <v>92.924346791135079</v>
      </c>
      <c r="M57" t="e">
        <f>+TCRB1!M57/_xlfn.AGGREGATE(1,6,TCRB1!M$171:M$182)*100</f>
        <v>#DIV/0!</v>
      </c>
      <c r="N57">
        <f>+TCRB1!N57/_xlfn.AGGREGATE(1,6,TCRB1!N$171:N$182)*100</f>
        <v>107.70262186980139</v>
      </c>
      <c r="O57">
        <f>+TCRB1!O57/_xlfn.AGGREGATE(1,6,TCRB1!O$171:O$182)*100</f>
        <v>110.33056245675508</v>
      </c>
      <c r="P57">
        <f>+TCRB1!P57/_xlfn.AGGREGATE(1,6,TCRB1!P$171:P$182)*100</f>
        <v>109.25736629160558</v>
      </c>
      <c r="Q57">
        <f>+TCRB1!Q57/_xlfn.AGGREGATE(1,6,TCRB1!Q$171:Q$182)*100</f>
        <v>98.395451139889047</v>
      </c>
      <c r="R57">
        <f>+TCRB1!R57/_xlfn.AGGREGATE(1,6,TCRB1!R$171:R$182)*100</f>
        <v>135.9193303045391</v>
      </c>
      <c r="S57">
        <f>+TCRB1!S57/_xlfn.AGGREGATE(1,6,TCRB1!S$171:S$182)*100</f>
        <v>93.501715909001305</v>
      </c>
      <c r="T57">
        <f>+TCRB1!T57/_xlfn.AGGREGATE(1,6,TCRB1!T$171:T$182)*100</f>
        <v>290.9365926338059</v>
      </c>
      <c r="U57">
        <f>+TCRB1!U57/_xlfn.AGGREGATE(1,6,TCRB1!U$171:U$182)*100</f>
        <v>119.56475112767522</v>
      </c>
      <c r="V57">
        <f>+TCRB1!V57/_xlfn.AGGREGATE(1,6,TCRB1!V$171:V$182)*100</f>
        <v>107.77346964359789</v>
      </c>
      <c r="W57">
        <f>+TCRB1!W57/_xlfn.AGGREGATE(1,6,TCRB1!W$171:W$182)*100</f>
        <v>69.69638444104983</v>
      </c>
      <c r="X57">
        <f>+TCRB1!X57/_xlfn.AGGREGATE(1,6,TCRB1!X$171:X$182)*100</f>
        <v>105.89115747806832</v>
      </c>
      <c r="Y57">
        <f>+TCRB1!Y57/_xlfn.AGGREGATE(1,6,TCRB1!Y$171:Y$182)*100</f>
        <v>109.36227129708573</v>
      </c>
      <c r="Z57">
        <f>+TCRB1!Z57/_xlfn.AGGREGATE(1,6,TCRB1!Z$171:Z$182)*100</f>
        <v>93.194698771201189</v>
      </c>
      <c r="AA57">
        <f>+TCRB1!AA57/_xlfn.AGGREGATE(1,6,TCRB1!AA$171:AA$182)*100</f>
        <v>305.17840276557342</v>
      </c>
      <c r="AB57">
        <f>+TCRB1!AB57/_xlfn.AGGREGATE(1,6,TCRB1!AB$171:AB$182)*100</f>
        <v>111.68902727737012</v>
      </c>
      <c r="AC57">
        <f>+TCRB1!AC57/_xlfn.AGGREGATE(1,6,TCRB1!AC$171:AC$182)*100</f>
        <v>102.31523656264503</v>
      </c>
      <c r="AD57">
        <f>+TCRB1!AD57/_xlfn.AGGREGATE(1,6,TCRB1!AD$171:AD$182)*100</f>
        <v>105.12562881280789</v>
      </c>
      <c r="AE57">
        <f>+TCRB1!AE57/_xlfn.AGGREGATE(1,6,TCRB1!AE$171:AE$182)*100</f>
        <v>71.808205137055467</v>
      </c>
      <c r="AF57">
        <f>+TCRB1!AF57/_xlfn.AGGREGATE(1,6,TCRB1!AF$171:AF$182)*100</f>
        <v>59.750600461625616</v>
      </c>
      <c r="AG57">
        <f>+TCRB1!AG57/_xlfn.AGGREGATE(1,6,TCRB1!AG$171:AG$182)*100</f>
        <v>85.183715471494509</v>
      </c>
      <c r="AH57">
        <f>+TCRB1!AH57/_xlfn.AGGREGATE(1,6,TCRB1!AH$171:AH$182)*100</f>
        <v>99.373936702640023</v>
      </c>
      <c r="AI57">
        <f>+TCRB1!AI57/_xlfn.AGGREGATE(1,6,TCRB1!AI$171:AI$182)*100</f>
        <v>105.962053718726</v>
      </c>
      <c r="AJ57">
        <f>+TCRB1!AJ57/_xlfn.AGGREGATE(1,6,TCRB1!AJ$171:AJ$182)*100</f>
        <v>93.761106609971947</v>
      </c>
      <c r="AK57" t="e">
        <f>+TCRB1!AK57/_xlfn.AGGREGATE(1,6,TCRB1!AK$171:AK$182)*100</f>
        <v>#DIV/0!</v>
      </c>
      <c r="AL57">
        <f>+TCRB1!AL57/_xlfn.AGGREGATE(1,6,TCRB1!AL$171:AL$182)*100</f>
        <v>132.952740599913</v>
      </c>
      <c r="AM57">
        <f>+TCRB1!AM57/_xlfn.AGGREGATE(1,6,TCRB1!AM$171:AM$182)*100</f>
        <v>100.04808369151854</v>
      </c>
      <c r="AN57">
        <f>+TCRB1!AN57/_xlfn.AGGREGATE(1,6,TCRB1!AN$171:AN$182)*100</f>
        <v>69.390776521599079</v>
      </c>
      <c r="AO57">
        <f>+TCRB1!AO57/_xlfn.AGGREGATE(1,6,TCRB1!AO$171:AO$182)*100</f>
        <v>105.26949672744203</v>
      </c>
      <c r="AP57">
        <f>+TCRB1!AP57/_xlfn.AGGREGATE(1,6,TCRB1!AP$171:AP$182)*100</f>
        <v>111.96894734536502</v>
      </c>
      <c r="AQ57">
        <f>+TCRB1!AQ57/_xlfn.AGGREGATE(1,6,TCRB1!AQ$171:AQ$182)*100</f>
        <v>101.2715045283705</v>
      </c>
      <c r="AR57">
        <f>+TCRB1!AR57/_xlfn.AGGREGATE(1,6,TCRB1!AR$171:AR$182)*100</f>
        <v>87.119384372229447</v>
      </c>
      <c r="AS57">
        <f>+TCRB1!AS57/_xlfn.AGGREGATE(1,6,TCRB1!AS$171:AS$182)*100</f>
        <v>54.57310198782848</v>
      </c>
      <c r="AT57">
        <f>+TCRB1!AT57/_xlfn.AGGREGATE(1,6,TCRB1!AT$171:AT$182)*100</f>
        <v>18.897199492132962</v>
      </c>
      <c r="AU57" t="e">
        <f>+TCRB1!AU57/_xlfn.AGGREGATE(1,6,TCRB1!AU$171:AU$182)*100</f>
        <v>#DIV/0!</v>
      </c>
    </row>
    <row r="58" spans="1:47" x14ac:dyDescent="0.25">
      <c r="A58" t="s">
        <v>128</v>
      </c>
      <c r="B58" t="e">
        <f>+TCRB1!B58/_xlfn.AGGREGATE(1,6,TCRB1!B$171:B$182)*100</f>
        <v>#DIV/0!</v>
      </c>
      <c r="C58">
        <f>+TCRB1!C58/_xlfn.AGGREGATE(1,6,TCRB1!C$171:C$182)*100</f>
        <v>92.921918059900435</v>
      </c>
      <c r="D58" t="e">
        <f>+TCRB1!D58/_xlfn.AGGREGATE(1,6,TCRB1!D$171:D$182)*100</f>
        <v>#DIV/0!</v>
      </c>
      <c r="E58">
        <f>+TCRB1!E58/_xlfn.AGGREGATE(1,6,TCRB1!E$171:E$182)*100</f>
        <v>102.11709989338344</v>
      </c>
      <c r="F58">
        <f>+TCRB1!F58/_xlfn.AGGREGATE(1,6,TCRB1!F$171:F$182)*100</f>
        <v>87.899625865434061</v>
      </c>
      <c r="G58">
        <f>+TCRB1!G58/_xlfn.AGGREGATE(1,6,TCRB1!G$171:G$182)*100</f>
        <v>0</v>
      </c>
      <c r="H58">
        <f>+TCRB1!H58/_xlfn.AGGREGATE(1,6,TCRB1!H$171:H$182)*100</f>
        <v>0</v>
      </c>
      <c r="I58">
        <f>+TCRB1!I58/_xlfn.AGGREGATE(1,6,TCRB1!I$171:I$182)*100</f>
        <v>100.67744740551025</v>
      </c>
      <c r="J58">
        <f>+TCRB1!J58/_xlfn.AGGREGATE(1,6,TCRB1!J$171:J$182)*100</f>
        <v>99.854950943154691</v>
      </c>
      <c r="K58" t="e">
        <f>+TCRB1!K58/_xlfn.AGGREGATE(1,6,TCRB1!K$171:K$182)*100</f>
        <v>#DIV/0!</v>
      </c>
      <c r="L58">
        <f>+TCRB1!L58/_xlfn.AGGREGATE(1,6,TCRB1!L$171:L$182)*100</f>
        <v>92.680119886192514</v>
      </c>
      <c r="M58" t="e">
        <f>+TCRB1!M58/_xlfn.AGGREGATE(1,6,TCRB1!M$171:M$182)*100</f>
        <v>#DIV/0!</v>
      </c>
      <c r="N58">
        <f>+TCRB1!N58/_xlfn.AGGREGATE(1,6,TCRB1!N$171:N$182)*100</f>
        <v>109.79565448972866</v>
      </c>
      <c r="O58">
        <f>+TCRB1!O58/_xlfn.AGGREGATE(1,6,TCRB1!O$171:O$182)*100</f>
        <v>113.08746159426161</v>
      </c>
      <c r="P58">
        <f>+TCRB1!P58/_xlfn.AGGREGATE(1,6,TCRB1!P$171:P$182)*100</f>
        <v>111.14991031107526</v>
      </c>
      <c r="Q58">
        <f>+TCRB1!Q58/_xlfn.AGGREGATE(1,6,TCRB1!Q$171:Q$182)*100</f>
        <v>100.80340992896406</v>
      </c>
      <c r="R58">
        <f>+TCRB1!R58/_xlfn.AGGREGATE(1,6,TCRB1!R$171:R$182)*100</f>
        <v>135.28740162225293</v>
      </c>
      <c r="S58">
        <f>+TCRB1!S58/_xlfn.AGGREGATE(1,6,TCRB1!S$171:S$182)*100</f>
        <v>91.438245927541033</v>
      </c>
      <c r="T58">
        <f>+TCRB1!T58/_xlfn.AGGREGATE(1,6,TCRB1!T$171:T$182)*100</f>
        <v>286.12626364261001</v>
      </c>
      <c r="U58">
        <f>+TCRB1!U58/_xlfn.AGGREGATE(1,6,TCRB1!U$171:U$182)*100</f>
        <v>120.57597893212258</v>
      </c>
      <c r="V58">
        <f>+TCRB1!V58/_xlfn.AGGREGATE(1,6,TCRB1!V$171:V$182)*100</f>
        <v>109.78428678177698</v>
      </c>
      <c r="W58">
        <f>+TCRB1!W58/_xlfn.AGGREGATE(1,6,TCRB1!W$171:W$182)*100</f>
        <v>69.681199744807458</v>
      </c>
      <c r="X58">
        <f>+TCRB1!X58/_xlfn.AGGREGATE(1,6,TCRB1!X$171:X$182)*100</f>
        <v>107.2018944697044</v>
      </c>
      <c r="Y58">
        <f>+TCRB1!Y58/_xlfn.AGGREGATE(1,6,TCRB1!Y$171:Y$182)*100</f>
        <v>112.13965719588334</v>
      </c>
      <c r="Z58">
        <f>+TCRB1!Z58/_xlfn.AGGREGATE(1,6,TCRB1!Z$171:Z$182)*100</f>
        <v>94.487745350360555</v>
      </c>
      <c r="AA58">
        <f>+TCRB1!AA58/_xlfn.AGGREGATE(1,6,TCRB1!AA$171:AA$182)*100</f>
        <v>306.79887013453151</v>
      </c>
      <c r="AB58">
        <f>+TCRB1!AB58/_xlfn.AGGREGATE(1,6,TCRB1!AB$171:AB$182)*100</f>
        <v>111.21904176095751</v>
      </c>
      <c r="AC58">
        <f>+TCRB1!AC58/_xlfn.AGGREGATE(1,6,TCRB1!AC$171:AC$182)*100</f>
        <v>103.83186858556456</v>
      </c>
      <c r="AD58">
        <f>+TCRB1!AD58/_xlfn.AGGREGATE(1,6,TCRB1!AD$171:AD$182)*100</f>
        <v>107.77071369155331</v>
      </c>
      <c r="AE58">
        <f>+TCRB1!AE58/_xlfn.AGGREGATE(1,6,TCRB1!AE$171:AE$182)*100</f>
        <v>72.067293401007703</v>
      </c>
      <c r="AF58">
        <f>+TCRB1!AF58/_xlfn.AGGREGATE(1,6,TCRB1!AF$171:AF$182)*100</f>
        <v>60.154615411185411</v>
      </c>
      <c r="AG58">
        <f>+TCRB1!AG58/_xlfn.AGGREGATE(1,6,TCRB1!AG$171:AG$182)*100</f>
        <v>84.905849890051371</v>
      </c>
      <c r="AH58">
        <f>+TCRB1!AH58/_xlfn.AGGREGATE(1,6,TCRB1!AH$171:AH$182)*100</f>
        <v>99.299889513861217</v>
      </c>
      <c r="AI58">
        <f>+TCRB1!AI58/_xlfn.AGGREGATE(1,6,TCRB1!AI$171:AI$182)*100</f>
        <v>109.01152099376618</v>
      </c>
      <c r="AJ58">
        <f>+TCRB1!AJ58/_xlfn.AGGREGATE(1,6,TCRB1!AJ$171:AJ$182)*100</f>
        <v>95.730189489786838</v>
      </c>
      <c r="AK58" t="e">
        <f>+TCRB1!AK58/_xlfn.AGGREGATE(1,6,TCRB1!AK$171:AK$182)*100</f>
        <v>#DIV/0!</v>
      </c>
      <c r="AL58">
        <f>+TCRB1!AL58/_xlfn.AGGREGATE(1,6,TCRB1!AL$171:AL$182)*100</f>
        <v>137.74577083800764</v>
      </c>
      <c r="AM58">
        <f>+TCRB1!AM58/_xlfn.AGGREGATE(1,6,TCRB1!AM$171:AM$182)*100</f>
        <v>102.10022327040488</v>
      </c>
      <c r="AN58">
        <f>+TCRB1!AN58/_xlfn.AGGREGATE(1,6,TCRB1!AN$171:AN$182)*100</f>
        <v>70.439010218698812</v>
      </c>
      <c r="AO58">
        <f>+TCRB1!AO58/_xlfn.AGGREGATE(1,6,TCRB1!AO$171:AO$182)*100</f>
        <v>106.46990360192181</v>
      </c>
      <c r="AP58">
        <f>+TCRB1!AP58/_xlfn.AGGREGATE(1,6,TCRB1!AP$171:AP$182)*100</f>
        <v>111.70572269616412</v>
      </c>
      <c r="AQ58">
        <f>+TCRB1!AQ58/_xlfn.AGGREGATE(1,6,TCRB1!AQ$171:AQ$182)*100</f>
        <v>104.02250104000632</v>
      </c>
      <c r="AR58">
        <f>+TCRB1!AR58/_xlfn.AGGREGATE(1,6,TCRB1!AR$171:AR$182)*100</f>
        <v>87.2925754762569</v>
      </c>
      <c r="AS58">
        <f>+TCRB1!AS58/_xlfn.AGGREGATE(1,6,TCRB1!AS$171:AS$182)*100</f>
        <v>55.393670481418603</v>
      </c>
      <c r="AT58">
        <f>+TCRB1!AT58/_xlfn.AGGREGATE(1,6,TCRB1!AT$171:AT$182)*100</f>
        <v>18.908493541070804</v>
      </c>
      <c r="AU58" t="e">
        <f>+TCRB1!AU58/_xlfn.AGGREGATE(1,6,TCRB1!AU$171:AU$182)*100</f>
        <v>#DIV/0!</v>
      </c>
    </row>
    <row r="59" spans="1:47" x14ac:dyDescent="0.25">
      <c r="A59" t="s">
        <v>129</v>
      </c>
      <c r="B59" t="e">
        <f>+TCRB1!B59/_xlfn.AGGREGATE(1,6,TCRB1!B$171:B$182)*100</f>
        <v>#DIV/0!</v>
      </c>
      <c r="C59">
        <f>+TCRB1!C59/_xlfn.AGGREGATE(1,6,TCRB1!C$171:C$182)*100</f>
        <v>94.100698801887688</v>
      </c>
      <c r="D59" t="e">
        <f>+TCRB1!D59/_xlfn.AGGREGATE(1,6,TCRB1!D$171:D$182)*100</f>
        <v>#DIV/0!</v>
      </c>
      <c r="E59">
        <f>+TCRB1!E59/_xlfn.AGGREGATE(1,6,TCRB1!E$171:E$182)*100</f>
        <v>102.61514851852027</v>
      </c>
      <c r="F59">
        <f>+TCRB1!F59/_xlfn.AGGREGATE(1,6,TCRB1!F$171:F$182)*100</f>
        <v>89.214957615094846</v>
      </c>
      <c r="G59">
        <f>+TCRB1!G59/_xlfn.AGGREGATE(1,6,TCRB1!G$171:G$182)*100</f>
        <v>0</v>
      </c>
      <c r="H59">
        <f>+TCRB1!H59/_xlfn.AGGREGATE(1,6,TCRB1!H$171:H$182)*100</f>
        <v>0</v>
      </c>
      <c r="I59">
        <f>+TCRB1!I59/_xlfn.AGGREGATE(1,6,TCRB1!I$171:I$182)*100</f>
        <v>99.700664042995811</v>
      </c>
      <c r="J59">
        <f>+TCRB1!J59/_xlfn.AGGREGATE(1,6,TCRB1!J$171:J$182)*100</f>
        <v>99.98426009524384</v>
      </c>
      <c r="K59" t="e">
        <f>+TCRB1!K59/_xlfn.AGGREGATE(1,6,TCRB1!K$171:K$182)*100</f>
        <v>#DIV/0!</v>
      </c>
      <c r="L59">
        <f>+TCRB1!L59/_xlfn.AGGREGATE(1,6,TCRB1!L$171:L$182)*100</f>
        <v>93.358572442813127</v>
      </c>
      <c r="M59" t="e">
        <f>+TCRB1!M59/_xlfn.AGGREGATE(1,6,TCRB1!M$171:M$182)*100</f>
        <v>#DIV/0!</v>
      </c>
      <c r="N59">
        <f>+TCRB1!N59/_xlfn.AGGREGATE(1,6,TCRB1!N$171:N$182)*100</f>
        <v>108.78707705773481</v>
      </c>
      <c r="O59">
        <f>+TCRB1!O59/_xlfn.AGGREGATE(1,6,TCRB1!O$171:O$182)*100</f>
        <v>111.41781435660249</v>
      </c>
      <c r="P59">
        <f>+TCRB1!P59/_xlfn.AGGREGATE(1,6,TCRB1!P$171:P$182)*100</f>
        <v>110.03856665556175</v>
      </c>
      <c r="Q59">
        <f>+TCRB1!Q59/_xlfn.AGGREGATE(1,6,TCRB1!Q$171:Q$182)*100</f>
        <v>100.76675662976051</v>
      </c>
      <c r="R59">
        <f>+TCRB1!R59/_xlfn.AGGREGATE(1,6,TCRB1!R$171:R$182)*100</f>
        <v>135.37627073802005</v>
      </c>
      <c r="S59">
        <f>+TCRB1!S59/_xlfn.AGGREGATE(1,6,TCRB1!S$171:S$182)*100</f>
        <v>88.81114889796882</v>
      </c>
      <c r="T59">
        <f>+TCRB1!T59/_xlfn.AGGREGATE(1,6,TCRB1!T$171:T$182)*100</f>
        <v>282.1580459696159</v>
      </c>
      <c r="U59">
        <f>+TCRB1!U59/_xlfn.AGGREGATE(1,6,TCRB1!U$171:U$182)*100</f>
        <v>120.52853431092232</v>
      </c>
      <c r="V59">
        <f>+TCRB1!V59/_xlfn.AGGREGATE(1,6,TCRB1!V$171:V$182)*100</f>
        <v>108.69373974100438</v>
      </c>
      <c r="W59">
        <f>+TCRB1!W59/_xlfn.AGGREGATE(1,6,TCRB1!W$171:W$182)*100</f>
        <v>71.974866564734214</v>
      </c>
      <c r="X59">
        <f>+TCRB1!X59/_xlfn.AGGREGATE(1,6,TCRB1!X$171:X$182)*100</f>
        <v>105.67051947687737</v>
      </c>
      <c r="Y59">
        <f>+TCRB1!Y59/_xlfn.AGGREGATE(1,6,TCRB1!Y$171:Y$182)*100</f>
        <v>111.11267735876736</v>
      </c>
      <c r="Z59">
        <f>+TCRB1!Z59/_xlfn.AGGREGATE(1,6,TCRB1!Z$171:Z$182)*100</f>
        <v>95.503143268707518</v>
      </c>
      <c r="AA59">
        <f>+TCRB1!AA59/_xlfn.AGGREGATE(1,6,TCRB1!AA$171:AA$182)*100</f>
        <v>301.88749261419468</v>
      </c>
      <c r="AB59">
        <f>+TCRB1!AB59/_xlfn.AGGREGATE(1,6,TCRB1!AB$171:AB$182)*100</f>
        <v>109.13434732581339</v>
      </c>
      <c r="AC59">
        <f>+TCRB1!AC59/_xlfn.AGGREGATE(1,6,TCRB1!AC$171:AC$182)*100</f>
        <v>105.55358204371426</v>
      </c>
      <c r="AD59">
        <f>+TCRB1!AD59/_xlfn.AGGREGATE(1,6,TCRB1!AD$171:AD$182)*100</f>
        <v>107.73023755407915</v>
      </c>
      <c r="AE59">
        <f>+TCRB1!AE59/_xlfn.AGGREGATE(1,6,TCRB1!AE$171:AE$182)*100</f>
        <v>71.463724512950904</v>
      </c>
      <c r="AF59">
        <f>+TCRB1!AF59/_xlfn.AGGREGATE(1,6,TCRB1!AF$171:AF$182)*100</f>
        <v>59.084936907901806</v>
      </c>
      <c r="AG59">
        <f>+TCRB1!AG59/_xlfn.AGGREGATE(1,6,TCRB1!AG$171:AG$182)*100</f>
        <v>83.328523897240387</v>
      </c>
      <c r="AH59">
        <f>+TCRB1!AH59/_xlfn.AGGREGATE(1,6,TCRB1!AH$171:AH$182)*100</f>
        <v>102.48205736643934</v>
      </c>
      <c r="AI59">
        <f>+TCRB1!AI59/_xlfn.AGGREGATE(1,6,TCRB1!AI$171:AI$182)*100</f>
        <v>110.62386267466304</v>
      </c>
      <c r="AJ59">
        <f>+TCRB1!AJ59/_xlfn.AGGREGATE(1,6,TCRB1!AJ$171:AJ$182)*100</f>
        <v>97.7377872458962</v>
      </c>
      <c r="AK59" t="e">
        <f>+TCRB1!AK59/_xlfn.AGGREGATE(1,6,TCRB1!AK$171:AK$182)*100</f>
        <v>#DIV/0!</v>
      </c>
      <c r="AL59">
        <f>+TCRB1!AL59/_xlfn.AGGREGATE(1,6,TCRB1!AL$171:AL$182)*100</f>
        <v>141.01672348187259</v>
      </c>
      <c r="AM59">
        <f>+TCRB1!AM59/_xlfn.AGGREGATE(1,6,TCRB1!AM$171:AM$182)*100</f>
        <v>101.55032184329444</v>
      </c>
      <c r="AN59">
        <f>+TCRB1!AN59/_xlfn.AGGREGATE(1,6,TCRB1!AN$171:AN$182)*100</f>
        <v>71.268900349276095</v>
      </c>
      <c r="AO59">
        <f>+TCRB1!AO59/_xlfn.AGGREGATE(1,6,TCRB1!AO$171:AO$182)*100</f>
        <v>105.31051994482819</v>
      </c>
      <c r="AP59">
        <f>+TCRB1!AP59/_xlfn.AGGREGATE(1,6,TCRB1!AP$171:AP$182)*100</f>
        <v>111.84650812813682</v>
      </c>
      <c r="AQ59">
        <f>+TCRB1!AQ59/_xlfn.AGGREGATE(1,6,TCRB1!AQ$171:AQ$182)*100</f>
        <v>103.88047475761704</v>
      </c>
      <c r="AR59">
        <f>+TCRB1!AR59/_xlfn.AGGREGATE(1,6,TCRB1!AR$171:AR$182)*100</f>
        <v>88.872405646952913</v>
      </c>
      <c r="AS59">
        <f>+TCRB1!AS59/_xlfn.AGGREGATE(1,6,TCRB1!AS$171:AS$182)*100</f>
        <v>55.249295526136478</v>
      </c>
      <c r="AT59">
        <f>+TCRB1!AT59/_xlfn.AGGREGATE(1,6,TCRB1!AT$171:AT$182)*100</f>
        <v>18.740384254490934</v>
      </c>
      <c r="AU59" t="e">
        <f>+TCRB1!AU59/_xlfn.AGGREGATE(1,6,TCRB1!AU$171:AU$182)*100</f>
        <v>#DIV/0!</v>
      </c>
    </row>
    <row r="60" spans="1:47" x14ac:dyDescent="0.25">
      <c r="A60" t="s">
        <v>130</v>
      </c>
      <c r="B60" t="e">
        <f>+TCRB1!B60/_xlfn.AGGREGATE(1,6,TCRB1!B$171:B$182)*100</f>
        <v>#DIV/0!</v>
      </c>
      <c r="C60">
        <f>+TCRB1!C60/_xlfn.AGGREGATE(1,6,TCRB1!C$171:C$182)*100</f>
        <v>94.217596741509666</v>
      </c>
      <c r="D60" t="e">
        <f>+TCRB1!D60/_xlfn.AGGREGATE(1,6,TCRB1!D$171:D$182)*100</f>
        <v>#DIV/0!</v>
      </c>
      <c r="E60">
        <f>+TCRB1!E60/_xlfn.AGGREGATE(1,6,TCRB1!E$171:E$182)*100</f>
        <v>102.26912248556448</v>
      </c>
      <c r="F60">
        <f>+TCRB1!F60/_xlfn.AGGREGATE(1,6,TCRB1!F$171:F$182)*100</f>
        <v>92.106410253510006</v>
      </c>
      <c r="G60">
        <f>+TCRB1!G60/_xlfn.AGGREGATE(1,6,TCRB1!G$171:G$182)*100</f>
        <v>0</v>
      </c>
      <c r="H60">
        <f>+TCRB1!H60/_xlfn.AGGREGATE(1,6,TCRB1!H$171:H$182)*100</f>
        <v>0</v>
      </c>
      <c r="I60">
        <f>+TCRB1!I60/_xlfn.AGGREGATE(1,6,TCRB1!I$171:I$182)*100</f>
        <v>100.97776190882983</v>
      </c>
      <c r="J60">
        <f>+TCRB1!J60/_xlfn.AGGREGATE(1,6,TCRB1!J$171:J$182)*100</f>
        <v>98.515956351931337</v>
      </c>
      <c r="K60" t="e">
        <f>+TCRB1!K60/_xlfn.AGGREGATE(1,6,TCRB1!K$171:K$182)*100</f>
        <v>#DIV/0!</v>
      </c>
      <c r="L60">
        <f>+TCRB1!L60/_xlfn.AGGREGATE(1,6,TCRB1!L$171:L$182)*100</f>
        <v>94.837276345491503</v>
      </c>
      <c r="M60" t="e">
        <f>+TCRB1!M60/_xlfn.AGGREGATE(1,6,TCRB1!M$171:M$182)*100</f>
        <v>#DIV/0!</v>
      </c>
      <c r="N60">
        <f>+TCRB1!N60/_xlfn.AGGREGATE(1,6,TCRB1!N$171:N$182)*100</f>
        <v>108.03690620303516</v>
      </c>
      <c r="O60">
        <f>+TCRB1!O60/_xlfn.AGGREGATE(1,6,TCRB1!O$171:O$182)*100</f>
        <v>110.02647605965417</v>
      </c>
      <c r="P60">
        <f>+TCRB1!P60/_xlfn.AGGREGATE(1,6,TCRB1!P$171:P$182)*100</f>
        <v>109.06790894060859</v>
      </c>
      <c r="Q60">
        <f>+TCRB1!Q60/_xlfn.AGGREGATE(1,6,TCRB1!Q$171:Q$182)*100</f>
        <v>100.03842913603521</v>
      </c>
      <c r="R60">
        <f>+TCRB1!R60/_xlfn.AGGREGATE(1,6,TCRB1!R$171:R$182)*100</f>
        <v>134.74970767511647</v>
      </c>
      <c r="S60">
        <f>+TCRB1!S60/_xlfn.AGGREGATE(1,6,TCRB1!S$171:S$182)*100</f>
        <v>90.955702644858505</v>
      </c>
      <c r="T60">
        <f>+TCRB1!T60/_xlfn.AGGREGATE(1,6,TCRB1!T$171:T$182)*100</f>
        <v>285.53153667192316</v>
      </c>
      <c r="U60">
        <f>+TCRB1!U60/_xlfn.AGGREGATE(1,6,TCRB1!U$171:U$182)*100</f>
        <v>119.33969649703199</v>
      </c>
      <c r="V60">
        <f>+TCRB1!V60/_xlfn.AGGREGATE(1,6,TCRB1!V$171:V$182)*100</f>
        <v>107.74197174835494</v>
      </c>
      <c r="W60">
        <f>+TCRB1!W60/_xlfn.AGGREGATE(1,6,TCRB1!W$171:W$182)*100</f>
        <v>72.403260257561271</v>
      </c>
      <c r="X60">
        <f>+TCRB1!X60/_xlfn.AGGREGATE(1,6,TCRB1!X$171:X$182)*100</f>
        <v>105.00888046526462</v>
      </c>
      <c r="Y60">
        <f>+TCRB1!Y60/_xlfn.AGGREGATE(1,6,TCRB1!Y$171:Y$182)*100</f>
        <v>110.91846948759243</v>
      </c>
      <c r="Z60">
        <f>+TCRB1!Z60/_xlfn.AGGREGATE(1,6,TCRB1!Z$171:Z$182)*100</f>
        <v>94.833911581516901</v>
      </c>
      <c r="AA60">
        <f>+TCRB1!AA60/_xlfn.AGGREGATE(1,6,TCRB1!AA$171:AA$182)*100</f>
        <v>300.86237410465054</v>
      </c>
      <c r="AB60">
        <f>+TCRB1!AB60/_xlfn.AGGREGATE(1,6,TCRB1!AB$171:AB$182)*100</f>
        <v>109.95112728796788</v>
      </c>
      <c r="AC60">
        <f>+TCRB1!AC60/_xlfn.AGGREGATE(1,6,TCRB1!AC$171:AC$182)*100</f>
        <v>105.57697110519211</v>
      </c>
      <c r="AD60">
        <f>+TCRB1!AD60/_xlfn.AGGREGATE(1,6,TCRB1!AD$171:AD$182)*100</f>
        <v>106.97466515596057</v>
      </c>
      <c r="AE60">
        <f>+TCRB1!AE60/_xlfn.AGGREGATE(1,6,TCRB1!AE$171:AE$182)*100</f>
        <v>72.696231818640925</v>
      </c>
      <c r="AF60">
        <f>+TCRB1!AF60/_xlfn.AGGREGATE(1,6,TCRB1!AF$171:AF$182)*100</f>
        <v>59.487714737461594</v>
      </c>
      <c r="AG60">
        <f>+TCRB1!AG60/_xlfn.AGGREGATE(1,6,TCRB1!AG$171:AG$182)*100</f>
        <v>82.578988035592161</v>
      </c>
      <c r="AH60">
        <f>+TCRB1!AH60/_xlfn.AGGREGATE(1,6,TCRB1!AH$171:AH$182)*100</f>
        <v>102.38086634998864</v>
      </c>
      <c r="AI60">
        <f>+TCRB1!AI60/_xlfn.AGGREGATE(1,6,TCRB1!AI$171:AI$182)*100</f>
        <v>109.10236419897899</v>
      </c>
      <c r="AJ60">
        <f>+TCRB1!AJ60/_xlfn.AGGREGATE(1,6,TCRB1!AJ$171:AJ$182)*100</f>
        <v>98.734230824860987</v>
      </c>
      <c r="AK60" t="e">
        <f>+TCRB1!AK60/_xlfn.AGGREGATE(1,6,TCRB1!AK$171:AK$182)*100</f>
        <v>#DIV/0!</v>
      </c>
      <c r="AL60">
        <f>+TCRB1!AL60/_xlfn.AGGREGATE(1,6,TCRB1!AL$171:AL$182)*100</f>
        <v>138.01200583135508</v>
      </c>
      <c r="AM60">
        <f>+TCRB1!AM60/_xlfn.AGGREGATE(1,6,TCRB1!AM$171:AM$182)*100</f>
        <v>100.4214854374553</v>
      </c>
      <c r="AN60">
        <f>+TCRB1!AN60/_xlfn.AGGREGATE(1,6,TCRB1!AN$171:AN$182)*100</f>
        <v>72.598389953608375</v>
      </c>
      <c r="AO60">
        <f>+TCRB1!AO60/_xlfn.AGGREGATE(1,6,TCRB1!AO$171:AO$182)*100</f>
        <v>104.65999792844605</v>
      </c>
      <c r="AP60">
        <f>+TCRB1!AP60/_xlfn.AGGREGATE(1,6,TCRB1!AP$171:AP$182)*100</f>
        <v>111.91570129611638</v>
      </c>
      <c r="AQ60">
        <f>+TCRB1!AQ60/_xlfn.AGGREGATE(1,6,TCRB1!AQ$171:AQ$182)*100</f>
        <v>103.25164183318556</v>
      </c>
      <c r="AR60">
        <f>+TCRB1!AR60/_xlfn.AGGREGATE(1,6,TCRB1!AR$171:AR$182)*100</f>
        <v>91.737385836119572</v>
      </c>
      <c r="AS60">
        <f>+TCRB1!AS60/_xlfn.AGGREGATE(1,6,TCRB1!AS$171:AS$182)*100</f>
        <v>57.969094568111537</v>
      </c>
      <c r="AT60">
        <f>+TCRB1!AT60/_xlfn.AGGREGATE(1,6,TCRB1!AT$171:AT$182)*100</f>
        <v>18.964863792028385</v>
      </c>
      <c r="AU60" t="e">
        <f>+TCRB1!AU60/_xlfn.AGGREGATE(1,6,TCRB1!AU$171:AU$182)*100</f>
        <v>#DIV/0!</v>
      </c>
    </row>
    <row r="61" spans="1:47" x14ac:dyDescent="0.25">
      <c r="A61" t="s">
        <v>131</v>
      </c>
      <c r="B61" t="e">
        <f>+TCRB1!B61/_xlfn.AGGREGATE(1,6,TCRB1!B$171:B$182)*100</f>
        <v>#DIV/0!</v>
      </c>
      <c r="C61">
        <f>+TCRB1!C61/_xlfn.AGGREGATE(1,6,TCRB1!C$171:C$182)*100</f>
        <v>93.164784359554815</v>
      </c>
      <c r="D61" t="e">
        <f>+TCRB1!D61/_xlfn.AGGREGATE(1,6,TCRB1!D$171:D$182)*100</f>
        <v>#DIV/0!</v>
      </c>
      <c r="E61">
        <f>+TCRB1!E61/_xlfn.AGGREGATE(1,6,TCRB1!E$171:E$182)*100</f>
        <v>99.16856907209484</v>
      </c>
      <c r="F61">
        <f>+TCRB1!F61/_xlfn.AGGREGATE(1,6,TCRB1!F$171:F$182)*100</f>
        <v>94.305718955865501</v>
      </c>
      <c r="G61">
        <f>+TCRB1!G61/_xlfn.AGGREGATE(1,6,TCRB1!G$171:G$182)*100</f>
        <v>0</v>
      </c>
      <c r="H61">
        <f>+TCRB1!H61/_xlfn.AGGREGATE(1,6,TCRB1!H$171:H$182)*100</f>
        <v>0</v>
      </c>
      <c r="I61">
        <f>+TCRB1!I61/_xlfn.AGGREGATE(1,6,TCRB1!I$171:I$182)*100</f>
        <v>101.40374682927195</v>
      </c>
      <c r="J61">
        <f>+TCRB1!J61/_xlfn.AGGREGATE(1,6,TCRB1!J$171:J$182)*100</f>
        <v>96.566329613897494</v>
      </c>
      <c r="K61" t="e">
        <f>+TCRB1!K61/_xlfn.AGGREGATE(1,6,TCRB1!K$171:K$182)*100</f>
        <v>#DIV/0!</v>
      </c>
      <c r="L61">
        <f>+TCRB1!L61/_xlfn.AGGREGATE(1,6,TCRB1!L$171:L$182)*100</f>
        <v>93.777539499503618</v>
      </c>
      <c r="M61" t="e">
        <f>+TCRB1!M61/_xlfn.AGGREGATE(1,6,TCRB1!M$171:M$182)*100</f>
        <v>#DIV/0!</v>
      </c>
      <c r="N61">
        <f>+TCRB1!N61/_xlfn.AGGREGATE(1,6,TCRB1!N$171:N$182)*100</f>
        <v>105.81597692954215</v>
      </c>
      <c r="O61">
        <f>+TCRB1!O61/_xlfn.AGGREGATE(1,6,TCRB1!O$171:O$182)*100</f>
        <v>107.88843020958431</v>
      </c>
      <c r="P61">
        <f>+TCRB1!P61/_xlfn.AGGREGATE(1,6,TCRB1!P$171:P$182)*100</f>
        <v>107.06692693190453</v>
      </c>
      <c r="Q61">
        <f>+TCRB1!Q61/_xlfn.AGGREGATE(1,6,TCRB1!Q$171:Q$182)*100</f>
        <v>97.552752116899683</v>
      </c>
      <c r="R61">
        <f>+TCRB1!R61/_xlfn.AGGREGATE(1,6,TCRB1!R$171:R$182)*100</f>
        <v>130.59667019343561</v>
      </c>
      <c r="S61">
        <f>+TCRB1!S61/_xlfn.AGGREGATE(1,6,TCRB1!S$171:S$182)*100</f>
        <v>91.397193082215509</v>
      </c>
      <c r="T61">
        <f>+TCRB1!T61/_xlfn.AGGREGATE(1,6,TCRB1!T$171:T$182)*100</f>
        <v>287.84652771185887</v>
      </c>
      <c r="U61">
        <f>+TCRB1!U61/_xlfn.AGGREGATE(1,6,TCRB1!U$171:U$182)*100</f>
        <v>118.0816728976294</v>
      </c>
      <c r="V61">
        <f>+TCRB1!V61/_xlfn.AGGREGATE(1,6,TCRB1!V$171:V$182)*100</f>
        <v>105.49990708139885</v>
      </c>
      <c r="W61">
        <f>+TCRB1!W61/_xlfn.AGGREGATE(1,6,TCRB1!W$171:W$182)*100</f>
        <v>72.489329226487015</v>
      </c>
      <c r="X61">
        <f>+TCRB1!X61/_xlfn.AGGREGATE(1,6,TCRB1!X$171:X$182)*100</f>
        <v>105.26541248356756</v>
      </c>
      <c r="Y61">
        <f>+TCRB1!Y61/_xlfn.AGGREGATE(1,6,TCRB1!Y$171:Y$182)*100</f>
        <v>110.06039599262122</v>
      </c>
      <c r="Z61">
        <f>+TCRB1!Z61/_xlfn.AGGREGATE(1,6,TCRB1!Z$171:Z$182)*100</f>
        <v>93.730304146434989</v>
      </c>
      <c r="AA61">
        <f>+TCRB1!AA61/_xlfn.AGGREGATE(1,6,TCRB1!AA$171:AA$182)*100</f>
        <v>310.16229942721827</v>
      </c>
      <c r="AB61">
        <f>+TCRB1!AB61/_xlfn.AGGREGATE(1,6,TCRB1!AB$171:AB$182)*100</f>
        <v>111.90417458270372</v>
      </c>
      <c r="AC61">
        <f>+TCRB1!AC61/_xlfn.AGGREGATE(1,6,TCRB1!AC$171:AC$182)*100</f>
        <v>102.14732537641945</v>
      </c>
      <c r="AD61">
        <f>+TCRB1!AD61/_xlfn.AGGREGATE(1,6,TCRB1!AD$171:AD$182)*100</f>
        <v>103.39117199229726</v>
      </c>
      <c r="AE61">
        <f>+TCRB1!AE61/_xlfn.AGGREGATE(1,6,TCRB1!AE$171:AE$182)*100</f>
        <v>72.803901214617539</v>
      </c>
      <c r="AF61">
        <f>+TCRB1!AF61/_xlfn.AGGREGATE(1,6,TCRB1!AF$171:AF$182)*100</f>
        <v>59.947430895913953</v>
      </c>
      <c r="AG61">
        <f>+TCRB1!AG61/_xlfn.AGGREGATE(1,6,TCRB1!AG$171:AG$182)*100</f>
        <v>82.711185356518627</v>
      </c>
      <c r="AH61">
        <f>+TCRB1!AH61/_xlfn.AGGREGATE(1,6,TCRB1!AH$171:AH$182)*100</f>
        <v>102.41586382743367</v>
      </c>
      <c r="AI61">
        <f>+TCRB1!AI61/_xlfn.AGGREGATE(1,6,TCRB1!AI$171:AI$182)*100</f>
        <v>105.82438035367399</v>
      </c>
      <c r="AJ61">
        <f>+TCRB1!AJ61/_xlfn.AGGREGATE(1,6,TCRB1!AJ$171:AJ$182)*100</f>
        <v>97.228089260140351</v>
      </c>
      <c r="AK61" t="e">
        <f>+TCRB1!AK61/_xlfn.AGGREGATE(1,6,TCRB1!AK$171:AK$182)*100</f>
        <v>#DIV/0!</v>
      </c>
      <c r="AL61">
        <f>+TCRB1!AL61/_xlfn.AGGREGATE(1,6,TCRB1!AL$171:AL$182)*100</f>
        <v>134.75384507227187</v>
      </c>
      <c r="AM61">
        <f>+TCRB1!AM61/_xlfn.AGGREGATE(1,6,TCRB1!AM$171:AM$182)*100</f>
        <v>98.579132470396047</v>
      </c>
      <c r="AN61">
        <f>+TCRB1!AN61/_xlfn.AGGREGATE(1,6,TCRB1!AN$171:AN$182)*100</f>
        <v>71.100628021485306</v>
      </c>
      <c r="AO61">
        <f>+TCRB1!AO61/_xlfn.AGGREGATE(1,6,TCRB1!AO$171:AO$182)*100</f>
        <v>102.20700414307603</v>
      </c>
      <c r="AP61">
        <f>+TCRB1!AP61/_xlfn.AGGREGATE(1,6,TCRB1!AP$171:AP$182)*100</f>
        <v>110.78860112325518</v>
      </c>
      <c r="AQ61">
        <f>+TCRB1!AQ61/_xlfn.AGGREGATE(1,6,TCRB1!AQ$171:AQ$182)*100</f>
        <v>103.9568173904909</v>
      </c>
      <c r="AR61">
        <f>+TCRB1!AR61/_xlfn.AGGREGATE(1,6,TCRB1!AR$171:AR$182)*100</f>
        <v>90.421674677385724</v>
      </c>
      <c r="AS61">
        <f>+TCRB1!AS61/_xlfn.AGGREGATE(1,6,TCRB1!AS$171:AS$182)*100</f>
        <v>57.404591142103158</v>
      </c>
      <c r="AT61">
        <f>+TCRB1!AT61/_xlfn.AGGREGATE(1,6,TCRB1!AT$171:AT$182)*100</f>
        <v>19.10465948403526</v>
      </c>
      <c r="AU61" t="e">
        <f>+TCRB1!AU61/_xlfn.AGGREGATE(1,6,TCRB1!AU$171:AU$182)*100</f>
        <v>#DIV/0!</v>
      </c>
    </row>
    <row r="62" spans="1:47" x14ac:dyDescent="0.25">
      <c r="A62" t="s">
        <v>132</v>
      </c>
      <c r="B62" t="e">
        <f>+TCRB1!B62/_xlfn.AGGREGATE(1,6,TCRB1!B$171:B$182)*100</f>
        <v>#DIV/0!</v>
      </c>
      <c r="C62">
        <f>+TCRB1!C62/_xlfn.AGGREGATE(1,6,TCRB1!C$171:C$182)*100</f>
        <v>92.600072281290466</v>
      </c>
      <c r="D62" t="e">
        <f>+TCRB1!D62/_xlfn.AGGREGATE(1,6,TCRB1!D$171:D$182)*100</f>
        <v>#DIV/0!</v>
      </c>
      <c r="E62">
        <f>+TCRB1!E62/_xlfn.AGGREGATE(1,6,TCRB1!E$171:E$182)*100</f>
        <v>100.82747220384236</v>
      </c>
      <c r="F62">
        <f>+TCRB1!F62/_xlfn.AGGREGATE(1,6,TCRB1!F$171:F$182)*100</f>
        <v>91.505294116726517</v>
      </c>
      <c r="G62">
        <f>+TCRB1!G62/_xlfn.AGGREGATE(1,6,TCRB1!G$171:G$182)*100</f>
        <v>0</v>
      </c>
      <c r="H62">
        <f>+TCRB1!H62/_xlfn.AGGREGATE(1,6,TCRB1!H$171:H$182)*100</f>
        <v>0</v>
      </c>
      <c r="I62">
        <f>+TCRB1!I62/_xlfn.AGGREGATE(1,6,TCRB1!I$171:I$182)*100</f>
        <v>101.71788901918235</v>
      </c>
      <c r="J62">
        <f>+TCRB1!J62/_xlfn.AGGREGATE(1,6,TCRB1!J$171:J$182)*100</f>
        <v>96.388499564892356</v>
      </c>
      <c r="K62" t="e">
        <f>+TCRB1!K62/_xlfn.AGGREGATE(1,6,TCRB1!K$171:K$182)*100</f>
        <v>#DIV/0!</v>
      </c>
      <c r="L62">
        <f>+TCRB1!L62/_xlfn.AGGREGATE(1,6,TCRB1!L$171:L$182)*100</f>
        <v>94.764988877847088</v>
      </c>
      <c r="M62" t="e">
        <f>+TCRB1!M62/_xlfn.AGGREGATE(1,6,TCRB1!M$171:M$182)*100</f>
        <v>#DIV/0!</v>
      </c>
      <c r="N62">
        <f>+TCRB1!N62/_xlfn.AGGREGATE(1,6,TCRB1!N$171:N$182)*100</f>
        <v>107.0467253851608</v>
      </c>
      <c r="O62">
        <f>+TCRB1!O62/_xlfn.AGGREGATE(1,6,TCRB1!O$171:O$182)*100</f>
        <v>109.38242922880556</v>
      </c>
      <c r="P62">
        <f>+TCRB1!P62/_xlfn.AGGREGATE(1,6,TCRB1!P$171:P$182)*100</f>
        <v>108.32351782881969</v>
      </c>
      <c r="Q62">
        <f>+TCRB1!Q62/_xlfn.AGGREGATE(1,6,TCRB1!Q$171:Q$182)*100</f>
        <v>98.839000725083011</v>
      </c>
      <c r="R62">
        <f>+TCRB1!R62/_xlfn.AGGREGATE(1,6,TCRB1!R$171:R$182)*100</f>
        <v>132.21874915313487</v>
      </c>
      <c r="S62">
        <f>+TCRB1!S62/_xlfn.AGGREGATE(1,6,TCRB1!S$171:S$182)*100</f>
        <v>93.294286352207607</v>
      </c>
      <c r="T62">
        <f>+TCRB1!T62/_xlfn.AGGREGATE(1,6,TCRB1!T$171:T$182)*100</f>
        <v>292.7508597579087</v>
      </c>
      <c r="U62">
        <f>+TCRB1!U62/_xlfn.AGGREGATE(1,6,TCRB1!U$171:U$182)*100</f>
        <v>118.0655073088525</v>
      </c>
      <c r="V62">
        <f>+TCRB1!V62/_xlfn.AGGREGATE(1,6,TCRB1!V$171:V$182)*100</f>
        <v>106.74075220327653</v>
      </c>
      <c r="W62">
        <f>+TCRB1!W62/_xlfn.AGGREGATE(1,6,TCRB1!W$171:W$182)*100</f>
        <v>73.382946476087923</v>
      </c>
      <c r="X62">
        <f>+TCRB1!X62/_xlfn.AGGREGATE(1,6,TCRB1!X$171:X$182)*100</f>
        <v>107.21147829719726</v>
      </c>
      <c r="Y62">
        <f>+TCRB1!Y62/_xlfn.AGGREGATE(1,6,TCRB1!Y$171:Y$182)*100</f>
        <v>111.44122006824533</v>
      </c>
      <c r="Z62">
        <f>+TCRB1!Z62/_xlfn.AGGREGATE(1,6,TCRB1!Z$171:Z$182)*100</f>
        <v>95.904446146653157</v>
      </c>
      <c r="AA62">
        <f>+TCRB1!AA62/_xlfn.AGGREGATE(1,6,TCRB1!AA$171:AA$182)*100</f>
        <v>312.72384022171701</v>
      </c>
      <c r="AB62">
        <f>+TCRB1!AB62/_xlfn.AGGREGATE(1,6,TCRB1!AB$171:AB$182)*100</f>
        <v>113.60886541552408</v>
      </c>
      <c r="AC62">
        <f>+TCRB1!AC62/_xlfn.AGGREGATE(1,6,TCRB1!AC$171:AC$182)*100</f>
        <v>101.30486858854067</v>
      </c>
      <c r="AD62">
        <f>+TCRB1!AD62/_xlfn.AGGREGATE(1,6,TCRB1!AD$171:AD$182)*100</f>
        <v>104.12481644056662</v>
      </c>
      <c r="AE62">
        <f>+TCRB1!AE62/_xlfn.AGGREGATE(1,6,TCRB1!AE$171:AE$182)*100</f>
        <v>72.972132457930073</v>
      </c>
      <c r="AF62">
        <f>+TCRB1!AF62/_xlfn.AGGREGATE(1,6,TCRB1!AF$171:AF$182)*100</f>
        <v>60.65675606505787</v>
      </c>
      <c r="AG62">
        <f>+TCRB1!AG62/_xlfn.AGGREGATE(1,6,TCRB1!AG$171:AG$182)*100</f>
        <v>82.6359895926566</v>
      </c>
      <c r="AH62">
        <f>+TCRB1!AH62/_xlfn.AGGREGATE(1,6,TCRB1!AH$171:AH$182)*100</f>
        <v>111.48635352463371</v>
      </c>
      <c r="AI62">
        <f>+TCRB1!AI62/_xlfn.AGGREGATE(1,6,TCRB1!AI$171:AI$182)*100</f>
        <v>109.32088514163483</v>
      </c>
      <c r="AJ62">
        <f>+TCRB1!AJ62/_xlfn.AGGREGATE(1,6,TCRB1!AJ$171:AJ$182)*100</f>
        <v>95.433681327502853</v>
      </c>
      <c r="AK62" t="e">
        <f>+TCRB1!AK62/_xlfn.AGGREGATE(1,6,TCRB1!AK$171:AK$182)*100</f>
        <v>#DIV/0!</v>
      </c>
      <c r="AL62">
        <f>+TCRB1!AL62/_xlfn.AGGREGATE(1,6,TCRB1!AL$171:AL$182)*100</f>
        <v>143.25386733817197</v>
      </c>
      <c r="AM62">
        <f>+TCRB1!AM62/_xlfn.AGGREGATE(1,6,TCRB1!AM$171:AM$182)*100</f>
        <v>99.613278657619048</v>
      </c>
      <c r="AN62">
        <f>+TCRB1!AN62/_xlfn.AGGREGATE(1,6,TCRB1!AN$171:AN$182)*100</f>
        <v>71.586028597852476</v>
      </c>
      <c r="AO62">
        <f>+TCRB1!AO62/_xlfn.AGGREGATE(1,6,TCRB1!AO$171:AO$182)*100</f>
        <v>105.03898369182116</v>
      </c>
      <c r="AP62">
        <f>+TCRB1!AP62/_xlfn.AGGREGATE(1,6,TCRB1!AP$171:AP$182)*100</f>
        <v>111.86925405874291</v>
      </c>
      <c r="AQ62">
        <f>+TCRB1!AQ62/_xlfn.AGGREGATE(1,6,TCRB1!AQ$171:AQ$182)*100</f>
        <v>106.58665373463478</v>
      </c>
      <c r="AR62">
        <f>+TCRB1!AR62/_xlfn.AGGREGATE(1,6,TCRB1!AR$171:AR$182)*100</f>
        <v>90.439556047364817</v>
      </c>
      <c r="AS62">
        <f>+TCRB1!AS62/_xlfn.AGGREGATE(1,6,TCRB1!AS$171:AS$182)*100</f>
        <v>56.237811204947675</v>
      </c>
      <c r="AT62">
        <f>+TCRB1!AT62/_xlfn.AGGREGATE(1,6,TCRB1!AT$171:AT$182)*100</f>
        <v>19.312355886417475</v>
      </c>
      <c r="AU62" t="e">
        <f>+TCRB1!AU62/_xlfn.AGGREGATE(1,6,TCRB1!AU$171:AU$182)*100</f>
        <v>#DIV/0!</v>
      </c>
    </row>
    <row r="63" spans="1:47" x14ac:dyDescent="0.25">
      <c r="A63" t="s">
        <v>133</v>
      </c>
      <c r="B63" t="e">
        <f>+TCRB1!B63/_xlfn.AGGREGATE(1,6,TCRB1!B$171:B$182)*100</f>
        <v>#DIV/0!</v>
      </c>
      <c r="C63">
        <f>+TCRB1!C63/_xlfn.AGGREGATE(1,6,TCRB1!C$171:C$182)*100</f>
        <v>95.281448824756936</v>
      </c>
      <c r="D63" t="e">
        <f>+TCRB1!D63/_xlfn.AGGREGATE(1,6,TCRB1!D$171:D$182)*100</f>
        <v>#DIV/0!</v>
      </c>
      <c r="E63">
        <f>+TCRB1!E63/_xlfn.AGGREGATE(1,6,TCRB1!E$171:E$182)*100</f>
        <v>104.8847353363243</v>
      </c>
      <c r="F63">
        <f>+TCRB1!F63/_xlfn.AGGREGATE(1,6,TCRB1!F$171:F$182)*100</f>
        <v>92.489955841827992</v>
      </c>
      <c r="G63">
        <f>+TCRB1!G63/_xlfn.AGGREGATE(1,6,TCRB1!G$171:G$182)*100</f>
        <v>0</v>
      </c>
      <c r="H63">
        <f>+TCRB1!H63/_xlfn.AGGREGATE(1,6,TCRB1!H$171:H$182)*100</f>
        <v>0</v>
      </c>
      <c r="I63">
        <f>+TCRB1!I63/_xlfn.AGGREGATE(1,6,TCRB1!I$171:I$182)*100</f>
        <v>102.45366545514499</v>
      </c>
      <c r="J63">
        <f>+TCRB1!J63/_xlfn.AGGREGATE(1,6,TCRB1!J$171:J$182)*100</f>
        <v>99.998281432995924</v>
      </c>
      <c r="K63" t="e">
        <f>+TCRB1!K63/_xlfn.AGGREGATE(1,6,TCRB1!K$171:K$182)*100</f>
        <v>#DIV/0!</v>
      </c>
      <c r="L63">
        <f>+TCRB1!L63/_xlfn.AGGREGATE(1,6,TCRB1!L$171:L$182)*100</f>
        <v>96.569303572329702</v>
      </c>
      <c r="M63" t="e">
        <f>+TCRB1!M63/_xlfn.AGGREGATE(1,6,TCRB1!M$171:M$182)*100</f>
        <v>#DIV/0!</v>
      </c>
      <c r="N63">
        <f>+TCRB1!N63/_xlfn.AGGREGATE(1,6,TCRB1!N$171:N$182)*100</f>
        <v>110.24248231561778</v>
      </c>
      <c r="O63">
        <f>+TCRB1!O63/_xlfn.AGGREGATE(1,6,TCRB1!O$171:O$182)*100</f>
        <v>111.8838835941874</v>
      </c>
      <c r="P63">
        <f>+TCRB1!P63/_xlfn.AGGREGATE(1,6,TCRB1!P$171:P$182)*100</f>
        <v>111.40055445673227</v>
      </c>
      <c r="Q63">
        <f>+TCRB1!Q63/_xlfn.AGGREGATE(1,6,TCRB1!Q$171:Q$182)*100</f>
        <v>102.39499153056735</v>
      </c>
      <c r="R63">
        <f>+TCRB1!R63/_xlfn.AGGREGATE(1,6,TCRB1!R$171:R$182)*100</f>
        <v>138.51177848168732</v>
      </c>
      <c r="S63">
        <f>+TCRB1!S63/_xlfn.AGGREGATE(1,6,TCRB1!S$171:S$182)*100</f>
        <v>97.398091322636674</v>
      </c>
      <c r="T63">
        <f>+TCRB1!T63/_xlfn.AGGREGATE(1,6,TCRB1!T$171:T$182)*100</f>
        <v>288.46902464148695</v>
      </c>
      <c r="U63">
        <f>+TCRB1!U63/_xlfn.AGGREGATE(1,6,TCRB1!U$171:U$182)*100</f>
        <v>119.38272344107605</v>
      </c>
      <c r="V63">
        <f>+TCRB1!V63/_xlfn.AGGREGATE(1,6,TCRB1!V$171:V$182)*100</f>
        <v>110.20403596189313</v>
      </c>
      <c r="W63">
        <f>+TCRB1!W63/_xlfn.AGGREGATE(1,6,TCRB1!W$171:W$182)*100</f>
        <v>73.043960287232196</v>
      </c>
      <c r="X63">
        <f>+TCRB1!X63/_xlfn.AGGREGATE(1,6,TCRB1!X$171:X$182)*100</f>
        <v>111.36123635242423</v>
      </c>
      <c r="Y63">
        <f>+TCRB1!Y63/_xlfn.AGGREGATE(1,6,TCRB1!Y$171:Y$182)*100</f>
        <v>115.02787473339919</v>
      </c>
      <c r="Z63">
        <f>+TCRB1!Z63/_xlfn.AGGREGATE(1,6,TCRB1!Z$171:Z$182)*100</f>
        <v>96.840354715761876</v>
      </c>
      <c r="AA63">
        <f>+TCRB1!AA63/_xlfn.AGGREGATE(1,6,TCRB1!AA$171:AA$182)*100</f>
        <v>313.95561177001383</v>
      </c>
      <c r="AB63">
        <f>+TCRB1!AB63/_xlfn.AGGREGATE(1,6,TCRB1!AB$171:AB$182)*100</f>
        <v>114.70257738589289</v>
      </c>
      <c r="AC63">
        <f>+TCRB1!AC63/_xlfn.AGGREGATE(1,6,TCRB1!AC$171:AC$182)*100</f>
        <v>103.5999477169623</v>
      </c>
      <c r="AD63">
        <f>+TCRB1!AD63/_xlfn.AGGREGATE(1,6,TCRB1!AD$171:AD$182)*100</f>
        <v>107.5867445210054</v>
      </c>
      <c r="AE63">
        <f>+TCRB1!AE63/_xlfn.AGGREGATE(1,6,TCRB1!AE$171:AE$182)*100</f>
        <v>73.705512161815292</v>
      </c>
      <c r="AF63">
        <f>+TCRB1!AF63/_xlfn.AGGREGATE(1,6,TCRB1!AF$171:AF$182)*100</f>
        <v>60.805891860089176</v>
      </c>
      <c r="AG63">
        <f>+TCRB1!AG63/_xlfn.AGGREGATE(1,6,TCRB1!AG$171:AG$182)*100</f>
        <v>83.593480914107161</v>
      </c>
      <c r="AH63">
        <f>+TCRB1!AH63/_xlfn.AGGREGATE(1,6,TCRB1!AH$171:AH$182)*100</f>
        <v>114.00991144946779</v>
      </c>
      <c r="AI63">
        <f>+TCRB1!AI63/_xlfn.AGGREGATE(1,6,TCRB1!AI$171:AI$182)*100</f>
        <v>112.42159018935874</v>
      </c>
      <c r="AJ63">
        <f>+TCRB1!AJ63/_xlfn.AGGREGATE(1,6,TCRB1!AJ$171:AJ$182)*100</f>
        <v>97.036749806892459</v>
      </c>
      <c r="AK63" t="e">
        <f>+TCRB1!AK63/_xlfn.AGGREGATE(1,6,TCRB1!AK$171:AK$182)*100</f>
        <v>#DIV/0!</v>
      </c>
      <c r="AL63">
        <f>+TCRB1!AL63/_xlfn.AGGREGATE(1,6,TCRB1!AL$171:AL$182)*100</f>
        <v>151.96874985165081</v>
      </c>
      <c r="AM63">
        <f>+TCRB1!AM63/_xlfn.AGGREGATE(1,6,TCRB1!AM$171:AM$182)*100</f>
        <v>102.8504321334236</v>
      </c>
      <c r="AN63">
        <f>+TCRB1!AN63/_xlfn.AGGREGATE(1,6,TCRB1!AN$171:AN$182)*100</f>
        <v>74.782944957527093</v>
      </c>
      <c r="AO63">
        <f>+TCRB1!AO63/_xlfn.AGGREGATE(1,6,TCRB1!AO$171:AO$182)*100</f>
        <v>109.29550334080163</v>
      </c>
      <c r="AP63">
        <f>+TCRB1!AP63/_xlfn.AGGREGATE(1,6,TCRB1!AP$171:AP$182)*100</f>
        <v>114.27372662830344</v>
      </c>
      <c r="AQ63">
        <f>+TCRB1!AQ63/_xlfn.AGGREGATE(1,6,TCRB1!AQ$171:AQ$182)*100</f>
        <v>108.3899667843308</v>
      </c>
      <c r="AR63">
        <f>+TCRB1!AR63/_xlfn.AGGREGATE(1,6,TCRB1!AR$171:AR$182)*100</f>
        <v>90.940828729625906</v>
      </c>
      <c r="AS63">
        <f>+TCRB1!AS63/_xlfn.AGGREGATE(1,6,TCRB1!AS$171:AS$182)*100</f>
        <v>55.570746689539938</v>
      </c>
      <c r="AT63">
        <f>+TCRB1!AT63/_xlfn.AGGREGATE(1,6,TCRB1!AT$171:AT$182)*100</f>
        <v>19.546047997730728</v>
      </c>
      <c r="AU63" t="e">
        <f>+TCRB1!AU63/_xlfn.AGGREGATE(1,6,TCRB1!AU$171:AU$182)*100</f>
        <v>#DIV/0!</v>
      </c>
    </row>
    <row r="64" spans="1:47" x14ac:dyDescent="0.25">
      <c r="A64" t="s">
        <v>134</v>
      </c>
      <c r="B64" t="e">
        <f>+TCRB1!B64/_xlfn.AGGREGATE(1,6,TCRB1!B$171:B$182)*100</f>
        <v>#DIV/0!</v>
      </c>
      <c r="C64">
        <f>+TCRB1!C64/_xlfn.AGGREGATE(1,6,TCRB1!C$171:C$182)*100</f>
        <v>93.550396537039163</v>
      </c>
      <c r="D64" t="e">
        <f>+TCRB1!D64/_xlfn.AGGREGATE(1,6,TCRB1!D$171:D$182)*100</f>
        <v>#DIV/0!</v>
      </c>
      <c r="E64">
        <f>+TCRB1!E64/_xlfn.AGGREGATE(1,6,TCRB1!E$171:E$182)*100</f>
        <v>102.63615541188528</v>
      </c>
      <c r="F64">
        <f>+TCRB1!F64/_xlfn.AGGREGATE(1,6,TCRB1!F$171:F$182)*100</f>
        <v>96.249222581934305</v>
      </c>
      <c r="G64">
        <f>+TCRB1!G64/_xlfn.AGGREGATE(1,6,TCRB1!G$171:G$182)*100</f>
        <v>0</v>
      </c>
      <c r="H64">
        <f>+TCRB1!H64/_xlfn.AGGREGATE(1,6,TCRB1!H$171:H$182)*100</f>
        <v>0</v>
      </c>
      <c r="I64">
        <f>+TCRB1!I64/_xlfn.AGGREGATE(1,6,TCRB1!I$171:I$182)*100</f>
        <v>102.44231618671051</v>
      </c>
      <c r="J64">
        <f>+TCRB1!J64/_xlfn.AGGREGATE(1,6,TCRB1!J$171:J$182)*100</f>
        <v>99.592527906751144</v>
      </c>
      <c r="K64" t="e">
        <f>+TCRB1!K64/_xlfn.AGGREGATE(1,6,TCRB1!K$171:K$182)*100</f>
        <v>#DIV/0!</v>
      </c>
      <c r="L64">
        <f>+TCRB1!L64/_xlfn.AGGREGATE(1,6,TCRB1!L$171:L$182)*100</f>
        <v>95.771624262132732</v>
      </c>
      <c r="M64" t="e">
        <f>+TCRB1!M64/_xlfn.AGGREGATE(1,6,TCRB1!M$171:M$182)*100</f>
        <v>#DIV/0!</v>
      </c>
      <c r="N64">
        <f>+TCRB1!N64/_xlfn.AGGREGATE(1,6,TCRB1!N$171:N$182)*100</f>
        <v>108.19764692044764</v>
      </c>
      <c r="O64">
        <f>+TCRB1!O64/_xlfn.AGGREGATE(1,6,TCRB1!O$171:O$182)*100</f>
        <v>109.56137222313849</v>
      </c>
      <c r="P64">
        <f>+TCRB1!P64/_xlfn.AGGREGATE(1,6,TCRB1!P$171:P$182)*100</f>
        <v>109.37981789563605</v>
      </c>
      <c r="Q64">
        <f>+TCRB1!Q64/_xlfn.AGGREGATE(1,6,TCRB1!Q$171:Q$182)*100</f>
        <v>100.57269858423919</v>
      </c>
      <c r="R64">
        <f>+TCRB1!R64/_xlfn.AGGREGATE(1,6,TCRB1!R$171:R$182)*100</f>
        <v>137.57867720774243</v>
      </c>
      <c r="S64">
        <f>+TCRB1!S64/_xlfn.AGGREGATE(1,6,TCRB1!S$171:S$182)*100</f>
        <v>98.741641945519788</v>
      </c>
      <c r="T64">
        <f>+TCRB1!T64/_xlfn.AGGREGATE(1,6,TCRB1!T$171:T$182)*100</f>
        <v>294.73646021553992</v>
      </c>
      <c r="U64">
        <f>+TCRB1!U64/_xlfn.AGGREGATE(1,6,TCRB1!U$171:U$182)*100</f>
        <v>117.37658056895242</v>
      </c>
      <c r="V64">
        <f>+TCRB1!V64/_xlfn.AGGREGATE(1,6,TCRB1!V$171:V$182)*100</f>
        <v>108.34689718954952</v>
      </c>
      <c r="W64">
        <f>+TCRB1!W64/_xlfn.AGGREGATE(1,6,TCRB1!W$171:W$182)*100</f>
        <v>72.688122120594272</v>
      </c>
      <c r="X64">
        <f>+TCRB1!X64/_xlfn.AGGREGATE(1,6,TCRB1!X$171:X$182)*100</f>
        <v>112.27552233317513</v>
      </c>
      <c r="Y64">
        <f>+TCRB1!Y64/_xlfn.AGGREGATE(1,6,TCRB1!Y$171:Y$182)*100</f>
        <v>113.21162451852638</v>
      </c>
      <c r="Z64">
        <f>+TCRB1!Z64/_xlfn.AGGREGATE(1,6,TCRB1!Z$171:Z$182)*100</f>
        <v>97.206530103051563</v>
      </c>
      <c r="AA64">
        <f>+TCRB1!AA64/_xlfn.AGGREGATE(1,6,TCRB1!AA$171:AA$182)*100</f>
        <v>308.38272158585147</v>
      </c>
      <c r="AB64">
        <f>+TCRB1!AB64/_xlfn.AGGREGATE(1,6,TCRB1!AB$171:AB$182)*100</f>
        <v>114.99708749528806</v>
      </c>
      <c r="AC64">
        <f>+TCRB1!AC64/_xlfn.AGGREGATE(1,6,TCRB1!AC$171:AC$182)*100</f>
        <v>103.17144478705633</v>
      </c>
      <c r="AD64">
        <f>+TCRB1!AD64/_xlfn.AGGREGATE(1,6,TCRB1!AD$171:AD$182)*100</f>
        <v>105.23881053112561</v>
      </c>
      <c r="AE64">
        <f>+TCRB1!AE64/_xlfn.AGGREGATE(1,6,TCRB1!AE$171:AE$182)*100</f>
        <v>73.536044954134212</v>
      </c>
      <c r="AF64">
        <f>+TCRB1!AF64/_xlfn.AGGREGATE(1,6,TCRB1!AF$171:AF$182)*100</f>
        <v>61.139793716817373</v>
      </c>
      <c r="AG64">
        <f>+TCRB1!AG64/_xlfn.AGGREGATE(1,6,TCRB1!AG$171:AG$182)*100</f>
        <v>85.280499083577581</v>
      </c>
      <c r="AH64">
        <f>+TCRB1!AH64/_xlfn.AGGREGATE(1,6,TCRB1!AH$171:AH$182)*100</f>
        <v>115.44396573917277</v>
      </c>
      <c r="AI64">
        <f>+TCRB1!AI64/_xlfn.AGGREGATE(1,6,TCRB1!AI$171:AI$182)*100</f>
        <v>110.72727488772831</v>
      </c>
      <c r="AJ64">
        <f>+TCRB1!AJ64/_xlfn.AGGREGATE(1,6,TCRB1!AJ$171:AJ$182)*100</f>
        <v>100.03882142901963</v>
      </c>
      <c r="AK64" t="e">
        <f>+TCRB1!AK64/_xlfn.AGGREGATE(1,6,TCRB1!AK$171:AK$182)*100</f>
        <v>#DIV/0!</v>
      </c>
      <c r="AL64">
        <f>+TCRB1!AL64/_xlfn.AGGREGATE(1,6,TCRB1!AL$171:AL$182)*100</f>
        <v>150.44348990429359</v>
      </c>
      <c r="AM64">
        <f>+TCRB1!AM64/_xlfn.AGGREGATE(1,6,TCRB1!AM$171:AM$182)*100</f>
        <v>101.18194940645071</v>
      </c>
      <c r="AN64">
        <f>+TCRB1!AN64/_xlfn.AGGREGATE(1,6,TCRB1!AN$171:AN$182)*100</f>
        <v>74.879016824432654</v>
      </c>
      <c r="AO64">
        <f>+TCRB1!AO64/_xlfn.AGGREGATE(1,6,TCRB1!AO$171:AO$182)*100</f>
        <v>106.73096137087705</v>
      </c>
      <c r="AP64">
        <f>+TCRB1!AP64/_xlfn.AGGREGATE(1,6,TCRB1!AP$171:AP$182)*100</f>
        <v>114.18197371758745</v>
      </c>
      <c r="AQ64">
        <f>+TCRB1!AQ64/_xlfn.AGGREGATE(1,6,TCRB1!AQ$171:AQ$182)*100</f>
        <v>106.01127165315268</v>
      </c>
      <c r="AR64">
        <f>+TCRB1!AR64/_xlfn.AGGREGATE(1,6,TCRB1!AR$171:AR$182)*100</f>
        <v>88.713551330192772</v>
      </c>
      <c r="AS64">
        <f>+TCRB1!AS64/_xlfn.AGGREGATE(1,6,TCRB1!AS$171:AS$182)*100</f>
        <v>55.375339595788788</v>
      </c>
      <c r="AT64">
        <f>+TCRB1!AT64/_xlfn.AGGREGATE(1,6,TCRB1!AT$171:AT$182)*100</f>
        <v>19.52153240089573</v>
      </c>
      <c r="AU64" t="e">
        <f>+TCRB1!AU64/_xlfn.AGGREGATE(1,6,TCRB1!AU$171:AU$182)*100</f>
        <v>#DIV/0!</v>
      </c>
    </row>
    <row r="65" spans="1:47" x14ac:dyDescent="0.25">
      <c r="A65" t="s">
        <v>135</v>
      </c>
      <c r="B65" t="e">
        <f>+TCRB1!B65/_xlfn.AGGREGATE(1,6,TCRB1!B$171:B$182)*100</f>
        <v>#DIV/0!</v>
      </c>
      <c r="C65">
        <f>+TCRB1!C65/_xlfn.AGGREGATE(1,6,TCRB1!C$171:C$182)*100</f>
        <v>93.248886288354555</v>
      </c>
      <c r="D65" t="e">
        <f>+TCRB1!D65/_xlfn.AGGREGATE(1,6,TCRB1!D$171:D$182)*100</f>
        <v>#DIV/0!</v>
      </c>
      <c r="E65">
        <f>+TCRB1!E65/_xlfn.AGGREGATE(1,6,TCRB1!E$171:E$182)*100</f>
        <v>104.83043729439869</v>
      </c>
      <c r="F65">
        <f>+TCRB1!F65/_xlfn.AGGREGATE(1,6,TCRB1!F$171:F$182)*100</f>
        <v>96.853505238238355</v>
      </c>
      <c r="G65">
        <f>+TCRB1!G65/_xlfn.AGGREGATE(1,6,TCRB1!G$171:G$182)*100</f>
        <v>0</v>
      </c>
      <c r="H65">
        <f>+TCRB1!H65/_xlfn.AGGREGATE(1,6,TCRB1!H$171:H$182)*100</f>
        <v>0</v>
      </c>
      <c r="I65">
        <f>+TCRB1!I65/_xlfn.AGGREGATE(1,6,TCRB1!I$171:I$182)*100</f>
        <v>104.151496061362</v>
      </c>
      <c r="J65">
        <f>+TCRB1!J65/_xlfn.AGGREGATE(1,6,TCRB1!J$171:J$182)*100</f>
        <v>101.47393586547832</v>
      </c>
      <c r="K65" t="e">
        <f>+TCRB1!K65/_xlfn.AGGREGATE(1,6,TCRB1!K$171:K$182)*100</f>
        <v>#DIV/0!</v>
      </c>
      <c r="L65">
        <f>+TCRB1!L65/_xlfn.AGGREGATE(1,6,TCRB1!L$171:L$182)*100</f>
        <v>97.28460774720152</v>
      </c>
      <c r="M65" t="e">
        <f>+TCRB1!M65/_xlfn.AGGREGATE(1,6,TCRB1!M$171:M$182)*100</f>
        <v>#DIV/0!</v>
      </c>
      <c r="N65">
        <f>+TCRB1!N65/_xlfn.AGGREGATE(1,6,TCRB1!N$171:N$182)*100</f>
        <v>110.38231759666672</v>
      </c>
      <c r="O65">
        <f>+TCRB1!O65/_xlfn.AGGREGATE(1,6,TCRB1!O$171:O$182)*100</f>
        <v>111.76910459558104</v>
      </c>
      <c r="P65">
        <f>+TCRB1!P65/_xlfn.AGGREGATE(1,6,TCRB1!P$171:P$182)*100</f>
        <v>111.75793641815757</v>
      </c>
      <c r="Q65">
        <f>+TCRB1!Q65/_xlfn.AGGREGATE(1,6,TCRB1!Q$171:Q$182)*100</f>
        <v>102.92782062398462</v>
      </c>
      <c r="R65">
        <f>+TCRB1!R65/_xlfn.AGGREGATE(1,6,TCRB1!R$171:R$182)*100</f>
        <v>139.27424760769577</v>
      </c>
      <c r="S65">
        <f>+TCRB1!S65/_xlfn.AGGREGATE(1,6,TCRB1!S$171:S$182)*100</f>
        <v>101.17212501134919</v>
      </c>
      <c r="T65">
        <f>+TCRB1!T65/_xlfn.AGGREGATE(1,6,TCRB1!T$171:T$182)*100</f>
        <v>298.45541055439736</v>
      </c>
      <c r="U65">
        <f>+TCRB1!U65/_xlfn.AGGREGATE(1,6,TCRB1!U$171:U$182)*100</f>
        <v>118.71436222534184</v>
      </c>
      <c r="V65">
        <f>+TCRB1!V65/_xlfn.AGGREGATE(1,6,TCRB1!V$171:V$182)*100</f>
        <v>110.71046148902593</v>
      </c>
      <c r="W65">
        <f>+TCRB1!W65/_xlfn.AGGREGATE(1,6,TCRB1!W$171:W$182)*100</f>
        <v>73.662119411212473</v>
      </c>
      <c r="X65">
        <f>+TCRB1!X65/_xlfn.AGGREGATE(1,6,TCRB1!X$171:X$182)*100</f>
        <v>112.67720227970415</v>
      </c>
      <c r="Y65">
        <f>+TCRB1!Y65/_xlfn.AGGREGATE(1,6,TCRB1!Y$171:Y$182)*100</f>
        <v>116.35881543320747</v>
      </c>
      <c r="Z65">
        <f>+TCRB1!Z65/_xlfn.AGGREGATE(1,6,TCRB1!Z$171:Z$182)*100</f>
        <v>98.42629895668604</v>
      </c>
      <c r="AA65">
        <f>+TCRB1!AA65/_xlfn.AGGREGATE(1,6,TCRB1!AA$171:AA$182)*100</f>
        <v>320.62027919801159</v>
      </c>
      <c r="AB65">
        <f>+TCRB1!AB65/_xlfn.AGGREGATE(1,6,TCRB1!AB$171:AB$182)*100</f>
        <v>114.1702512978664</v>
      </c>
      <c r="AC65">
        <f>+TCRB1!AC65/_xlfn.AGGREGATE(1,6,TCRB1!AC$171:AC$182)*100</f>
        <v>104.78186471312713</v>
      </c>
      <c r="AD65">
        <f>+TCRB1!AD65/_xlfn.AGGREGATE(1,6,TCRB1!AD$171:AD$182)*100</f>
        <v>107.83603978135913</v>
      </c>
      <c r="AE65">
        <f>+TCRB1!AE65/_xlfn.AGGREGATE(1,6,TCRB1!AE$171:AE$182)*100</f>
        <v>74.161051937401481</v>
      </c>
      <c r="AF65">
        <f>+TCRB1!AF65/_xlfn.AGGREGATE(1,6,TCRB1!AF$171:AF$182)*100</f>
        <v>63.895961304414108</v>
      </c>
      <c r="AG65">
        <f>+TCRB1!AG65/_xlfn.AGGREGATE(1,6,TCRB1!AG$171:AG$182)*100</f>
        <v>85.140232006053481</v>
      </c>
      <c r="AH65">
        <f>+TCRB1!AH65/_xlfn.AGGREGATE(1,6,TCRB1!AH$171:AH$182)*100</f>
        <v>118.58602057366892</v>
      </c>
      <c r="AI65">
        <f>+TCRB1!AI65/_xlfn.AGGREGATE(1,6,TCRB1!AI$171:AI$182)*100</f>
        <v>110.89711765688341</v>
      </c>
      <c r="AJ65">
        <f>+TCRB1!AJ65/_xlfn.AGGREGATE(1,6,TCRB1!AJ$171:AJ$182)*100</f>
        <v>104.29591500888506</v>
      </c>
      <c r="AK65" t="e">
        <f>+TCRB1!AK65/_xlfn.AGGREGATE(1,6,TCRB1!AK$171:AK$182)*100</f>
        <v>#DIV/0!</v>
      </c>
      <c r="AL65">
        <f>+TCRB1!AL65/_xlfn.AGGREGATE(1,6,TCRB1!AL$171:AL$182)*100</f>
        <v>149.85729293912925</v>
      </c>
      <c r="AM65">
        <f>+TCRB1!AM65/_xlfn.AGGREGATE(1,6,TCRB1!AM$171:AM$182)*100</f>
        <v>103.30175966313482</v>
      </c>
      <c r="AN65">
        <f>+TCRB1!AN65/_xlfn.AGGREGATE(1,6,TCRB1!AN$171:AN$182)*100</f>
        <v>77.304784796660741</v>
      </c>
      <c r="AO65">
        <f>+TCRB1!AO65/_xlfn.AGGREGATE(1,6,TCRB1!AO$171:AO$182)*100</f>
        <v>109.05839667849915</v>
      </c>
      <c r="AP65">
        <f>+TCRB1!AP65/_xlfn.AGGREGATE(1,6,TCRB1!AP$171:AP$182)*100</f>
        <v>114.77213426595196</v>
      </c>
      <c r="AQ65">
        <f>+TCRB1!AQ65/_xlfn.AGGREGATE(1,6,TCRB1!AQ$171:AQ$182)*100</f>
        <v>107.03300105971519</v>
      </c>
      <c r="AR65">
        <f>+TCRB1!AR65/_xlfn.AGGREGATE(1,6,TCRB1!AR$171:AR$182)*100</f>
        <v>89.813204060210197</v>
      </c>
      <c r="AS65">
        <f>+TCRB1!AS65/_xlfn.AGGREGATE(1,6,TCRB1!AS$171:AS$182)*100</f>
        <v>56.622060780473106</v>
      </c>
      <c r="AT65">
        <f>+TCRB1!AT65/_xlfn.AGGREGATE(1,6,TCRB1!AT$171:AT$182)*100</f>
        <v>19.893942655441936</v>
      </c>
      <c r="AU65" t="e">
        <f>+TCRB1!AU65/_xlfn.AGGREGATE(1,6,TCRB1!AU$171:AU$182)*100</f>
        <v>#DIV/0!</v>
      </c>
    </row>
    <row r="66" spans="1:47" x14ac:dyDescent="0.25">
      <c r="A66" t="s">
        <v>136</v>
      </c>
      <c r="B66" t="e">
        <f>+TCRB1!B66/_xlfn.AGGREGATE(1,6,TCRB1!B$171:B$182)*100</f>
        <v>#DIV/0!</v>
      </c>
      <c r="C66">
        <f>+TCRB1!C66/_xlfn.AGGREGATE(1,6,TCRB1!C$171:C$182)*100</f>
        <v>93.294646267888609</v>
      </c>
      <c r="D66" t="e">
        <f>+TCRB1!D66/_xlfn.AGGREGATE(1,6,TCRB1!D$171:D$182)*100</f>
        <v>#DIV/0!</v>
      </c>
      <c r="E66">
        <f>+TCRB1!E66/_xlfn.AGGREGATE(1,6,TCRB1!E$171:E$182)*100</f>
        <v>105.97462783098347</v>
      </c>
      <c r="F66">
        <f>+TCRB1!F66/_xlfn.AGGREGATE(1,6,TCRB1!F$171:F$182)*100</f>
        <v>95.920531293173042</v>
      </c>
      <c r="G66">
        <f>+TCRB1!G66/_xlfn.AGGREGATE(1,6,TCRB1!G$171:G$182)*100</f>
        <v>0</v>
      </c>
      <c r="H66">
        <f>+TCRB1!H66/_xlfn.AGGREGATE(1,6,TCRB1!H$171:H$182)*100</f>
        <v>0</v>
      </c>
      <c r="I66">
        <f>+TCRB1!I66/_xlfn.AGGREGATE(1,6,TCRB1!I$171:I$182)*100</f>
        <v>100.78498453705433</v>
      </c>
      <c r="J66">
        <f>+TCRB1!J66/_xlfn.AGGREGATE(1,6,TCRB1!J$171:J$182)*100</f>
        <v>102.45202112709522</v>
      </c>
      <c r="K66" t="e">
        <f>+TCRB1!K66/_xlfn.AGGREGATE(1,6,TCRB1!K$171:K$182)*100</f>
        <v>#DIV/0!</v>
      </c>
      <c r="L66">
        <f>+TCRB1!L66/_xlfn.AGGREGATE(1,6,TCRB1!L$171:L$182)*100</f>
        <v>96.36558883543529</v>
      </c>
      <c r="M66" t="e">
        <f>+TCRB1!M66/_xlfn.AGGREGATE(1,6,TCRB1!M$171:M$182)*100</f>
        <v>#DIV/0!</v>
      </c>
      <c r="N66">
        <f>+TCRB1!N66/_xlfn.AGGREGATE(1,6,TCRB1!N$171:N$182)*100</f>
        <v>111.45307730556426</v>
      </c>
      <c r="O66">
        <f>+TCRB1!O66/_xlfn.AGGREGATE(1,6,TCRB1!O$171:O$182)*100</f>
        <v>112.72050277974989</v>
      </c>
      <c r="P66">
        <f>+TCRB1!P66/_xlfn.AGGREGATE(1,6,TCRB1!P$171:P$182)*100</f>
        <v>112.65115478972353</v>
      </c>
      <c r="Q66">
        <f>+TCRB1!Q66/_xlfn.AGGREGATE(1,6,TCRB1!Q$171:Q$182)*100</f>
        <v>104.32687240615806</v>
      </c>
      <c r="R66">
        <f>+TCRB1!R66/_xlfn.AGGREGATE(1,6,TCRB1!R$171:R$182)*100</f>
        <v>136.52186427044185</v>
      </c>
      <c r="S66">
        <f>+TCRB1!S66/_xlfn.AGGREGATE(1,6,TCRB1!S$171:S$182)*100</f>
        <v>103.57770785153868</v>
      </c>
      <c r="T66">
        <f>+TCRB1!T66/_xlfn.AGGREGATE(1,6,TCRB1!T$171:T$182)*100</f>
        <v>293.56359044482173</v>
      </c>
      <c r="U66">
        <f>+TCRB1!U66/_xlfn.AGGREGATE(1,6,TCRB1!U$171:U$182)*100</f>
        <v>118.83890150661307</v>
      </c>
      <c r="V66">
        <f>+TCRB1!V66/_xlfn.AGGREGATE(1,6,TCRB1!V$171:V$182)*100</f>
        <v>111.60515856727893</v>
      </c>
      <c r="W66">
        <f>+TCRB1!W66/_xlfn.AGGREGATE(1,6,TCRB1!W$171:W$182)*100</f>
        <v>77.221250443809936</v>
      </c>
      <c r="X66">
        <f>+TCRB1!X66/_xlfn.AGGREGATE(1,6,TCRB1!X$171:X$182)*100</f>
        <v>113.18703082634252</v>
      </c>
      <c r="Y66">
        <f>+TCRB1!Y66/_xlfn.AGGREGATE(1,6,TCRB1!Y$171:Y$182)*100</f>
        <v>116.85520638268</v>
      </c>
      <c r="Z66">
        <f>+TCRB1!Z66/_xlfn.AGGREGATE(1,6,TCRB1!Z$171:Z$182)*100</f>
        <v>98.278310526523967</v>
      </c>
      <c r="AA66">
        <f>+TCRB1!AA66/_xlfn.AGGREGATE(1,6,TCRB1!AA$171:AA$182)*100</f>
        <v>319.32057839073298</v>
      </c>
      <c r="AB66">
        <f>+TCRB1!AB66/_xlfn.AGGREGATE(1,6,TCRB1!AB$171:AB$182)*100</f>
        <v>109.76995945014238</v>
      </c>
      <c r="AC66">
        <f>+TCRB1!AC66/_xlfn.AGGREGATE(1,6,TCRB1!AC$171:AC$182)*100</f>
        <v>105.92975706468933</v>
      </c>
      <c r="AD66">
        <f>+TCRB1!AD66/_xlfn.AGGREGATE(1,6,TCRB1!AD$171:AD$182)*100</f>
        <v>109.94307935996017</v>
      </c>
      <c r="AE66">
        <f>+TCRB1!AE66/_xlfn.AGGREGATE(1,6,TCRB1!AE$171:AE$182)*100</f>
        <v>73.698813849685763</v>
      </c>
      <c r="AF66">
        <f>+TCRB1!AF66/_xlfn.AGGREGATE(1,6,TCRB1!AF$171:AF$182)*100</f>
        <v>63.096941934182858</v>
      </c>
      <c r="AG66">
        <f>+TCRB1!AG66/_xlfn.AGGREGATE(1,6,TCRB1!AG$171:AG$182)*100</f>
        <v>84.09987876556967</v>
      </c>
      <c r="AH66">
        <f>+TCRB1!AH66/_xlfn.AGGREGATE(1,6,TCRB1!AH$171:AH$182)*100</f>
        <v>117.17599658966363</v>
      </c>
      <c r="AI66">
        <f>+TCRB1!AI66/_xlfn.AGGREGATE(1,6,TCRB1!AI$171:AI$182)*100</f>
        <v>111.29997667204239</v>
      </c>
      <c r="AJ66">
        <f>+TCRB1!AJ66/_xlfn.AGGREGATE(1,6,TCRB1!AJ$171:AJ$182)*100</f>
        <v>104.07934214651489</v>
      </c>
      <c r="AK66" t="e">
        <f>+TCRB1!AK66/_xlfn.AGGREGATE(1,6,TCRB1!AK$171:AK$182)*100</f>
        <v>#DIV/0!</v>
      </c>
      <c r="AL66">
        <f>+TCRB1!AL66/_xlfn.AGGREGATE(1,6,TCRB1!AL$171:AL$182)*100</f>
        <v>152.50067725633338</v>
      </c>
      <c r="AM66">
        <f>+TCRB1!AM66/_xlfn.AGGREGATE(1,6,TCRB1!AM$171:AM$182)*100</f>
        <v>104.06260758695471</v>
      </c>
      <c r="AN66">
        <f>+TCRB1!AN66/_xlfn.AGGREGATE(1,6,TCRB1!AN$171:AN$182)*100</f>
        <v>80.066626645026489</v>
      </c>
      <c r="AO66">
        <f>+TCRB1!AO66/_xlfn.AGGREGATE(1,6,TCRB1!AO$171:AO$182)*100</f>
        <v>109.50948285512057</v>
      </c>
      <c r="AP66">
        <f>+TCRB1!AP66/_xlfn.AGGREGATE(1,6,TCRB1!AP$171:AP$182)*100</f>
        <v>114.72150079909736</v>
      </c>
      <c r="AQ66">
        <f>+TCRB1!AQ66/_xlfn.AGGREGATE(1,6,TCRB1!AQ$171:AQ$182)*100</f>
        <v>106.42630507460396</v>
      </c>
      <c r="AR66">
        <f>+TCRB1!AR66/_xlfn.AGGREGATE(1,6,TCRB1!AR$171:AR$182)*100</f>
        <v>89.286978362375052</v>
      </c>
      <c r="AS66">
        <f>+TCRB1!AS66/_xlfn.AGGREGATE(1,6,TCRB1!AS$171:AS$182)*100</f>
        <v>56.171859590454176</v>
      </c>
      <c r="AT66">
        <f>+TCRB1!AT66/_xlfn.AGGREGATE(1,6,TCRB1!AT$171:AT$182)*100</f>
        <v>19.636707684669727</v>
      </c>
      <c r="AU66" t="e">
        <f>+TCRB1!AU66/_xlfn.AGGREGATE(1,6,TCRB1!AU$171:AU$182)*100</f>
        <v>#DIV/0!</v>
      </c>
    </row>
    <row r="67" spans="1:47" x14ac:dyDescent="0.25">
      <c r="A67" t="s">
        <v>137</v>
      </c>
      <c r="B67" t="e">
        <f>+TCRB1!B67/_xlfn.AGGREGATE(1,6,TCRB1!B$171:B$182)*100</f>
        <v>#DIV/0!</v>
      </c>
      <c r="C67">
        <f>+TCRB1!C67/_xlfn.AGGREGATE(1,6,TCRB1!C$171:C$182)*100</f>
        <v>96.364028206844893</v>
      </c>
      <c r="D67" t="e">
        <f>+TCRB1!D67/_xlfn.AGGREGATE(1,6,TCRB1!D$171:D$182)*100</f>
        <v>#DIV/0!</v>
      </c>
      <c r="E67">
        <f>+TCRB1!E67/_xlfn.AGGREGATE(1,6,TCRB1!E$171:E$182)*100</f>
        <v>109.75996026177938</v>
      </c>
      <c r="F67">
        <f>+TCRB1!F67/_xlfn.AGGREGATE(1,6,TCRB1!F$171:F$182)*100</f>
        <v>93.479771431194479</v>
      </c>
      <c r="G67">
        <f>+TCRB1!G67/_xlfn.AGGREGATE(1,6,TCRB1!G$171:G$182)*100</f>
        <v>0</v>
      </c>
      <c r="H67">
        <f>+TCRB1!H67/_xlfn.AGGREGATE(1,6,TCRB1!H$171:H$182)*100</f>
        <v>0</v>
      </c>
      <c r="I67">
        <f>+TCRB1!I67/_xlfn.AGGREGATE(1,6,TCRB1!I$171:I$182)*100</f>
        <v>97.260975166268281</v>
      </c>
      <c r="J67">
        <f>+TCRB1!J67/_xlfn.AGGREGATE(1,6,TCRB1!J$171:J$182)*100</f>
        <v>105.97724782315923</v>
      </c>
      <c r="K67" t="e">
        <f>+TCRB1!K67/_xlfn.AGGREGATE(1,6,TCRB1!K$171:K$182)*100</f>
        <v>#DIV/0!</v>
      </c>
      <c r="L67">
        <f>+TCRB1!L67/_xlfn.AGGREGATE(1,6,TCRB1!L$171:L$182)*100</f>
        <v>95.84915127069192</v>
      </c>
      <c r="M67" t="e">
        <f>+TCRB1!M67/_xlfn.AGGREGATE(1,6,TCRB1!M$171:M$182)*100</f>
        <v>#DIV/0!</v>
      </c>
      <c r="N67">
        <f>+TCRB1!N67/_xlfn.AGGREGATE(1,6,TCRB1!N$171:N$182)*100</f>
        <v>115.34625745598279</v>
      </c>
      <c r="O67">
        <f>+TCRB1!O67/_xlfn.AGGREGATE(1,6,TCRB1!O$171:O$182)*100</f>
        <v>116.78156780537692</v>
      </c>
      <c r="P67">
        <f>+TCRB1!P67/_xlfn.AGGREGATE(1,6,TCRB1!P$171:P$182)*100</f>
        <v>116.61009932431818</v>
      </c>
      <c r="Q67">
        <f>+TCRB1!Q67/_xlfn.AGGREGATE(1,6,TCRB1!Q$171:Q$182)*100</f>
        <v>108.00979101748678</v>
      </c>
      <c r="R67">
        <f>+TCRB1!R67/_xlfn.AGGREGATE(1,6,TCRB1!R$171:R$182)*100</f>
        <v>134.41997923789654</v>
      </c>
      <c r="S67">
        <f>+TCRB1!S67/_xlfn.AGGREGATE(1,6,TCRB1!S$171:S$182)*100</f>
        <v>102.12916434517096</v>
      </c>
      <c r="T67">
        <f>+TCRB1!T67/_xlfn.AGGREGATE(1,6,TCRB1!T$171:T$182)*100</f>
        <v>296.05156976042662</v>
      </c>
      <c r="U67">
        <f>+TCRB1!U67/_xlfn.AGGREGATE(1,6,TCRB1!U$171:U$182)*100</f>
        <v>123.26802841177815</v>
      </c>
      <c r="V67">
        <f>+TCRB1!V67/_xlfn.AGGREGATE(1,6,TCRB1!V$171:V$182)*100</f>
        <v>115.53138775325959</v>
      </c>
      <c r="W67">
        <f>+TCRB1!W67/_xlfn.AGGREGATE(1,6,TCRB1!W$171:W$182)*100</f>
        <v>77.256258898157043</v>
      </c>
      <c r="X67">
        <f>+TCRB1!X67/_xlfn.AGGREGATE(1,6,TCRB1!X$171:X$182)*100</f>
        <v>114.27237399886214</v>
      </c>
      <c r="Y67">
        <f>+TCRB1!Y67/_xlfn.AGGREGATE(1,6,TCRB1!Y$171:Y$182)*100</f>
        <v>122.31579609481599</v>
      </c>
      <c r="Z67">
        <f>+TCRB1!Z67/_xlfn.AGGREGATE(1,6,TCRB1!Z$171:Z$182)*100</f>
        <v>99.579232891553943</v>
      </c>
      <c r="AA67">
        <f>+TCRB1!AA67/_xlfn.AGGREGATE(1,6,TCRB1!AA$171:AA$182)*100</f>
        <v>325.77001509028173</v>
      </c>
      <c r="AB67">
        <f>+TCRB1!AB67/_xlfn.AGGREGATE(1,6,TCRB1!AB$171:AB$182)*100</f>
        <v>109.61239441851549</v>
      </c>
      <c r="AC67">
        <f>+TCRB1!AC67/_xlfn.AGGREGATE(1,6,TCRB1!AC$171:AC$182)*100</f>
        <v>110.33533689535875</v>
      </c>
      <c r="AD67">
        <f>+TCRB1!AD67/_xlfn.AGGREGATE(1,6,TCRB1!AD$171:AD$182)*100</f>
        <v>113.16683685843726</v>
      </c>
      <c r="AE67">
        <f>+TCRB1!AE67/_xlfn.AGGREGATE(1,6,TCRB1!AE$171:AE$182)*100</f>
        <v>73.291453935435143</v>
      </c>
      <c r="AF67">
        <f>+TCRB1!AF67/_xlfn.AGGREGATE(1,6,TCRB1!AF$171:AF$182)*100</f>
        <v>65.406640935053503</v>
      </c>
      <c r="AG67">
        <f>+TCRB1!AG67/_xlfn.AGGREGATE(1,6,TCRB1!AG$171:AG$182)*100</f>
        <v>84.601135936151834</v>
      </c>
      <c r="AH67">
        <f>+TCRB1!AH67/_xlfn.AGGREGATE(1,6,TCRB1!AH$171:AH$182)*100</f>
        <v>115.51840411995131</v>
      </c>
      <c r="AI67">
        <f>+TCRB1!AI67/_xlfn.AGGREGATE(1,6,TCRB1!AI$171:AI$182)*100</f>
        <v>116.30455467819299</v>
      </c>
      <c r="AJ67">
        <f>+TCRB1!AJ67/_xlfn.AGGREGATE(1,6,TCRB1!AJ$171:AJ$182)*100</f>
        <v>107.15406921267952</v>
      </c>
      <c r="AK67" t="e">
        <f>+TCRB1!AK67/_xlfn.AGGREGATE(1,6,TCRB1!AK$171:AK$182)*100</f>
        <v>#DIV/0!</v>
      </c>
      <c r="AL67">
        <f>+TCRB1!AL67/_xlfn.AGGREGATE(1,6,TCRB1!AL$171:AL$182)*100</f>
        <v>145.65034690253165</v>
      </c>
      <c r="AM67">
        <f>+TCRB1!AM67/_xlfn.AGGREGATE(1,6,TCRB1!AM$171:AM$182)*100</f>
        <v>108.04023878933226</v>
      </c>
      <c r="AN67">
        <f>+TCRB1!AN67/_xlfn.AGGREGATE(1,6,TCRB1!AN$171:AN$182)*100</f>
        <v>81.039300647863683</v>
      </c>
      <c r="AO67">
        <f>+TCRB1!AO67/_xlfn.AGGREGATE(1,6,TCRB1!AO$171:AO$182)*100</f>
        <v>112.11330635548633</v>
      </c>
      <c r="AP67">
        <f>+TCRB1!AP67/_xlfn.AGGREGATE(1,6,TCRB1!AP$171:AP$182)*100</f>
        <v>108.96917363447298</v>
      </c>
      <c r="AQ67">
        <f>+TCRB1!AQ67/_xlfn.AGGREGATE(1,6,TCRB1!AQ$171:AQ$182)*100</f>
        <v>110.83819267983188</v>
      </c>
      <c r="AR67">
        <f>+TCRB1!AR67/_xlfn.AGGREGATE(1,6,TCRB1!AR$171:AR$182)*100</f>
        <v>89.413480856940424</v>
      </c>
      <c r="AS67">
        <f>+TCRB1!AS67/_xlfn.AGGREGATE(1,6,TCRB1!AS$171:AS$182)*100</f>
        <v>57.469748853379144</v>
      </c>
      <c r="AT67">
        <f>+TCRB1!AT67/_xlfn.AGGREGATE(1,6,TCRB1!AT$171:AT$182)*100</f>
        <v>19.772950269912425</v>
      </c>
      <c r="AU67" t="e">
        <f>+TCRB1!AU67/_xlfn.AGGREGATE(1,6,TCRB1!AU$171:AU$182)*100</f>
        <v>#DIV/0!</v>
      </c>
    </row>
    <row r="68" spans="1:47" x14ac:dyDescent="0.25">
      <c r="A68" t="s">
        <v>138</v>
      </c>
      <c r="B68" t="e">
        <f>+TCRB1!B68/_xlfn.AGGREGATE(1,6,TCRB1!B$171:B$182)*100</f>
        <v>#DIV/0!</v>
      </c>
      <c r="C68">
        <f>+TCRB1!C68/_xlfn.AGGREGATE(1,6,TCRB1!C$171:C$182)*100</f>
        <v>94.082704956494041</v>
      </c>
      <c r="D68" t="e">
        <f>+TCRB1!D68/_xlfn.AGGREGATE(1,6,TCRB1!D$171:D$182)*100</f>
        <v>#DIV/0!</v>
      </c>
      <c r="E68">
        <f>+TCRB1!E68/_xlfn.AGGREGATE(1,6,TCRB1!E$171:E$182)*100</f>
        <v>109.41702662861606</v>
      </c>
      <c r="F68">
        <f>+TCRB1!F68/_xlfn.AGGREGATE(1,6,TCRB1!F$171:F$182)*100</f>
        <v>91.688656775282368</v>
      </c>
      <c r="G68">
        <f>+TCRB1!G68/_xlfn.AGGREGATE(1,6,TCRB1!G$171:G$182)*100</f>
        <v>0</v>
      </c>
      <c r="H68">
        <f>+TCRB1!H68/_xlfn.AGGREGATE(1,6,TCRB1!H$171:H$182)*100</f>
        <v>0</v>
      </c>
      <c r="I68">
        <f>+TCRB1!I68/_xlfn.AGGREGATE(1,6,TCRB1!I$171:I$182)*100</f>
        <v>93.458413662907006</v>
      </c>
      <c r="J68">
        <f>+TCRB1!J68/_xlfn.AGGREGATE(1,6,TCRB1!J$171:J$182)*100</f>
        <v>105.88730645508799</v>
      </c>
      <c r="K68" t="e">
        <f>+TCRB1!K68/_xlfn.AGGREGATE(1,6,TCRB1!K$171:K$182)*100</f>
        <v>#DIV/0!</v>
      </c>
      <c r="L68">
        <f>+TCRB1!L68/_xlfn.AGGREGATE(1,6,TCRB1!L$171:L$182)*100</f>
        <v>96.469435797313068</v>
      </c>
      <c r="M68" t="e">
        <f>+TCRB1!M68/_xlfn.AGGREGATE(1,6,TCRB1!M$171:M$182)*100</f>
        <v>#DIV/0!</v>
      </c>
      <c r="N68">
        <f>+TCRB1!N68/_xlfn.AGGREGATE(1,6,TCRB1!N$171:N$182)*100</f>
        <v>114.73010050863341</v>
      </c>
      <c r="O68">
        <f>+TCRB1!O68/_xlfn.AGGREGATE(1,6,TCRB1!O$171:O$182)*100</f>
        <v>116.65646938893902</v>
      </c>
      <c r="P68">
        <f>+TCRB1!P68/_xlfn.AGGREGATE(1,6,TCRB1!P$171:P$182)*100</f>
        <v>115.7336672679336</v>
      </c>
      <c r="Q68">
        <f>+TCRB1!Q68/_xlfn.AGGREGATE(1,6,TCRB1!Q$171:Q$182)*100</f>
        <v>107.33455614083007</v>
      </c>
      <c r="R68">
        <f>+TCRB1!R68/_xlfn.AGGREGATE(1,6,TCRB1!R$171:R$182)*100</f>
        <v>133.38402244312141</v>
      </c>
      <c r="S68">
        <f>+TCRB1!S68/_xlfn.AGGREGATE(1,6,TCRB1!S$171:S$182)*100</f>
        <v>100.00068837719658</v>
      </c>
      <c r="T68">
        <f>+TCRB1!T68/_xlfn.AGGREGATE(1,6,TCRB1!T$171:T$182)*100</f>
        <v>301.13985932953187</v>
      </c>
      <c r="U68">
        <f>+TCRB1!U68/_xlfn.AGGREGATE(1,6,TCRB1!U$171:U$182)*100</f>
        <v>122.66751031174472</v>
      </c>
      <c r="V68">
        <f>+TCRB1!V68/_xlfn.AGGREGATE(1,6,TCRB1!V$171:V$182)*100</f>
        <v>114.94170977477476</v>
      </c>
      <c r="W68">
        <f>+TCRB1!W68/_xlfn.AGGREGATE(1,6,TCRB1!W$171:W$182)*100</f>
        <v>77.812709465819523</v>
      </c>
      <c r="X68">
        <f>+TCRB1!X68/_xlfn.AGGREGATE(1,6,TCRB1!X$171:X$182)*100</f>
        <v>112.62902975118827</v>
      </c>
      <c r="Y68">
        <f>+TCRB1!Y68/_xlfn.AGGREGATE(1,6,TCRB1!Y$171:Y$182)*100</f>
        <v>122.66840976518267</v>
      </c>
      <c r="Z68">
        <f>+TCRB1!Z68/_xlfn.AGGREGATE(1,6,TCRB1!Z$171:Z$182)*100</f>
        <v>98.964313359858593</v>
      </c>
      <c r="AA68">
        <f>+TCRB1!AA68/_xlfn.AGGREGATE(1,6,TCRB1!AA$171:AA$182)*100</f>
        <v>324.92438148703872</v>
      </c>
      <c r="AB68">
        <f>+TCRB1!AB68/_xlfn.AGGREGATE(1,6,TCRB1!AB$171:AB$182)*100</f>
        <v>107.50504460913308</v>
      </c>
      <c r="AC68">
        <f>+TCRB1!AC68/_xlfn.AGGREGATE(1,6,TCRB1!AC$171:AC$182)*100</f>
        <v>108.86341552364254</v>
      </c>
      <c r="AD68">
        <f>+TCRB1!AD68/_xlfn.AGGREGATE(1,6,TCRB1!AD$171:AD$182)*100</f>
        <v>112.68094734371468</v>
      </c>
      <c r="AE68">
        <f>+TCRB1!AE68/_xlfn.AGGREGATE(1,6,TCRB1!AE$171:AE$182)*100</f>
        <v>73.748769650951871</v>
      </c>
      <c r="AF68">
        <f>+TCRB1!AF68/_xlfn.AGGREGATE(1,6,TCRB1!AF$171:AF$182)*100</f>
        <v>65.954337679658309</v>
      </c>
      <c r="AG68">
        <f>+TCRB1!AG68/_xlfn.AGGREGATE(1,6,TCRB1!AG$171:AG$182)*100</f>
        <v>85.259696092542598</v>
      </c>
      <c r="AH68">
        <f>+TCRB1!AH68/_xlfn.AGGREGATE(1,6,TCRB1!AH$171:AH$182)*100</f>
        <v>114.76013035838861</v>
      </c>
      <c r="AI68">
        <f>+TCRB1!AI68/_xlfn.AGGREGATE(1,6,TCRB1!AI$171:AI$182)*100</f>
        <v>113.03242703981351</v>
      </c>
      <c r="AJ68">
        <f>+TCRB1!AJ68/_xlfn.AGGREGATE(1,6,TCRB1!AJ$171:AJ$182)*100</f>
        <v>108.49948079649639</v>
      </c>
      <c r="AK68" t="e">
        <f>+TCRB1!AK68/_xlfn.AGGREGATE(1,6,TCRB1!AK$171:AK$182)*100</f>
        <v>#DIV/0!</v>
      </c>
      <c r="AL68">
        <f>+TCRB1!AL68/_xlfn.AGGREGATE(1,6,TCRB1!AL$171:AL$182)*100</f>
        <v>132.28288609762555</v>
      </c>
      <c r="AM68">
        <f>+TCRB1!AM68/_xlfn.AGGREGATE(1,6,TCRB1!AM$171:AM$182)*100</f>
        <v>107.37176224691696</v>
      </c>
      <c r="AN68">
        <f>+TCRB1!AN68/_xlfn.AGGREGATE(1,6,TCRB1!AN$171:AN$182)*100</f>
        <v>80.29218137200516</v>
      </c>
      <c r="AO68">
        <f>+TCRB1!AO68/_xlfn.AGGREGATE(1,6,TCRB1!AO$171:AO$182)*100</f>
        <v>110.91249699928392</v>
      </c>
      <c r="AP68">
        <f>+TCRB1!AP68/_xlfn.AGGREGATE(1,6,TCRB1!AP$171:AP$182)*100</f>
        <v>105.31297880741923</v>
      </c>
      <c r="AQ68">
        <f>+TCRB1!AQ68/_xlfn.AGGREGATE(1,6,TCRB1!AQ$171:AQ$182)*100</f>
        <v>109.22581675034742</v>
      </c>
      <c r="AR68">
        <f>+TCRB1!AR68/_xlfn.AGGREGATE(1,6,TCRB1!AR$171:AR$182)*100</f>
        <v>89.742812788266164</v>
      </c>
      <c r="AS68">
        <f>+TCRB1!AS68/_xlfn.AGGREGATE(1,6,TCRB1!AS$171:AS$182)*100</f>
        <v>57.900881663605496</v>
      </c>
      <c r="AT68">
        <f>+TCRB1!AT68/_xlfn.AGGREGATE(1,6,TCRB1!AT$171:AT$182)*100</f>
        <v>20.405548922808254</v>
      </c>
      <c r="AU68" t="e">
        <f>+TCRB1!AU68/_xlfn.AGGREGATE(1,6,TCRB1!AU$171:AU$182)*100</f>
        <v>#DIV/0!</v>
      </c>
    </row>
    <row r="69" spans="1:47" x14ac:dyDescent="0.25">
      <c r="A69" t="s">
        <v>139</v>
      </c>
      <c r="B69" t="e">
        <f>+TCRB1!B69/_xlfn.AGGREGATE(1,6,TCRB1!B$171:B$182)*100</f>
        <v>#DIV/0!</v>
      </c>
      <c r="C69">
        <f>+TCRB1!C69/_xlfn.AGGREGATE(1,6,TCRB1!C$171:C$182)*100</f>
        <v>95.360642400633751</v>
      </c>
      <c r="D69" t="e">
        <f>+TCRB1!D69/_xlfn.AGGREGATE(1,6,TCRB1!D$171:D$182)*100</f>
        <v>#DIV/0!</v>
      </c>
      <c r="E69">
        <f>+TCRB1!E69/_xlfn.AGGREGATE(1,6,TCRB1!E$171:E$182)*100</f>
        <v>109.59246655749222</v>
      </c>
      <c r="F69">
        <f>+TCRB1!F69/_xlfn.AGGREGATE(1,6,TCRB1!F$171:F$182)*100</f>
        <v>93.667203873429131</v>
      </c>
      <c r="G69">
        <f>+TCRB1!G69/_xlfn.AGGREGATE(1,6,TCRB1!G$171:G$182)*100</f>
        <v>0</v>
      </c>
      <c r="H69">
        <f>+TCRB1!H69/_xlfn.AGGREGATE(1,6,TCRB1!H$171:H$182)*100</f>
        <v>0</v>
      </c>
      <c r="I69">
        <f>+TCRB1!I69/_xlfn.AGGREGATE(1,6,TCRB1!I$171:I$182)*100</f>
        <v>94.297831444726356</v>
      </c>
      <c r="J69">
        <f>+TCRB1!J69/_xlfn.AGGREGATE(1,6,TCRB1!J$171:J$182)*100</f>
        <v>107.38775478387845</v>
      </c>
      <c r="K69" t="e">
        <f>+TCRB1!K69/_xlfn.AGGREGATE(1,6,TCRB1!K$171:K$182)*100</f>
        <v>#DIV/0!</v>
      </c>
      <c r="L69">
        <f>+TCRB1!L69/_xlfn.AGGREGATE(1,6,TCRB1!L$171:L$182)*100</f>
        <v>96.3520226267689</v>
      </c>
      <c r="M69" t="e">
        <f>+TCRB1!M69/_xlfn.AGGREGATE(1,6,TCRB1!M$171:M$182)*100</f>
        <v>#DIV/0!</v>
      </c>
      <c r="N69">
        <f>+TCRB1!N69/_xlfn.AGGREGATE(1,6,TCRB1!N$171:N$182)*100</f>
        <v>115.11701883009455</v>
      </c>
      <c r="O69">
        <f>+TCRB1!O69/_xlfn.AGGREGATE(1,6,TCRB1!O$171:O$182)*100</f>
        <v>116.41102824807055</v>
      </c>
      <c r="P69">
        <f>+TCRB1!P69/_xlfn.AGGREGATE(1,6,TCRB1!P$171:P$182)*100</f>
        <v>115.79439378104111</v>
      </c>
      <c r="Q69">
        <f>+TCRB1!Q69/_xlfn.AGGREGATE(1,6,TCRB1!Q$171:Q$182)*100</f>
        <v>107.69475024442978</v>
      </c>
      <c r="R69">
        <f>+TCRB1!R69/_xlfn.AGGREGATE(1,6,TCRB1!R$171:R$182)*100</f>
        <v>132.07432025732174</v>
      </c>
      <c r="S69">
        <f>+TCRB1!S69/_xlfn.AGGREGATE(1,6,TCRB1!S$171:S$182)*100</f>
        <v>102.80066219537416</v>
      </c>
      <c r="T69">
        <f>+TCRB1!T69/_xlfn.AGGREGATE(1,6,TCRB1!T$171:T$182)*100</f>
        <v>300.77677984758873</v>
      </c>
      <c r="U69">
        <f>+TCRB1!U69/_xlfn.AGGREGATE(1,6,TCRB1!U$171:U$182)*100</f>
        <v>122.25493119171209</v>
      </c>
      <c r="V69">
        <f>+TCRB1!V69/_xlfn.AGGREGATE(1,6,TCRB1!V$171:V$182)*100</f>
        <v>115.56359379664218</v>
      </c>
      <c r="W69">
        <f>+TCRB1!W69/_xlfn.AGGREGATE(1,6,TCRB1!W$171:W$182)*100</f>
        <v>77.876074128645826</v>
      </c>
      <c r="X69">
        <f>+TCRB1!X69/_xlfn.AGGREGATE(1,6,TCRB1!X$171:X$182)*100</f>
        <v>112.79265949532198</v>
      </c>
      <c r="Y69">
        <f>+TCRB1!Y69/_xlfn.AGGREGATE(1,6,TCRB1!Y$171:Y$182)*100</f>
        <v>123.12331024426709</v>
      </c>
      <c r="Z69">
        <f>+TCRB1!Z69/_xlfn.AGGREGATE(1,6,TCRB1!Z$171:Z$182)*100</f>
        <v>98.586419037152211</v>
      </c>
      <c r="AA69">
        <f>+TCRB1!AA69/_xlfn.AGGREGATE(1,6,TCRB1!AA$171:AA$182)*100</f>
        <v>326.47788176309092</v>
      </c>
      <c r="AB69">
        <f>+TCRB1!AB69/_xlfn.AGGREGATE(1,6,TCRB1!AB$171:AB$182)*100</f>
        <v>110.85384868987687</v>
      </c>
      <c r="AC69">
        <f>+TCRB1!AC69/_xlfn.AGGREGATE(1,6,TCRB1!AC$171:AC$182)*100</f>
        <v>108.39774327698262</v>
      </c>
      <c r="AD69">
        <f>+TCRB1!AD69/_xlfn.AGGREGATE(1,6,TCRB1!AD$171:AD$182)*100</f>
        <v>113.53399684071832</v>
      </c>
      <c r="AE69">
        <f>+TCRB1!AE69/_xlfn.AGGREGATE(1,6,TCRB1!AE$171:AE$182)*100</f>
        <v>74.155986945192225</v>
      </c>
      <c r="AF69">
        <f>+TCRB1!AF69/_xlfn.AGGREGATE(1,6,TCRB1!AF$171:AF$182)*100</f>
        <v>66.800096319972283</v>
      </c>
      <c r="AG69">
        <f>+TCRB1!AG69/_xlfn.AGGREGATE(1,6,TCRB1!AG$171:AG$182)*100</f>
        <v>85.164281749695505</v>
      </c>
      <c r="AH69">
        <f>+TCRB1!AH69/_xlfn.AGGREGATE(1,6,TCRB1!AH$171:AH$182)*100</f>
        <v>116.89676849644681</v>
      </c>
      <c r="AI69">
        <f>+TCRB1!AI69/_xlfn.AGGREGATE(1,6,TCRB1!AI$171:AI$182)*100</f>
        <v>113.85395865949816</v>
      </c>
      <c r="AJ69">
        <f>+TCRB1!AJ69/_xlfn.AGGREGATE(1,6,TCRB1!AJ$171:AJ$182)*100</f>
        <v>109.93390486119152</v>
      </c>
      <c r="AK69" t="e">
        <f>+TCRB1!AK69/_xlfn.AGGREGATE(1,6,TCRB1!AK$171:AK$182)*100</f>
        <v>#DIV/0!</v>
      </c>
      <c r="AL69">
        <f>+TCRB1!AL69/_xlfn.AGGREGATE(1,6,TCRB1!AL$171:AL$182)*100</f>
        <v>130.60072084613176</v>
      </c>
      <c r="AM69">
        <f>+TCRB1!AM69/_xlfn.AGGREGATE(1,6,TCRB1!AM$171:AM$182)*100</f>
        <v>107.63060774698707</v>
      </c>
      <c r="AN69">
        <f>+TCRB1!AN69/_xlfn.AGGREGATE(1,6,TCRB1!AN$171:AN$182)*100</f>
        <v>80.079442586670851</v>
      </c>
      <c r="AO69">
        <f>+TCRB1!AO69/_xlfn.AGGREGATE(1,6,TCRB1!AO$171:AO$182)*100</f>
        <v>110.45583890694246</v>
      </c>
      <c r="AP69">
        <f>+TCRB1!AP69/_xlfn.AGGREGATE(1,6,TCRB1!AP$171:AP$182)*100</f>
        <v>105.0394206419585</v>
      </c>
      <c r="AQ69">
        <f>+TCRB1!AQ69/_xlfn.AGGREGATE(1,6,TCRB1!AQ$171:AQ$182)*100</f>
        <v>110.11737316383714</v>
      </c>
      <c r="AR69">
        <f>+TCRB1!AR69/_xlfn.AGGREGATE(1,6,TCRB1!AR$171:AR$182)*100</f>
        <v>89.499903981291112</v>
      </c>
      <c r="AS69">
        <f>+TCRB1!AS69/_xlfn.AGGREGATE(1,6,TCRB1!AS$171:AS$182)*100</f>
        <v>58.306410060871691</v>
      </c>
      <c r="AT69">
        <f>+TCRB1!AT69/_xlfn.AGGREGATE(1,6,TCRB1!AT$171:AT$182)*100</f>
        <v>20.447686713596898</v>
      </c>
      <c r="AU69" t="e">
        <f>+TCRB1!AU69/_xlfn.AGGREGATE(1,6,TCRB1!AU$171:AU$182)*100</f>
        <v>#DIV/0!</v>
      </c>
    </row>
    <row r="70" spans="1:47" x14ac:dyDescent="0.25">
      <c r="A70" t="s">
        <v>140</v>
      </c>
      <c r="B70" t="e">
        <f>+TCRB1!B70/_xlfn.AGGREGATE(1,6,TCRB1!B$171:B$182)*100</f>
        <v>#DIV/0!</v>
      </c>
      <c r="C70">
        <f>+TCRB1!C70/_xlfn.AGGREGATE(1,6,TCRB1!C$171:C$182)*100</f>
        <v>95.618802805185936</v>
      </c>
      <c r="D70" t="e">
        <f>+TCRB1!D70/_xlfn.AGGREGATE(1,6,TCRB1!D$171:D$182)*100</f>
        <v>#DIV/0!</v>
      </c>
      <c r="E70">
        <f>+TCRB1!E70/_xlfn.AGGREGATE(1,6,TCRB1!E$171:E$182)*100</f>
        <v>109.33675746193592</v>
      </c>
      <c r="F70">
        <f>+TCRB1!F70/_xlfn.AGGREGATE(1,6,TCRB1!F$171:F$182)*100</f>
        <v>94.868720195160364</v>
      </c>
      <c r="G70">
        <f>+TCRB1!G70/_xlfn.AGGREGATE(1,6,TCRB1!G$171:G$182)*100</f>
        <v>0</v>
      </c>
      <c r="H70">
        <f>+TCRB1!H70/_xlfn.AGGREGATE(1,6,TCRB1!H$171:H$182)*100</f>
        <v>0</v>
      </c>
      <c r="I70">
        <f>+TCRB1!I70/_xlfn.AGGREGATE(1,6,TCRB1!I$171:I$182)*100</f>
        <v>98.329820772386697</v>
      </c>
      <c r="J70">
        <f>+TCRB1!J70/_xlfn.AGGREGATE(1,6,TCRB1!J$171:J$182)*100</f>
        <v>109.77334023374404</v>
      </c>
      <c r="K70" t="e">
        <f>+TCRB1!K70/_xlfn.AGGREGATE(1,6,TCRB1!K$171:K$182)*100</f>
        <v>#DIV/0!</v>
      </c>
      <c r="L70">
        <f>+TCRB1!L70/_xlfn.AGGREGATE(1,6,TCRB1!L$171:L$182)*100</f>
        <v>95.153644461370817</v>
      </c>
      <c r="M70" t="e">
        <f>+TCRB1!M70/_xlfn.AGGREGATE(1,6,TCRB1!M$171:M$182)*100</f>
        <v>#DIV/0!</v>
      </c>
      <c r="N70">
        <f>+TCRB1!N70/_xlfn.AGGREGATE(1,6,TCRB1!N$171:N$182)*100</f>
        <v>115.47873015800829</v>
      </c>
      <c r="O70">
        <f>+TCRB1!O70/_xlfn.AGGREGATE(1,6,TCRB1!O$171:O$182)*100</f>
        <v>116.65028675787103</v>
      </c>
      <c r="P70">
        <f>+TCRB1!P70/_xlfn.AGGREGATE(1,6,TCRB1!P$171:P$182)*100</f>
        <v>116.17068336029581</v>
      </c>
      <c r="Q70">
        <f>+TCRB1!Q70/_xlfn.AGGREGATE(1,6,TCRB1!Q$171:Q$182)*100</f>
        <v>108.46112504779128</v>
      </c>
      <c r="R70">
        <f>+TCRB1!R70/_xlfn.AGGREGATE(1,6,TCRB1!R$171:R$182)*100</f>
        <v>130.20518373782221</v>
      </c>
      <c r="S70">
        <f>+TCRB1!S70/_xlfn.AGGREGATE(1,6,TCRB1!S$171:S$182)*100</f>
        <v>103.06944358245677</v>
      </c>
      <c r="T70">
        <f>+TCRB1!T70/_xlfn.AGGREGATE(1,6,TCRB1!T$171:T$182)*100</f>
        <v>300.11075799017829</v>
      </c>
      <c r="U70">
        <f>+TCRB1!U70/_xlfn.AGGREGATE(1,6,TCRB1!U$171:U$182)*100</f>
        <v>123.91556399116637</v>
      </c>
      <c r="V70">
        <f>+TCRB1!V70/_xlfn.AGGREGATE(1,6,TCRB1!V$171:V$182)*100</f>
        <v>115.80111058225164</v>
      </c>
      <c r="W70">
        <f>+TCRB1!W70/_xlfn.AGGREGATE(1,6,TCRB1!W$171:W$182)*100</f>
        <v>77.408780295320639</v>
      </c>
      <c r="X70">
        <f>+TCRB1!X70/_xlfn.AGGREGATE(1,6,TCRB1!X$171:X$182)*100</f>
        <v>111.37972832234301</v>
      </c>
      <c r="Y70">
        <f>+TCRB1!Y70/_xlfn.AGGREGATE(1,6,TCRB1!Y$171:Y$182)*100</f>
        <v>124.39817167936724</v>
      </c>
      <c r="Z70">
        <f>+TCRB1!Z70/_xlfn.AGGREGATE(1,6,TCRB1!Z$171:Z$182)*100</f>
        <v>98.294325663102256</v>
      </c>
      <c r="AA70">
        <f>+TCRB1!AA70/_xlfn.AGGREGATE(1,6,TCRB1!AA$171:AA$182)*100</f>
        <v>324.12131055353427</v>
      </c>
      <c r="AB70">
        <f>+TCRB1!AB70/_xlfn.AGGREGATE(1,6,TCRB1!AB$171:AB$182)*100</f>
        <v>111.97797245762737</v>
      </c>
      <c r="AC70">
        <f>+TCRB1!AC70/_xlfn.AGGREGATE(1,6,TCRB1!AC$171:AC$182)*100</f>
        <v>110.12869645391379</v>
      </c>
      <c r="AD70">
        <f>+TCRB1!AD70/_xlfn.AGGREGATE(1,6,TCRB1!AD$171:AD$182)*100</f>
        <v>113.7673422144738</v>
      </c>
      <c r="AE70">
        <f>+TCRB1!AE70/_xlfn.AGGREGATE(1,6,TCRB1!AE$171:AE$182)*100</f>
        <v>74.101286671838437</v>
      </c>
      <c r="AF70">
        <f>+TCRB1!AF70/_xlfn.AGGREGATE(1,6,TCRB1!AF$171:AF$182)*100</f>
        <v>67.43310500508862</v>
      </c>
      <c r="AG70">
        <f>+TCRB1!AG70/_xlfn.AGGREGATE(1,6,TCRB1!AG$171:AG$182)*100</f>
        <v>84.883896030605314</v>
      </c>
      <c r="AH70">
        <f>+TCRB1!AH70/_xlfn.AGGREGATE(1,6,TCRB1!AH$171:AH$182)*100</f>
        <v>116.60889997402055</v>
      </c>
      <c r="AI70">
        <f>+TCRB1!AI70/_xlfn.AGGREGATE(1,6,TCRB1!AI$171:AI$182)*100</f>
        <v>116.67288718454452</v>
      </c>
      <c r="AJ70">
        <f>+TCRB1!AJ70/_xlfn.AGGREGATE(1,6,TCRB1!AJ$171:AJ$182)*100</f>
        <v>112.03905717019596</v>
      </c>
      <c r="AK70" t="e">
        <f>+TCRB1!AK70/_xlfn.AGGREGATE(1,6,TCRB1!AK$171:AK$182)*100</f>
        <v>#DIV/0!</v>
      </c>
      <c r="AL70">
        <f>+TCRB1!AL70/_xlfn.AGGREGATE(1,6,TCRB1!AL$171:AL$182)*100</f>
        <v>131.1553544197306</v>
      </c>
      <c r="AM70">
        <f>+TCRB1!AM70/_xlfn.AGGREGATE(1,6,TCRB1!AM$171:AM$182)*100</f>
        <v>107.85181993973217</v>
      </c>
      <c r="AN70">
        <f>+TCRB1!AN70/_xlfn.AGGREGATE(1,6,TCRB1!AN$171:AN$182)*100</f>
        <v>78.979751657026725</v>
      </c>
      <c r="AO70">
        <f>+TCRB1!AO70/_xlfn.AGGREGATE(1,6,TCRB1!AO$171:AO$182)*100</f>
        <v>110.18587902747687</v>
      </c>
      <c r="AP70">
        <f>+TCRB1!AP70/_xlfn.AGGREGATE(1,6,TCRB1!AP$171:AP$182)*100</f>
        <v>109.52580108845922</v>
      </c>
      <c r="AQ70">
        <f>+TCRB1!AQ70/_xlfn.AGGREGATE(1,6,TCRB1!AQ$171:AQ$182)*100</f>
        <v>111.57599800045119</v>
      </c>
      <c r="AR70">
        <f>+TCRB1!AR70/_xlfn.AGGREGATE(1,6,TCRB1!AR$171:AR$182)*100</f>
        <v>89.375889310246521</v>
      </c>
      <c r="AS70">
        <f>+TCRB1!AS70/_xlfn.AGGREGATE(1,6,TCRB1!AS$171:AS$182)*100</f>
        <v>58.867398288350628</v>
      </c>
      <c r="AT70">
        <f>+TCRB1!AT70/_xlfn.AGGREGATE(1,6,TCRB1!AT$171:AT$182)*100</f>
        <v>20.494140846269243</v>
      </c>
      <c r="AU70" t="e">
        <f>+TCRB1!AU70/_xlfn.AGGREGATE(1,6,TCRB1!AU$171:AU$182)*100</f>
        <v>#DIV/0!</v>
      </c>
    </row>
    <row r="71" spans="1:47" x14ac:dyDescent="0.25">
      <c r="A71" t="s">
        <v>141</v>
      </c>
      <c r="B71" t="e">
        <f>+TCRB1!B71/_xlfn.AGGREGATE(1,6,TCRB1!B$171:B$182)*100</f>
        <v>#DIV/0!</v>
      </c>
      <c r="C71">
        <f>+TCRB1!C71/_xlfn.AGGREGATE(1,6,TCRB1!C$171:C$182)*100</f>
        <v>95.136146900122043</v>
      </c>
      <c r="D71" t="e">
        <f>+TCRB1!D71/_xlfn.AGGREGATE(1,6,TCRB1!D$171:D$182)*100</f>
        <v>#DIV/0!</v>
      </c>
      <c r="E71">
        <f>+TCRB1!E71/_xlfn.AGGREGATE(1,6,TCRB1!E$171:E$182)*100</f>
        <v>108.95992534559321</v>
      </c>
      <c r="F71">
        <f>+TCRB1!F71/_xlfn.AGGREGATE(1,6,TCRB1!F$171:F$182)*100</f>
        <v>95.424697430281469</v>
      </c>
      <c r="G71">
        <f>+TCRB1!G71/_xlfn.AGGREGATE(1,6,TCRB1!G$171:G$182)*100</f>
        <v>0</v>
      </c>
      <c r="H71">
        <f>+TCRB1!H71/_xlfn.AGGREGATE(1,6,TCRB1!H$171:H$182)*100</f>
        <v>0</v>
      </c>
      <c r="I71">
        <f>+TCRB1!I71/_xlfn.AGGREGATE(1,6,TCRB1!I$171:I$182)*100</f>
        <v>99.065883362195819</v>
      </c>
      <c r="J71">
        <f>+TCRB1!J71/_xlfn.AGGREGATE(1,6,TCRB1!J$171:J$182)*100</f>
        <v>107.29347641873342</v>
      </c>
      <c r="K71" t="e">
        <f>+TCRB1!K71/_xlfn.AGGREGATE(1,6,TCRB1!K$171:K$182)*100</f>
        <v>#DIV/0!</v>
      </c>
      <c r="L71">
        <f>+TCRB1!L71/_xlfn.AGGREGATE(1,6,TCRB1!L$171:L$182)*100</f>
        <v>95.465718035458053</v>
      </c>
      <c r="M71" t="e">
        <f>+TCRB1!M71/_xlfn.AGGREGATE(1,6,TCRB1!M$171:M$182)*100</f>
        <v>#DIV/0!</v>
      </c>
      <c r="N71">
        <f>+TCRB1!N71/_xlfn.AGGREGATE(1,6,TCRB1!N$171:N$182)*100</f>
        <v>115.13258810935463</v>
      </c>
      <c r="O71">
        <f>+TCRB1!O71/_xlfn.AGGREGATE(1,6,TCRB1!O$171:O$182)*100</f>
        <v>116.05581848915982</v>
      </c>
      <c r="P71">
        <f>+TCRB1!P71/_xlfn.AGGREGATE(1,6,TCRB1!P$171:P$182)*100</f>
        <v>116.17603875700668</v>
      </c>
      <c r="Q71">
        <f>+TCRB1!Q71/_xlfn.AGGREGATE(1,6,TCRB1!Q$171:Q$182)*100</f>
        <v>107.0859238097394</v>
      </c>
      <c r="R71">
        <f>+TCRB1!R71/_xlfn.AGGREGATE(1,6,TCRB1!R$171:R$182)*100</f>
        <v>131.81877391648217</v>
      </c>
      <c r="S71">
        <f>+TCRB1!S71/_xlfn.AGGREGATE(1,6,TCRB1!S$171:S$182)*100</f>
        <v>103.8118938128181</v>
      </c>
      <c r="T71">
        <f>+TCRB1!T71/_xlfn.AGGREGATE(1,6,TCRB1!T$171:T$182)*100</f>
        <v>308.8146103970281</v>
      </c>
      <c r="U71">
        <f>+TCRB1!U71/_xlfn.AGGREGATE(1,6,TCRB1!U$171:U$182)*100</f>
        <v>124.32570757622877</v>
      </c>
      <c r="V71">
        <f>+TCRB1!V71/_xlfn.AGGREGATE(1,6,TCRB1!V$171:V$182)*100</f>
        <v>115.10735062593731</v>
      </c>
      <c r="W71">
        <f>+TCRB1!W71/_xlfn.AGGREGATE(1,6,TCRB1!W$171:W$182)*100</f>
        <v>77.755049002923741</v>
      </c>
      <c r="X71">
        <f>+TCRB1!X71/_xlfn.AGGREGATE(1,6,TCRB1!X$171:X$182)*100</f>
        <v>113.5911393227323</v>
      </c>
      <c r="Y71">
        <f>+TCRB1!Y71/_xlfn.AGGREGATE(1,6,TCRB1!Y$171:Y$182)*100</f>
        <v>126.24048181767063</v>
      </c>
      <c r="Z71">
        <f>+TCRB1!Z71/_xlfn.AGGREGATE(1,6,TCRB1!Z$171:Z$182)*100</f>
        <v>98.407892503081513</v>
      </c>
      <c r="AA71">
        <f>+TCRB1!AA71/_xlfn.AGGREGATE(1,6,TCRB1!AA$171:AA$182)*100</f>
        <v>332.35218533831915</v>
      </c>
      <c r="AB71">
        <f>+TCRB1!AB71/_xlfn.AGGREGATE(1,6,TCRB1!AB$171:AB$182)*100</f>
        <v>112.30890258511855</v>
      </c>
      <c r="AC71">
        <f>+TCRB1!AC71/_xlfn.AGGREGATE(1,6,TCRB1!AC$171:AC$182)*100</f>
        <v>108.95048023560878</v>
      </c>
      <c r="AD71">
        <f>+TCRB1!AD71/_xlfn.AGGREGATE(1,6,TCRB1!AD$171:AD$182)*100</f>
        <v>111.85564051560397</v>
      </c>
      <c r="AE71">
        <f>+TCRB1!AE71/_xlfn.AGGREGATE(1,6,TCRB1!AE$171:AE$182)*100</f>
        <v>74.892146558451088</v>
      </c>
      <c r="AF71">
        <f>+TCRB1!AF71/_xlfn.AGGREGATE(1,6,TCRB1!AF$171:AF$182)*100</f>
        <v>68.675585433951994</v>
      </c>
      <c r="AG71">
        <f>+TCRB1!AG71/_xlfn.AGGREGATE(1,6,TCRB1!AG$171:AG$182)*100</f>
        <v>85.427432350079442</v>
      </c>
      <c r="AH71">
        <f>+TCRB1!AH71/_xlfn.AGGREGATE(1,6,TCRB1!AH$171:AH$182)*100</f>
        <v>119.34615222888357</v>
      </c>
      <c r="AI71">
        <f>+TCRB1!AI71/_xlfn.AGGREGATE(1,6,TCRB1!AI$171:AI$182)*100</f>
        <v>115.08596963779377</v>
      </c>
      <c r="AJ71">
        <f>+TCRB1!AJ71/_xlfn.AGGREGATE(1,6,TCRB1!AJ$171:AJ$182)*100</f>
        <v>114.67740481965956</v>
      </c>
      <c r="AK71" t="e">
        <f>+TCRB1!AK71/_xlfn.AGGREGATE(1,6,TCRB1!AK$171:AK$182)*100</f>
        <v>#DIV/0!</v>
      </c>
      <c r="AL71">
        <f>+TCRB1!AL71/_xlfn.AGGREGATE(1,6,TCRB1!AL$171:AL$182)*100</f>
        <v>122.85355526072136</v>
      </c>
      <c r="AM71">
        <f>+TCRB1!AM71/_xlfn.AGGREGATE(1,6,TCRB1!AM$171:AM$182)*100</f>
        <v>107.68347272873116</v>
      </c>
      <c r="AN71">
        <f>+TCRB1!AN71/_xlfn.AGGREGATE(1,6,TCRB1!AN$171:AN$182)*100</f>
        <v>78.675671283751583</v>
      </c>
      <c r="AO71">
        <f>+TCRB1!AO71/_xlfn.AGGREGATE(1,6,TCRB1!AO$171:AO$182)*100</f>
        <v>110.90458914839215</v>
      </c>
      <c r="AP71">
        <f>+TCRB1!AP71/_xlfn.AGGREGATE(1,6,TCRB1!AP$171:AP$182)*100</f>
        <v>109.01644678701781</v>
      </c>
      <c r="AQ71">
        <f>+TCRB1!AQ71/_xlfn.AGGREGATE(1,6,TCRB1!AQ$171:AQ$182)*100</f>
        <v>110.02842225810178</v>
      </c>
      <c r="AR71">
        <f>+TCRB1!AR71/_xlfn.AGGREGATE(1,6,TCRB1!AR$171:AR$182)*100</f>
        <v>88.840941634347828</v>
      </c>
      <c r="AS71">
        <f>+TCRB1!AS71/_xlfn.AGGREGATE(1,6,TCRB1!AS$171:AS$182)*100</f>
        <v>59.033072866779214</v>
      </c>
      <c r="AT71">
        <f>+TCRB1!AT71/_xlfn.AGGREGATE(1,6,TCRB1!AT$171:AT$182)*100</f>
        <v>20.920761703943665</v>
      </c>
      <c r="AU71" t="e">
        <f>+TCRB1!AU71/_xlfn.AGGREGATE(1,6,TCRB1!AU$171:AU$182)*100</f>
        <v>#DIV/0!</v>
      </c>
    </row>
    <row r="72" spans="1:47" x14ac:dyDescent="0.25">
      <c r="A72" t="s">
        <v>142</v>
      </c>
      <c r="B72" t="e">
        <f>+TCRB1!B72/_xlfn.AGGREGATE(1,6,TCRB1!B$171:B$182)*100</f>
        <v>#DIV/0!</v>
      </c>
      <c r="C72">
        <f>+TCRB1!C72/_xlfn.AGGREGATE(1,6,TCRB1!C$171:C$182)*100</f>
        <v>93.310326048880071</v>
      </c>
      <c r="D72" t="e">
        <f>+TCRB1!D72/_xlfn.AGGREGATE(1,6,TCRB1!D$171:D$182)*100</f>
        <v>#DIV/0!</v>
      </c>
      <c r="E72">
        <f>+TCRB1!E72/_xlfn.AGGREGATE(1,6,TCRB1!E$171:E$182)*100</f>
        <v>106.23068728121967</v>
      </c>
      <c r="F72">
        <f>+TCRB1!F72/_xlfn.AGGREGATE(1,6,TCRB1!F$171:F$182)*100</f>
        <v>96.744521433151249</v>
      </c>
      <c r="G72">
        <f>+TCRB1!G72/_xlfn.AGGREGATE(1,6,TCRB1!G$171:G$182)*100</f>
        <v>0</v>
      </c>
      <c r="H72">
        <f>+TCRB1!H72/_xlfn.AGGREGATE(1,6,TCRB1!H$171:H$182)*100</f>
        <v>0</v>
      </c>
      <c r="I72">
        <f>+TCRB1!I72/_xlfn.AGGREGATE(1,6,TCRB1!I$171:I$182)*100</f>
        <v>99.578566874829761</v>
      </c>
      <c r="J72">
        <f>+TCRB1!J72/_xlfn.AGGREGATE(1,6,TCRB1!J$171:J$182)*100</f>
        <v>103.0306822426103</v>
      </c>
      <c r="K72" t="e">
        <f>+TCRB1!K72/_xlfn.AGGREGATE(1,6,TCRB1!K$171:K$182)*100</f>
        <v>#DIV/0!</v>
      </c>
      <c r="L72">
        <f>+TCRB1!L72/_xlfn.AGGREGATE(1,6,TCRB1!L$171:L$182)*100</f>
        <v>94.010469858356984</v>
      </c>
      <c r="M72" t="e">
        <f>+TCRB1!M72/_xlfn.AGGREGATE(1,6,TCRB1!M$171:M$182)*100</f>
        <v>#DIV/0!</v>
      </c>
      <c r="N72">
        <f>+TCRB1!N72/_xlfn.AGGREGATE(1,6,TCRB1!N$171:N$182)*100</f>
        <v>113.25095749258615</v>
      </c>
      <c r="O72">
        <f>+TCRB1!O72/_xlfn.AGGREGATE(1,6,TCRB1!O$171:O$182)*100</f>
        <v>114.15909936810684</v>
      </c>
      <c r="P72">
        <f>+TCRB1!P72/_xlfn.AGGREGATE(1,6,TCRB1!P$171:P$182)*100</f>
        <v>114.5500931736394</v>
      </c>
      <c r="Q72">
        <f>+TCRB1!Q72/_xlfn.AGGREGATE(1,6,TCRB1!Q$171:Q$182)*100</f>
        <v>104.6640166905936</v>
      </c>
      <c r="R72">
        <f>+TCRB1!R72/_xlfn.AGGREGATE(1,6,TCRB1!R$171:R$182)*100</f>
        <v>131.66654018613909</v>
      </c>
      <c r="S72">
        <f>+TCRB1!S72/_xlfn.AGGREGATE(1,6,TCRB1!S$171:S$182)*100</f>
        <v>103.39131185415795</v>
      </c>
      <c r="T72">
        <f>+TCRB1!T72/_xlfn.AGGREGATE(1,6,TCRB1!T$171:T$182)*100</f>
        <v>309.29895755205382</v>
      </c>
      <c r="U72">
        <f>+TCRB1!U72/_xlfn.AGGREGATE(1,6,TCRB1!U$171:U$182)*100</f>
        <v>122.18693210944403</v>
      </c>
      <c r="V72">
        <f>+TCRB1!V72/_xlfn.AGGREGATE(1,6,TCRB1!V$171:V$182)*100</f>
        <v>113.22613246946587</v>
      </c>
      <c r="W72">
        <f>+TCRB1!W72/_xlfn.AGGREGATE(1,6,TCRB1!W$171:W$182)*100</f>
        <v>78.393096575160129</v>
      </c>
      <c r="X72">
        <f>+TCRB1!X72/_xlfn.AGGREGATE(1,6,TCRB1!X$171:X$182)*100</f>
        <v>111.66161711134745</v>
      </c>
      <c r="Y72">
        <f>+TCRB1!Y72/_xlfn.AGGREGATE(1,6,TCRB1!Y$171:Y$182)*100</f>
        <v>126.08850609091715</v>
      </c>
      <c r="Z72">
        <f>+TCRB1!Z72/_xlfn.AGGREGATE(1,6,TCRB1!Z$171:Z$182)*100</f>
        <v>96.948698637306748</v>
      </c>
      <c r="AA72">
        <f>+TCRB1!AA72/_xlfn.AGGREGATE(1,6,TCRB1!AA$171:AA$182)*100</f>
        <v>336.46925154513798</v>
      </c>
      <c r="AB72">
        <f>+TCRB1!AB72/_xlfn.AGGREGATE(1,6,TCRB1!AB$171:AB$182)*100</f>
        <v>111.83985152628412</v>
      </c>
      <c r="AC72">
        <f>+TCRB1!AC72/_xlfn.AGGREGATE(1,6,TCRB1!AC$171:AC$182)*100</f>
        <v>103.85751335342204</v>
      </c>
      <c r="AD72">
        <f>+TCRB1!AD72/_xlfn.AGGREGATE(1,6,TCRB1!AD$171:AD$182)*100</f>
        <v>109.90797040645532</v>
      </c>
      <c r="AE72">
        <f>+TCRB1!AE72/_xlfn.AGGREGATE(1,6,TCRB1!AE$171:AE$182)*100</f>
        <v>73.864040270459881</v>
      </c>
      <c r="AF72">
        <f>+TCRB1!AF72/_xlfn.AGGREGATE(1,6,TCRB1!AF$171:AF$182)*100</f>
        <v>69.848713917859257</v>
      </c>
      <c r="AG72">
        <f>+TCRB1!AG72/_xlfn.AGGREGATE(1,6,TCRB1!AG$171:AG$182)*100</f>
        <v>85.128463778698801</v>
      </c>
      <c r="AH72">
        <f>+TCRB1!AH72/_xlfn.AGGREGATE(1,6,TCRB1!AH$171:AH$182)*100</f>
        <v>118.86098887063754</v>
      </c>
      <c r="AI72">
        <f>+TCRB1!AI72/_xlfn.AGGREGATE(1,6,TCRB1!AI$171:AI$182)*100</f>
        <v>114.54493369141051</v>
      </c>
      <c r="AJ72">
        <f>+TCRB1!AJ72/_xlfn.AGGREGATE(1,6,TCRB1!AJ$171:AJ$182)*100</f>
        <v>110.24891122691203</v>
      </c>
      <c r="AK72" t="e">
        <f>+TCRB1!AK72/_xlfn.AGGREGATE(1,6,TCRB1!AK$171:AK$182)*100</f>
        <v>#DIV/0!</v>
      </c>
      <c r="AL72">
        <f>+TCRB1!AL72/_xlfn.AGGREGATE(1,6,TCRB1!AL$171:AL$182)*100</f>
        <v>117.7469215283685</v>
      </c>
      <c r="AM72">
        <f>+TCRB1!AM72/_xlfn.AGGREGATE(1,6,TCRB1!AM$171:AM$182)*100</f>
        <v>105.64112132517597</v>
      </c>
      <c r="AN72">
        <f>+TCRB1!AN72/_xlfn.AGGREGATE(1,6,TCRB1!AN$171:AN$182)*100</f>
        <v>79.347473119689511</v>
      </c>
      <c r="AO72">
        <f>+TCRB1!AO72/_xlfn.AGGREGATE(1,6,TCRB1!AO$171:AO$182)*100</f>
        <v>108.68147916315738</v>
      </c>
      <c r="AP72">
        <f>+TCRB1!AP72/_xlfn.AGGREGATE(1,6,TCRB1!AP$171:AP$182)*100</f>
        <v>109.30673277823742</v>
      </c>
      <c r="AQ72">
        <f>+TCRB1!AQ72/_xlfn.AGGREGATE(1,6,TCRB1!AQ$171:AQ$182)*100</f>
        <v>109.10788905405941</v>
      </c>
      <c r="AR72">
        <f>+TCRB1!AR72/_xlfn.AGGREGATE(1,6,TCRB1!AR$171:AR$182)*100</f>
        <v>86.489162171762985</v>
      </c>
      <c r="AS72">
        <f>+TCRB1!AS72/_xlfn.AGGREGATE(1,6,TCRB1!AS$171:AS$182)*100</f>
        <v>57.336717759009034</v>
      </c>
      <c r="AT72">
        <f>+TCRB1!AT72/_xlfn.AGGREGATE(1,6,TCRB1!AT$171:AT$182)*100</f>
        <v>20.994457451412245</v>
      </c>
      <c r="AU72" t="e">
        <f>+TCRB1!AU72/_xlfn.AGGREGATE(1,6,TCRB1!AU$171:AU$182)*100</f>
        <v>#DIV/0!</v>
      </c>
    </row>
    <row r="73" spans="1:47" x14ac:dyDescent="0.25">
      <c r="A73" t="s">
        <v>143</v>
      </c>
      <c r="B73" t="e">
        <f>+TCRB1!B73/_xlfn.AGGREGATE(1,6,TCRB1!B$171:B$182)*100</f>
        <v>#DIV/0!</v>
      </c>
      <c r="C73">
        <f>+TCRB1!C73/_xlfn.AGGREGATE(1,6,TCRB1!C$171:C$182)*100</f>
        <v>94.366836886759543</v>
      </c>
      <c r="D73" t="e">
        <f>+TCRB1!D73/_xlfn.AGGREGATE(1,6,TCRB1!D$171:D$182)*100</f>
        <v>#DIV/0!</v>
      </c>
      <c r="E73">
        <f>+TCRB1!E73/_xlfn.AGGREGATE(1,6,TCRB1!E$171:E$182)*100</f>
        <v>107.22445240789146</v>
      </c>
      <c r="F73">
        <f>+TCRB1!F73/_xlfn.AGGREGATE(1,6,TCRB1!F$171:F$182)*100</f>
        <v>95.889380553635135</v>
      </c>
      <c r="G73">
        <f>+TCRB1!G73/_xlfn.AGGREGATE(1,6,TCRB1!G$171:G$182)*100</f>
        <v>0</v>
      </c>
      <c r="H73">
        <f>+TCRB1!H73/_xlfn.AGGREGATE(1,6,TCRB1!H$171:H$182)*100</f>
        <v>0</v>
      </c>
      <c r="I73">
        <f>+TCRB1!I73/_xlfn.AGGREGATE(1,6,TCRB1!I$171:I$182)*100</f>
        <v>101.32466565101817</v>
      </c>
      <c r="J73">
        <f>+TCRB1!J73/_xlfn.AGGREGATE(1,6,TCRB1!J$171:J$182)*100</f>
        <v>102.96248280551072</v>
      </c>
      <c r="K73" t="e">
        <f>+TCRB1!K73/_xlfn.AGGREGATE(1,6,TCRB1!K$171:K$182)*100</f>
        <v>#DIV/0!</v>
      </c>
      <c r="L73">
        <f>+TCRB1!L73/_xlfn.AGGREGATE(1,6,TCRB1!L$171:L$182)*100</f>
        <v>92.790783201482213</v>
      </c>
      <c r="M73" t="e">
        <f>+TCRB1!M73/_xlfn.AGGREGATE(1,6,TCRB1!M$171:M$182)*100</f>
        <v>#DIV/0!</v>
      </c>
      <c r="N73">
        <f>+TCRB1!N73/_xlfn.AGGREGATE(1,6,TCRB1!N$171:N$182)*100</f>
        <v>114.18587460199687</v>
      </c>
      <c r="O73">
        <f>+TCRB1!O73/_xlfn.AGGREGATE(1,6,TCRB1!O$171:O$182)*100</f>
        <v>115.10246331130244</v>
      </c>
      <c r="P73">
        <f>+TCRB1!P73/_xlfn.AGGREGATE(1,6,TCRB1!P$171:P$182)*100</f>
        <v>115.48403968234031</v>
      </c>
      <c r="Q73">
        <f>+TCRB1!Q73/_xlfn.AGGREGATE(1,6,TCRB1!Q$171:Q$182)*100</f>
        <v>105.37189841464748</v>
      </c>
      <c r="R73">
        <f>+TCRB1!R73/_xlfn.AGGREGATE(1,6,TCRB1!R$171:R$182)*100</f>
        <v>131.74582029704561</v>
      </c>
      <c r="S73">
        <f>+TCRB1!S73/_xlfn.AGGREGATE(1,6,TCRB1!S$171:S$182)*100</f>
        <v>102.45387349363672</v>
      </c>
      <c r="T73">
        <f>+TCRB1!T73/_xlfn.AGGREGATE(1,6,TCRB1!T$171:T$182)*100</f>
        <v>305.44888705889991</v>
      </c>
      <c r="U73">
        <f>+TCRB1!U73/_xlfn.AGGREGATE(1,6,TCRB1!U$171:U$182)*100</f>
        <v>122.1430619137829</v>
      </c>
      <c r="V73">
        <f>+TCRB1!V73/_xlfn.AGGREGATE(1,6,TCRB1!V$171:V$182)*100</f>
        <v>114.00861852651569</v>
      </c>
      <c r="W73">
        <f>+TCRB1!W73/_xlfn.AGGREGATE(1,6,TCRB1!W$171:W$182)*100</f>
        <v>77.256559479683759</v>
      </c>
      <c r="X73">
        <f>+TCRB1!X73/_xlfn.AGGREGATE(1,6,TCRB1!X$171:X$182)*100</f>
        <v>111.92051085495184</v>
      </c>
      <c r="Y73">
        <f>+TCRB1!Y73/_xlfn.AGGREGATE(1,6,TCRB1!Y$171:Y$182)*100</f>
        <v>128.72305457338351</v>
      </c>
      <c r="Z73">
        <f>+TCRB1!Z73/_xlfn.AGGREGATE(1,6,TCRB1!Z$171:Z$182)*100</f>
        <v>97.099514253196745</v>
      </c>
      <c r="AA73">
        <f>+TCRB1!AA73/_xlfn.AGGREGATE(1,6,TCRB1!AA$171:AA$182)*100</f>
        <v>338.2827244345645</v>
      </c>
      <c r="AB73">
        <f>+TCRB1!AB73/_xlfn.AGGREGATE(1,6,TCRB1!AB$171:AB$182)*100</f>
        <v>111.0910560960163</v>
      </c>
      <c r="AC73">
        <f>+TCRB1!AC73/_xlfn.AGGREGATE(1,6,TCRB1!AC$171:AC$182)*100</f>
        <v>104.49323857738939</v>
      </c>
      <c r="AD73">
        <f>+TCRB1!AD73/_xlfn.AGGREGATE(1,6,TCRB1!AD$171:AD$182)*100</f>
        <v>110.45327985401343</v>
      </c>
      <c r="AE73">
        <f>+TCRB1!AE73/_xlfn.AGGREGATE(1,6,TCRB1!AE$171:AE$182)*100</f>
        <v>73.488069391039232</v>
      </c>
      <c r="AF73">
        <f>+TCRB1!AF73/_xlfn.AGGREGATE(1,6,TCRB1!AF$171:AF$182)*100</f>
        <v>68.743453217212448</v>
      </c>
      <c r="AG73">
        <f>+TCRB1!AG73/_xlfn.AGGREGATE(1,6,TCRB1!AG$171:AG$182)*100</f>
        <v>84.355700442293539</v>
      </c>
      <c r="AH73">
        <f>+TCRB1!AH73/_xlfn.AGGREGATE(1,6,TCRB1!AH$171:AH$182)*100</f>
        <v>117.48604390458073</v>
      </c>
      <c r="AI73">
        <f>+TCRB1!AI73/_xlfn.AGGREGATE(1,6,TCRB1!AI$171:AI$182)*100</f>
        <v>116.85154197909273</v>
      </c>
      <c r="AJ73">
        <f>+TCRB1!AJ73/_xlfn.AGGREGATE(1,6,TCRB1!AJ$171:AJ$182)*100</f>
        <v>107.20195845446978</v>
      </c>
      <c r="AK73" t="e">
        <f>+TCRB1!AK73/_xlfn.AGGREGATE(1,6,TCRB1!AK$171:AK$182)*100</f>
        <v>#DIV/0!</v>
      </c>
      <c r="AL73">
        <f>+TCRB1!AL73/_xlfn.AGGREGATE(1,6,TCRB1!AL$171:AL$182)*100</f>
        <v>122.59372080402238</v>
      </c>
      <c r="AM73">
        <f>+TCRB1!AM73/_xlfn.AGGREGATE(1,6,TCRB1!AM$171:AM$182)*100</f>
        <v>106.62937118971421</v>
      </c>
      <c r="AN73">
        <f>+TCRB1!AN73/_xlfn.AGGREGATE(1,6,TCRB1!AN$171:AN$182)*100</f>
        <v>79.434122875313406</v>
      </c>
      <c r="AO73">
        <f>+TCRB1!AO73/_xlfn.AGGREGATE(1,6,TCRB1!AO$171:AO$182)*100</f>
        <v>108.93790371349266</v>
      </c>
      <c r="AP73">
        <f>+TCRB1!AP73/_xlfn.AGGREGATE(1,6,TCRB1!AP$171:AP$182)*100</f>
        <v>109.03319242429544</v>
      </c>
      <c r="AQ73">
        <f>+TCRB1!AQ73/_xlfn.AGGREGATE(1,6,TCRB1!AQ$171:AQ$182)*100</f>
        <v>111.13428586133298</v>
      </c>
      <c r="AR73">
        <f>+TCRB1!AR73/_xlfn.AGGREGATE(1,6,TCRB1!AR$171:AR$182)*100</f>
        <v>86.730576863329688</v>
      </c>
      <c r="AS73">
        <f>+TCRB1!AS73/_xlfn.AGGREGATE(1,6,TCRB1!AS$171:AS$182)*100</f>
        <v>56.303352369292092</v>
      </c>
      <c r="AT73">
        <f>+TCRB1!AT73/_xlfn.AGGREGATE(1,6,TCRB1!AT$171:AT$182)*100</f>
        <v>20.925292150222401</v>
      </c>
      <c r="AU73" t="e">
        <f>+TCRB1!AU73/_xlfn.AGGREGATE(1,6,TCRB1!AU$171:AU$182)*100</f>
        <v>#DIV/0!</v>
      </c>
    </row>
    <row r="74" spans="1:47" x14ac:dyDescent="0.25">
      <c r="A74" t="s">
        <v>144</v>
      </c>
      <c r="B74" t="e">
        <f>+TCRB1!B74/_xlfn.AGGREGATE(1,6,TCRB1!B$171:B$182)*100</f>
        <v>#DIV/0!</v>
      </c>
      <c r="C74">
        <f>+TCRB1!C74/_xlfn.AGGREGATE(1,6,TCRB1!C$171:C$182)*100</f>
        <v>94.97205823154259</v>
      </c>
      <c r="D74" t="e">
        <f>+TCRB1!D74/_xlfn.AGGREGATE(1,6,TCRB1!D$171:D$182)*100</f>
        <v>#DIV/0!</v>
      </c>
      <c r="E74">
        <f>+TCRB1!E74/_xlfn.AGGREGATE(1,6,TCRB1!E$171:E$182)*100</f>
        <v>108.68407551413613</v>
      </c>
      <c r="F74">
        <f>+TCRB1!F74/_xlfn.AGGREGATE(1,6,TCRB1!F$171:F$182)*100</f>
        <v>95.351948863018947</v>
      </c>
      <c r="G74">
        <f>+TCRB1!G74/_xlfn.AGGREGATE(1,6,TCRB1!G$171:G$182)*100</f>
        <v>0</v>
      </c>
      <c r="H74">
        <f>+TCRB1!H74/_xlfn.AGGREGATE(1,6,TCRB1!H$171:H$182)*100</f>
        <v>0</v>
      </c>
      <c r="I74">
        <f>+TCRB1!I74/_xlfn.AGGREGATE(1,6,TCRB1!I$171:I$182)*100</f>
        <v>101.68059428450485</v>
      </c>
      <c r="J74">
        <f>+TCRB1!J74/_xlfn.AGGREGATE(1,6,TCRB1!J$171:J$182)*100</f>
        <v>104.55116583069102</v>
      </c>
      <c r="K74" t="e">
        <f>+TCRB1!K74/_xlfn.AGGREGATE(1,6,TCRB1!K$171:K$182)*100</f>
        <v>#DIV/0!</v>
      </c>
      <c r="L74">
        <f>+TCRB1!L74/_xlfn.AGGREGATE(1,6,TCRB1!L$171:L$182)*100</f>
        <v>91.725270173342452</v>
      </c>
      <c r="M74" t="e">
        <f>+TCRB1!M74/_xlfn.AGGREGATE(1,6,TCRB1!M$171:M$182)*100</f>
        <v>#DIV/0!</v>
      </c>
      <c r="N74">
        <f>+TCRB1!N74/_xlfn.AGGREGATE(1,6,TCRB1!N$171:N$182)*100</f>
        <v>115.78634693594448</v>
      </c>
      <c r="O74">
        <f>+TCRB1!O74/_xlfn.AGGREGATE(1,6,TCRB1!O$171:O$182)*100</f>
        <v>116.96965555734231</v>
      </c>
      <c r="P74">
        <f>+TCRB1!P74/_xlfn.AGGREGATE(1,6,TCRB1!P$171:P$182)*100</f>
        <v>117.09082245361797</v>
      </c>
      <c r="Q74">
        <f>+TCRB1!Q74/_xlfn.AGGREGATE(1,6,TCRB1!Q$171:Q$182)*100</f>
        <v>106.96547792539801</v>
      </c>
      <c r="R74">
        <f>+TCRB1!R74/_xlfn.AGGREGATE(1,6,TCRB1!R$171:R$182)*100</f>
        <v>130.86204976976788</v>
      </c>
      <c r="S74">
        <f>+TCRB1!S74/_xlfn.AGGREGATE(1,6,TCRB1!S$171:S$182)*100</f>
        <v>101.88255919197817</v>
      </c>
      <c r="T74">
        <f>+TCRB1!T74/_xlfn.AGGREGATE(1,6,TCRB1!T$171:T$182)*100</f>
        <v>312.65656583677799</v>
      </c>
      <c r="U74">
        <f>+TCRB1!U74/_xlfn.AGGREGATE(1,6,TCRB1!U$171:U$182)*100</f>
        <v>123.66168199942753</v>
      </c>
      <c r="V74">
        <f>+TCRB1!V74/_xlfn.AGGREGATE(1,6,TCRB1!V$171:V$182)*100</f>
        <v>115.73281445793843</v>
      </c>
      <c r="W74">
        <f>+TCRB1!W74/_xlfn.AGGREGATE(1,6,TCRB1!W$171:W$182)*100</f>
        <v>76.969992333139032</v>
      </c>
      <c r="X74">
        <f>+TCRB1!X74/_xlfn.AGGREGATE(1,6,TCRB1!X$171:X$182)*100</f>
        <v>111.91292114386187</v>
      </c>
      <c r="Y74">
        <f>+TCRB1!Y74/_xlfn.AGGREGATE(1,6,TCRB1!Y$171:Y$182)*100</f>
        <v>132.02295989198331</v>
      </c>
      <c r="Z74">
        <f>+TCRB1!Z74/_xlfn.AGGREGATE(1,6,TCRB1!Z$171:Z$182)*100</f>
        <v>98.838808703861289</v>
      </c>
      <c r="AA74">
        <f>+TCRB1!AA74/_xlfn.AGGREGATE(1,6,TCRB1!AA$171:AA$182)*100</f>
        <v>331.87216985404609</v>
      </c>
      <c r="AB74">
        <f>+TCRB1!AB74/_xlfn.AGGREGATE(1,6,TCRB1!AB$171:AB$182)*100</f>
        <v>110.63511894740591</v>
      </c>
      <c r="AC74">
        <f>+TCRB1!AC74/_xlfn.AGGREGATE(1,6,TCRB1!AC$171:AC$182)*100</f>
        <v>105.26401386790837</v>
      </c>
      <c r="AD74">
        <f>+TCRB1!AD74/_xlfn.AGGREGATE(1,6,TCRB1!AD$171:AD$182)*100</f>
        <v>112.49132575084207</v>
      </c>
      <c r="AE74">
        <f>+TCRB1!AE74/_xlfn.AGGREGATE(1,6,TCRB1!AE$171:AE$182)*100</f>
        <v>72.780740992466491</v>
      </c>
      <c r="AF74">
        <f>+TCRB1!AF74/_xlfn.AGGREGATE(1,6,TCRB1!AF$171:AF$182)*100</f>
        <v>69.860942451226762</v>
      </c>
      <c r="AG74">
        <f>+TCRB1!AG74/_xlfn.AGGREGATE(1,6,TCRB1!AG$171:AG$182)*100</f>
        <v>84.078673868341497</v>
      </c>
      <c r="AH74">
        <f>+TCRB1!AH74/_xlfn.AGGREGATE(1,6,TCRB1!AH$171:AH$182)*100</f>
        <v>117.70968722475159</v>
      </c>
      <c r="AI74">
        <f>+TCRB1!AI74/_xlfn.AGGREGATE(1,6,TCRB1!AI$171:AI$182)*100</f>
        <v>118.52032137160393</v>
      </c>
      <c r="AJ74">
        <f>+TCRB1!AJ74/_xlfn.AGGREGATE(1,6,TCRB1!AJ$171:AJ$182)*100</f>
        <v>108.50956554973482</v>
      </c>
      <c r="AK74" t="e">
        <f>+TCRB1!AK74/_xlfn.AGGREGATE(1,6,TCRB1!AK$171:AK$182)*100</f>
        <v>#DIV/0!</v>
      </c>
      <c r="AL74">
        <f>+TCRB1!AL74/_xlfn.AGGREGATE(1,6,TCRB1!AL$171:AL$182)*100</f>
        <v>124.99337684126148</v>
      </c>
      <c r="AM74">
        <f>+TCRB1!AM74/_xlfn.AGGREGATE(1,6,TCRB1!AM$171:AM$182)*100</f>
        <v>108.24196794206161</v>
      </c>
      <c r="AN74">
        <f>+TCRB1!AN74/_xlfn.AGGREGATE(1,6,TCRB1!AN$171:AN$182)*100</f>
        <v>79.314242252454719</v>
      </c>
      <c r="AO74">
        <f>+TCRB1!AO74/_xlfn.AGGREGATE(1,6,TCRB1!AO$171:AO$182)*100</f>
        <v>109.37415125054484</v>
      </c>
      <c r="AP74">
        <f>+TCRB1!AP74/_xlfn.AGGREGATE(1,6,TCRB1!AP$171:AP$182)*100</f>
        <v>109.85317036559452</v>
      </c>
      <c r="AQ74">
        <f>+TCRB1!AQ74/_xlfn.AGGREGATE(1,6,TCRB1!AQ$171:AQ$182)*100</f>
        <v>113.54371589372437</v>
      </c>
      <c r="AR74">
        <f>+TCRB1!AR74/_xlfn.AGGREGATE(1,6,TCRB1!AR$171:AR$182)*100</f>
        <v>86.355584025944623</v>
      </c>
      <c r="AS74">
        <f>+TCRB1!AS74/_xlfn.AGGREGATE(1,6,TCRB1!AS$171:AS$182)*100</f>
        <v>55.337178797421558</v>
      </c>
      <c r="AT74">
        <f>+TCRB1!AT74/_xlfn.AGGREGATE(1,6,TCRB1!AT$171:AT$182)*100</f>
        <v>21.036743562660813</v>
      </c>
      <c r="AU74" t="e">
        <f>+TCRB1!AU74/_xlfn.AGGREGATE(1,6,TCRB1!AU$171:AU$182)*100</f>
        <v>#DIV/0!</v>
      </c>
    </row>
    <row r="75" spans="1:47" x14ac:dyDescent="0.25">
      <c r="A75" t="s">
        <v>145</v>
      </c>
      <c r="B75" t="e">
        <f>+TCRB1!B75/_xlfn.AGGREGATE(1,6,TCRB1!B$171:B$182)*100</f>
        <v>#DIV/0!</v>
      </c>
      <c r="C75">
        <f>+TCRB1!C75/_xlfn.AGGREGATE(1,6,TCRB1!C$171:C$182)*100</f>
        <v>95.482469724679746</v>
      </c>
      <c r="D75" t="e">
        <f>+TCRB1!D75/_xlfn.AGGREGATE(1,6,TCRB1!D$171:D$182)*100</f>
        <v>#DIV/0!</v>
      </c>
      <c r="E75">
        <f>+TCRB1!E75/_xlfn.AGGREGATE(1,6,TCRB1!E$171:E$182)*100</f>
        <v>107.85380806270175</v>
      </c>
      <c r="F75">
        <f>+TCRB1!F75/_xlfn.AGGREGATE(1,6,TCRB1!F$171:F$182)*100</f>
        <v>96.718875952282033</v>
      </c>
      <c r="G75">
        <f>+TCRB1!G75/_xlfn.AGGREGATE(1,6,TCRB1!G$171:G$182)*100</f>
        <v>0</v>
      </c>
      <c r="H75">
        <f>+TCRB1!H75/_xlfn.AGGREGATE(1,6,TCRB1!H$171:H$182)*100</f>
        <v>0</v>
      </c>
      <c r="I75">
        <f>+TCRB1!I75/_xlfn.AGGREGATE(1,6,TCRB1!I$171:I$182)*100</f>
        <v>103.57302263955468</v>
      </c>
      <c r="J75">
        <f>+TCRB1!J75/_xlfn.AGGREGATE(1,6,TCRB1!J$171:J$182)*100</f>
        <v>101.28258003311758</v>
      </c>
      <c r="K75" t="e">
        <f>+TCRB1!K75/_xlfn.AGGREGATE(1,6,TCRB1!K$171:K$182)*100</f>
        <v>#DIV/0!</v>
      </c>
      <c r="L75">
        <f>+TCRB1!L75/_xlfn.AGGREGATE(1,6,TCRB1!L$171:L$182)*100</f>
        <v>92.463264163843149</v>
      </c>
      <c r="M75" t="e">
        <f>+TCRB1!M75/_xlfn.AGGREGATE(1,6,TCRB1!M$171:M$182)*100</f>
        <v>#DIV/0!</v>
      </c>
      <c r="N75">
        <f>+TCRB1!N75/_xlfn.AGGREGATE(1,6,TCRB1!N$171:N$182)*100</f>
        <v>114.8104934951506</v>
      </c>
      <c r="O75">
        <f>+TCRB1!O75/_xlfn.AGGREGATE(1,6,TCRB1!O$171:O$182)*100</f>
        <v>115.73114104816551</v>
      </c>
      <c r="P75">
        <f>+TCRB1!P75/_xlfn.AGGREGATE(1,6,TCRB1!P$171:P$182)*100</f>
        <v>115.98927203464442</v>
      </c>
      <c r="Q75">
        <f>+TCRB1!Q75/_xlfn.AGGREGATE(1,6,TCRB1!Q$171:Q$182)*100</f>
        <v>105.28806278470367</v>
      </c>
      <c r="R75">
        <f>+TCRB1!R75/_xlfn.AGGREGATE(1,6,TCRB1!R$171:R$182)*100</f>
        <v>132.81533722792747</v>
      </c>
      <c r="S75">
        <f>+TCRB1!S75/_xlfn.AGGREGATE(1,6,TCRB1!S$171:S$182)*100</f>
        <v>102.54331553590018</v>
      </c>
      <c r="T75">
        <f>+TCRB1!T75/_xlfn.AGGREGATE(1,6,TCRB1!T$171:T$182)*100</f>
        <v>323.48617430592321</v>
      </c>
      <c r="U75">
        <f>+TCRB1!U75/_xlfn.AGGREGATE(1,6,TCRB1!U$171:U$182)*100</f>
        <v>122.35231003747951</v>
      </c>
      <c r="V75">
        <f>+TCRB1!V75/_xlfn.AGGREGATE(1,6,TCRB1!V$171:V$182)*100</f>
        <v>114.92429190250814</v>
      </c>
      <c r="W75">
        <f>+TCRB1!W75/_xlfn.AGGREGATE(1,6,TCRB1!W$171:W$182)*100</f>
        <v>77.743799553448028</v>
      </c>
      <c r="X75">
        <f>+TCRB1!X75/_xlfn.AGGREGATE(1,6,TCRB1!X$171:X$182)*100</f>
        <v>111.28971529701322</v>
      </c>
      <c r="Y75">
        <f>+TCRB1!Y75/_xlfn.AGGREGATE(1,6,TCRB1!Y$171:Y$182)*100</f>
        <v>135.45479300610418</v>
      </c>
      <c r="Z75">
        <f>+TCRB1!Z75/_xlfn.AGGREGATE(1,6,TCRB1!Z$171:Z$182)*100</f>
        <v>101.46227155454768</v>
      </c>
      <c r="AA75">
        <f>+TCRB1!AA75/_xlfn.AGGREGATE(1,6,TCRB1!AA$171:AA$182)*100</f>
        <v>325.01422092356574</v>
      </c>
      <c r="AB75">
        <f>+TCRB1!AB75/_xlfn.AGGREGATE(1,6,TCRB1!AB$171:AB$182)*100</f>
        <v>110.82092124331302</v>
      </c>
      <c r="AC75">
        <f>+TCRB1!AC75/_xlfn.AGGREGATE(1,6,TCRB1!AC$171:AC$182)*100</f>
        <v>103.27415124083468</v>
      </c>
      <c r="AD75">
        <f>+TCRB1!AD75/_xlfn.AGGREGATE(1,6,TCRB1!AD$171:AD$182)*100</f>
        <v>111.42147140117208</v>
      </c>
      <c r="AE75">
        <f>+TCRB1!AE75/_xlfn.AGGREGATE(1,6,TCRB1!AE$171:AE$182)*100</f>
        <v>72.299589974135941</v>
      </c>
      <c r="AF75">
        <f>+TCRB1!AF75/_xlfn.AGGREGATE(1,6,TCRB1!AF$171:AF$182)*100</f>
        <v>70.049555533614821</v>
      </c>
      <c r="AG75">
        <f>+TCRB1!AG75/_xlfn.AGGREGATE(1,6,TCRB1!AG$171:AG$182)*100</f>
        <v>84.608149847417224</v>
      </c>
      <c r="AH75">
        <f>+TCRB1!AH75/_xlfn.AGGREGATE(1,6,TCRB1!AH$171:AH$182)*100</f>
        <v>118.52388223646173</v>
      </c>
      <c r="AI75">
        <f>+TCRB1!AI75/_xlfn.AGGREGATE(1,6,TCRB1!AI$171:AI$182)*100</f>
        <v>116.03573467296148</v>
      </c>
      <c r="AJ75">
        <f>+TCRB1!AJ75/_xlfn.AGGREGATE(1,6,TCRB1!AJ$171:AJ$182)*100</f>
        <v>110.37338200027487</v>
      </c>
      <c r="AK75" t="e">
        <f>+TCRB1!AK75/_xlfn.AGGREGATE(1,6,TCRB1!AK$171:AK$182)*100</f>
        <v>#DIV/0!</v>
      </c>
      <c r="AL75">
        <f>+TCRB1!AL75/_xlfn.AGGREGATE(1,6,TCRB1!AL$171:AL$182)*100</f>
        <v>123.77227846116767</v>
      </c>
      <c r="AM75">
        <f>+TCRB1!AM75/_xlfn.AGGREGATE(1,6,TCRB1!AM$171:AM$182)*100</f>
        <v>107.81174661033874</v>
      </c>
      <c r="AN75">
        <f>+TCRB1!AN75/_xlfn.AGGREGATE(1,6,TCRB1!AN$171:AN$182)*100</f>
        <v>79.736708223169828</v>
      </c>
      <c r="AO75">
        <f>+TCRB1!AO75/_xlfn.AGGREGATE(1,6,TCRB1!AO$171:AO$182)*100</f>
        <v>109.63929307499609</v>
      </c>
      <c r="AP75">
        <f>+TCRB1!AP75/_xlfn.AGGREGATE(1,6,TCRB1!AP$171:AP$182)*100</f>
        <v>110.75212076349081</v>
      </c>
      <c r="AQ75">
        <f>+TCRB1!AQ75/_xlfn.AGGREGATE(1,6,TCRB1!AQ$171:AQ$182)*100</f>
        <v>112.41620375700489</v>
      </c>
      <c r="AR75">
        <f>+TCRB1!AR75/_xlfn.AGGREGATE(1,6,TCRB1!AR$171:AR$182)*100</f>
        <v>86.009750122149143</v>
      </c>
      <c r="AS75">
        <f>+TCRB1!AS75/_xlfn.AGGREGATE(1,6,TCRB1!AS$171:AS$182)*100</f>
        <v>56.717324744397324</v>
      </c>
      <c r="AT75">
        <f>+TCRB1!AT75/_xlfn.AGGREGATE(1,6,TCRB1!AT$171:AT$182)*100</f>
        <v>21.565081043457848</v>
      </c>
      <c r="AU75" t="e">
        <f>+TCRB1!AU75/_xlfn.AGGREGATE(1,6,TCRB1!AU$171:AU$182)*100</f>
        <v>#DIV/0!</v>
      </c>
    </row>
    <row r="76" spans="1:47" x14ac:dyDescent="0.25">
      <c r="A76" t="s">
        <v>146</v>
      </c>
      <c r="B76" t="e">
        <f>+TCRB1!B76/_xlfn.AGGREGATE(1,6,TCRB1!B$171:B$182)*100</f>
        <v>#DIV/0!</v>
      </c>
      <c r="C76">
        <f>+TCRB1!C76/_xlfn.AGGREGATE(1,6,TCRB1!C$171:C$182)*100</f>
        <v>95.195147284829488</v>
      </c>
      <c r="D76" t="e">
        <f>+TCRB1!D76/_xlfn.AGGREGATE(1,6,TCRB1!D$171:D$182)*100</f>
        <v>#DIV/0!</v>
      </c>
      <c r="E76">
        <f>+TCRB1!E76/_xlfn.AGGREGATE(1,6,TCRB1!E$171:E$182)*100</f>
        <v>108.27155216821782</v>
      </c>
      <c r="F76">
        <f>+TCRB1!F76/_xlfn.AGGREGATE(1,6,TCRB1!F$171:F$182)*100</f>
        <v>98.668017599476116</v>
      </c>
      <c r="G76">
        <f>+TCRB1!G76/_xlfn.AGGREGATE(1,6,TCRB1!G$171:G$182)*100</f>
        <v>0</v>
      </c>
      <c r="H76">
        <f>+TCRB1!H76/_xlfn.AGGREGATE(1,6,TCRB1!H$171:H$182)*100</f>
        <v>0</v>
      </c>
      <c r="I76">
        <f>+TCRB1!I76/_xlfn.AGGREGATE(1,6,TCRB1!I$171:I$182)*100</f>
        <v>103.94999629793628</v>
      </c>
      <c r="J76">
        <f>+TCRB1!J76/_xlfn.AGGREGATE(1,6,TCRB1!J$171:J$182)*100</f>
        <v>101.96499572576103</v>
      </c>
      <c r="K76" t="e">
        <f>+TCRB1!K76/_xlfn.AGGREGATE(1,6,TCRB1!K$171:K$182)*100</f>
        <v>#DIV/0!</v>
      </c>
      <c r="L76">
        <f>+TCRB1!L76/_xlfn.AGGREGATE(1,6,TCRB1!L$171:L$182)*100</f>
        <v>92.391737721310022</v>
      </c>
      <c r="M76" t="e">
        <f>+TCRB1!M76/_xlfn.AGGREGATE(1,6,TCRB1!M$171:M$182)*100</f>
        <v>#DIV/0!</v>
      </c>
      <c r="N76">
        <f>+TCRB1!N76/_xlfn.AGGREGATE(1,6,TCRB1!N$171:N$182)*100</f>
        <v>115.50628315572493</v>
      </c>
      <c r="O76">
        <f>+TCRB1!O76/_xlfn.AGGREGATE(1,6,TCRB1!O$171:O$182)*100</f>
        <v>116.80739272077194</v>
      </c>
      <c r="P76">
        <f>+TCRB1!P76/_xlfn.AGGREGATE(1,6,TCRB1!P$171:P$182)*100</f>
        <v>116.5773092875215</v>
      </c>
      <c r="Q76">
        <f>+TCRB1!Q76/_xlfn.AGGREGATE(1,6,TCRB1!Q$171:Q$182)*100</f>
        <v>106.51627691405032</v>
      </c>
      <c r="R76">
        <f>+TCRB1!R76/_xlfn.AGGREGATE(1,6,TCRB1!R$171:R$182)*100</f>
        <v>133.23613347711441</v>
      </c>
      <c r="S76">
        <f>+TCRB1!S76/_xlfn.AGGREGATE(1,6,TCRB1!S$171:S$182)*100</f>
        <v>102.35210663365469</v>
      </c>
      <c r="T76">
        <f>+TCRB1!T76/_xlfn.AGGREGATE(1,6,TCRB1!T$171:T$182)*100</f>
        <v>325.53969665437097</v>
      </c>
      <c r="U76">
        <f>+TCRB1!U76/_xlfn.AGGREGATE(1,6,TCRB1!U$171:U$182)*100</f>
        <v>121.19432981447783</v>
      </c>
      <c r="V76">
        <f>+TCRB1!V76/_xlfn.AGGREGATE(1,6,TCRB1!V$171:V$182)*100</f>
        <v>115.9274358481547</v>
      </c>
      <c r="W76">
        <f>+TCRB1!W76/_xlfn.AGGREGATE(1,6,TCRB1!W$171:W$182)*100</f>
        <v>77.894539683702192</v>
      </c>
      <c r="X76">
        <f>+TCRB1!X76/_xlfn.AGGREGATE(1,6,TCRB1!X$171:X$182)*100</f>
        <v>111.06095970385724</v>
      </c>
      <c r="Y76">
        <f>+TCRB1!Y76/_xlfn.AGGREGATE(1,6,TCRB1!Y$171:Y$182)*100</f>
        <v>137.24531582600881</v>
      </c>
      <c r="Z76">
        <f>+TCRB1!Z76/_xlfn.AGGREGATE(1,6,TCRB1!Z$171:Z$182)*100</f>
        <v>101.89204281570004</v>
      </c>
      <c r="AA76">
        <f>+TCRB1!AA76/_xlfn.AGGREGATE(1,6,TCRB1!AA$171:AA$182)*100</f>
        <v>328.73272316509616</v>
      </c>
      <c r="AB76">
        <f>+TCRB1!AB76/_xlfn.AGGREGATE(1,6,TCRB1!AB$171:AB$182)*100</f>
        <v>110.59619076668154</v>
      </c>
      <c r="AC76">
        <f>+TCRB1!AC76/_xlfn.AGGREGATE(1,6,TCRB1!AC$171:AC$182)*100</f>
        <v>102.68065196713158</v>
      </c>
      <c r="AD76">
        <f>+TCRB1!AD76/_xlfn.AGGREGATE(1,6,TCRB1!AD$171:AD$182)*100</f>
        <v>112.58330401710661</v>
      </c>
      <c r="AE76">
        <f>+TCRB1!AE76/_xlfn.AGGREGATE(1,6,TCRB1!AE$171:AE$182)*100</f>
        <v>72.680495184686777</v>
      </c>
      <c r="AF76">
        <f>+TCRB1!AF76/_xlfn.AGGREGATE(1,6,TCRB1!AF$171:AF$182)*100</f>
        <v>69.376695984851906</v>
      </c>
      <c r="AG76">
        <f>+TCRB1!AG76/_xlfn.AGGREGATE(1,6,TCRB1!AG$171:AG$182)*100</f>
        <v>84.096703531830258</v>
      </c>
      <c r="AH76">
        <f>+TCRB1!AH76/_xlfn.AGGREGATE(1,6,TCRB1!AH$171:AH$182)*100</f>
        <v>118.74667979238116</v>
      </c>
      <c r="AI76">
        <f>+TCRB1!AI76/_xlfn.AGGREGATE(1,6,TCRB1!AI$171:AI$182)*100</f>
        <v>116.25849693851646</v>
      </c>
      <c r="AJ76">
        <f>+TCRB1!AJ76/_xlfn.AGGREGATE(1,6,TCRB1!AJ$171:AJ$182)*100</f>
        <v>110.61857698861533</v>
      </c>
      <c r="AK76" t="e">
        <f>+TCRB1!AK76/_xlfn.AGGREGATE(1,6,TCRB1!AK$171:AK$182)*100</f>
        <v>#DIV/0!</v>
      </c>
      <c r="AL76">
        <f>+TCRB1!AL76/_xlfn.AGGREGATE(1,6,TCRB1!AL$171:AL$182)*100</f>
        <v>123.5424221877835</v>
      </c>
      <c r="AM76">
        <f>+TCRB1!AM76/_xlfn.AGGREGATE(1,6,TCRB1!AM$171:AM$182)*100</f>
        <v>108.80425118964678</v>
      </c>
      <c r="AN76">
        <f>+TCRB1!AN76/_xlfn.AGGREGATE(1,6,TCRB1!AN$171:AN$182)*100</f>
        <v>81.098093423153912</v>
      </c>
      <c r="AO76">
        <f>+TCRB1!AO76/_xlfn.AGGREGATE(1,6,TCRB1!AO$171:AO$182)*100</f>
        <v>109.57604585078586</v>
      </c>
      <c r="AP76">
        <f>+TCRB1!AP76/_xlfn.AGGREGATE(1,6,TCRB1!AP$171:AP$182)*100</f>
        <v>113.99533247819701</v>
      </c>
      <c r="AQ76">
        <f>+TCRB1!AQ76/_xlfn.AGGREGATE(1,6,TCRB1!AQ$171:AQ$182)*100</f>
        <v>112.33471550453751</v>
      </c>
      <c r="AR76">
        <f>+TCRB1!AR76/_xlfn.AGGREGATE(1,6,TCRB1!AR$171:AR$182)*100</f>
        <v>87.309486450937655</v>
      </c>
      <c r="AS76">
        <f>+TCRB1!AS76/_xlfn.AGGREGATE(1,6,TCRB1!AS$171:AS$182)*100</f>
        <v>56.958159917703952</v>
      </c>
      <c r="AT76">
        <f>+TCRB1!AT76/_xlfn.AGGREGATE(1,6,TCRB1!AT$171:AT$182)*100</f>
        <v>22.147815773247004</v>
      </c>
      <c r="AU76" t="e">
        <f>+TCRB1!AU76/_xlfn.AGGREGATE(1,6,TCRB1!AU$171:AU$182)*100</f>
        <v>#DIV/0!</v>
      </c>
    </row>
    <row r="77" spans="1:47" x14ac:dyDescent="0.25">
      <c r="A77" t="s">
        <v>147</v>
      </c>
      <c r="B77" t="e">
        <f>+TCRB1!B77/_xlfn.AGGREGATE(1,6,TCRB1!B$171:B$182)*100</f>
        <v>#DIV/0!</v>
      </c>
      <c r="C77">
        <f>+TCRB1!C77/_xlfn.AGGREGATE(1,6,TCRB1!C$171:C$182)*100</f>
        <v>96.576885890950919</v>
      </c>
      <c r="D77" t="e">
        <f>+TCRB1!D77/_xlfn.AGGREGATE(1,6,TCRB1!D$171:D$182)*100</f>
        <v>#DIV/0!</v>
      </c>
      <c r="E77">
        <f>+TCRB1!E77/_xlfn.AGGREGATE(1,6,TCRB1!E$171:E$182)*100</f>
        <v>110.01248839468968</v>
      </c>
      <c r="F77">
        <f>+TCRB1!F77/_xlfn.AGGREGATE(1,6,TCRB1!F$171:F$182)*100</f>
        <v>98.573538875316331</v>
      </c>
      <c r="G77">
        <f>+TCRB1!G77/_xlfn.AGGREGATE(1,6,TCRB1!G$171:G$182)*100</f>
        <v>0</v>
      </c>
      <c r="H77">
        <f>+TCRB1!H77/_xlfn.AGGREGATE(1,6,TCRB1!H$171:H$182)*100</f>
        <v>0</v>
      </c>
      <c r="I77">
        <f>+TCRB1!I77/_xlfn.AGGREGATE(1,6,TCRB1!I$171:I$182)*100</f>
        <v>104.88738365817703</v>
      </c>
      <c r="J77">
        <f>+TCRB1!J77/_xlfn.AGGREGATE(1,6,TCRB1!J$171:J$182)*100</f>
        <v>103.33956809281533</v>
      </c>
      <c r="K77" t="e">
        <f>+TCRB1!K77/_xlfn.AGGREGATE(1,6,TCRB1!K$171:K$182)*100</f>
        <v>#DIV/0!</v>
      </c>
      <c r="L77">
        <f>+TCRB1!L77/_xlfn.AGGREGATE(1,6,TCRB1!L$171:L$182)*100</f>
        <v>92.613104228556296</v>
      </c>
      <c r="M77" t="e">
        <f>+TCRB1!M77/_xlfn.AGGREGATE(1,6,TCRB1!M$171:M$182)*100</f>
        <v>#DIV/0!</v>
      </c>
      <c r="N77">
        <f>+TCRB1!N77/_xlfn.AGGREGATE(1,6,TCRB1!N$171:N$182)*100</f>
        <v>116.70578872655118</v>
      </c>
      <c r="O77">
        <f>+TCRB1!O77/_xlfn.AGGREGATE(1,6,TCRB1!O$171:O$182)*100</f>
        <v>117.88979409998828</v>
      </c>
      <c r="P77">
        <f>+TCRB1!P77/_xlfn.AGGREGATE(1,6,TCRB1!P$171:P$182)*100</f>
        <v>117.40509451320409</v>
      </c>
      <c r="Q77">
        <f>+TCRB1!Q77/_xlfn.AGGREGATE(1,6,TCRB1!Q$171:Q$182)*100</f>
        <v>108.5119712851663</v>
      </c>
      <c r="R77">
        <f>+TCRB1!R77/_xlfn.AGGREGATE(1,6,TCRB1!R$171:R$182)*100</f>
        <v>133.95670087928517</v>
      </c>
      <c r="S77">
        <f>+TCRB1!S77/_xlfn.AGGREGATE(1,6,TCRB1!S$171:S$182)*100</f>
        <v>101.22089931620791</v>
      </c>
      <c r="T77">
        <f>+TCRB1!T77/_xlfn.AGGREGATE(1,6,TCRB1!T$171:T$182)*100</f>
        <v>322.82164426168231</v>
      </c>
      <c r="U77">
        <f>+TCRB1!U77/_xlfn.AGGREGATE(1,6,TCRB1!U$171:U$182)*100</f>
        <v>121.39751205557539</v>
      </c>
      <c r="V77">
        <f>+TCRB1!V77/_xlfn.AGGREGATE(1,6,TCRB1!V$171:V$182)*100</f>
        <v>117.31258293636695</v>
      </c>
      <c r="W77">
        <f>+TCRB1!W77/_xlfn.AGGREGATE(1,6,TCRB1!W$171:W$182)*100</f>
        <v>78.264360630675981</v>
      </c>
      <c r="X77">
        <f>+TCRB1!X77/_xlfn.AGGREGATE(1,6,TCRB1!X$171:X$182)*100</f>
        <v>110.17158164982817</v>
      </c>
      <c r="Y77">
        <f>+TCRB1!Y77/_xlfn.AGGREGATE(1,6,TCRB1!Y$171:Y$182)*100</f>
        <v>139.94001667101193</v>
      </c>
      <c r="Z77">
        <f>+TCRB1!Z77/_xlfn.AGGREGATE(1,6,TCRB1!Z$171:Z$182)*100</f>
        <v>101.63968347541412</v>
      </c>
      <c r="AA77">
        <f>+TCRB1!AA77/_xlfn.AGGREGATE(1,6,TCRB1!AA$171:AA$182)*100</f>
        <v>322.01991692021039</v>
      </c>
      <c r="AB77">
        <f>+TCRB1!AB77/_xlfn.AGGREGATE(1,6,TCRB1!AB$171:AB$182)*100</f>
        <v>109.07244597990126</v>
      </c>
      <c r="AC77">
        <f>+TCRB1!AC77/_xlfn.AGGREGATE(1,6,TCRB1!AC$171:AC$182)*100</f>
        <v>104.56817079730037</v>
      </c>
      <c r="AD77">
        <f>+TCRB1!AD77/_xlfn.AGGREGATE(1,6,TCRB1!AD$171:AD$182)*100</f>
        <v>114.3633362322914</v>
      </c>
      <c r="AE77">
        <f>+TCRB1!AE77/_xlfn.AGGREGATE(1,6,TCRB1!AE$171:AE$182)*100</f>
        <v>73.098522618249092</v>
      </c>
      <c r="AF77">
        <f>+TCRB1!AF77/_xlfn.AGGREGATE(1,6,TCRB1!AF$171:AF$182)*100</f>
        <v>70.624208472093969</v>
      </c>
      <c r="AG77">
        <f>+TCRB1!AG77/_xlfn.AGGREGATE(1,6,TCRB1!AG$171:AG$182)*100</f>
        <v>84.089569647527213</v>
      </c>
      <c r="AH77">
        <f>+TCRB1!AH77/_xlfn.AGGREGATE(1,6,TCRB1!AH$171:AH$182)*100</f>
        <v>118.8710561862283</v>
      </c>
      <c r="AI77">
        <f>+TCRB1!AI77/_xlfn.AGGREGATE(1,6,TCRB1!AI$171:AI$182)*100</f>
        <v>117.9431629234503</v>
      </c>
      <c r="AJ77">
        <f>+TCRB1!AJ77/_xlfn.AGGREGATE(1,6,TCRB1!AJ$171:AJ$182)*100</f>
        <v>110.89601315038318</v>
      </c>
      <c r="AK77" t="e">
        <f>+TCRB1!AK77/_xlfn.AGGREGATE(1,6,TCRB1!AK$171:AK$182)*100</f>
        <v>#DIV/0!</v>
      </c>
      <c r="AL77">
        <f>+TCRB1!AL77/_xlfn.AGGREGATE(1,6,TCRB1!AL$171:AL$182)*100</f>
        <v>120.90079942038594</v>
      </c>
      <c r="AM77">
        <f>+TCRB1!AM77/_xlfn.AGGREGATE(1,6,TCRB1!AM$171:AM$182)*100</f>
        <v>110.15584771646516</v>
      </c>
      <c r="AN77">
        <f>+TCRB1!AN77/_xlfn.AGGREGATE(1,6,TCRB1!AN$171:AN$182)*100</f>
        <v>83.000673995194433</v>
      </c>
      <c r="AO77">
        <f>+TCRB1!AO77/_xlfn.AGGREGATE(1,6,TCRB1!AO$171:AO$182)*100</f>
        <v>109.71459452096424</v>
      </c>
      <c r="AP77">
        <f>+TCRB1!AP77/_xlfn.AGGREGATE(1,6,TCRB1!AP$171:AP$182)*100</f>
        <v>113.49031694063261</v>
      </c>
      <c r="AQ77">
        <f>+TCRB1!AQ77/_xlfn.AGGREGATE(1,6,TCRB1!AQ$171:AQ$182)*100</f>
        <v>112.09733909050395</v>
      </c>
      <c r="AR77">
        <f>+TCRB1!AR77/_xlfn.AGGREGATE(1,6,TCRB1!AR$171:AR$182)*100</f>
        <v>88.117318737990601</v>
      </c>
      <c r="AS77">
        <f>+TCRB1!AS77/_xlfn.AGGREGATE(1,6,TCRB1!AS$171:AS$182)*100</f>
        <v>58.122478296327827</v>
      </c>
      <c r="AT77">
        <f>+TCRB1!AT77/_xlfn.AGGREGATE(1,6,TCRB1!AT$171:AT$182)*100</f>
        <v>22.400969522288158</v>
      </c>
      <c r="AU77" t="e">
        <f>+TCRB1!AU77/_xlfn.AGGREGATE(1,6,TCRB1!AU$171:AU$182)*100</f>
        <v>#DIV/0!</v>
      </c>
    </row>
    <row r="78" spans="1:47" x14ac:dyDescent="0.25">
      <c r="A78" t="s">
        <v>148</v>
      </c>
      <c r="B78" t="e">
        <f>+TCRB1!B78/_xlfn.AGGREGATE(1,6,TCRB1!B$171:B$182)*100</f>
        <v>#DIV/0!</v>
      </c>
      <c r="C78">
        <f>+TCRB1!C78/_xlfn.AGGREGATE(1,6,TCRB1!C$171:C$182)*100</f>
        <v>98.865530610972641</v>
      </c>
      <c r="D78" t="e">
        <f>+TCRB1!D78/_xlfn.AGGREGATE(1,6,TCRB1!D$171:D$182)*100</f>
        <v>#DIV/0!</v>
      </c>
      <c r="E78">
        <f>+TCRB1!E78/_xlfn.AGGREGATE(1,6,TCRB1!E$171:E$182)*100</f>
        <v>110.2435749076282</v>
      </c>
      <c r="F78">
        <f>+TCRB1!F78/_xlfn.AGGREGATE(1,6,TCRB1!F$171:F$182)*100</f>
        <v>99.203346242014007</v>
      </c>
      <c r="G78">
        <f>+TCRB1!G78/_xlfn.AGGREGATE(1,6,TCRB1!G$171:G$182)*100</f>
        <v>0</v>
      </c>
      <c r="H78">
        <f>+TCRB1!H78/_xlfn.AGGREGATE(1,6,TCRB1!H$171:H$182)*100</f>
        <v>0</v>
      </c>
      <c r="I78">
        <f>+TCRB1!I78/_xlfn.AGGREGATE(1,6,TCRB1!I$171:I$182)*100</f>
        <v>105.22480404080119</v>
      </c>
      <c r="J78">
        <f>+TCRB1!J78/_xlfn.AGGREGATE(1,6,TCRB1!J$171:J$182)*100</f>
        <v>105.31474417088576</v>
      </c>
      <c r="K78" t="e">
        <f>+TCRB1!K78/_xlfn.AGGREGATE(1,6,TCRB1!K$171:K$182)*100</f>
        <v>#DIV/0!</v>
      </c>
      <c r="L78">
        <f>+TCRB1!L78/_xlfn.AGGREGATE(1,6,TCRB1!L$171:L$182)*100</f>
        <v>90.969084913805304</v>
      </c>
      <c r="M78" t="e">
        <f>+TCRB1!M78/_xlfn.AGGREGATE(1,6,TCRB1!M$171:M$182)*100</f>
        <v>#DIV/0!</v>
      </c>
      <c r="N78">
        <f>+TCRB1!N78/_xlfn.AGGREGATE(1,6,TCRB1!N$171:N$182)*100</f>
        <v>116.98647245100663</v>
      </c>
      <c r="O78">
        <f>+TCRB1!O78/_xlfn.AGGREGATE(1,6,TCRB1!O$171:O$182)*100</f>
        <v>118.16962836281357</v>
      </c>
      <c r="P78">
        <f>+TCRB1!P78/_xlfn.AGGREGATE(1,6,TCRB1!P$171:P$182)*100</f>
        <v>117.445833455388</v>
      </c>
      <c r="Q78">
        <f>+TCRB1!Q78/_xlfn.AGGREGATE(1,6,TCRB1!Q$171:Q$182)*100</f>
        <v>110.3468057417504</v>
      </c>
      <c r="R78">
        <f>+TCRB1!R78/_xlfn.AGGREGATE(1,6,TCRB1!R$171:R$182)*100</f>
        <v>137.44091094167879</v>
      </c>
      <c r="S78">
        <f>+TCRB1!S78/_xlfn.AGGREGATE(1,6,TCRB1!S$171:S$182)*100</f>
        <v>101.23211918156075</v>
      </c>
      <c r="T78">
        <f>+TCRB1!T78/_xlfn.AGGREGATE(1,6,TCRB1!T$171:T$182)*100</f>
        <v>319.84854860990379</v>
      </c>
      <c r="U78">
        <f>+TCRB1!U78/_xlfn.AGGREGATE(1,6,TCRB1!U$171:U$182)*100</f>
        <v>121.29523725340378</v>
      </c>
      <c r="V78">
        <f>+TCRB1!V78/_xlfn.AGGREGATE(1,6,TCRB1!V$171:V$182)*100</f>
        <v>117.77525259152515</v>
      </c>
      <c r="W78">
        <f>+TCRB1!W78/_xlfn.AGGREGATE(1,6,TCRB1!W$171:W$182)*100</f>
        <v>76.856263203452272</v>
      </c>
      <c r="X78">
        <f>+TCRB1!X78/_xlfn.AGGREGATE(1,6,TCRB1!X$171:X$182)*100</f>
        <v>109.97241910528999</v>
      </c>
      <c r="Y78">
        <f>+TCRB1!Y78/_xlfn.AGGREGATE(1,6,TCRB1!Y$171:Y$182)*100</f>
        <v>142.04422535821564</v>
      </c>
      <c r="Z78">
        <f>+TCRB1!Z78/_xlfn.AGGREGATE(1,6,TCRB1!Z$171:Z$182)*100</f>
        <v>101.88245433500158</v>
      </c>
      <c r="AA78">
        <f>+TCRB1!AA78/_xlfn.AGGREGATE(1,6,TCRB1!AA$171:AA$182)*100</f>
        <v>322.19006560505011</v>
      </c>
      <c r="AB78">
        <f>+TCRB1!AB78/_xlfn.AGGREGATE(1,6,TCRB1!AB$171:AB$182)*100</f>
        <v>108.43153442136473</v>
      </c>
      <c r="AC78">
        <f>+TCRB1!AC78/_xlfn.AGGREGATE(1,6,TCRB1!AC$171:AC$182)*100</f>
        <v>105.30038053990742</v>
      </c>
      <c r="AD78">
        <f>+TCRB1!AD78/_xlfn.AGGREGATE(1,6,TCRB1!AD$171:AD$182)*100</f>
        <v>116.47149537132402</v>
      </c>
      <c r="AE78">
        <f>+TCRB1!AE78/_xlfn.AGGREGATE(1,6,TCRB1!AE$171:AE$182)*100</f>
        <v>72.352272599380242</v>
      </c>
      <c r="AF78">
        <f>+TCRB1!AF78/_xlfn.AGGREGATE(1,6,TCRB1!AF$171:AF$182)*100</f>
        <v>69.398810745340441</v>
      </c>
      <c r="AG78">
        <f>+TCRB1!AG78/_xlfn.AGGREGATE(1,6,TCRB1!AG$171:AG$182)*100</f>
        <v>82.754648171661898</v>
      </c>
      <c r="AH78">
        <f>+TCRB1!AH78/_xlfn.AGGREGATE(1,6,TCRB1!AH$171:AH$182)*100</f>
        <v>118.33070409816256</v>
      </c>
      <c r="AI78">
        <f>+TCRB1!AI78/_xlfn.AGGREGATE(1,6,TCRB1!AI$171:AI$182)*100</f>
        <v>120.45653506252427</v>
      </c>
      <c r="AJ78">
        <f>+TCRB1!AJ78/_xlfn.AGGREGATE(1,6,TCRB1!AJ$171:AJ$182)*100</f>
        <v>114.41734441178686</v>
      </c>
      <c r="AK78" t="e">
        <f>+TCRB1!AK78/_xlfn.AGGREGATE(1,6,TCRB1!AK$171:AK$182)*100</f>
        <v>#DIV/0!</v>
      </c>
      <c r="AL78">
        <f>+TCRB1!AL78/_xlfn.AGGREGATE(1,6,TCRB1!AL$171:AL$182)*100</f>
        <v>122.87403561203591</v>
      </c>
      <c r="AM78">
        <f>+TCRB1!AM78/_xlfn.AGGREGATE(1,6,TCRB1!AM$171:AM$182)*100</f>
        <v>110.49693225300636</v>
      </c>
      <c r="AN78">
        <f>+TCRB1!AN78/_xlfn.AGGREGATE(1,6,TCRB1!AN$171:AN$182)*100</f>
        <v>83.259343823038066</v>
      </c>
      <c r="AO78">
        <f>+TCRB1!AO78/_xlfn.AGGREGATE(1,6,TCRB1!AO$171:AO$182)*100</f>
        <v>108.49475082093596</v>
      </c>
      <c r="AP78">
        <f>+TCRB1!AP78/_xlfn.AGGREGATE(1,6,TCRB1!AP$171:AP$182)*100</f>
        <v>115.98436359611981</v>
      </c>
      <c r="AQ78">
        <f>+TCRB1!AQ78/_xlfn.AGGREGATE(1,6,TCRB1!AQ$171:AQ$182)*100</f>
        <v>111.32357788113418</v>
      </c>
      <c r="AR78">
        <f>+TCRB1!AR78/_xlfn.AGGREGATE(1,6,TCRB1!AR$171:AR$182)*100</f>
        <v>87.326277971205698</v>
      </c>
      <c r="AS78">
        <f>+TCRB1!AS78/_xlfn.AGGREGATE(1,6,TCRB1!AS$171:AS$182)*100</f>
        <v>57.859363552691512</v>
      </c>
      <c r="AT78">
        <f>+TCRB1!AT78/_xlfn.AGGREGATE(1,6,TCRB1!AT$171:AT$182)*100</f>
        <v>22.236680585979489</v>
      </c>
      <c r="AU78" t="e">
        <f>+TCRB1!AU78/_xlfn.AGGREGATE(1,6,TCRB1!AU$171:AU$182)*100</f>
        <v>#DIV/0!</v>
      </c>
    </row>
    <row r="79" spans="1:47" x14ac:dyDescent="0.25">
      <c r="A79" t="s">
        <v>149</v>
      </c>
      <c r="B79" t="e">
        <f>+TCRB1!B79/_xlfn.AGGREGATE(1,6,TCRB1!B$171:B$182)*100</f>
        <v>#DIV/0!</v>
      </c>
      <c r="C79">
        <f>+TCRB1!C79/_xlfn.AGGREGATE(1,6,TCRB1!C$171:C$182)*100</f>
        <v>97.768263846705707</v>
      </c>
      <c r="D79" t="e">
        <f>+TCRB1!D79/_xlfn.AGGREGATE(1,6,TCRB1!D$171:D$182)*100</f>
        <v>#DIV/0!</v>
      </c>
      <c r="E79">
        <f>+TCRB1!E79/_xlfn.AGGREGATE(1,6,TCRB1!E$171:E$182)*100</f>
        <v>108.99839937233801</v>
      </c>
      <c r="F79">
        <f>+TCRB1!F79/_xlfn.AGGREGATE(1,6,TCRB1!F$171:F$182)*100</f>
        <v>99.846133764365078</v>
      </c>
      <c r="G79">
        <f>+TCRB1!G79/_xlfn.AGGREGATE(1,6,TCRB1!G$171:G$182)*100</f>
        <v>0</v>
      </c>
      <c r="H79">
        <f>+TCRB1!H79/_xlfn.AGGREGATE(1,6,TCRB1!H$171:H$182)*100</f>
        <v>0</v>
      </c>
      <c r="I79">
        <f>+TCRB1!I79/_xlfn.AGGREGATE(1,6,TCRB1!I$171:I$182)*100</f>
        <v>109.34242661356713</v>
      </c>
      <c r="J79">
        <f>+TCRB1!J79/_xlfn.AGGREGATE(1,6,TCRB1!J$171:J$182)*100</f>
        <v>103.95331996045991</v>
      </c>
      <c r="K79" t="e">
        <f>+TCRB1!K79/_xlfn.AGGREGATE(1,6,TCRB1!K$171:K$182)*100</f>
        <v>#DIV/0!</v>
      </c>
      <c r="L79">
        <f>+TCRB1!L79/_xlfn.AGGREGATE(1,6,TCRB1!L$171:L$182)*100</f>
        <v>89.930507726171072</v>
      </c>
      <c r="M79" t="e">
        <f>+TCRB1!M79/_xlfn.AGGREGATE(1,6,TCRB1!M$171:M$182)*100</f>
        <v>#DIV/0!</v>
      </c>
      <c r="N79">
        <f>+TCRB1!N79/_xlfn.AGGREGATE(1,6,TCRB1!N$171:N$182)*100</f>
        <v>115.19409093101551</v>
      </c>
      <c r="O79">
        <f>+TCRB1!O79/_xlfn.AGGREGATE(1,6,TCRB1!O$171:O$182)*100</f>
        <v>116.35550248670403</v>
      </c>
      <c r="P79">
        <f>+TCRB1!P79/_xlfn.AGGREGATE(1,6,TCRB1!P$171:P$182)*100</f>
        <v>115.54709250679886</v>
      </c>
      <c r="Q79">
        <f>+TCRB1!Q79/_xlfn.AGGREGATE(1,6,TCRB1!Q$171:Q$182)*100</f>
        <v>108.71040328788635</v>
      </c>
      <c r="R79">
        <f>+TCRB1!R79/_xlfn.AGGREGATE(1,6,TCRB1!R$171:R$182)*100</f>
        <v>140.42555392788839</v>
      </c>
      <c r="S79">
        <f>+TCRB1!S79/_xlfn.AGGREGATE(1,6,TCRB1!S$171:S$182)*100</f>
        <v>103.02508453659934</v>
      </c>
      <c r="T79">
        <f>+TCRB1!T79/_xlfn.AGGREGATE(1,6,TCRB1!T$171:T$182)*100</f>
        <v>314.92956322811409</v>
      </c>
      <c r="U79">
        <f>+TCRB1!U79/_xlfn.AGGREGATE(1,6,TCRB1!U$171:U$182)*100</f>
        <v>119.48093265044932</v>
      </c>
      <c r="V79">
        <f>+TCRB1!V79/_xlfn.AGGREGATE(1,6,TCRB1!V$171:V$182)*100</f>
        <v>116.14739854071743</v>
      </c>
      <c r="W79">
        <f>+TCRB1!W79/_xlfn.AGGREGATE(1,6,TCRB1!W$171:W$182)*100</f>
        <v>76.657832601416189</v>
      </c>
      <c r="X79">
        <f>+TCRB1!X79/_xlfn.AGGREGATE(1,6,TCRB1!X$171:X$182)*100</f>
        <v>109.0007479363901</v>
      </c>
      <c r="Y79">
        <f>+TCRB1!Y79/_xlfn.AGGREGATE(1,6,TCRB1!Y$171:Y$182)*100</f>
        <v>141.76925270362545</v>
      </c>
      <c r="Z79">
        <f>+TCRB1!Z79/_xlfn.AGGREGATE(1,6,TCRB1!Z$171:Z$182)*100</f>
        <v>103.04565414661575</v>
      </c>
      <c r="AA79">
        <f>+TCRB1!AA79/_xlfn.AGGREGATE(1,6,TCRB1!AA$171:AA$182)*100</f>
        <v>310.5143339721397</v>
      </c>
      <c r="AB79">
        <f>+TCRB1!AB79/_xlfn.AGGREGATE(1,6,TCRB1!AB$171:AB$182)*100</f>
        <v>108.19634542250884</v>
      </c>
      <c r="AC79">
        <f>+TCRB1!AC79/_xlfn.AGGREGATE(1,6,TCRB1!AC$171:AC$182)*100</f>
        <v>104.56868758963604</v>
      </c>
      <c r="AD79">
        <f>+TCRB1!AD79/_xlfn.AGGREGATE(1,6,TCRB1!AD$171:AD$182)*100</f>
        <v>115.51871544376426</v>
      </c>
      <c r="AE79">
        <f>+TCRB1!AE79/_xlfn.AGGREGATE(1,6,TCRB1!AE$171:AE$182)*100</f>
        <v>71.898380690194216</v>
      </c>
      <c r="AF79">
        <f>+TCRB1!AF79/_xlfn.AGGREGATE(1,6,TCRB1!AF$171:AF$182)*100</f>
        <v>67.662885804181172</v>
      </c>
      <c r="AG79">
        <f>+TCRB1!AG79/_xlfn.AGGREGATE(1,6,TCRB1!AG$171:AG$182)*100</f>
        <v>82.244869797051095</v>
      </c>
      <c r="AH79">
        <f>+TCRB1!AH79/_xlfn.AGGREGATE(1,6,TCRB1!AH$171:AH$182)*100</f>
        <v>118.33493921095351</v>
      </c>
      <c r="AI79">
        <f>+TCRB1!AI79/_xlfn.AGGREGATE(1,6,TCRB1!AI$171:AI$182)*100</f>
        <v>119.92055060900813</v>
      </c>
      <c r="AJ79">
        <f>+TCRB1!AJ79/_xlfn.AGGREGATE(1,6,TCRB1!AJ$171:AJ$182)*100</f>
        <v>118.45512863486327</v>
      </c>
      <c r="AK79" t="e">
        <f>+TCRB1!AK79/_xlfn.AGGREGATE(1,6,TCRB1!AK$171:AK$182)*100</f>
        <v>#DIV/0!</v>
      </c>
      <c r="AL79">
        <f>+TCRB1!AL79/_xlfn.AGGREGATE(1,6,TCRB1!AL$171:AL$182)*100</f>
        <v>123.21376467258611</v>
      </c>
      <c r="AM79">
        <f>+TCRB1!AM79/_xlfn.AGGREGATE(1,6,TCRB1!AM$171:AM$182)*100</f>
        <v>109.02043512604766</v>
      </c>
      <c r="AN79">
        <f>+TCRB1!AN79/_xlfn.AGGREGATE(1,6,TCRB1!AN$171:AN$182)*100</f>
        <v>84.015649687831868</v>
      </c>
      <c r="AO79">
        <f>+TCRB1!AO79/_xlfn.AGGREGATE(1,6,TCRB1!AO$171:AO$182)*100</f>
        <v>106.9480014680138</v>
      </c>
      <c r="AP79">
        <f>+TCRB1!AP79/_xlfn.AGGREGATE(1,6,TCRB1!AP$171:AP$182)*100</f>
        <v>116.18046767344647</v>
      </c>
      <c r="AQ79">
        <f>+TCRB1!AQ79/_xlfn.AGGREGATE(1,6,TCRB1!AQ$171:AQ$182)*100</f>
        <v>109.08876267417202</v>
      </c>
      <c r="AR79">
        <f>+TCRB1!AR79/_xlfn.AGGREGATE(1,6,TCRB1!AR$171:AR$182)*100</f>
        <v>86.691807719276881</v>
      </c>
      <c r="AS79">
        <f>+TCRB1!AS79/_xlfn.AGGREGATE(1,6,TCRB1!AS$171:AS$182)*100</f>
        <v>57.597521544425447</v>
      </c>
      <c r="AT79">
        <f>+TCRB1!AT79/_xlfn.AGGREGATE(1,6,TCRB1!AT$171:AT$182)*100</f>
        <v>22.091493055941815</v>
      </c>
      <c r="AU79" t="e">
        <f>+TCRB1!AU79/_xlfn.AGGREGATE(1,6,TCRB1!AU$171:AU$182)*100</f>
        <v>#DIV/0!</v>
      </c>
    </row>
    <row r="80" spans="1:47" x14ac:dyDescent="0.25">
      <c r="A80" t="s">
        <v>150</v>
      </c>
      <c r="B80" t="e">
        <f>+TCRB1!B80/_xlfn.AGGREGATE(1,6,TCRB1!B$171:B$182)*100</f>
        <v>#DIV/0!</v>
      </c>
      <c r="C80">
        <f>+TCRB1!C80/_xlfn.AGGREGATE(1,6,TCRB1!C$171:C$182)*100</f>
        <v>97.803366902313172</v>
      </c>
      <c r="D80" t="e">
        <f>+TCRB1!D80/_xlfn.AGGREGATE(1,6,TCRB1!D$171:D$182)*100</f>
        <v>#DIV/0!</v>
      </c>
      <c r="E80">
        <f>+TCRB1!E80/_xlfn.AGGREGATE(1,6,TCRB1!E$171:E$182)*100</f>
        <v>106.20399321043486</v>
      </c>
      <c r="F80">
        <f>+TCRB1!F80/_xlfn.AGGREGATE(1,6,TCRB1!F$171:F$182)*100</f>
        <v>100.42780374281992</v>
      </c>
      <c r="G80">
        <f>+TCRB1!G80/_xlfn.AGGREGATE(1,6,TCRB1!G$171:G$182)*100</f>
        <v>0</v>
      </c>
      <c r="H80">
        <f>+TCRB1!H80/_xlfn.AGGREGATE(1,6,TCRB1!H$171:H$182)*100</f>
        <v>0</v>
      </c>
      <c r="I80">
        <f>+TCRB1!I80/_xlfn.AGGREGATE(1,6,TCRB1!I$171:I$182)*100</f>
        <v>110.90001490789072</v>
      </c>
      <c r="J80">
        <f>+TCRB1!J80/_xlfn.AGGREGATE(1,6,TCRB1!J$171:J$182)*100</f>
        <v>102.53438563013135</v>
      </c>
      <c r="K80" t="e">
        <f>+TCRB1!K80/_xlfn.AGGREGATE(1,6,TCRB1!K$171:K$182)*100</f>
        <v>#DIV/0!</v>
      </c>
      <c r="L80">
        <f>+TCRB1!L80/_xlfn.AGGREGATE(1,6,TCRB1!L$171:L$182)*100</f>
        <v>88.202169114969507</v>
      </c>
      <c r="M80" t="e">
        <f>+TCRB1!M80/_xlfn.AGGREGATE(1,6,TCRB1!M$171:M$182)*100</f>
        <v>#DIV/0!</v>
      </c>
      <c r="N80">
        <f>+TCRB1!N80/_xlfn.AGGREGATE(1,6,TCRB1!N$171:N$182)*100</f>
        <v>112.19810991509927</v>
      </c>
      <c r="O80">
        <f>+TCRB1!O80/_xlfn.AGGREGATE(1,6,TCRB1!O$171:O$182)*100</f>
        <v>113.32814611957151</v>
      </c>
      <c r="P80">
        <f>+TCRB1!P80/_xlfn.AGGREGATE(1,6,TCRB1!P$171:P$182)*100</f>
        <v>112.55427590397782</v>
      </c>
      <c r="Q80">
        <f>+TCRB1!Q80/_xlfn.AGGREGATE(1,6,TCRB1!Q$171:Q$182)*100</f>
        <v>106.16336893899596</v>
      </c>
      <c r="R80">
        <f>+TCRB1!R80/_xlfn.AGGREGATE(1,6,TCRB1!R$171:R$182)*100</f>
        <v>137.75311830066772</v>
      </c>
      <c r="S80">
        <f>+TCRB1!S80/_xlfn.AGGREGATE(1,6,TCRB1!S$171:S$182)*100</f>
        <v>98.682934579921906</v>
      </c>
      <c r="T80">
        <f>+TCRB1!T80/_xlfn.AGGREGATE(1,6,TCRB1!T$171:T$182)*100</f>
        <v>310.00684458666876</v>
      </c>
      <c r="U80">
        <f>+TCRB1!U80/_xlfn.AGGREGATE(1,6,TCRB1!U$171:U$182)*100</f>
        <v>116.98010524798448</v>
      </c>
      <c r="V80">
        <f>+TCRB1!V80/_xlfn.AGGREGATE(1,6,TCRB1!V$171:V$182)*100</f>
        <v>113.40713522290942</v>
      </c>
      <c r="W80">
        <f>+TCRB1!W80/_xlfn.AGGREGATE(1,6,TCRB1!W$171:W$182)*100</f>
        <v>75.71867724442491</v>
      </c>
      <c r="X80">
        <f>+TCRB1!X80/_xlfn.AGGREGATE(1,6,TCRB1!X$171:X$182)*100</f>
        <v>106.95571316110164</v>
      </c>
      <c r="Y80">
        <f>+TCRB1!Y80/_xlfn.AGGREGATE(1,6,TCRB1!Y$171:Y$182)*100</f>
        <v>138.58259890380106</v>
      </c>
      <c r="Z80">
        <f>+TCRB1!Z80/_xlfn.AGGREGATE(1,6,TCRB1!Z$171:Z$182)*100</f>
        <v>99.852443059397459</v>
      </c>
      <c r="AA80">
        <f>+TCRB1!AA80/_xlfn.AGGREGATE(1,6,TCRB1!AA$171:AA$182)*100</f>
        <v>298.11218098817216</v>
      </c>
      <c r="AB80">
        <f>+TCRB1!AB80/_xlfn.AGGREGATE(1,6,TCRB1!AB$171:AB$182)*100</f>
        <v>106.43423186220416</v>
      </c>
      <c r="AC80">
        <f>+TCRB1!AC80/_xlfn.AGGREGATE(1,6,TCRB1!AC$171:AC$182)*100</f>
        <v>102.60650399685578</v>
      </c>
      <c r="AD80">
        <f>+TCRB1!AD80/_xlfn.AGGREGATE(1,6,TCRB1!AD$171:AD$182)*100</f>
        <v>112.97808112403145</v>
      </c>
      <c r="AE80">
        <f>+TCRB1!AE80/_xlfn.AGGREGATE(1,6,TCRB1!AE$171:AE$182)*100</f>
        <v>71.229167702090081</v>
      </c>
      <c r="AF80">
        <f>+TCRB1!AF80/_xlfn.AGGREGATE(1,6,TCRB1!AF$171:AF$182)*100</f>
        <v>66.240674440686561</v>
      </c>
      <c r="AG80">
        <f>+TCRB1!AG80/_xlfn.AGGREGATE(1,6,TCRB1!AG$171:AG$182)*100</f>
        <v>81.516112840839682</v>
      </c>
      <c r="AH80">
        <f>+TCRB1!AH80/_xlfn.AGGREGATE(1,6,TCRB1!AH$171:AH$182)*100</f>
        <v>117.78054663316291</v>
      </c>
      <c r="AI80">
        <f>+TCRB1!AI80/_xlfn.AGGREGATE(1,6,TCRB1!AI$171:AI$182)*100</f>
        <v>116.38939444753274</v>
      </c>
      <c r="AJ80">
        <f>+TCRB1!AJ80/_xlfn.AGGREGATE(1,6,TCRB1!AJ$171:AJ$182)*100</f>
        <v>118.45875112221538</v>
      </c>
      <c r="AK80" t="e">
        <f>+TCRB1!AK80/_xlfn.AGGREGATE(1,6,TCRB1!AK$171:AK$182)*100</f>
        <v>#DIV/0!</v>
      </c>
      <c r="AL80">
        <f>+TCRB1!AL80/_xlfn.AGGREGATE(1,6,TCRB1!AL$171:AL$182)*100</f>
        <v>118.06734427504628</v>
      </c>
      <c r="AM80">
        <f>+TCRB1!AM80/_xlfn.AGGREGATE(1,6,TCRB1!AM$171:AM$182)*100</f>
        <v>106.20895488754766</v>
      </c>
      <c r="AN80">
        <f>+TCRB1!AN80/_xlfn.AGGREGATE(1,6,TCRB1!AN$171:AN$182)*100</f>
        <v>82.19934954864091</v>
      </c>
      <c r="AO80">
        <f>+TCRB1!AO80/_xlfn.AGGREGATE(1,6,TCRB1!AO$171:AO$182)*100</f>
        <v>104.97104090073375</v>
      </c>
      <c r="AP80">
        <f>+TCRB1!AP80/_xlfn.AGGREGATE(1,6,TCRB1!AP$171:AP$182)*100</f>
        <v>115.07491347886707</v>
      </c>
      <c r="AQ80">
        <f>+TCRB1!AQ80/_xlfn.AGGREGATE(1,6,TCRB1!AQ$171:AQ$182)*100</f>
        <v>107.89119540190634</v>
      </c>
      <c r="AR80">
        <f>+TCRB1!AR80/_xlfn.AGGREGATE(1,6,TCRB1!AR$171:AR$182)*100</f>
        <v>85.174346879531839</v>
      </c>
      <c r="AS80">
        <f>+TCRB1!AS80/_xlfn.AGGREGATE(1,6,TCRB1!AS$171:AS$182)*100</f>
        <v>56.839460051834934</v>
      </c>
      <c r="AT80">
        <f>+TCRB1!AT80/_xlfn.AGGREGATE(1,6,TCRB1!AT$171:AT$182)*100</f>
        <v>21.996865619090713</v>
      </c>
      <c r="AU80" t="e">
        <f>+TCRB1!AU80/_xlfn.AGGREGATE(1,6,TCRB1!AU$171:AU$182)*100</f>
        <v>#DIV/0!</v>
      </c>
    </row>
    <row r="81" spans="1:47" x14ac:dyDescent="0.25">
      <c r="A81" t="s">
        <v>151</v>
      </c>
      <c r="B81" t="e">
        <f>+TCRB1!B81/_xlfn.AGGREGATE(1,6,TCRB1!B$171:B$182)*100</f>
        <v>#DIV/0!</v>
      </c>
      <c r="C81">
        <f>+TCRB1!C81/_xlfn.AGGREGATE(1,6,TCRB1!C$171:C$182)*100</f>
        <v>99.684296127368015</v>
      </c>
      <c r="D81" t="e">
        <f>+TCRB1!D81/_xlfn.AGGREGATE(1,6,TCRB1!D$171:D$182)*100</f>
        <v>#DIV/0!</v>
      </c>
      <c r="E81">
        <f>+TCRB1!E81/_xlfn.AGGREGATE(1,6,TCRB1!E$171:E$182)*100</f>
        <v>107.32145873488304</v>
      </c>
      <c r="F81">
        <f>+TCRB1!F81/_xlfn.AGGREGATE(1,6,TCRB1!F$171:F$182)*100</f>
        <v>102.0098870189686</v>
      </c>
      <c r="G81">
        <f>+TCRB1!G81/_xlfn.AGGREGATE(1,6,TCRB1!G$171:G$182)*100</f>
        <v>0</v>
      </c>
      <c r="H81">
        <f>+TCRB1!H81/_xlfn.AGGREGATE(1,6,TCRB1!H$171:H$182)*100</f>
        <v>0</v>
      </c>
      <c r="I81">
        <f>+TCRB1!I81/_xlfn.AGGREGATE(1,6,TCRB1!I$171:I$182)*100</f>
        <v>107.28269739492025</v>
      </c>
      <c r="J81">
        <f>+TCRB1!J81/_xlfn.AGGREGATE(1,6,TCRB1!J$171:J$182)*100</f>
        <v>104.68166535911629</v>
      </c>
      <c r="K81" t="e">
        <f>+TCRB1!K81/_xlfn.AGGREGATE(1,6,TCRB1!K$171:K$182)*100</f>
        <v>#DIV/0!</v>
      </c>
      <c r="L81">
        <f>+TCRB1!L81/_xlfn.AGGREGATE(1,6,TCRB1!L$171:L$182)*100</f>
        <v>87.242669605618843</v>
      </c>
      <c r="M81" t="e">
        <f>+TCRB1!M81/_xlfn.AGGREGATE(1,6,TCRB1!M$171:M$182)*100</f>
        <v>#DIV/0!</v>
      </c>
      <c r="N81">
        <f>+TCRB1!N81/_xlfn.AGGREGATE(1,6,TCRB1!N$171:N$182)*100</f>
        <v>113.29265136035325</v>
      </c>
      <c r="O81">
        <f>+TCRB1!O81/_xlfn.AGGREGATE(1,6,TCRB1!O$171:O$182)*100</f>
        <v>114.67457013134057</v>
      </c>
      <c r="P81">
        <f>+TCRB1!P81/_xlfn.AGGREGATE(1,6,TCRB1!P$171:P$182)*100</f>
        <v>113.40840286520961</v>
      </c>
      <c r="Q81">
        <f>+TCRB1!Q81/_xlfn.AGGREGATE(1,6,TCRB1!Q$171:Q$182)*100</f>
        <v>107.63093486968329</v>
      </c>
      <c r="R81">
        <f>+TCRB1!R81/_xlfn.AGGREGATE(1,6,TCRB1!R$171:R$182)*100</f>
        <v>137.46730387700461</v>
      </c>
      <c r="S81">
        <f>+TCRB1!S81/_xlfn.AGGREGATE(1,6,TCRB1!S$171:S$182)*100</f>
        <v>97.187397893651465</v>
      </c>
      <c r="T81">
        <f>+TCRB1!T81/_xlfn.AGGREGATE(1,6,TCRB1!T$171:T$182)*100</f>
        <v>310.3923139541094</v>
      </c>
      <c r="U81">
        <f>+TCRB1!U81/_xlfn.AGGREGATE(1,6,TCRB1!U$171:U$182)*100</f>
        <v>117.02515259750194</v>
      </c>
      <c r="V81">
        <f>+TCRB1!V81/_xlfn.AGGREGATE(1,6,TCRB1!V$171:V$182)*100</f>
        <v>114.67293890516896</v>
      </c>
      <c r="W81">
        <f>+TCRB1!W81/_xlfn.AGGREGATE(1,6,TCRB1!W$171:W$182)*100</f>
        <v>74.575502866832565</v>
      </c>
      <c r="X81">
        <f>+TCRB1!X81/_xlfn.AGGREGATE(1,6,TCRB1!X$171:X$182)*100</f>
        <v>106.65301199928918</v>
      </c>
      <c r="Y81">
        <f>+TCRB1!Y81/_xlfn.AGGREGATE(1,6,TCRB1!Y$171:Y$182)*100</f>
        <v>140.5045359776345</v>
      </c>
      <c r="Z81">
        <f>+TCRB1!Z81/_xlfn.AGGREGATE(1,6,TCRB1!Z$171:Z$182)*100</f>
        <v>99.151112127766183</v>
      </c>
      <c r="AA81">
        <f>+TCRB1!AA81/_xlfn.AGGREGATE(1,6,TCRB1!AA$171:AA$182)*100</f>
        <v>297.54134473410909</v>
      </c>
      <c r="AB81">
        <f>+TCRB1!AB81/_xlfn.AGGREGATE(1,6,TCRB1!AB$171:AB$182)*100</f>
        <v>105.71523033951947</v>
      </c>
      <c r="AC81">
        <f>+TCRB1!AC81/_xlfn.AGGREGATE(1,6,TCRB1!AC$171:AC$182)*100</f>
        <v>104.05913479952538</v>
      </c>
      <c r="AD81">
        <f>+TCRB1!AD81/_xlfn.AGGREGATE(1,6,TCRB1!AD$171:AD$182)*100</f>
        <v>114.77816059645949</v>
      </c>
      <c r="AE81">
        <f>+TCRB1!AE81/_xlfn.AGGREGATE(1,6,TCRB1!AE$171:AE$182)*100</f>
        <v>71.675892341006758</v>
      </c>
      <c r="AF81">
        <f>+TCRB1!AF81/_xlfn.AGGREGATE(1,6,TCRB1!AF$171:AF$182)*100</f>
        <v>65.805785786613527</v>
      </c>
      <c r="AG81">
        <f>+TCRB1!AG81/_xlfn.AGGREGATE(1,6,TCRB1!AG$171:AG$182)*100</f>
        <v>81.200616101931161</v>
      </c>
      <c r="AH81">
        <f>+TCRB1!AH81/_xlfn.AGGREGATE(1,6,TCRB1!AH$171:AH$182)*100</f>
        <v>117.95221686920453</v>
      </c>
      <c r="AI81">
        <f>+TCRB1!AI81/_xlfn.AGGREGATE(1,6,TCRB1!AI$171:AI$182)*100</f>
        <v>118.93498473422299</v>
      </c>
      <c r="AJ81">
        <f>+TCRB1!AJ81/_xlfn.AGGREGATE(1,6,TCRB1!AJ$171:AJ$182)*100</f>
        <v>119.30343848923226</v>
      </c>
      <c r="AK81" t="e">
        <f>+TCRB1!AK81/_xlfn.AGGREGATE(1,6,TCRB1!AK$171:AK$182)*100</f>
        <v>#DIV/0!</v>
      </c>
      <c r="AL81">
        <f>+TCRB1!AL81/_xlfn.AGGREGATE(1,6,TCRB1!AL$171:AL$182)*100</f>
        <v>120.04065512088467</v>
      </c>
      <c r="AM81">
        <f>+TCRB1!AM81/_xlfn.AGGREGATE(1,6,TCRB1!AM$171:AM$182)*100</f>
        <v>107.29325219635552</v>
      </c>
      <c r="AN81">
        <f>+TCRB1!AN81/_xlfn.AGGREGATE(1,6,TCRB1!AN$171:AN$182)*100</f>
        <v>82.348767812063301</v>
      </c>
      <c r="AO81">
        <f>+TCRB1!AO81/_xlfn.AGGREGATE(1,6,TCRB1!AO$171:AO$182)*100</f>
        <v>103.59932859195354</v>
      </c>
      <c r="AP81">
        <f>+TCRB1!AP81/_xlfn.AGGREGATE(1,6,TCRB1!AP$171:AP$182)*100</f>
        <v>116.90367811136338</v>
      </c>
      <c r="AQ81">
        <f>+TCRB1!AQ81/_xlfn.AGGREGATE(1,6,TCRB1!AQ$171:AQ$182)*100</f>
        <v>109.2966956187623</v>
      </c>
      <c r="AR81">
        <f>+TCRB1!AR81/_xlfn.AGGREGATE(1,6,TCRB1!AR$171:AR$182)*100</f>
        <v>84.590225212619472</v>
      </c>
      <c r="AS81">
        <f>+TCRB1!AS81/_xlfn.AGGREGATE(1,6,TCRB1!AS$171:AS$182)*100</f>
        <v>57.472063519781088</v>
      </c>
      <c r="AT81">
        <f>+TCRB1!AT81/_xlfn.AGGREGATE(1,6,TCRB1!AT$171:AT$182)*100</f>
        <v>21.832926851925482</v>
      </c>
      <c r="AU81" t="e">
        <f>+TCRB1!AU81/_xlfn.AGGREGATE(1,6,TCRB1!AU$171:AU$182)*100</f>
        <v>#DIV/0!</v>
      </c>
    </row>
    <row r="82" spans="1:47" x14ac:dyDescent="0.25">
      <c r="A82" t="s">
        <v>152</v>
      </c>
      <c r="B82" t="e">
        <f>+TCRB1!B82/_xlfn.AGGREGATE(1,6,TCRB1!B$171:B$182)*100</f>
        <v>#DIV/0!</v>
      </c>
      <c r="C82">
        <f>+TCRB1!C82/_xlfn.AGGREGATE(1,6,TCRB1!C$171:C$182)*100</f>
        <v>94.576946702161393</v>
      </c>
      <c r="D82" t="e">
        <f>+TCRB1!D82/_xlfn.AGGREGATE(1,6,TCRB1!D$171:D$182)*100</f>
        <v>#DIV/0!</v>
      </c>
      <c r="E82">
        <f>+TCRB1!E82/_xlfn.AGGREGATE(1,6,TCRB1!E$171:E$182)*100</f>
        <v>105.83964268031558</v>
      </c>
      <c r="F82">
        <f>+TCRB1!F82/_xlfn.AGGREGATE(1,6,TCRB1!F$171:F$182)*100</f>
        <v>98.611410639224246</v>
      </c>
      <c r="G82">
        <f>+TCRB1!G82/_xlfn.AGGREGATE(1,6,TCRB1!G$171:G$182)*100</f>
        <v>0</v>
      </c>
      <c r="H82">
        <f>+TCRB1!H82/_xlfn.AGGREGATE(1,6,TCRB1!H$171:H$182)*100</f>
        <v>0</v>
      </c>
      <c r="I82">
        <f>+TCRB1!I82/_xlfn.AGGREGATE(1,6,TCRB1!I$171:I$182)*100</f>
        <v>100.89860981836381</v>
      </c>
      <c r="J82">
        <f>+TCRB1!J82/_xlfn.AGGREGATE(1,6,TCRB1!J$171:J$182)*100</f>
        <v>103.18574718004791</v>
      </c>
      <c r="K82" t="e">
        <f>+TCRB1!K82/_xlfn.AGGREGATE(1,6,TCRB1!K$171:K$182)*100</f>
        <v>#DIV/0!</v>
      </c>
      <c r="L82">
        <f>+TCRB1!L82/_xlfn.AGGREGATE(1,6,TCRB1!L$171:L$182)*100</f>
        <v>86.570647848592685</v>
      </c>
      <c r="M82" t="e">
        <f>+TCRB1!M82/_xlfn.AGGREGATE(1,6,TCRB1!M$171:M$182)*100</f>
        <v>#DIV/0!</v>
      </c>
      <c r="N82">
        <f>+TCRB1!N82/_xlfn.AGGREGATE(1,6,TCRB1!N$171:N$182)*100</f>
        <v>111.64407425897747</v>
      </c>
      <c r="O82">
        <f>+TCRB1!O82/_xlfn.AGGREGATE(1,6,TCRB1!O$171:O$182)*100</f>
        <v>112.88348138813372</v>
      </c>
      <c r="P82">
        <f>+TCRB1!P82/_xlfn.AGGREGATE(1,6,TCRB1!P$171:P$182)*100</f>
        <v>111.51883061144217</v>
      </c>
      <c r="Q82">
        <f>+TCRB1!Q82/_xlfn.AGGREGATE(1,6,TCRB1!Q$171:Q$182)*100</f>
        <v>105.96780640387497</v>
      </c>
      <c r="R82">
        <f>+TCRB1!R82/_xlfn.AGGREGATE(1,6,TCRB1!R$171:R$182)*100</f>
        <v>135.04737014990505</v>
      </c>
      <c r="S82">
        <f>+TCRB1!S82/_xlfn.AGGREGATE(1,6,TCRB1!S$171:S$182)*100</f>
        <v>93.51877315189266</v>
      </c>
      <c r="T82">
        <f>+TCRB1!T82/_xlfn.AGGREGATE(1,6,TCRB1!T$171:T$182)*100</f>
        <v>306.86234265349532</v>
      </c>
      <c r="U82">
        <f>+TCRB1!U82/_xlfn.AGGREGATE(1,6,TCRB1!U$171:U$182)*100</f>
        <v>116.00752259583358</v>
      </c>
      <c r="V82">
        <f>+TCRB1!V82/_xlfn.AGGREGATE(1,6,TCRB1!V$171:V$182)*100</f>
        <v>113.02793294689297</v>
      </c>
      <c r="W82">
        <f>+TCRB1!W82/_xlfn.AGGREGATE(1,6,TCRB1!W$171:W$182)*100</f>
        <v>74.833307694275121</v>
      </c>
      <c r="X82">
        <f>+TCRB1!X82/_xlfn.AGGREGATE(1,6,TCRB1!X$171:X$182)*100</f>
        <v>103.843518965379</v>
      </c>
      <c r="Y82">
        <f>+TCRB1!Y82/_xlfn.AGGREGATE(1,6,TCRB1!Y$171:Y$182)*100</f>
        <v>138.8734954774288</v>
      </c>
      <c r="Z82">
        <f>+TCRB1!Z82/_xlfn.AGGREGATE(1,6,TCRB1!Z$171:Z$182)*100</f>
        <v>96.633782868411842</v>
      </c>
      <c r="AA82">
        <f>+TCRB1!AA82/_xlfn.AGGREGATE(1,6,TCRB1!AA$171:AA$182)*100</f>
        <v>290.23165760475291</v>
      </c>
      <c r="AB82">
        <f>+TCRB1!AB82/_xlfn.AGGREGATE(1,6,TCRB1!AB$171:AB$182)*100</f>
        <v>102.74032582025147</v>
      </c>
      <c r="AC82">
        <f>+TCRB1!AC82/_xlfn.AGGREGATE(1,6,TCRB1!AC$171:AC$182)*100</f>
        <v>103.23011846941657</v>
      </c>
      <c r="AD82">
        <f>+TCRB1!AD82/_xlfn.AGGREGATE(1,6,TCRB1!AD$171:AD$182)*100</f>
        <v>112.74988729528349</v>
      </c>
      <c r="AE82">
        <f>+TCRB1!AE82/_xlfn.AGGREGATE(1,6,TCRB1!AE$171:AE$182)*100</f>
        <v>71.711304713308422</v>
      </c>
      <c r="AF82">
        <f>+TCRB1!AF82/_xlfn.AGGREGATE(1,6,TCRB1!AF$171:AF$182)*100</f>
        <v>66.672855675529647</v>
      </c>
      <c r="AG82">
        <f>+TCRB1!AG82/_xlfn.AGGREGATE(1,6,TCRB1!AG$171:AG$182)*100</f>
        <v>80.984332416730325</v>
      </c>
      <c r="AH82">
        <f>+TCRB1!AH82/_xlfn.AGGREGATE(1,6,TCRB1!AH$171:AH$182)*100</f>
        <v>115.37021920263011</v>
      </c>
      <c r="AI82">
        <f>+TCRB1!AI82/_xlfn.AGGREGATE(1,6,TCRB1!AI$171:AI$182)*100</f>
        <v>116.04216248267589</v>
      </c>
      <c r="AJ82">
        <f>+TCRB1!AJ82/_xlfn.AGGREGATE(1,6,TCRB1!AJ$171:AJ$182)*100</f>
        <v>120.19500457371723</v>
      </c>
      <c r="AK82" t="e">
        <f>+TCRB1!AK82/_xlfn.AGGREGATE(1,6,TCRB1!AK$171:AK$182)*100</f>
        <v>#DIV/0!</v>
      </c>
      <c r="AL82">
        <f>+TCRB1!AL82/_xlfn.AGGREGATE(1,6,TCRB1!AL$171:AL$182)*100</f>
        <v>114.87361908478148</v>
      </c>
      <c r="AM82">
        <f>+TCRB1!AM82/_xlfn.AGGREGATE(1,6,TCRB1!AM$171:AM$182)*100</f>
        <v>105.64241100540383</v>
      </c>
      <c r="AN82">
        <f>+TCRB1!AN82/_xlfn.AGGREGATE(1,6,TCRB1!AN$171:AN$182)*100</f>
        <v>78.407650276177719</v>
      </c>
      <c r="AO82">
        <f>+TCRB1!AO82/_xlfn.AGGREGATE(1,6,TCRB1!AO$171:AO$182)*100</f>
        <v>105.01812651690206</v>
      </c>
      <c r="AP82">
        <f>+TCRB1!AP82/_xlfn.AGGREGATE(1,6,TCRB1!AP$171:AP$182)*100</f>
        <v>113.64881553355931</v>
      </c>
      <c r="AQ82">
        <f>+TCRB1!AQ82/_xlfn.AGGREGATE(1,6,TCRB1!AQ$171:AQ$182)*100</f>
        <v>106.68370355404831</v>
      </c>
      <c r="AR82">
        <f>+TCRB1!AR82/_xlfn.AGGREGATE(1,6,TCRB1!AR$171:AR$182)*100</f>
        <v>82.457975650268182</v>
      </c>
      <c r="AS82">
        <f>+TCRB1!AS82/_xlfn.AGGREGATE(1,6,TCRB1!AS$171:AS$182)*100</f>
        <v>59.894745261415281</v>
      </c>
      <c r="AT82">
        <f>+TCRB1!AT82/_xlfn.AGGREGATE(1,6,TCRB1!AT$171:AT$182)*100</f>
        <v>21.745167519922642</v>
      </c>
      <c r="AU82" t="e">
        <f>+TCRB1!AU82/_xlfn.AGGREGATE(1,6,TCRB1!AU$171:AU$182)*100</f>
        <v>#DIV/0!</v>
      </c>
    </row>
    <row r="83" spans="1:47" x14ac:dyDescent="0.25">
      <c r="A83" t="s">
        <v>153</v>
      </c>
      <c r="B83" t="e">
        <f>+TCRB1!B83/_xlfn.AGGREGATE(1,6,TCRB1!B$171:B$182)*100</f>
        <v>#DIV/0!</v>
      </c>
      <c r="C83">
        <f>+TCRB1!C83/_xlfn.AGGREGATE(1,6,TCRB1!C$171:C$182)*100</f>
        <v>95.177757157296909</v>
      </c>
      <c r="D83" t="e">
        <f>+TCRB1!D83/_xlfn.AGGREGATE(1,6,TCRB1!D$171:D$182)*100</f>
        <v>#DIV/0!</v>
      </c>
      <c r="E83">
        <f>+TCRB1!E83/_xlfn.AGGREGATE(1,6,TCRB1!E$171:E$182)*100</f>
        <v>106.64603382614762</v>
      </c>
      <c r="F83">
        <f>+TCRB1!F83/_xlfn.AGGREGATE(1,6,TCRB1!F$171:F$182)*100</f>
        <v>101.87105714848215</v>
      </c>
      <c r="G83">
        <f>+TCRB1!G83/_xlfn.AGGREGATE(1,6,TCRB1!G$171:G$182)*100</f>
        <v>0</v>
      </c>
      <c r="H83">
        <f>+TCRB1!H83/_xlfn.AGGREGATE(1,6,TCRB1!H$171:H$182)*100</f>
        <v>0</v>
      </c>
      <c r="I83">
        <f>+TCRB1!I83/_xlfn.AGGREGATE(1,6,TCRB1!I$171:I$182)*100</f>
        <v>97.270222562723006</v>
      </c>
      <c r="J83">
        <f>+TCRB1!J83/_xlfn.AGGREGATE(1,6,TCRB1!J$171:J$182)*100</f>
        <v>103.94762870329795</v>
      </c>
      <c r="K83" t="e">
        <f>+TCRB1!K83/_xlfn.AGGREGATE(1,6,TCRB1!K$171:K$182)*100</f>
        <v>#DIV/0!</v>
      </c>
      <c r="L83">
        <f>+TCRB1!L83/_xlfn.AGGREGATE(1,6,TCRB1!L$171:L$182)*100</f>
        <v>85.497564382367358</v>
      </c>
      <c r="M83" t="e">
        <f>+TCRB1!M83/_xlfn.AGGREGATE(1,6,TCRB1!M$171:M$182)*100</f>
        <v>#DIV/0!</v>
      </c>
      <c r="N83">
        <f>+TCRB1!N83/_xlfn.AGGREGATE(1,6,TCRB1!N$171:N$182)*100</f>
        <v>111.96698864987242</v>
      </c>
      <c r="O83">
        <f>+TCRB1!O83/_xlfn.AGGREGATE(1,6,TCRB1!O$171:O$182)*100</f>
        <v>113.68788821221986</v>
      </c>
      <c r="P83">
        <f>+TCRB1!P83/_xlfn.AGGREGATE(1,6,TCRB1!P$171:P$182)*100</f>
        <v>111.72176630099857</v>
      </c>
      <c r="Q83">
        <f>+TCRB1!Q83/_xlfn.AGGREGATE(1,6,TCRB1!Q$171:Q$182)*100</f>
        <v>107.46482542669094</v>
      </c>
      <c r="R83">
        <f>+TCRB1!R83/_xlfn.AGGREGATE(1,6,TCRB1!R$171:R$182)*100</f>
        <v>134.96435394576548</v>
      </c>
      <c r="S83">
        <f>+TCRB1!S83/_xlfn.AGGREGATE(1,6,TCRB1!S$171:S$182)*100</f>
        <v>92.832726756247595</v>
      </c>
      <c r="T83">
        <f>+TCRB1!T83/_xlfn.AGGREGATE(1,6,TCRB1!T$171:T$182)*100</f>
        <v>301.73108774875726</v>
      </c>
      <c r="U83">
        <f>+TCRB1!U83/_xlfn.AGGREGATE(1,6,TCRB1!U$171:U$182)*100</f>
        <v>114.5583604607201</v>
      </c>
      <c r="V83">
        <f>+TCRB1!V83/_xlfn.AGGREGATE(1,6,TCRB1!V$171:V$182)*100</f>
        <v>113.89891220026595</v>
      </c>
      <c r="W83">
        <f>+TCRB1!W83/_xlfn.AGGREGATE(1,6,TCRB1!W$171:W$182)*100</f>
        <v>74.212622048545086</v>
      </c>
      <c r="X83">
        <f>+TCRB1!X83/_xlfn.AGGREGATE(1,6,TCRB1!X$171:X$182)*100</f>
        <v>102.61929201180226</v>
      </c>
      <c r="Y83">
        <f>+TCRB1!Y83/_xlfn.AGGREGATE(1,6,TCRB1!Y$171:Y$182)*100</f>
        <v>138.80383208827968</v>
      </c>
      <c r="Z83">
        <f>+TCRB1!Z83/_xlfn.AGGREGATE(1,6,TCRB1!Z$171:Z$182)*100</f>
        <v>97.013178691282718</v>
      </c>
      <c r="AA83">
        <f>+TCRB1!AA83/_xlfn.AGGREGATE(1,6,TCRB1!AA$171:AA$182)*100</f>
        <v>294.63087674191343</v>
      </c>
      <c r="AB83">
        <f>+TCRB1!AB83/_xlfn.AGGREGATE(1,6,TCRB1!AB$171:AB$182)*100</f>
        <v>101.11442255615823</v>
      </c>
      <c r="AC83">
        <f>+TCRB1!AC83/_xlfn.AGGREGATE(1,6,TCRB1!AC$171:AC$182)*100</f>
        <v>104.85638091353621</v>
      </c>
      <c r="AD83">
        <f>+TCRB1!AD83/_xlfn.AGGREGATE(1,6,TCRB1!AD$171:AD$182)*100</f>
        <v>114.11595798377564</v>
      </c>
      <c r="AE83">
        <f>+TCRB1!AE83/_xlfn.AGGREGATE(1,6,TCRB1!AE$171:AE$182)*100</f>
        <v>71.407152418817091</v>
      </c>
      <c r="AF83">
        <f>+TCRB1!AF83/_xlfn.AGGREGATE(1,6,TCRB1!AF$171:AF$182)*100</f>
        <v>68.006039986480801</v>
      </c>
      <c r="AG83">
        <f>+TCRB1!AG83/_xlfn.AGGREGATE(1,6,TCRB1!AG$171:AG$182)*100</f>
        <v>80.596750125989672</v>
      </c>
      <c r="AH83">
        <f>+TCRB1!AH83/_xlfn.AGGREGATE(1,6,TCRB1!AH$171:AH$182)*100</f>
        <v>113.29327201501897</v>
      </c>
      <c r="AI83">
        <f>+TCRB1!AI83/_xlfn.AGGREGATE(1,6,TCRB1!AI$171:AI$182)*100</f>
        <v>116.86407096837851</v>
      </c>
      <c r="AJ83">
        <f>+TCRB1!AJ83/_xlfn.AGGREGATE(1,6,TCRB1!AJ$171:AJ$182)*100</f>
        <v>118.63026167956905</v>
      </c>
      <c r="AK83" t="e">
        <f>+TCRB1!AK83/_xlfn.AGGREGATE(1,6,TCRB1!AK$171:AK$182)*100</f>
        <v>#DIV/0!</v>
      </c>
      <c r="AL83">
        <f>+TCRB1!AL83/_xlfn.AGGREGATE(1,6,TCRB1!AL$171:AL$182)*100</f>
        <v>115.24290586179838</v>
      </c>
      <c r="AM83">
        <f>+TCRB1!AM83/_xlfn.AGGREGATE(1,6,TCRB1!AM$171:AM$182)*100</f>
        <v>105.97174463697934</v>
      </c>
      <c r="AN83">
        <f>+TCRB1!AN83/_xlfn.AGGREGATE(1,6,TCRB1!AN$171:AN$182)*100</f>
        <v>77.501200001282555</v>
      </c>
      <c r="AO83">
        <f>+TCRB1!AO83/_xlfn.AGGREGATE(1,6,TCRB1!AO$171:AO$182)*100</f>
        <v>104.78981995992767</v>
      </c>
      <c r="AP83">
        <f>+TCRB1!AP83/_xlfn.AGGREGATE(1,6,TCRB1!AP$171:AP$182)*100</f>
        <v>117.75197786464314</v>
      </c>
      <c r="AQ83">
        <f>+TCRB1!AQ83/_xlfn.AGGREGATE(1,6,TCRB1!AQ$171:AQ$182)*100</f>
        <v>106.66515176660927</v>
      </c>
      <c r="AR83">
        <f>+TCRB1!AR83/_xlfn.AGGREGATE(1,6,TCRB1!AR$171:AR$182)*100</f>
        <v>81.496081427544894</v>
      </c>
      <c r="AS83">
        <f>+TCRB1!AS83/_xlfn.AGGREGATE(1,6,TCRB1!AS$171:AS$182)*100</f>
        <v>61.664680072994869</v>
      </c>
      <c r="AT83">
        <f>+TCRB1!AT83/_xlfn.AGGREGATE(1,6,TCRB1!AT$171:AT$182)*100</f>
        <v>21.615154660203199</v>
      </c>
      <c r="AU83" t="e">
        <f>+TCRB1!AU83/_xlfn.AGGREGATE(1,6,TCRB1!AU$171:AU$182)*100</f>
        <v>#DIV/0!</v>
      </c>
    </row>
    <row r="84" spans="1:47" x14ac:dyDescent="0.25">
      <c r="A84" t="s">
        <v>154</v>
      </c>
      <c r="B84" t="e">
        <f>+TCRB1!B84/_xlfn.AGGREGATE(1,6,TCRB1!B$171:B$182)*100</f>
        <v>#DIV/0!</v>
      </c>
      <c r="C84">
        <f>+TCRB1!C84/_xlfn.AGGREGATE(1,6,TCRB1!C$171:C$182)*100</f>
        <v>101.25353891744456</v>
      </c>
      <c r="D84" t="e">
        <f>+TCRB1!D84/_xlfn.AGGREGATE(1,6,TCRB1!D$171:D$182)*100</f>
        <v>#DIV/0!</v>
      </c>
      <c r="E84">
        <f>+TCRB1!E84/_xlfn.AGGREGATE(1,6,TCRB1!E$171:E$182)*100</f>
        <v>109.03930348210787</v>
      </c>
      <c r="F84">
        <f>+TCRB1!F84/_xlfn.AGGREGATE(1,6,TCRB1!F$171:F$182)*100</f>
        <v>107.47175890409224</v>
      </c>
      <c r="G84">
        <f>+TCRB1!G84/_xlfn.AGGREGATE(1,6,TCRB1!G$171:G$182)*100</f>
        <v>0</v>
      </c>
      <c r="H84">
        <f>+TCRB1!H84/_xlfn.AGGREGATE(1,6,TCRB1!H$171:H$182)*100</f>
        <v>0</v>
      </c>
      <c r="I84">
        <f>+TCRB1!I84/_xlfn.AGGREGATE(1,6,TCRB1!I$171:I$182)*100</f>
        <v>101.89068169197249</v>
      </c>
      <c r="J84">
        <f>+TCRB1!J84/_xlfn.AGGREGATE(1,6,TCRB1!J$171:J$182)*100</f>
        <v>108.29833747993656</v>
      </c>
      <c r="K84" t="e">
        <f>+TCRB1!K84/_xlfn.AGGREGATE(1,6,TCRB1!K$171:K$182)*100</f>
        <v>#DIV/0!</v>
      </c>
      <c r="L84">
        <f>+TCRB1!L84/_xlfn.AGGREGATE(1,6,TCRB1!L$171:L$182)*100</f>
        <v>85.505640519039886</v>
      </c>
      <c r="M84" t="e">
        <f>+TCRB1!M84/_xlfn.AGGREGATE(1,6,TCRB1!M$171:M$182)*100</f>
        <v>#DIV/0!</v>
      </c>
      <c r="N84">
        <f>+TCRB1!N84/_xlfn.AGGREGATE(1,6,TCRB1!N$171:N$182)*100</f>
        <v>114.22815369684642</v>
      </c>
      <c r="O84">
        <f>+TCRB1!O84/_xlfn.AGGREGATE(1,6,TCRB1!O$171:O$182)*100</f>
        <v>115.73002162094159</v>
      </c>
      <c r="P84">
        <f>+TCRB1!P84/_xlfn.AGGREGATE(1,6,TCRB1!P$171:P$182)*100</f>
        <v>113.78796892163092</v>
      </c>
      <c r="Q84">
        <f>+TCRB1!Q84/_xlfn.AGGREGATE(1,6,TCRB1!Q$171:Q$182)*100</f>
        <v>110.25805399582322</v>
      </c>
      <c r="R84">
        <f>+TCRB1!R84/_xlfn.AGGREGATE(1,6,TCRB1!R$171:R$182)*100</f>
        <v>137.80772952605977</v>
      </c>
      <c r="S84">
        <f>+TCRB1!S84/_xlfn.AGGREGATE(1,6,TCRB1!S$171:S$182)*100</f>
        <v>93.889636197724982</v>
      </c>
      <c r="T84">
        <f>+TCRB1!T84/_xlfn.AGGREGATE(1,6,TCRB1!T$171:T$182)*100</f>
        <v>301.93919489176642</v>
      </c>
      <c r="U84">
        <f>+TCRB1!U84/_xlfn.AGGREGATE(1,6,TCRB1!U$171:U$182)*100</f>
        <v>115.60072428851642</v>
      </c>
      <c r="V84">
        <f>+TCRB1!V84/_xlfn.AGGREGATE(1,6,TCRB1!V$171:V$182)*100</f>
        <v>115.86282733544044</v>
      </c>
      <c r="W84">
        <f>+TCRB1!W84/_xlfn.AGGREGATE(1,6,TCRB1!W$171:W$182)*100</f>
        <v>74.182586174981978</v>
      </c>
      <c r="X84">
        <f>+TCRB1!X84/_xlfn.AGGREGATE(1,6,TCRB1!X$171:X$182)*100</f>
        <v>103.64972589285696</v>
      </c>
      <c r="Y84">
        <f>+TCRB1!Y84/_xlfn.AGGREGATE(1,6,TCRB1!Y$171:Y$182)*100</f>
        <v>143.72106300961448</v>
      </c>
      <c r="Z84">
        <f>+TCRB1!Z84/_xlfn.AGGREGATE(1,6,TCRB1!Z$171:Z$182)*100</f>
        <v>99.569891460673546</v>
      </c>
      <c r="AA84">
        <f>+TCRB1!AA84/_xlfn.AGGREGATE(1,6,TCRB1!AA$171:AA$182)*100</f>
        <v>301.21705108120034</v>
      </c>
      <c r="AB84">
        <f>+TCRB1!AB84/_xlfn.AGGREGATE(1,6,TCRB1!AB$171:AB$182)*100</f>
        <v>102.23111280315462</v>
      </c>
      <c r="AC84">
        <f>+TCRB1!AC84/_xlfn.AGGREGATE(1,6,TCRB1!AC$171:AC$182)*100</f>
        <v>107.70906473080468</v>
      </c>
      <c r="AD84">
        <f>+TCRB1!AD84/_xlfn.AGGREGATE(1,6,TCRB1!AD$171:AD$182)*100</f>
        <v>116.61963121804118</v>
      </c>
      <c r="AE84">
        <f>+TCRB1!AE84/_xlfn.AGGREGATE(1,6,TCRB1!AE$171:AE$182)*100</f>
        <v>71.915000913891376</v>
      </c>
      <c r="AF84">
        <f>+TCRB1!AF84/_xlfn.AGGREGATE(1,6,TCRB1!AF$171:AF$182)*100</f>
        <v>70.700151443580168</v>
      </c>
      <c r="AG84">
        <f>+TCRB1!AG84/_xlfn.AGGREGATE(1,6,TCRB1!AG$171:AG$182)*100</f>
        <v>82.961970863614397</v>
      </c>
      <c r="AH84">
        <f>+TCRB1!AH84/_xlfn.AGGREGATE(1,6,TCRB1!AH$171:AH$182)*100</f>
        <v>116.25455451361471</v>
      </c>
      <c r="AI84">
        <f>+TCRB1!AI84/_xlfn.AGGREGATE(1,6,TCRB1!AI$171:AI$182)*100</f>
        <v>120.84169951847561</v>
      </c>
      <c r="AJ84">
        <f>+TCRB1!AJ84/_xlfn.AGGREGATE(1,6,TCRB1!AJ$171:AJ$182)*100</f>
        <v>119.49619765246204</v>
      </c>
      <c r="AK84" t="e">
        <f>+TCRB1!AK84/_xlfn.AGGREGATE(1,6,TCRB1!AK$171:AK$182)*100</f>
        <v>#DIV/0!</v>
      </c>
      <c r="AL84">
        <f>+TCRB1!AL84/_xlfn.AGGREGATE(1,6,TCRB1!AL$171:AL$182)*100</f>
        <v>121.33261096876318</v>
      </c>
      <c r="AM84">
        <f>+TCRB1!AM84/_xlfn.AGGREGATE(1,6,TCRB1!AM$171:AM$182)*100</f>
        <v>108.11733545515725</v>
      </c>
      <c r="AN84">
        <f>+TCRB1!AN84/_xlfn.AGGREGATE(1,6,TCRB1!AN$171:AN$182)*100</f>
        <v>78.95179734526063</v>
      </c>
      <c r="AO84">
        <f>+TCRB1!AO84/_xlfn.AGGREGATE(1,6,TCRB1!AO$171:AO$182)*100</f>
        <v>105.60618557023393</v>
      </c>
      <c r="AP84">
        <f>+TCRB1!AP84/_xlfn.AGGREGATE(1,6,TCRB1!AP$171:AP$182)*100</f>
        <v>122.70523793438586</v>
      </c>
      <c r="AQ84">
        <f>+TCRB1!AQ84/_xlfn.AGGREGATE(1,6,TCRB1!AQ$171:AQ$182)*100</f>
        <v>108.52897538057759</v>
      </c>
      <c r="AR84">
        <f>+TCRB1!AR84/_xlfn.AGGREGATE(1,6,TCRB1!AR$171:AR$182)*100</f>
        <v>81.247730388579882</v>
      </c>
      <c r="AS84">
        <f>+TCRB1!AS84/_xlfn.AGGREGATE(1,6,TCRB1!AS$171:AS$182)*100</f>
        <v>63.440442050903975</v>
      </c>
      <c r="AT84">
        <f>+TCRB1!AT84/_xlfn.AGGREGATE(1,6,TCRB1!AT$171:AT$182)*100</f>
        <v>21.700184041199567</v>
      </c>
      <c r="AU84" t="e">
        <f>+TCRB1!AU84/_xlfn.AGGREGATE(1,6,TCRB1!AU$171:AU$182)*100</f>
        <v>#DIV/0!</v>
      </c>
    </row>
    <row r="85" spans="1:47" x14ac:dyDescent="0.25">
      <c r="A85" t="s">
        <v>155</v>
      </c>
      <c r="B85" t="e">
        <f>+TCRB1!B85/_xlfn.AGGREGATE(1,6,TCRB1!B$171:B$182)*100</f>
        <v>#DIV/0!</v>
      </c>
      <c r="C85">
        <f>+TCRB1!C85/_xlfn.AGGREGATE(1,6,TCRB1!C$171:C$182)*100</f>
        <v>101.12074505098232</v>
      </c>
      <c r="D85" t="e">
        <f>+TCRB1!D85/_xlfn.AGGREGATE(1,6,TCRB1!D$171:D$182)*100</f>
        <v>#DIV/0!</v>
      </c>
      <c r="E85">
        <f>+TCRB1!E85/_xlfn.AGGREGATE(1,6,TCRB1!E$171:E$182)*100</f>
        <v>112.54684710272633</v>
      </c>
      <c r="F85">
        <f>+TCRB1!F85/_xlfn.AGGREGATE(1,6,TCRB1!F$171:F$182)*100</f>
        <v>109.09452029546252</v>
      </c>
      <c r="G85">
        <f>+TCRB1!G85/_xlfn.AGGREGATE(1,6,TCRB1!G$171:G$182)*100</f>
        <v>0</v>
      </c>
      <c r="H85">
        <f>+TCRB1!H85/_xlfn.AGGREGATE(1,6,TCRB1!H$171:H$182)*100</f>
        <v>0</v>
      </c>
      <c r="I85">
        <f>+TCRB1!I85/_xlfn.AGGREGATE(1,6,TCRB1!I$171:I$182)*100</f>
        <v>98.744185962488345</v>
      </c>
      <c r="J85">
        <f>+TCRB1!J85/_xlfn.AGGREGATE(1,6,TCRB1!J$171:J$182)*100</f>
        <v>113.31113820124214</v>
      </c>
      <c r="K85" t="e">
        <f>+TCRB1!K85/_xlfn.AGGREGATE(1,6,TCRB1!K$171:K$182)*100</f>
        <v>#DIV/0!</v>
      </c>
      <c r="L85">
        <f>+TCRB1!L85/_xlfn.AGGREGATE(1,6,TCRB1!L$171:L$182)*100</f>
        <v>85.474881980490551</v>
      </c>
      <c r="M85" t="e">
        <f>+TCRB1!M85/_xlfn.AGGREGATE(1,6,TCRB1!M$171:M$182)*100</f>
        <v>#DIV/0!</v>
      </c>
      <c r="N85">
        <f>+TCRB1!N85/_xlfn.AGGREGATE(1,6,TCRB1!N$171:N$182)*100</f>
        <v>116.65739261937023</v>
      </c>
      <c r="O85">
        <f>+TCRB1!O85/_xlfn.AGGREGATE(1,6,TCRB1!O$171:O$182)*100</f>
        <v>118.30500527755477</v>
      </c>
      <c r="P85">
        <f>+TCRB1!P85/_xlfn.AGGREGATE(1,6,TCRB1!P$171:P$182)*100</f>
        <v>116.01625452759031</v>
      </c>
      <c r="Q85">
        <f>+TCRB1!Q85/_xlfn.AGGREGATE(1,6,TCRB1!Q$171:Q$182)*100</f>
        <v>113.90183356698414</v>
      </c>
      <c r="R85">
        <f>+TCRB1!R85/_xlfn.AGGREGATE(1,6,TCRB1!R$171:R$182)*100</f>
        <v>138.02014455898222</v>
      </c>
      <c r="S85">
        <f>+TCRB1!S85/_xlfn.AGGREGATE(1,6,TCRB1!S$171:S$182)*100</f>
        <v>90.865008155565661</v>
      </c>
      <c r="T85">
        <f>+TCRB1!T85/_xlfn.AGGREGATE(1,6,TCRB1!T$171:T$182)*100</f>
        <v>302.30156134477812</v>
      </c>
      <c r="U85">
        <f>+TCRB1!U85/_xlfn.AGGREGATE(1,6,TCRB1!U$171:U$182)*100</f>
        <v>115.92348813233862</v>
      </c>
      <c r="V85">
        <f>+TCRB1!V85/_xlfn.AGGREGATE(1,6,TCRB1!V$171:V$182)*100</f>
        <v>118.67214938963031</v>
      </c>
      <c r="W85">
        <f>+TCRB1!W85/_xlfn.AGGREGATE(1,6,TCRB1!W$171:W$182)*100</f>
        <v>73.662903501396954</v>
      </c>
      <c r="X85">
        <f>+TCRB1!X85/_xlfn.AGGREGATE(1,6,TCRB1!X$171:X$182)*100</f>
        <v>102.21490337873283</v>
      </c>
      <c r="Y85">
        <f>+TCRB1!Y85/_xlfn.AGGREGATE(1,6,TCRB1!Y$171:Y$182)*100</f>
        <v>145.71172849318185</v>
      </c>
      <c r="Z85">
        <f>+TCRB1!Z85/_xlfn.AGGREGATE(1,6,TCRB1!Z$171:Z$182)*100</f>
        <v>100.19375775420801</v>
      </c>
      <c r="AA85">
        <f>+TCRB1!AA85/_xlfn.AGGREGATE(1,6,TCRB1!AA$171:AA$182)*100</f>
        <v>302.80036078470823</v>
      </c>
      <c r="AB85">
        <f>+TCRB1!AB85/_xlfn.AGGREGATE(1,6,TCRB1!AB$171:AB$182)*100</f>
        <v>100.79440416390835</v>
      </c>
      <c r="AC85">
        <f>+TCRB1!AC85/_xlfn.AGGREGATE(1,6,TCRB1!AC$171:AC$182)*100</f>
        <v>112.12534954434214</v>
      </c>
      <c r="AD85">
        <f>+TCRB1!AD85/_xlfn.AGGREGATE(1,6,TCRB1!AD$171:AD$182)*100</f>
        <v>120.49469537739765</v>
      </c>
      <c r="AE85">
        <f>+TCRB1!AE85/_xlfn.AGGREGATE(1,6,TCRB1!AE$171:AE$182)*100</f>
        <v>71.518361018425452</v>
      </c>
      <c r="AF85">
        <f>+TCRB1!AF85/_xlfn.AGGREGATE(1,6,TCRB1!AF$171:AF$182)*100</f>
        <v>74.256373605438569</v>
      </c>
      <c r="AG85">
        <f>+TCRB1!AG85/_xlfn.AGGREGATE(1,6,TCRB1!AG$171:AG$182)*100</f>
        <v>82.399307304441507</v>
      </c>
      <c r="AH85">
        <f>+TCRB1!AH85/_xlfn.AGGREGATE(1,6,TCRB1!AH$171:AH$182)*100</f>
        <v>115.16352462063455</v>
      </c>
      <c r="AI85">
        <f>+TCRB1!AI85/_xlfn.AGGREGATE(1,6,TCRB1!AI$171:AI$182)*100</f>
        <v>124.19477646377084</v>
      </c>
      <c r="AJ85">
        <f>+TCRB1!AJ85/_xlfn.AGGREGATE(1,6,TCRB1!AJ$171:AJ$182)*100</f>
        <v>123.24688391450269</v>
      </c>
      <c r="AK85" t="e">
        <f>+TCRB1!AK85/_xlfn.AGGREGATE(1,6,TCRB1!AK$171:AK$182)*100</f>
        <v>#DIV/0!</v>
      </c>
      <c r="AL85">
        <f>+TCRB1!AL85/_xlfn.AGGREGATE(1,6,TCRB1!AL$171:AL$182)*100</f>
        <v>122.48813593558789</v>
      </c>
      <c r="AM85">
        <f>+TCRB1!AM85/_xlfn.AGGREGATE(1,6,TCRB1!AM$171:AM$182)*100</f>
        <v>110.28113893634992</v>
      </c>
      <c r="AN85">
        <f>+TCRB1!AN85/_xlfn.AGGREGATE(1,6,TCRB1!AN$171:AN$182)*100</f>
        <v>80.202165084788717</v>
      </c>
      <c r="AO85">
        <f>+TCRB1!AO85/_xlfn.AGGREGATE(1,6,TCRB1!AO$171:AO$182)*100</f>
        <v>106.82038405972483</v>
      </c>
      <c r="AP85">
        <f>+TCRB1!AP85/_xlfn.AGGREGATE(1,6,TCRB1!AP$171:AP$182)*100</f>
        <v>122.49798019985644</v>
      </c>
      <c r="AQ85">
        <f>+TCRB1!AQ85/_xlfn.AGGREGATE(1,6,TCRB1!AQ$171:AQ$182)*100</f>
        <v>110.93475748901753</v>
      </c>
      <c r="AR85">
        <f>+TCRB1!AR85/_xlfn.AGGREGATE(1,6,TCRB1!AR$171:AR$182)*100</f>
        <v>81.854851801265568</v>
      </c>
      <c r="AS85">
        <f>+TCRB1!AS85/_xlfn.AGGREGATE(1,6,TCRB1!AS$171:AS$182)*100</f>
        <v>62.977499420519443</v>
      </c>
      <c r="AT85">
        <f>+TCRB1!AT85/_xlfn.AGGREGATE(1,6,TCRB1!AT$171:AT$182)*100</f>
        <v>21.787291225908568</v>
      </c>
      <c r="AU85" t="e">
        <f>+TCRB1!AU85/_xlfn.AGGREGATE(1,6,TCRB1!AU$171:AU$182)*100</f>
        <v>#DIV/0!</v>
      </c>
    </row>
    <row r="86" spans="1:47" x14ac:dyDescent="0.25">
      <c r="A86" t="s">
        <v>156</v>
      </c>
      <c r="B86" t="e">
        <f>+TCRB1!B86/_xlfn.AGGREGATE(1,6,TCRB1!B$171:B$182)*100</f>
        <v>#DIV/0!</v>
      </c>
      <c r="C86">
        <f>+TCRB1!C86/_xlfn.AGGREGATE(1,6,TCRB1!C$171:C$182)*100</f>
        <v>98.286763564634143</v>
      </c>
      <c r="D86" t="e">
        <f>+TCRB1!D86/_xlfn.AGGREGATE(1,6,TCRB1!D$171:D$182)*100</f>
        <v>#DIV/0!</v>
      </c>
      <c r="E86">
        <f>+TCRB1!E86/_xlfn.AGGREGATE(1,6,TCRB1!E$171:E$182)*100</f>
        <v>111.73832269561778</v>
      </c>
      <c r="F86">
        <f>+TCRB1!F86/_xlfn.AGGREGATE(1,6,TCRB1!F$171:F$182)*100</f>
        <v>109.60926781648384</v>
      </c>
      <c r="G86">
        <f>+TCRB1!G86/_xlfn.AGGREGATE(1,6,TCRB1!G$171:G$182)*100</f>
        <v>0</v>
      </c>
      <c r="H86">
        <f>+TCRB1!H86/_xlfn.AGGREGATE(1,6,TCRB1!H$171:H$182)*100</f>
        <v>0</v>
      </c>
      <c r="I86">
        <f>+TCRB1!I86/_xlfn.AGGREGATE(1,6,TCRB1!I$171:I$182)*100</f>
        <v>100.8656192339276</v>
      </c>
      <c r="J86">
        <f>+TCRB1!J86/_xlfn.AGGREGATE(1,6,TCRB1!J$171:J$182)*100</f>
        <v>112.07524756413119</v>
      </c>
      <c r="K86" t="e">
        <f>+TCRB1!K86/_xlfn.AGGREGATE(1,6,TCRB1!K$171:K$182)*100</f>
        <v>#DIV/0!</v>
      </c>
      <c r="L86">
        <f>+TCRB1!L86/_xlfn.AGGREGATE(1,6,TCRB1!L$171:L$182)*100</f>
        <v>85.507644448133775</v>
      </c>
      <c r="M86" t="e">
        <f>+TCRB1!M86/_xlfn.AGGREGATE(1,6,TCRB1!M$171:M$182)*100</f>
        <v>#DIV/0!</v>
      </c>
      <c r="N86">
        <f>+TCRB1!N86/_xlfn.AGGREGATE(1,6,TCRB1!N$171:N$182)*100</f>
        <v>115.29482451973705</v>
      </c>
      <c r="O86">
        <f>+TCRB1!O86/_xlfn.AGGREGATE(1,6,TCRB1!O$171:O$182)*100</f>
        <v>117.04318925671626</v>
      </c>
      <c r="P86">
        <f>+TCRB1!P86/_xlfn.AGGREGATE(1,6,TCRB1!P$171:P$182)*100</f>
        <v>114.40578748490118</v>
      </c>
      <c r="Q86">
        <f>+TCRB1!Q86/_xlfn.AGGREGATE(1,6,TCRB1!Q$171:Q$182)*100</f>
        <v>112.58515749800991</v>
      </c>
      <c r="R86">
        <f>+TCRB1!R86/_xlfn.AGGREGATE(1,6,TCRB1!R$171:R$182)*100</f>
        <v>138.06219485705489</v>
      </c>
      <c r="S86">
        <f>+TCRB1!S86/_xlfn.AGGREGATE(1,6,TCRB1!S$171:S$182)*100</f>
        <v>89.657583812107106</v>
      </c>
      <c r="T86">
        <f>+TCRB1!T86/_xlfn.AGGREGATE(1,6,TCRB1!T$171:T$182)*100</f>
        <v>71.593318832470885</v>
      </c>
      <c r="U86">
        <f>+TCRB1!U86/_xlfn.AGGREGATE(1,6,TCRB1!U$171:U$182)*100</f>
        <v>114.65940917660882</v>
      </c>
      <c r="V86">
        <f>+TCRB1!V86/_xlfn.AGGREGATE(1,6,TCRB1!V$171:V$182)*100</f>
        <v>117.29746462965925</v>
      </c>
      <c r="W86">
        <f>+TCRB1!W86/_xlfn.AGGREGATE(1,6,TCRB1!W$171:W$182)*100</f>
        <v>74.25574690086097</v>
      </c>
      <c r="X86">
        <f>+TCRB1!X86/_xlfn.AGGREGATE(1,6,TCRB1!X$171:X$182)*100</f>
        <v>100.65357712335314</v>
      </c>
      <c r="Y86">
        <f>+TCRB1!Y86/_xlfn.AGGREGATE(1,6,TCRB1!Y$171:Y$182)*100</f>
        <v>143.78052797424024</v>
      </c>
      <c r="Z86">
        <f>+TCRB1!Z86/_xlfn.AGGREGATE(1,6,TCRB1!Z$171:Z$182)*100</f>
        <v>101.1811322968744</v>
      </c>
      <c r="AA86">
        <f>+TCRB1!AA86/_xlfn.AGGREGATE(1,6,TCRB1!AA$171:AA$182)*100</f>
        <v>297.46032794106105</v>
      </c>
      <c r="AB86">
        <f>+TCRB1!AB86/_xlfn.AGGREGATE(1,6,TCRB1!AB$171:AB$182)*100</f>
        <v>100.69309662456085</v>
      </c>
      <c r="AC86">
        <f>+TCRB1!AC86/_xlfn.AGGREGATE(1,6,TCRB1!AC$171:AC$182)*100</f>
        <v>111.85249181744537</v>
      </c>
      <c r="AD86">
        <f>+TCRB1!AD86/_xlfn.AGGREGATE(1,6,TCRB1!AD$171:AD$182)*100</f>
        <v>118.72588657329153</v>
      </c>
      <c r="AE86">
        <f>+TCRB1!AE86/_xlfn.AGGREGATE(1,6,TCRB1!AE$171:AE$182)*100</f>
        <v>70.83365922598459</v>
      </c>
      <c r="AF86">
        <f>+TCRB1!AF86/_xlfn.AGGREGATE(1,6,TCRB1!AF$171:AF$182)*100</f>
        <v>74.066637400014528</v>
      </c>
      <c r="AG86">
        <f>+TCRB1!AG86/_xlfn.AGGREGATE(1,6,TCRB1!AG$171:AG$182)*100</f>
        <v>83.013628954767256</v>
      </c>
      <c r="AH86">
        <f>+TCRB1!AH86/_xlfn.AGGREGATE(1,6,TCRB1!AH$171:AH$182)*100</f>
        <v>118.05825856116834</v>
      </c>
      <c r="AI86">
        <f>+TCRB1!AI86/_xlfn.AGGREGATE(1,6,TCRB1!AI$171:AI$182)*100</f>
        <v>123.62965566825767</v>
      </c>
      <c r="AJ86">
        <f>+TCRB1!AJ86/_xlfn.AGGREGATE(1,6,TCRB1!AJ$171:AJ$182)*100</f>
        <v>126.69044402858505</v>
      </c>
      <c r="AK86" t="e">
        <f>+TCRB1!AK86/_xlfn.AGGREGATE(1,6,TCRB1!AK$171:AK$182)*100</f>
        <v>#DIV/0!</v>
      </c>
      <c r="AL86">
        <f>+TCRB1!AL86/_xlfn.AGGREGATE(1,6,TCRB1!AL$171:AL$182)*100</f>
        <v>120.52894632046565</v>
      </c>
      <c r="AM86">
        <f>+TCRB1!AM86/_xlfn.AGGREGATE(1,6,TCRB1!AM$171:AM$182)*100</f>
        <v>109.1565349937887</v>
      </c>
      <c r="AN86">
        <f>+TCRB1!AN86/_xlfn.AGGREGATE(1,6,TCRB1!AN$171:AN$182)*100</f>
        <v>79.950945636729131</v>
      </c>
      <c r="AO86">
        <f>+TCRB1!AO86/_xlfn.AGGREGATE(1,6,TCRB1!AO$171:AO$182)*100</f>
        <v>106.3643208668674</v>
      </c>
      <c r="AP86">
        <f>+TCRB1!AP86/_xlfn.AGGREGATE(1,6,TCRB1!AP$171:AP$182)*100</f>
        <v>123.67146364702978</v>
      </c>
      <c r="AQ86">
        <f>+TCRB1!AQ86/_xlfn.AGGREGATE(1,6,TCRB1!AQ$171:AQ$182)*100</f>
        <v>109.08534061635645</v>
      </c>
      <c r="AR86">
        <f>+TCRB1!AR86/_xlfn.AGGREGATE(1,6,TCRB1!AR$171:AR$182)*100</f>
        <v>81.259683507783777</v>
      </c>
      <c r="AS86">
        <f>+TCRB1!AS86/_xlfn.AGGREGATE(1,6,TCRB1!AS$171:AS$182)*100</f>
        <v>63.163257187649371</v>
      </c>
      <c r="AT86">
        <f>+TCRB1!AT86/_xlfn.AGGREGATE(1,6,TCRB1!AT$171:AT$182)*100</f>
        <v>22.187376899898865</v>
      </c>
      <c r="AU86" t="e">
        <f>+TCRB1!AU86/_xlfn.AGGREGATE(1,6,TCRB1!AU$171:AU$182)*100</f>
        <v>#DIV/0!</v>
      </c>
    </row>
    <row r="87" spans="1:47" x14ac:dyDescent="0.25">
      <c r="A87" t="s">
        <v>157</v>
      </c>
      <c r="B87" t="e">
        <f>+TCRB1!B87/_xlfn.AGGREGATE(1,6,TCRB1!B$171:B$182)*100</f>
        <v>#DIV/0!</v>
      </c>
      <c r="C87">
        <f>+TCRB1!C87/_xlfn.AGGREGATE(1,6,TCRB1!C$171:C$182)*100</f>
        <v>98.985668752219382</v>
      </c>
      <c r="D87" t="e">
        <f>+TCRB1!D87/_xlfn.AGGREGATE(1,6,TCRB1!D$171:D$182)*100</f>
        <v>#DIV/0!</v>
      </c>
      <c r="E87">
        <f>+TCRB1!E87/_xlfn.AGGREGATE(1,6,TCRB1!E$171:E$182)*100</f>
        <v>112.43226174163541</v>
      </c>
      <c r="F87">
        <f>+TCRB1!F87/_xlfn.AGGREGATE(1,6,TCRB1!F$171:F$182)*100</f>
        <v>109.86734100184819</v>
      </c>
      <c r="G87">
        <f>+TCRB1!G87/_xlfn.AGGREGATE(1,6,TCRB1!G$171:G$182)*100</f>
        <v>0</v>
      </c>
      <c r="H87">
        <f>+TCRB1!H87/_xlfn.AGGREGATE(1,6,TCRB1!H$171:H$182)*100</f>
        <v>0</v>
      </c>
      <c r="I87">
        <f>+TCRB1!I87/_xlfn.AGGREGATE(1,6,TCRB1!I$171:I$182)*100</f>
        <v>102.22172104087936</v>
      </c>
      <c r="J87">
        <f>+TCRB1!J87/_xlfn.AGGREGATE(1,6,TCRB1!J$171:J$182)*100</f>
        <v>113.06574995808872</v>
      </c>
      <c r="K87" t="e">
        <f>+TCRB1!K87/_xlfn.AGGREGATE(1,6,TCRB1!K$171:K$182)*100</f>
        <v>#DIV/0!</v>
      </c>
      <c r="L87">
        <f>+TCRB1!L87/_xlfn.AGGREGATE(1,6,TCRB1!L$171:L$182)*100</f>
        <v>85.24238465261989</v>
      </c>
      <c r="M87" t="e">
        <f>+TCRB1!M87/_xlfn.AGGREGATE(1,6,TCRB1!M$171:M$182)*100</f>
        <v>#DIV/0!</v>
      </c>
      <c r="N87">
        <f>+TCRB1!N87/_xlfn.AGGREGATE(1,6,TCRB1!N$171:N$182)*100</f>
        <v>115.57789895682748</v>
      </c>
      <c r="O87">
        <f>+TCRB1!O87/_xlfn.AGGREGATE(1,6,TCRB1!O$171:O$182)*100</f>
        <v>117.07589801536515</v>
      </c>
      <c r="P87">
        <f>+TCRB1!P87/_xlfn.AGGREGATE(1,6,TCRB1!P$171:P$182)*100</f>
        <v>114.64871860322701</v>
      </c>
      <c r="Q87">
        <f>+TCRB1!Q87/_xlfn.AGGREGATE(1,6,TCRB1!Q$171:Q$182)*100</f>
        <v>112.5615417882931</v>
      </c>
      <c r="R87">
        <f>+TCRB1!R87/_xlfn.AGGREGATE(1,6,TCRB1!R$171:R$182)*100</f>
        <v>137.86391071237583</v>
      </c>
      <c r="S87">
        <f>+TCRB1!S87/_xlfn.AGGREGATE(1,6,TCRB1!S$171:S$182)*100</f>
        <v>88.598911020956791</v>
      </c>
      <c r="T87">
        <f>+TCRB1!T87/_xlfn.AGGREGATE(1,6,TCRB1!T$171:T$182)*100</f>
        <v>72.053785474711844</v>
      </c>
      <c r="U87">
        <f>+TCRB1!U87/_xlfn.AGGREGATE(1,6,TCRB1!U$171:U$182)*100</f>
        <v>113.67894510954901</v>
      </c>
      <c r="V87">
        <f>+TCRB1!V87/_xlfn.AGGREGATE(1,6,TCRB1!V$171:V$182)*100</f>
        <v>117.26146972020884</v>
      </c>
      <c r="W87">
        <f>+TCRB1!W87/_xlfn.AGGREGATE(1,6,TCRB1!W$171:W$182)*100</f>
        <v>77.528819947090184</v>
      </c>
      <c r="X87">
        <f>+TCRB1!X87/_xlfn.AGGREGATE(1,6,TCRB1!X$171:X$182)*100</f>
        <v>98.424653666617573</v>
      </c>
      <c r="Y87">
        <f>+TCRB1!Y87/_xlfn.AGGREGATE(1,6,TCRB1!Y$171:Y$182)*100</f>
        <v>144.62017794149412</v>
      </c>
      <c r="Z87">
        <f>+TCRB1!Z87/_xlfn.AGGREGATE(1,6,TCRB1!Z$171:Z$182)*100</f>
        <v>102.85420875609377</v>
      </c>
      <c r="AA87">
        <f>+TCRB1!AA87/_xlfn.AGGREGATE(1,6,TCRB1!AA$171:AA$182)*100</f>
        <v>127.1179651015871</v>
      </c>
      <c r="AB87">
        <f>+TCRB1!AB87/_xlfn.AGGREGATE(1,6,TCRB1!AB$171:AB$182)*100</f>
        <v>99.255773681871545</v>
      </c>
      <c r="AC87">
        <f>+TCRB1!AC87/_xlfn.AGGREGATE(1,6,TCRB1!AC$171:AC$182)*100</f>
        <v>113.69870691288313</v>
      </c>
      <c r="AD87">
        <f>+TCRB1!AD87/_xlfn.AGGREGATE(1,6,TCRB1!AD$171:AD$182)*100</f>
        <v>118.61430125283157</v>
      </c>
      <c r="AE87">
        <f>+TCRB1!AE87/_xlfn.AGGREGATE(1,6,TCRB1!AE$171:AE$182)*100</f>
        <v>71.0242170393187</v>
      </c>
      <c r="AF87">
        <f>+TCRB1!AF87/_xlfn.AGGREGATE(1,6,TCRB1!AF$171:AF$182)*100</f>
        <v>74.178104338262557</v>
      </c>
      <c r="AG87">
        <f>+TCRB1!AG87/_xlfn.AGGREGATE(1,6,TCRB1!AG$171:AG$182)*100</f>
        <v>82.852940201528838</v>
      </c>
      <c r="AH87">
        <f>+TCRB1!AH87/_xlfn.AGGREGATE(1,6,TCRB1!AH$171:AH$182)*100</f>
        <v>120.1695741078953</v>
      </c>
      <c r="AI87">
        <f>+TCRB1!AI87/_xlfn.AGGREGATE(1,6,TCRB1!AI$171:AI$182)*100</f>
        <v>124.07517683823204</v>
      </c>
      <c r="AJ87">
        <f>+TCRB1!AJ87/_xlfn.AGGREGATE(1,6,TCRB1!AJ$171:AJ$182)*100</f>
        <v>127.15842855976828</v>
      </c>
      <c r="AK87" t="e">
        <f>+TCRB1!AK87/_xlfn.AGGREGATE(1,6,TCRB1!AK$171:AK$182)*100</f>
        <v>#DIV/0!</v>
      </c>
      <c r="AL87">
        <f>+TCRB1!AL87/_xlfn.AGGREGATE(1,6,TCRB1!AL$171:AL$182)*100</f>
        <v>116.60938166475616</v>
      </c>
      <c r="AM87">
        <f>+TCRB1!AM87/_xlfn.AGGREGATE(1,6,TCRB1!AM$171:AM$182)*100</f>
        <v>109.86941554877454</v>
      </c>
      <c r="AN87">
        <f>+TCRB1!AN87/_xlfn.AGGREGATE(1,6,TCRB1!AN$171:AN$182)*100</f>
        <v>81.263257034233476</v>
      </c>
      <c r="AO87">
        <f>+TCRB1!AO87/_xlfn.AGGREGATE(1,6,TCRB1!AO$171:AO$182)*100</f>
        <v>108.78647734651543</v>
      </c>
      <c r="AP87">
        <f>+TCRB1!AP87/_xlfn.AGGREGATE(1,6,TCRB1!AP$171:AP$182)*100</f>
        <v>122.34676130285153</v>
      </c>
      <c r="AQ87">
        <f>+TCRB1!AQ87/_xlfn.AGGREGATE(1,6,TCRB1!AQ$171:AQ$182)*100</f>
        <v>106.37282643707987</v>
      </c>
      <c r="AR87">
        <f>+TCRB1!AR87/_xlfn.AGGREGATE(1,6,TCRB1!AR$171:AR$182)*100</f>
        <v>81.127223423408708</v>
      </c>
      <c r="AS87">
        <f>+TCRB1!AS87/_xlfn.AGGREGATE(1,6,TCRB1!AS$171:AS$182)*100</f>
        <v>64.367096306407561</v>
      </c>
      <c r="AT87">
        <f>+TCRB1!AT87/_xlfn.AGGREGATE(1,6,TCRB1!AT$171:AT$182)*100</f>
        <v>22.382549507050182</v>
      </c>
      <c r="AU87" t="e">
        <f>+TCRB1!AU87/_xlfn.AGGREGATE(1,6,TCRB1!AU$171:AU$182)*100</f>
        <v>#DIV/0!</v>
      </c>
    </row>
    <row r="88" spans="1:47" x14ac:dyDescent="0.25">
      <c r="A88" t="s">
        <v>158</v>
      </c>
      <c r="B88" t="e">
        <f>+TCRB1!B88/_xlfn.AGGREGATE(1,6,TCRB1!B$171:B$182)*100</f>
        <v>#DIV/0!</v>
      </c>
      <c r="C88">
        <f>+TCRB1!C88/_xlfn.AGGREGATE(1,6,TCRB1!C$171:C$182)*100</f>
        <v>102.44476935307421</v>
      </c>
      <c r="D88" t="e">
        <f>+TCRB1!D88/_xlfn.AGGREGATE(1,6,TCRB1!D$171:D$182)*100</f>
        <v>#DIV/0!</v>
      </c>
      <c r="E88">
        <f>+TCRB1!E88/_xlfn.AGGREGATE(1,6,TCRB1!E$171:E$182)*100</f>
        <v>112.74445019269068</v>
      </c>
      <c r="F88">
        <f>+TCRB1!F88/_xlfn.AGGREGATE(1,6,TCRB1!F$171:F$182)*100</f>
        <v>112.25462937251818</v>
      </c>
      <c r="G88">
        <f>+TCRB1!G88/_xlfn.AGGREGATE(1,6,TCRB1!G$171:G$182)*100</f>
        <v>0</v>
      </c>
      <c r="H88">
        <f>+TCRB1!H88/_xlfn.AGGREGATE(1,6,TCRB1!H$171:H$182)*100</f>
        <v>0</v>
      </c>
      <c r="I88">
        <f>+TCRB1!I88/_xlfn.AGGREGATE(1,6,TCRB1!I$171:I$182)*100</f>
        <v>107.13215098046204</v>
      </c>
      <c r="J88">
        <f>+TCRB1!J88/_xlfn.AGGREGATE(1,6,TCRB1!J$171:J$182)*100</f>
        <v>111.52039785292887</v>
      </c>
      <c r="K88" t="e">
        <f>+TCRB1!K88/_xlfn.AGGREGATE(1,6,TCRB1!K$171:K$182)*100</f>
        <v>#DIV/0!</v>
      </c>
      <c r="L88">
        <f>+TCRB1!L88/_xlfn.AGGREGATE(1,6,TCRB1!L$171:L$182)*100</f>
        <v>85.186216269777105</v>
      </c>
      <c r="M88" t="e">
        <f>+TCRB1!M88/_xlfn.AGGREGATE(1,6,TCRB1!M$171:M$182)*100</f>
        <v>#DIV/0!</v>
      </c>
      <c r="N88">
        <f>+TCRB1!N88/_xlfn.AGGREGATE(1,6,TCRB1!N$171:N$182)*100</f>
        <v>115.2340735534019</v>
      </c>
      <c r="O88">
        <f>+TCRB1!O88/_xlfn.AGGREGATE(1,6,TCRB1!O$171:O$182)*100</f>
        <v>116.59998948791301</v>
      </c>
      <c r="P88">
        <f>+TCRB1!P88/_xlfn.AGGREGATE(1,6,TCRB1!P$171:P$182)*100</f>
        <v>114.24305085863647</v>
      </c>
      <c r="Q88">
        <f>+TCRB1!Q88/_xlfn.AGGREGATE(1,6,TCRB1!Q$171:Q$182)*100</f>
        <v>113.08018951825123</v>
      </c>
      <c r="R88">
        <f>+TCRB1!R88/_xlfn.AGGREGATE(1,6,TCRB1!R$171:R$182)*100</f>
        <v>136.52858040036736</v>
      </c>
      <c r="S88">
        <f>+TCRB1!S88/_xlfn.AGGREGATE(1,6,TCRB1!S$171:S$182)*100</f>
        <v>91.050002954458265</v>
      </c>
      <c r="T88">
        <f>+TCRB1!T88/_xlfn.AGGREGATE(1,6,TCRB1!T$171:T$182)*100</f>
        <v>72.235747043975536</v>
      </c>
      <c r="U88">
        <f>+TCRB1!U88/_xlfn.AGGREGATE(1,6,TCRB1!U$171:U$182)*100</f>
        <v>112.85446561245583</v>
      </c>
      <c r="V88">
        <f>+TCRB1!V88/_xlfn.AGGREGATE(1,6,TCRB1!V$171:V$182)*100</f>
        <v>116.97059509472423</v>
      </c>
      <c r="W88">
        <f>+TCRB1!W88/_xlfn.AGGREGATE(1,6,TCRB1!W$171:W$182)*100</f>
        <v>83.774956690670194</v>
      </c>
      <c r="X88">
        <f>+TCRB1!X88/_xlfn.AGGREGATE(1,6,TCRB1!X$171:X$182)*100</f>
        <v>98.087597357770434</v>
      </c>
      <c r="Y88">
        <f>+TCRB1!Y88/_xlfn.AGGREGATE(1,6,TCRB1!Y$171:Y$182)*100</f>
        <v>145.94487015177049</v>
      </c>
      <c r="Z88">
        <f>+TCRB1!Z88/_xlfn.AGGREGATE(1,6,TCRB1!Z$171:Z$182)*100</f>
        <v>104.93946464440837</v>
      </c>
      <c r="AA88">
        <f>+TCRB1!AA88/_xlfn.AGGREGATE(1,6,TCRB1!AA$171:AA$182)*100</f>
        <v>123.26003275470849</v>
      </c>
      <c r="AB88">
        <f>+TCRB1!AB88/_xlfn.AGGREGATE(1,6,TCRB1!AB$171:AB$182)*100</f>
        <v>100.49441006621014</v>
      </c>
      <c r="AC88">
        <f>+TCRB1!AC88/_xlfn.AGGREGATE(1,6,TCRB1!AC$171:AC$182)*100</f>
        <v>114.01963892089204</v>
      </c>
      <c r="AD88">
        <f>+TCRB1!AD88/_xlfn.AGGREGATE(1,6,TCRB1!AD$171:AD$182)*100</f>
        <v>118.57642185402379</v>
      </c>
      <c r="AE88">
        <f>+TCRB1!AE88/_xlfn.AGGREGATE(1,6,TCRB1!AE$171:AE$182)*100</f>
        <v>71.16702461126016</v>
      </c>
      <c r="AF88">
        <f>+TCRB1!AF88/_xlfn.AGGREGATE(1,6,TCRB1!AF$171:AF$182)*100</f>
        <v>76.302626615534621</v>
      </c>
      <c r="AG88">
        <f>+TCRB1!AG88/_xlfn.AGGREGATE(1,6,TCRB1!AG$171:AG$182)*100</f>
        <v>84.206064873891265</v>
      </c>
      <c r="AH88">
        <f>+TCRB1!AH88/_xlfn.AGGREGATE(1,6,TCRB1!AH$171:AH$182)*100</f>
        <v>120.36667585709799</v>
      </c>
      <c r="AI88">
        <f>+TCRB1!AI88/_xlfn.AGGREGATE(1,6,TCRB1!AI$171:AI$182)*100</f>
        <v>124.57069570629251</v>
      </c>
      <c r="AJ88">
        <f>+TCRB1!AJ88/_xlfn.AGGREGATE(1,6,TCRB1!AJ$171:AJ$182)*100</f>
        <v>126.49381543174287</v>
      </c>
      <c r="AK88" t="e">
        <f>+TCRB1!AK88/_xlfn.AGGREGATE(1,6,TCRB1!AK$171:AK$182)*100</f>
        <v>#DIV/0!</v>
      </c>
      <c r="AL88">
        <f>+TCRB1!AL88/_xlfn.AGGREGATE(1,6,TCRB1!AL$171:AL$182)*100</f>
        <v>106.64592564585283</v>
      </c>
      <c r="AM88">
        <f>+TCRB1!AM88/_xlfn.AGGREGATE(1,6,TCRB1!AM$171:AM$182)*100</f>
        <v>109.52170752311363</v>
      </c>
      <c r="AN88">
        <f>+TCRB1!AN88/_xlfn.AGGREGATE(1,6,TCRB1!AN$171:AN$182)*100</f>
        <v>83.789116720763687</v>
      </c>
      <c r="AO88">
        <f>+TCRB1!AO88/_xlfn.AGGREGATE(1,6,TCRB1!AO$171:AO$182)*100</f>
        <v>109.47062386413293</v>
      </c>
      <c r="AP88">
        <f>+TCRB1!AP88/_xlfn.AGGREGATE(1,6,TCRB1!AP$171:AP$182)*100</f>
        <v>122.12598718173642</v>
      </c>
      <c r="AQ88">
        <f>+TCRB1!AQ88/_xlfn.AGGREGATE(1,6,TCRB1!AQ$171:AQ$182)*100</f>
        <v>106.2477264978011</v>
      </c>
      <c r="AR88">
        <f>+TCRB1!AR88/_xlfn.AGGREGATE(1,6,TCRB1!AR$171:AR$182)*100</f>
        <v>81.052536771162295</v>
      </c>
      <c r="AS88">
        <f>+TCRB1!AS88/_xlfn.AGGREGATE(1,6,TCRB1!AS$171:AS$182)*100</f>
        <v>66.310280338321391</v>
      </c>
      <c r="AT88">
        <f>+TCRB1!AT88/_xlfn.AGGREGATE(1,6,TCRB1!AT$171:AT$182)*100</f>
        <v>22.62016735021615</v>
      </c>
      <c r="AU88" t="e">
        <f>+TCRB1!AU88/_xlfn.AGGREGATE(1,6,TCRB1!AU$171:AU$182)*100</f>
        <v>#DIV/0!</v>
      </c>
    </row>
    <row r="89" spans="1:47" x14ac:dyDescent="0.25">
      <c r="A89" t="s">
        <v>159</v>
      </c>
      <c r="B89" t="e">
        <f>+TCRB1!B89/_xlfn.AGGREGATE(1,6,TCRB1!B$171:B$182)*100</f>
        <v>#DIV/0!</v>
      </c>
      <c r="C89">
        <f>+TCRB1!C89/_xlfn.AGGREGATE(1,6,TCRB1!C$171:C$182)*100</f>
        <v>103.25537479895294</v>
      </c>
      <c r="D89" t="e">
        <f>+TCRB1!D89/_xlfn.AGGREGATE(1,6,TCRB1!D$171:D$182)*100</f>
        <v>#DIV/0!</v>
      </c>
      <c r="E89">
        <f>+TCRB1!E89/_xlfn.AGGREGATE(1,6,TCRB1!E$171:E$182)*100</f>
        <v>118.01851572147464</v>
      </c>
      <c r="F89">
        <f>+TCRB1!F89/_xlfn.AGGREGATE(1,6,TCRB1!F$171:F$182)*100</f>
        <v>113.0666094822665</v>
      </c>
      <c r="G89">
        <f>+TCRB1!G89/_xlfn.AGGREGATE(1,6,TCRB1!G$171:G$182)*100</f>
        <v>0</v>
      </c>
      <c r="H89">
        <f>+TCRB1!H89/_xlfn.AGGREGATE(1,6,TCRB1!H$171:H$182)*100</f>
        <v>0</v>
      </c>
      <c r="I89">
        <f>+TCRB1!I89/_xlfn.AGGREGATE(1,6,TCRB1!I$171:I$182)*100</f>
        <v>108.77546841538211</v>
      </c>
      <c r="J89">
        <f>+TCRB1!J89/_xlfn.AGGREGATE(1,6,TCRB1!J$171:J$182)*100</f>
        <v>117.69005046949587</v>
      </c>
      <c r="K89" t="e">
        <f>+TCRB1!K89/_xlfn.AGGREGATE(1,6,TCRB1!K$171:K$182)*100</f>
        <v>#DIV/0!</v>
      </c>
      <c r="L89">
        <f>+TCRB1!L89/_xlfn.AGGREGATE(1,6,TCRB1!L$171:L$182)*100</f>
        <v>84.754091668186689</v>
      </c>
      <c r="M89" t="e">
        <f>+TCRB1!M89/_xlfn.AGGREGATE(1,6,TCRB1!M$171:M$182)*100</f>
        <v>#DIV/0!</v>
      </c>
      <c r="N89">
        <f>+TCRB1!N89/_xlfn.AGGREGATE(1,6,TCRB1!N$171:N$182)*100</f>
        <v>120.30655851037628</v>
      </c>
      <c r="O89">
        <f>+TCRB1!O89/_xlfn.AGGREGATE(1,6,TCRB1!O$171:O$182)*100</f>
        <v>121.85172653100813</v>
      </c>
      <c r="P89">
        <f>+TCRB1!P89/_xlfn.AGGREGATE(1,6,TCRB1!P$171:P$182)*100</f>
        <v>119.32881738055079</v>
      </c>
      <c r="Q89">
        <f>+TCRB1!Q89/_xlfn.AGGREGATE(1,6,TCRB1!Q$171:Q$182)*100</f>
        <v>118.92716365789815</v>
      </c>
      <c r="R89">
        <f>+TCRB1!R89/_xlfn.AGGREGATE(1,6,TCRB1!R$171:R$182)*100</f>
        <v>133.73735059965406</v>
      </c>
      <c r="S89">
        <f>+TCRB1!S89/_xlfn.AGGREGATE(1,6,TCRB1!S$171:S$182)*100</f>
        <v>91.590410862974977</v>
      </c>
      <c r="T89">
        <f>+TCRB1!T89/_xlfn.AGGREGATE(1,6,TCRB1!T$171:T$182)*100</f>
        <v>75.175692518099027</v>
      </c>
      <c r="U89">
        <f>+TCRB1!U89/_xlfn.AGGREGATE(1,6,TCRB1!U$171:U$182)*100</f>
        <v>115.6030530268245</v>
      </c>
      <c r="V89">
        <f>+TCRB1!V89/_xlfn.AGGREGATE(1,6,TCRB1!V$171:V$182)*100</f>
        <v>122.4448145323101</v>
      </c>
      <c r="W89">
        <f>+TCRB1!W89/_xlfn.AGGREGATE(1,6,TCRB1!W$171:W$182)*100</f>
        <v>85.24219933944444</v>
      </c>
      <c r="X89">
        <f>+TCRB1!X89/_xlfn.AGGREGATE(1,6,TCRB1!X$171:X$182)*100</f>
        <v>94.603926462890513</v>
      </c>
      <c r="Y89">
        <f>+TCRB1!Y89/_xlfn.AGGREGATE(1,6,TCRB1!Y$171:Y$182)*100</f>
        <v>152.53398779259996</v>
      </c>
      <c r="Z89">
        <f>+TCRB1!Z89/_xlfn.AGGREGATE(1,6,TCRB1!Z$171:Z$182)*100</f>
        <v>105.85996774718993</v>
      </c>
      <c r="AA89">
        <f>+TCRB1!AA89/_xlfn.AGGREGATE(1,6,TCRB1!AA$171:AA$182)*100</f>
        <v>126.33705963271818</v>
      </c>
      <c r="AB89">
        <f>+TCRB1!AB89/_xlfn.AGGREGATE(1,6,TCRB1!AB$171:AB$182)*100</f>
        <v>100.74634982358232</v>
      </c>
      <c r="AC89">
        <f>+TCRB1!AC89/_xlfn.AGGREGATE(1,6,TCRB1!AC$171:AC$182)*100</f>
        <v>121.78881450674103</v>
      </c>
      <c r="AD89">
        <f>+TCRB1!AD89/_xlfn.AGGREGATE(1,6,TCRB1!AD$171:AD$182)*100</f>
        <v>124.61317738607811</v>
      </c>
      <c r="AE89">
        <f>+TCRB1!AE89/_xlfn.AGGREGATE(1,6,TCRB1!AE$171:AE$182)*100</f>
        <v>72.95219459565989</v>
      </c>
      <c r="AF89">
        <f>+TCRB1!AF89/_xlfn.AGGREGATE(1,6,TCRB1!AF$171:AF$182)*100</f>
        <v>78.221218591071192</v>
      </c>
      <c r="AG89">
        <f>+TCRB1!AG89/_xlfn.AGGREGATE(1,6,TCRB1!AG$171:AG$182)*100</f>
        <v>86.661905641115979</v>
      </c>
      <c r="AH89">
        <f>+TCRB1!AH89/_xlfn.AGGREGATE(1,6,TCRB1!AH$171:AH$182)*100</f>
        <v>118.3813576821654</v>
      </c>
      <c r="AI89">
        <f>+TCRB1!AI89/_xlfn.AGGREGATE(1,6,TCRB1!AI$171:AI$182)*100</f>
        <v>131.30097342062393</v>
      </c>
      <c r="AJ89">
        <f>+TCRB1!AJ89/_xlfn.AGGREGATE(1,6,TCRB1!AJ$171:AJ$182)*100</f>
        <v>129.93260332763873</v>
      </c>
      <c r="AK89" t="e">
        <f>+TCRB1!AK89/_xlfn.AGGREGATE(1,6,TCRB1!AK$171:AK$182)*100</f>
        <v>#DIV/0!</v>
      </c>
      <c r="AL89">
        <f>+TCRB1!AL89/_xlfn.AGGREGATE(1,6,TCRB1!AL$171:AL$182)*100</f>
        <v>102.01399885775686</v>
      </c>
      <c r="AM89">
        <f>+TCRB1!AM89/_xlfn.AGGREGATE(1,6,TCRB1!AM$171:AM$182)*100</f>
        <v>114.86838671541155</v>
      </c>
      <c r="AN89">
        <f>+TCRB1!AN89/_xlfn.AGGREGATE(1,6,TCRB1!AN$171:AN$182)*100</f>
        <v>86.546385468245617</v>
      </c>
      <c r="AO89">
        <f>+TCRB1!AO89/_xlfn.AGGREGATE(1,6,TCRB1!AO$171:AO$182)*100</f>
        <v>113.73664513470456</v>
      </c>
      <c r="AP89">
        <f>+TCRB1!AP89/_xlfn.AGGREGATE(1,6,TCRB1!AP$171:AP$182)*100</f>
        <v>119.61817836046845</v>
      </c>
      <c r="AQ89">
        <f>+TCRB1!AQ89/_xlfn.AGGREGATE(1,6,TCRB1!AQ$171:AQ$182)*100</f>
        <v>108.34548916216333</v>
      </c>
      <c r="AR89">
        <f>+TCRB1!AR89/_xlfn.AGGREGATE(1,6,TCRB1!AR$171:AR$182)*100</f>
        <v>82.324191829906582</v>
      </c>
      <c r="AS89">
        <f>+TCRB1!AS89/_xlfn.AGGREGATE(1,6,TCRB1!AS$171:AS$182)*100</f>
        <v>67.583117793396127</v>
      </c>
      <c r="AT89">
        <f>+TCRB1!AT89/_xlfn.AGGREGATE(1,6,TCRB1!AT$171:AT$182)*100</f>
        <v>22.732832015971393</v>
      </c>
      <c r="AU89" t="e">
        <f>+TCRB1!AU89/_xlfn.AGGREGATE(1,6,TCRB1!AU$171:AU$182)*100</f>
        <v>#DIV/0!</v>
      </c>
    </row>
    <row r="90" spans="1:47" x14ac:dyDescent="0.25">
      <c r="A90" t="s">
        <v>160</v>
      </c>
      <c r="B90" t="e">
        <f>+TCRB1!B90/_xlfn.AGGREGATE(1,6,TCRB1!B$171:B$182)*100</f>
        <v>#DIV/0!</v>
      </c>
      <c r="C90">
        <f>+TCRB1!C90/_xlfn.AGGREGATE(1,6,TCRB1!C$171:C$182)*100</f>
        <v>104.28386304256645</v>
      </c>
      <c r="D90" t="e">
        <f>+TCRB1!D90/_xlfn.AGGREGATE(1,6,TCRB1!D$171:D$182)*100</f>
        <v>#DIV/0!</v>
      </c>
      <c r="E90">
        <f>+TCRB1!E90/_xlfn.AGGREGATE(1,6,TCRB1!E$171:E$182)*100</f>
        <v>120.14744438605459</v>
      </c>
      <c r="F90">
        <f>+TCRB1!F90/_xlfn.AGGREGATE(1,6,TCRB1!F$171:F$182)*100</f>
        <v>115.27712669014247</v>
      </c>
      <c r="G90">
        <f>+TCRB1!G90/_xlfn.AGGREGATE(1,6,TCRB1!G$171:G$182)*100</f>
        <v>0</v>
      </c>
      <c r="H90">
        <f>+TCRB1!H90/_xlfn.AGGREGATE(1,6,TCRB1!H$171:H$182)*100</f>
        <v>0</v>
      </c>
      <c r="I90">
        <f>+TCRB1!I90/_xlfn.AGGREGATE(1,6,TCRB1!I$171:I$182)*100</f>
        <v>111.60479794462334</v>
      </c>
      <c r="J90">
        <f>+TCRB1!J90/_xlfn.AGGREGATE(1,6,TCRB1!J$171:J$182)*100</f>
        <v>121.07099730432228</v>
      </c>
      <c r="K90" t="e">
        <f>+TCRB1!K90/_xlfn.AGGREGATE(1,6,TCRB1!K$171:K$182)*100</f>
        <v>#DIV/0!</v>
      </c>
      <c r="L90">
        <f>+TCRB1!L90/_xlfn.AGGREGATE(1,6,TCRB1!L$171:L$182)*100</f>
        <v>85.08206125069546</v>
      </c>
      <c r="M90" t="e">
        <f>+TCRB1!M90/_xlfn.AGGREGATE(1,6,TCRB1!M$171:M$182)*100</f>
        <v>#DIV/0!</v>
      </c>
      <c r="N90">
        <f>+TCRB1!N90/_xlfn.AGGREGATE(1,6,TCRB1!N$171:N$182)*100</f>
        <v>122.24520110482572</v>
      </c>
      <c r="O90">
        <f>+TCRB1!O90/_xlfn.AGGREGATE(1,6,TCRB1!O$171:O$182)*100</f>
        <v>123.80585184923368</v>
      </c>
      <c r="P90">
        <f>+TCRB1!P90/_xlfn.AGGREGATE(1,6,TCRB1!P$171:P$182)*100</f>
        <v>121.33754382682031</v>
      </c>
      <c r="Q90">
        <f>+TCRB1!Q90/_xlfn.AGGREGATE(1,6,TCRB1!Q$171:Q$182)*100</f>
        <v>121.74312449514726</v>
      </c>
      <c r="R90">
        <f>+TCRB1!R90/_xlfn.AGGREGATE(1,6,TCRB1!R$171:R$182)*100</f>
        <v>135.37426315890954</v>
      </c>
      <c r="S90">
        <f>+TCRB1!S90/_xlfn.AGGREGATE(1,6,TCRB1!S$171:S$182)*100</f>
        <v>92.412669783259261</v>
      </c>
      <c r="T90">
        <f>+TCRB1!T90/_xlfn.AGGREGATE(1,6,TCRB1!T$171:T$182)*100</f>
        <v>76.715198836591981</v>
      </c>
      <c r="U90">
        <f>+TCRB1!U90/_xlfn.AGGREGATE(1,6,TCRB1!U$171:U$182)*100</f>
        <v>116.52090079865012</v>
      </c>
      <c r="V90">
        <f>+TCRB1!V90/_xlfn.AGGREGATE(1,6,TCRB1!V$171:V$182)*100</f>
        <v>123.92838218793484</v>
      </c>
      <c r="W90">
        <f>+TCRB1!W90/_xlfn.AGGREGATE(1,6,TCRB1!W$171:W$182)*100</f>
        <v>88.604978627317379</v>
      </c>
      <c r="X90">
        <f>+TCRB1!X90/_xlfn.AGGREGATE(1,6,TCRB1!X$171:X$182)*100</f>
        <v>95.515505200682028</v>
      </c>
      <c r="Y90">
        <f>+TCRB1!Y90/_xlfn.AGGREGATE(1,6,TCRB1!Y$171:Y$182)*100</f>
        <v>159.44019532562905</v>
      </c>
      <c r="Z90">
        <f>+TCRB1!Z90/_xlfn.AGGREGATE(1,6,TCRB1!Z$171:Z$182)*100</f>
        <v>107.81262168376573</v>
      </c>
      <c r="AA90">
        <f>+TCRB1!AA90/_xlfn.AGGREGATE(1,6,TCRB1!AA$171:AA$182)*100</f>
        <v>127.57881981614894</v>
      </c>
      <c r="AB90">
        <f>+TCRB1!AB90/_xlfn.AGGREGATE(1,6,TCRB1!AB$171:AB$182)*100</f>
        <v>103.00894083385931</v>
      </c>
      <c r="AC90">
        <f>+TCRB1!AC90/_xlfn.AGGREGATE(1,6,TCRB1!AC$171:AC$182)*100</f>
        <v>123.3851069993152</v>
      </c>
      <c r="AD90">
        <f>+TCRB1!AD90/_xlfn.AGGREGATE(1,6,TCRB1!AD$171:AD$182)*100</f>
        <v>127.30406733547861</v>
      </c>
      <c r="AE90">
        <f>+TCRB1!AE90/_xlfn.AGGREGATE(1,6,TCRB1!AE$171:AE$182)*100</f>
        <v>72.84440778914977</v>
      </c>
      <c r="AF90">
        <f>+TCRB1!AF90/_xlfn.AGGREGATE(1,6,TCRB1!AF$171:AF$182)*100</f>
        <v>82.412700916988769</v>
      </c>
      <c r="AG90">
        <f>+TCRB1!AG90/_xlfn.AGGREGATE(1,6,TCRB1!AG$171:AG$182)*100</f>
        <v>88.656915192246331</v>
      </c>
      <c r="AH90">
        <f>+TCRB1!AH90/_xlfn.AGGREGATE(1,6,TCRB1!AH$171:AH$182)*100</f>
        <v>116.31505838563281</v>
      </c>
      <c r="AI90">
        <f>+TCRB1!AI90/_xlfn.AGGREGATE(1,6,TCRB1!AI$171:AI$182)*100</f>
        <v>136.213680873247</v>
      </c>
      <c r="AJ90">
        <f>+TCRB1!AJ90/_xlfn.AGGREGATE(1,6,TCRB1!AJ$171:AJ$182)*100</f>
        <v>136.62075435136788</v>
      </c>
      <c r="AK90" t="e">
        <f>+TCRB1!AK90/_xlfn.AGGREGATE(1,6,TCRB1!AK$171:AK$182)*100</f>
        <v>#DIV/0!</v>
      </c>
      <c r="AL90">
        <f>+TCRB1!AL90/_xlfn.AGGREGATE(1,6,TCRB1!AL$171:AL$182)*100</f>
        <v>104.84973070754187</v>
      </c>
      <c r="AM90">
        <f>+TCRB1!AM90/_xlfn.AGGREGATE(1,6,TCRB1!AM$171:AM$182)*100</f>
        <v>116.57452352945606</v>
      </c>
      <c r="AN90">
        <f>+TCRB1!AN90/_xlfn.AGGREGATE(1,6,TCRB1!AN$171:AN$182)*100</f>
        <v>88.689610629842335</v>
      </c>
      <c r="AO90">
        <f>+TCRB1!AO90/_xlfn.AGGREGATE(1,6,TCRB1!AO$171:AO$182)*100</f>
        <v>114.5791037019829</v>
      </c>
      <c r="AP90">
        <f>+TCRB1!AP90/_xlfn.AGGREGATE(1,6,TCRB1!AP$171:AP$182)*100</f>
        <v>118.69818977466903</v>
      </c>
      <c r="AQ90">
        <f>+TCRB1!AQ90/_xlfn.AGGREGATE(1,6,TCRB1!AQ$171:AQ$182)*100</f>
        <v>109.75933877077044</v>
      </c>
      <c r="AR90">
        <f>+TCRB1!AR90/_xlfn.AGGREGATE(1,6,TCRB1!AR$171:AR$182)*100</f>
        <v>83.259615008106479</v>
      </c>
      <c r="AS90">
        <f>+TCRB1!AS90/_xlfn.AGGREGATE(1,6,TCRB1!AS$171:AS$182)*100</f>
        <v>70.533148326748901</v>
      </c>
      <c r="AT90">
        <f>+TCRB1!AT90/_xlfn.AGGREGATE(1,6,TCRB1!AT$171:AT$182)*100</f>
        <v>23.008625412820745</v>
      </c>
      <c r="AU90" t="e">
        <f>+TCRB1!AU90/_xlfn.AGGREGATE(1,6,TCRB1!AU$171:AU$182)*100</f>
        <v>#DIV/0!</v>
      </c>
    </row>
    <row r="91" spans="1:47" x14ac:dyDescent="0.25">
      <c r="A91" t="s">
        <v>161</v>
      </c>
      <c r="B91" t="e">
        <f>+TCRB1!B91/_xlfn.AGGREGATE(1,6,TCRB1!B$171:B$182)*100</f>
        <v>#DIV/0!</v>
      </c>
      <c r="C91">
        <f>+TCRB1!C91/_xlfn.AGGREGATE(1,6,TCRB1!C$171:C$182)*100</f>
        <v>105.64345068339726</v>
      </c>
      <c r="D91" t="e">
        <f>+TCRB1!D91/_xlfn.AGGREGATE(1,6,TCRB1!D$171:D$182)*100</f>
        <v>#DIV/0!</v>
      </c>
      <c r="E91">
        <f>+TCRB1!E91/_xlfn.AGGREGATE(1,6,TCRB1!E$171:E$182)*100</f>
        <v>117.9717209522924</v>
      </c>
      <c r="F91">
        <f>+TCRB1!F91/_xlfn.AGGREGATE(1,6,TCRB1!F$171:F$182)*100</f>
        <v>118.19489473642054</v>
      </c>
      <c r="G91">
        <f>+TCRB1!G91/_xlfn.AGGREGATE(1,6,TCRB1!G$171:G$182)*100</f>
        <v>0</v>
      </c>
      <c r="H91">
        <f>+TCRB1!H91/_xlfn.AGGREGATE(1,6,TCRB1!H$171:H$182)*100</f>
        <v>0</v>
      </c>
      <c r="I91">
        <f>+TCRB1!I91/_xlfn.AGGREGATE(1,6,TCRB1!I$171:I$182)*100</f>
        <v>111.89705002262093</v>
      </c>
      <c r="J91">
        <f>+TCRB1!J91/_xlfn.AGGREGATE(1,6,TCRB1!J$171:J$182)*100</f>
        <v>121.95724323721508</v>
      </c>
      <c r="K91" t="e">
        <f>+TCRB1!K91/_xlfn.AGGREGATE(1,6,TCRB1!K$171:K$182)*100</f>
        <v>#DIV/0!</v>
      </c>
      <c r="L91">
        <f>+TCRB1!L91/_xlfn.AGGREGATE(1,6,TCRB1!L$171:L$182)*100</f>
        <v>84.518141871661484</v>
      </c>
      <c r="M91" t="e">
        <f>+TCRB1!M91/_xlfn.AGGREGATE(1,6,TCRB1!M$171:M$182)*100</f>
        <v>#DIV/0!</v>
      </c>
      <c r="N91">
        <f>+TCRB1!N91/_xlfn.AGGREGATE(1,6,TCRB1!N$171:N$182)*100</f>
        <v>120.29877647630967</v>
      </c>
      <c r="O91">
        <f>+TCRB1!O91/_xlfn.AGGREGATE(1,6,TCRB1!O$171:O$182)*100</f>
        <v>121.81938609779964</v>
      </c>
      <c r="P91">
        <f>+TCRB1!P91/_xlfn.AGGREGATE(1,6,TCRB1!P$171:P$182)*100</f>
        <v>118.86560363471126</v>
      </c>
      <c r="Q91">
        <f>+TCRB1!Q91/_xlfn.AGGREGATE(1,6,TCRB1!Q$171:Q$182)*100</f>
        <v>121.65704560756451</v>
      </c>
      <c r="R91">
        <f>+TCRB1!R91/_xlfn.AGGREGATE(1,6,TCRB1!R$171:R$182)*100</f>
        <v>127.76481126608851</v>
      </c>
      <c r="S91">
        <f>+TCRB1!S91/_xlfn.AGGREGATE(1,6,TCRB1!S$171:S$182)*100</f>
        <v>90.706175376804694</v>
      </c>
      <c r="T91">
        <f>+TCRB1!T91/_xlfn.AGGREGATE(1,6,TCRB1!T$171:T$182)*100</f>
        <v>75.148838605490511</v>
      </c>
      <c r="U91">
        <f>+TCRB1!U91/_xlfn.AGGREGATE(1,6,TCRB1!U$171:U$182)*100</f>
        <v>114.24014479088866</v>
      </c>
      <c r="V91">
        <f>+TCRB1!V91/_xlfn.AGGREGATE(1,6,TCRB1!V$171:V$182)*100</f>
        <v>122.34747255066003</v>
      </c>
      <c r="W91">
        <f>+TCRB1!W91/_xlfn.AGGREGATE(1,6,TCRB1!W$171:W$182)*100</f>
        <v>101.2552760968067</v>
      </c>
      <c r="X91">
        <f>+TCRB1!X91/_xlfn.AGGREGATE(1,6,TCRB1!X$171:X$182)*100</f>
        <v>91.443899044351738</v>
      </c>
      <c r="Y91">
        <f>+TCRB1!Y91/_xlfn.AGGREGATE(1,6,TCRB1!Y$171:Y$182)*100</f>
        <v>157.23738102162969</v>
      </c>
      <c r="Z91">
        <f>+TCRB1!Z91/_xlfn.AGGREGATE(1,6,TCRB1!Z$171:Z$182)*100</f>
        <v>106.72498691045395</v>
      </c>
      <c r="AA91">
        <f>+TCRB1!AA91/_xlfn.AGGREGATE(1,6,TCRB1!AA$171:AA$182)*100</f>
        <v>124.54099688958793</v>
      </c>
      <c r="AB91">
        <f>+TCRB1!AB91/_xlfn.AGGREGATE(1,6,TCRB1!AB$171:AB$182)*100</f>
        <v>103.10574648262278</v>
      </c>
      <c r="AC91">
        <f>+TCRB1!AC91/_xlfn.AGGREGATE(1,6,TCRB1!AC$171:AC$182)*100</f>
        <v>123.81880569959635</v>
      </c>
      <c r="AD91">
        <f>+TCRB1!AD91/_xlfn.AGGREGATE(1,6,TCRB1!AD$171:AD$182)*100</f>
        <v>127.80677945778622</v>
      </c>
      <c r="AE91">
        <f>+TCRB1!AE91/_xlfn.AGGREGATE(1,6,TCRB1!AE$171:AE$182)*100</f>
        <v>70.92410538427167</v>
      </c>
      <c r="AF91">
        <f>+TCRB1!AF91/_xlfn.AGGREGATE(1,6,TCRB1!AF$171:AF$182)*100</f>
        <v>85.836114446840099</v>
      </c>
      <c r="AG91">
        <f>+TCRB1!AG91/_xlfn.AGGREGATE(1,6,TCRB1!AG$171:AG$182)*100</f>
        <v>86.52477875924744</v>
      </c>
      <c r="AH91">
        <f>+TCRB1!AH91/_xlfn.AGGREGATE(1,6,TCRB1!AH$171:AH$182)*100</f>
        <v>113.91501547152978</v>
      </c>
      <c r="AI91">
        <f>+TCRB1!AI91/_xlfn.AGGREGATE(1,6,TCRB1!AI$171:AI$182)*100</f>
        <v>135.02554494226487</v>
      </c>
      <c r="AJ91">
        <f>+TCRB1!AJ91/_xlfn.AGGREGATE(1,6,TCRB1!AJ$171:AJ$182)*100</f>
        <v>138.19739073236238</v>
      </c>
      <c r="AK91" t="e">
        <f>+TCRB1!AK91/_xlfn.AGGREGATE(1,6,TCRB1!AK$171:AK$182)*100</f>
        <v>#DIV/0!</v>
      </c>
      <c r="AL91">
        <f>+TCRB1!AL91/_xlfn.AGGREGATE(1,6,TCRB1!AL$171:AL$182)*100</f>
        <v>106.39614982184713</v>
      </c>
      <c r="AM91">
        <f>+TCRB1!AM91/_xlfn.AGGREGATE(1,6,TCRB1!AM$171:AM$182)*100</f>
        <v>114.95308778849387</v>
      </c>
      <c r="AN91">
        <f>+TCRB1!AN91/_xlfn.AGGREGATE(1,6,TCRB1!AN$171:AN$182)*100</f>
        <v>89.954040646203154</v>
      </c>
      <c r="AO91">
        <f>+TCRB1!AO91/_xlfn.AGGREGATE(1,6,TCRB1!AO$171:AO$182)*100</f>
        <v>112.36147535947919</v>
      </c>
      <c r="AP91">
        <f>+TCRB1!AP91/_xlfn.AGGREGATE(1,6,TCRB1!AP$171:AP$182)*100</f>
        <v>124.72010382680891</v>
      </c>
      <c r="AQ91">
        <f>+TCRB1!AQ91/_xlfn.AGGREGATE(1,6,TCRB1!AQ$171:AQ$182)*100</f>
        <v>110.66092386323444</v>
      </c>
      <c r="AR91">
        <f>+TCRB1!AR91/_xlfn.AGGREGATE(1,6,TCRB1!AR$171:AR$182)*100</f>
        <v>84.558160437288237</v>
      </c>
      <c r="AS91">
        <f>+TCRB1!AS91/_xlfn.AGGREGATE(1,6,TCRB1!AS$171:AS$182)*100</f>
        <v>72.11335718466033</v>
      </c>
      <c r="AT91">
        <f>+TCRB1!AT91/_xlfn.AGGREGATE(1,6,TCRB1!AT$171:AT$182)*100</f>
        <v>23.100238113409944</v>
      </c>
      <c r="AU91" t="e">
        <f>+TCRB1!AU91/_xlfn.AGGREGATE(1,6,TCRB1!AU$171:AU$182)*100</f>
        <v>#DIV/0!</v>
      </c>
    </row>
    <row r="92" spans="1:47" x14ac:dyDescent="0.25">
      <c r="A92" t="s">
        <v>162</v>
      </c>
      <c r="B92" t="e">
        <f>+TCRB1!B92/_xlfn.AGGREGATE(1,6,TCRB1!B$171:B$182)*100</f>
        <v>#DIV/0!</v>
      </c>
      <c r="C92">
        <f>+TCRB1!C92/_xlfn.AGGREGATE(1,6,TCRB1!C$171:C$182)*100</f>
        <v>102.61903834865007</v>
      </c>
      <c r="D92" t="e">
        <f>+TCRB1!D92/_xlfn.AGGREGATE(1,6,TCRB1!D$171:D$182)*100</f>
        <v>#DIV/0!</v>
      </c>
      <c r="E92">
        <f>+TCRB1!E92/_xlfn.AGGREGATE(1,6,TCRB1!E$171:E$182)*100</f>
        <v>114.24654417934367</v>
      </c>
      <c r="F92">
        <f>+TCRB1!F92/_xlfn.AGGREGATE(1,6,TCRB1!F$171:F$182)*100</f>
        <v>118.39238563248038</v>
      </c>
      <c r="G92">
        <f>+TCRB1!G92/_xlfn.AGGREGATE(1,6,TCRB1!G$171:G$182)*100</f>
        <v>0</v>
      </c>
      <c r="H92">
        <f>+TCRB1!H92/_xlfn.AGGREGATE(1,6,TCRB1!H$171:H$182)*100</f>
        <v>0</v>
      </c>
      <c r="I92">
        <f>+TCRB1!I92/_xlfn.AGGREGATE(1,6,TCRB1!I$171:I$182)*100</f>
        <v>112.70866893866194</v>
      </c>
      <c r="J92">
        <f>+TCRB1!J92/_xlfn.AGGREGATE(1,6,TCRB1!J$171:J$182)*100</f>
        <v>121.6025741959395</v>
      </c>
      <c r="K92" t="e">
        <f>+TCRB1!K92/_xlfn.AGGREGATE(1,6,TCRB1!K$171:K$182)*100</f>
        <v>#DIV/0!</v>
      </c>
      <c r="L92">
        <f>+TCRB1!L92/_xlfn.AGGREGATE(1,6,TCRB1!L$171:L$182)*100</f>
        <v>81.945026537719372</v>
      </c>
      <c r="M92" t="e">
        <f>+TCRB1!M92/_xlfn.AGGREGATE(1,6,TCRB1!M$171:M$182)*100</f>
        <v>#DIV/0!</v>
      </c>
      <c r="N92">
        <f>+TCRB1!N92/_xlfn.AGGREGATE(1,6,TCRB1!N$171:N$182)*100</f>
        <v>116.10490110134594</v>
      </c>
      <c r="O92">
        <f>+TCRB1!O92/_xlfn.AGGREGATE(1,6,TCRB1!O$171:O$182)*100</f>
        <v>117.08789178810923</v>
      </c>
      <c r="P92">
        <f>+TCRB1!P92/_xlfn.AGGREGATE(1,6,TCRB1!P$171:P$182)*100</f>
        <v>114.48435002691797</v>
      </c>
      <c r="Q92">
        <f>+TCRB1!Q92/_xlfn.AGGREGATE(1,6,TCRB1!Q$171:Q$182)*100</f>
        <v>118.28164918538158</v>
      </c>
      <c r="R92">
        <f>+TCRB1!R92/_xlfn.AGGREGATE(1,6,TCRB1!R$171:R$182)*100</f>
        <v>121.86391885509641</v>
      </c>
      <c r="S92">
        <f>+TCRB1!S92/_xlfn.AGGREGATE(1,6,TCRB1!S$171:S$182)*100</f>
        <v>88.989503879405504</v>
      </c>
      <c r="T92">
        <f>+TCRB1!T92/_xlfn.AGGREGATE(1,6,TCRB1!T$171:T$182)*100</f>
        <v>72.528339339684152</v>
      </c>
      <c r="U92">
        <f>+TCRB1!U92/_xlfn.AGGREGATE(1,6,TCRB1!U$171:U$182)*100</f>
        <v>110.15037131404929</v>
      </c>
      <c r="V92">
        <f>+TCRB1!V92/_xlfn.AGGREGATE(1,6,TCRB1!V$171:V$182)*100</f>
        <v>117.81291510651629</v>
      </c>
      <c r="W92">
        <f>+TCRB1!W92/_xlfn.AGGREGATE(1,6,TCRB1!W$171:W$182)*100</f>
        <v>110.91510846885946</v>
      </c>
      <c r="X92">
        <f>+TCRB1!X92/_xlfn.AGGREGATE(1,6,TCRB1!X$171:X$182)*100</f>
        <v>89.343445538353492</v>
      </c>
      <c r="Y92">
        <f>+TCRB1!Y92/_xlfn.AGGREGATE(1,6,TCRB1!Y$171:Y$182)*100</f>
        <v>151.87764055375973</v>
      </c>
      <c r="Z92">
        <f>+TCRB1!Z92/_xlfn.AGGREGATE(1,6,TCRB1!Z$171:Z$182)*100</f>
        <v>103.40245328229302</v>
      </c>
      <c r="AA92">
        <f>+TCRB1!AA92/_xlfn.AGGREGATE(1,6,TCRB1!AA$171:AA$182)*100</f>
        <v>118.20976446393428</v>
      </c>
      <c r="AB92">
        <f>+TCRB1!AB92/_xlfn.AGGREGATE(1,6,TCRB1!AB$171:AB$182)*100</f>
        <v>100.36747576997318</v>
      </c>
      <c r="AC92">
        <f>+TCRB1!AC92/_xlfn.AGGREGATE(1,6,TCRB1!AC$171:AC$182)*100</f>
        <v>122.91199389401612</v>
      </c>
      <c r="AD92">
        <f>+TCRB1!AD92/_xlfn.AGGREGATE(1,6,TCRB1!AD$171:AD$182)*100</f>
        <v>124.0263640704913</v>
      </c>
      <c r="AE92">
        <f>+TCRB1!AE92/_xlfn.AGGREGATE(1,6,TCRB1!AE$171:AE$182)*100</f>
        <v>70.182785726744711</v>
      </c>
      <c r="AF92">
        <f>+TCRB1!AF92/_xlfn.AGGREGATE(1,6,TCRB1!AF$171:AF$182)*100</f>
        <v>84.721770550512559</v>
      </c>
      <c r="AG92">
        <f>+TCRB1!AG92/_xlfn.AGGREGATE(1,6,TCRB1!AG$171:AG$182)*100</f>
        <v>81.475044606450737</v>
      </c>
      <c r="AH92">
        <f>+TCRB1!AH92/_xlfn.AGGREGATE(1,6,TCRB1!AH$171:AH$182)*100</f>
        <v>107.55720014927914</v>
      </c>
      <c r="AI92">
        <f>+TCRB1!AI92/_xlfn.AGGREGATE(1,6,TCRB1!AI$171:AI$182)*100</f>
        <v>130.52235968969953</v>
      </c>
      <c r="AJ92">
        <f>+TCRB1!AJ92/_xlfn.AGGREGATE(1,6,TCRB1!AJ$171:AJ$182)*100</f>
        <v>138.98113674835542</v>
      </c>
      <c r="AK92" t="e">
        <f>+TCRB1!AK92/_xlfn.AGGREGATE(1,6,TCRB1!AK$171:AK$182)*100</f>
        <v>#DIV/0!</v>
      </c>
      <c r="AL92">
        <f>+TCRB1!AL92/_xlfn.AGGREGATE(1,6,TCRB1!AL$171:AL$182)*100</f>
        <v>99.262532691392678</v>
      </c>
      <c r="AM92">
        <f>+TCRB1!AM92/_xlfn.AGGREGATE(1,6,TCRB1!AM$171:AM$182)*100</f>
        <v>110.78708842749137</v>
      </c>
      <c r="AN92">
        <f>+TCRB1!AN92/_xlfn.AGGREGATE(1,6,TCRB1!AN$171:AN$182)*100</f>
        <v>85.14168178021859</v>
      </c>
      <c r="AO92">
        <f>+TCRB1!AO92/_xlfn.AGGREGATE(1,6,TCRB1!AO$171:AO$182)*100</f>
        <v>107.89851298955607</v>
      </c>
      <c r="AP92">
        <f>+TCRB1!AP92/_xlfn.AGGREGATE(1,6,TCRB1!AP$171:AP$182)*100</f>
        <v>120.82186849735915</v>
      </c>
      <c r="AQ92">
        <f>+TCRB1!AQ92/_xlfn.AGGREGATE(1,6,TCRB1!AQ$171:AQ$182)*100</f>
        <v>108.04296258515956</v>
      </c>
      <c r="AR92">
        <f>+TCRB1!AR92/_xlfn.AGGREGATE(1,6,TCRB1!AR$171:AR$182)*100</f>
        <v>82.327794624913892</v>
      </c>
      <c r="AS92">
        <f>+TCRB1!AS92/_xlfn.AGGREGATE(1,6,TCRB1!AS$171:AS$182)*100</f>
        <v>71.956608972178771</v>
      </c>
      <c r="AT92">
        <f>+TCRB1!AT92/_xlfn.AGGREGATE(1,6,TCRB1!AT$171:AT$182)*100</f>
        <v>22.390088305818498</v>
      </c>
      <c r="AU92" t="e">
        <f>+TCRB1!AU92/_xlfn.AGGREGATE(1,6,TCRB1!AU$171:AU$182)*100</f>
        <v>#DIV/0!</v>
      </c>
    </row>
    <row r="93" spans="1:47" x14ac:dyDescent="0.25">
      <c r="A93" t="s">
        <v>163</v>
      </c>
      <c r="B93" t="e">
        <f>+TCRB1!B93/_xlfn.AGGREGATE(1,6,TCRB1!B$171:B$182)*100</f>
        <v>#DIV/0!</v>
      </c>
      <c r="C93">
        <f>+TCRB1!C93/_xlfn.AGGREGATE(1,6,TCRB1!C$171:C$182)*100</f>
        <v>104.53295527819289</v>
      </c>
      <c r="D93" t="e">
        <f>+TCRB1!D93/_xlfn.AGGREGATE(1,6,TCRB1!D$171:D$182)*100</f>
        <v>#DIV/0!</v>
      </c>
      <c r="E93">
        <f>+TCRB1!E93/_xlfn.AGGREGATE(1,6,TCRB1!E$171:E$182)*100</f>
        <v>116.61176217054772</v>
      </c>
      <c r="F93">
        <f>+TCRB1!F93/_xlfn.AGGREGATE(1,6,TCRB1!F$171:F$182)*100</f>
        <v>120.89068412051974</v>
      </c>
      <c r="G93">
        <f>+TCRB1!G93/_xlfn.AGGREGATE(1,6,TCRB1!G$171:G$182)*100</f>
        <v>0</v>
      </c>
      <c r="H93">
        <f>+TCRB1!H93/_xlfn.AGGREGATE(1,6,TCRB1!H$171:H$182)*100</f>
        <v>0</v>
      </c>
      <c r="I93">
        <f>+TCRB1!I93/_xlfn.AGGREGATE(1,6,TCRB1!I$171:I$182)*100</f>
        <v>108.3680690917633</v>
      </c>
      <c r="J93">
        <f>+TCRB1!J93/_xlfn.AGGREGATE(1,6,TCRB1!J$171:J$182)*100</f>
        <v>124.43157005763213</v>
      </c>
      <c r="K93" t="e">
        <f>+TCRB1!K93/_xlfn.AGGREGATE(1,6,TCRB1!K$171:K$182)*100</f>
        <v>#DIV/0!</v>
      </c>
      <c r="L93">
        <f>+TCRB1!L93/_xlfn.AGGREGATE(1,6,TCRB1!L$171:L$182)*100</f>
        <v>82.455884499085755</v>
      </c>
      <c r="M93" t="e">
        <f>+TCRB1!M93/_xlfn.AGGREGATE(1,6,TCRB1!M$171:M$182)*100</f>
        <v>#DIV/0!</v>
      </c>
      <c r="N93">
        <f>+TCRB1!N93/_xlfn.AGGREGATE(1,6,TCRB1!N$171:N$182)*100</f>
        <v>118.08161392753871</v>
      </c>
      <c r="O93">
        <f>+TCRB1!O93/_xlfn.AGGREGATE(1,6,TCRB1!O$171:O$182)*100</f>
        <v>118.48105917005212</v>
      </c>
      <c r="P93">
        <f>+TCRB1!P93/_xlfn.AGGREGATE(1,6,TCRB1!P$171:P$182)*100</f>
        <v>116.73222131589856</v>
      </c>
      <c r="Q93">
        <f>+TCRB1!Q93/_xlfn.AGGREGATE(1,6,TCRB1!Q$171:Q$182)*100</f>
        <v>120.39478578569796</v>
      </c>
      <c r="R93">
        <f>+TCRB1!R93/_xlfn.AGGREGATE(1,6,TCRB1!R$171:R$182)*100</f>
        <v>122.57268491847178</v>
      </c>
      <c r="S93">
        <f>+TCRB1!S93/_xlfn.AGGREGATE(1,6,TCRB1!S$171:S$182)*100</f>
        <v>90.438592856714138</v>
      </c>
      <c r="T93">
        <f>+TCRB1!T93/_xlfn.AGGREGATE(1,6,TCRB1!T$171:T$182)*100</f>
        <v>74.834580959505388</v>
      </c>
      <c r="U93">
        <f>+TCRB1!U93/_xlfn.AGGREGATE(1,6,TCRB1!U$171:U$182)*100</f>
        <v>110.0733340040937</v>
      </c>
      <c r="V93">
        <f>+TCRB1!V93/_xlfn.AGGREGATE(1,6,TCRB1!V$171:V$182)*100</f>
        <v>119.56249456684498</v>
      </c>
      <c r="W93">
        <f>+TCRB1!W93/_xlfn.AGGREGATE(1,6,TCRB1!W$171:W$182)*100</f>
        <v>113.54522178689037</v>
      </c>
      <c r="X93">
        <f>+TCRB1!X93/_xlfn.AGGREGATE(1,6,TCRB1!X$171:X$182)*100</f>
        <v>91.166170481945699</v>
      </c>
      <c r="Y93">
        <f>+TCRB1!Y93/_xlfn.AGGREGATE(1,6,TCRB1!Y$171:Y$182)*100</f>
        <v>153.33961764133508</v>
      </c>
      <c r="Z93">
        <f>+TCRB1!Z93/_xlfn.AGGREGATE(1,6,TCRB1!Z$171:Z$182)*100</f>
        <v>102.74339275725825</v>
      </c>
      <c r="AA93">
        <f>+TCRB1!AA93/_xlfn.AGGREGATE(1,6,TCRB1!AA$171:AA$182)*100</f>
        <v>123.52478362976882</v>
      </c>
      <c r="AB93">
        <f>+TCRB1!AB93/_xlfn.AGGREGATE(1,6,TCRB1!AB$171:AB$182)*100</f>
        <v>101.21505273743952</v>
      </c>
      <c r="AC93">
        <f>+TCRB1!AC93/_xlfn.AGGREGATE(1,6,TCRB1!AC$171:AC$182)*100</f>
        <v>123.27905670869825</v>
      </c>
      <c r="AD93">
        <f>+TCRB1!AD93/_xlfn.AGGREGATE(1,6,TCRB1!AD$171:AD$182)*100</f>
        <v>125.7701032250488</v>
      </c>
      <c r="AE93">
        <f>+TCRB1!AE93/_xlfn.AGGREGATE(1,6,TCRB1!AE$171:AE$182)*100</f>
        <v>69.010265100582629</v>
      </c>
      <c r="AF93">
        <f>+TCRB1!AF93/_xlfn.AGGREGATE(1,6,TCRB1!AF$171:AF$182)*100</f>
        <v>84.633562616223983</v>
      </c>
      <c r="AG93">
        <f>+TCRB1!AG93/_xlfn.AGGREGATE(1,6,TCRB1!AG$171:AG$182)*100</f>
        <v>82.877773944385908</v>
      </c>
      <c r="AH93">
        <f>+TCRB1!AH93/_xlfn.AGGREGATE(1,6,TCRB1!AH$171:AH$182)*100</f>
        <v>106.53471567328563</v>
      </c>
      <c r="AI93">
        <f>+TCRB1!AI93/_xlfn.AGGREGATE(1,6,TCRB1!AI$171:AI$182)*100</f>
        <v>135.47911721875499</v>
      </c>
      <c r="AJ93">
        <f>+TCRB1!AJ93/_xlfn.AGGREGATE(1,6,TCRB1!AJ$171:AJ$182)*100</f>
        <v>146.90918009085564</v>
      </c>
      <c r="AK93" t="e">
        <f>+TCRB1!AK93/_xlfn.AGGREGATE(1,6,TCRB1!AK$171:AK$182)*100</f>
        <v>#DIV/0!</v>
      </c>
      <c r="AL93">
        <f>+TCRB1!AL93/_xlfn.AGGREGATE(1,6,TCRB1!AL$171:AL$182)*100</f>
        <v>103.73636151130785</v>
      </c>
      <c r="AM93">
        <f>+TCRB1!AM93/_xlfn.AGGREGATE(1,6,TCRB1!AM$171:AM$182)*100</f>
        <v>113.07732118051167</v>
      </c>
      <c r="AN93">
        <f>+TCRB1!AN93/_xlfn.AGGREGATE(1,6,TCRB1!AN$171:AN$182)*100</f>
        <v>84.683813601154014</v>
      </c>
      <c r="AO93">
        <f>+TCRB1!AO93/_xlfn.AGGREGATE(1,6,TCRB1!AO$171:AO$182)*100</f>
        <v>110.05622431593531</v>
      </c>
      <c r="AP93">
        <f>+TCRB1!AP93/_xlfn.AGGREGATE(1,6,TCRB1!AP$171:AP$182)*100</f>
        <v>123.29635948791918</v>
      </c>
      <c r="AQ93">
        <f>+TCRB1!AQ93/_xlfn.AGGREGATE(1,6,TCRB1!AQ$171:AQ$182)*100</f>
        <v>108.96908930392881</v>
      </c>
      <c r="AR93">
        <f>+TCRB1!AR93/_xlfn.AGGREGATE(1,6,TCRB1!AR$171:AR$182)*100</f>
        <v>83.624318565852846</v>
      </c>
      <c r="AS93">
        <f>+TCRB1!AS93/_xlfn.AGGREGATE(1,6,TCRB1!AS$171:AS$182)*100</f>
        <v>73.751723934721653</v>
      </c>
      <c r="AT93">
        <f>+TCRB1!AT93/_xlfn.AGGREGATE(1,6,TCRB1!AT$171:AT$182)*100</f>
        <v>22.502031964303953</v>
      </c>
      <c r="AU93" t="e">
        <f>+TCRB1!AU93/_xlfn.AGGREGATE(1,6,TCRB1!AU$171:AU$182)*100</f>
        <v>#DIV/0!</v>
      </c>
    </row>
    <row r="94" spans="1:47" x14ac:dyDescent="0.25">
      <c r="A94" t="s">
        <v>164</v>
      </c>
      <c r="B94" t="e">
        <f>+TCRB1!B94/_xlfn.AGGREGATE(1,6,TCRB1!B$171:B$182)*100</f>
        <v>#DIV/0!</v>
      </c>
      <c r="C94">
        <f>+TCRB1!C94/_xlfn.AGGREGATE(1,6,TCRB1!C$171:C$182)*100</f>
        <v>98.810966747713991</v>
      </c>
      <c r="D94" t="e">
        <f>+TCRB1!D94/_xlfn.AGGREGATE(1,6,TCRB1!D$171:D$182)*100</f>
        <v>#DIV/0!</v>
      </c>
      <c r="E94">
        <f>+TCRB1!E94/_xlfn.AGGREGATE(1,6,TCRB1!E$171:E$182)*100</f>
        <v>110.52615964945178</v>
      </c>
      <c r="F94">
        <f>+TCRB1!F94/_xlfn.AGGREGATE(1,6,TCRB1!F$171:F$182)*100</f>
        <v>118.91374382843942</v>
      </c>
      <c r="G94">
        <f>+TCRB1!G94/_xlfn.AGGREGATE(1,6,TCRB1!G$171:G$182)*100</f>
        <v>0</v>
      </c>
      <c r="H94">
        <f>+TCRB1!H94/_xlfn.AGGREGATE(1,6,TCRB1!H$171:H$182)*100</f>
        <v>0</v>
      </c>
      <c r="I94">
        <f>+TCRB1!I94/_xlfn.AGGREGATE(1,6,TCRB1!I$171:I$182)*100</f>
        <v>104.90632515144895</v>
      </c>
      <c r="J94">
        <f>+TCRB1!J94/_xlfn.AGGREGATE(1,6,TCRB1!J$171:J$182)*100</f>
        <v>114.89421365766677</v>
      </c>
      <c r="K94" t="e">
        <f>+TCRB1!K94/_xlfn.AGGREGATE(1,6,TCRB1!K$171:K$182)*100</f>
        <v>#DIV/0!</v>
      </c>
      <c r="L94">
        <f>+TCRB1!L94/_xlfn.AGGREGATE(1,6,TCRB1!L$171:L$182)*100</f>
        <v>82.333388112785542</v>
      </c>
      <c r="M94" t="e">
        <f>+TCRB1!M94/_xlfn.AGGREGATE(1,6,TCRB1!M$171:M$182)*100</f>
        <v>#DIV/0!</v>
      </c>
      <c r="N94">
        <f>+TCRB1!N94/_xlfn.AGGREGATE(1,6,TCRB1!N$171:N$182)*100</f>
        <v>112.31101271517178</v>
      </c>
      <c r="O94">
        <f>+TCRB1!O94/_xlfn.AGGREGATE(1,6,TCRB1!O$171:O$182)*100</f>
        <v>112.69194539797385</v>
      </c>
      <c r="P94">
        <f>+TCRB1!P94/_xlfn.AGGREGATE(1,6,TCRB1!P$171:P$182)*100</f>
        <v>110.98820343783275</v>
      </c>
      <c r="Q94">
        <f>+TCRB1!Q94/_xlfn.AGGREGATE(1,6,TCRB1!Q$171:Q$182)*100</f>
        <v>112.77530311417007</v>
      </c>
      <c r="R94">
        <f>+TCRB1!R94/_xlfn.AGGREGATE(1,6,TCRB1!R$171:R$182)*100</f>
        <v>122.10725706290847</v>
      </c>
      <c r="S94">
        <f>+TCRB1!S94/_xlfn.AGGREGATE(1,6,TCRB1!S$171:S$182)*100</f>
        <v>91.025827497814475</v>
      </c>
      <c r="T94">
        <f>+TCRB1!T94/_xlfn.AGGREGATE(1,6,TCRB1!T$171:T$182)*100</f>
        <v>74.561762643609413</v>
      </c>
      <c r="U94">
        <f>+TCRB1!U94/_xlfn.AGGREGATE(1,6,TCRB1!U$171:U$182)*100</f>
        <v>108.02509353575329</v>
      </c>
      <c r="V94">
        <f>+TCRB1!V94/_xlfn.AGGREGATE(1,6,TCRB1!V$171:V$182)*100</f>
        <v>113.68630327453101</v>
      </c>
      <c r="W94">
        <f>+TCRB1!W94/_xlfn.AGGREGATE(1,6,TCRB1!W$171:W$182)*100</f>
        <v>121.6422861446943</v>
      </c>
      <c r="X94">
        <f>+TCRB1!X94/_xlfn.AGGREGATE(1,6,TCRB1!X$171:X$182)*100</f>
        <v>89.360360961332603</v>
      </c>
      <c r="Y94">
        <f>+TCRB1!Y94/_xlfn.AGGREGATE(1,6,TCRB1!Y$171:Y$182)*100</f>
        <v>145.14399809199887</v>
      </c>
      <c r="Z94">
        <f>+TCRB1!Z94/_xlfn.AGGREGATE(1,6,TCRB1!Z$171:Z$182)*100</f>
        <v>98.583744117871504</v>
      </c>
      <c r="AA94">
        <f>+TCRB1!AA94/_xlfn.AGGREGATE(1,6,TCRB1!AA$171:AA$182)*100</f>
        <v>118.34316015002496</v>
      </c>
      <c r="AB94">
        <f>+TCRB1!AB94/_xlfn.AGGREGATE(1,6,TCRB1!AB$171:AB$182)*100</f>
        <v>103.09825860071658</v>
      </c>
      <c r="AC94">
        <f>+TCRB1!AC94/_xlfn.AGGREGATE(1,6,TCRB1!AC$171:AC$182)*100</f>
        <v>121.41246628585067</v>
      </c>
      <c r="AD94">
        <f>+TCRB1!AD94/_xlfn.AGGREGATE(1,6,TCRB1!AD$171:AD$182)*100</f>
        <v>117.58734221203426</v>
      </c>
      <c r="AE94">
        <f>+TCRB1!AE94/_xlfn.AGGREGATE(1,6,TCRB1!AE$171:AE$182)*100</f>
        <v>67.135420854729617</v>
      </c>
      <c r="AF94">
        <f>+TCRB1!AF94/_xlfn.AGGREGATE(1,6,TCRB1!AF$171:AF$182)*100</f>
        <v>83.820417980288241</v>
      </c>
      <c r="AG94">
        <f>+TCRB1!AG94/_xlfn.AGGREGATE(1,6,TCRB1!AG$171:AG$182)*100</f>
        <v>83.126100835995317</v>
      </c>
      <c r="AH94">
        <f>+TCRB1!AH94/_xlfn.AGGREGATE(1,6,TCRB1!AH$171:AH$182)*100</f>
        <v>107.63059198405409</v>
      </c>
      <c r="AI94">
        <f>+TCRB1!AI94/_xlfn.AGGREGATE(1,6,TCRB1!AI$171:AI$182)*100</f>
        <v>128.44945098108039</v>
      </c>
      <c r="AJ94">
        <f>+TCRB1!AJ94/_xlfn.AGGREGATE(1,6,TCRB1!AJ$171:AJ$182)*100</f>
        <v>143.49082195794372</v>
      </c>
      <c r="AK94" t="e">
        <f>+TCRB1!AK94/_xlfn.AGGREGATE(1,6,TCRB1!AK$171:AK$182)*100</f>
        <v>#DIV/0!</v>
      </c>
      <c r="AL94">
        <f>+TCRB1!AL94/_xlfn.AGGREGATE(1,6,TCRB1!AL$171:AL$182)*100</f>
        <v>103.09931589504706</v>
      </c>
      <c r="AM94">
        <f>+TCRB1!AM94/_xlfn.AGGREGATE(1,6,TCRB1!AM$171:AM$182)*100</f>
        <v>107.35963393745496</v>
      </c>
      <c r="AN94">
        <f>+TCRB1!AN94/_xlfn.AGGREGATE(1,6,TCRB1!AN$171:AN$182)*100</f>
        <v>82.303455839307006</v>
      </c>
      <c r="AO94">
        <f>+TCRB1!AO94/_xlfn.AGGREGATE(1,6,TCRB1!AO$171:AO$182)*100</f>
        <v>107.76338807155965</v>
      </c>
      <c r="AP94">
        <f>+TCRB1!AP94/_xlfn.AGGREGATE(1,6,TCRB1!AP$171:AP$182)*100</f>
        <v>124.51089983168626</v>
      </c>
      <c r="AQ94">
        <f>+TCRB1!AQ94/_xlfn.AGGREGATE(1,6,TCRB1!AQ$171:AQ$182)*100</f>
        <v>105.50537597259057</v>
      </c>
      <c r="AR94">
        <f>+TCRB1!AR94/_xlfn.AGGREGATE(1,6,TCRB1!AR$171:AR$182)*100</f>
        <v>81.350508258689445</v>
      </c>
      <c r="AS94">
        <f>+TCRB1!AS94/_xlfn.AGGREGATE(1,6,TCRB1!AS$171:AS$182)*100</f>
        <v>76.706110695575589</v>
      </c>
      <c r="AT94">
        <f>+TCRB1!AT94/_xlfn.AGGREGATE(1,6,TCRB1!AT$171:AT$182)*100</f>
        <v>22.979569013147959</v>
      </c>
      <c r="AU94" t="e">
        <f>+TCRB1!AU94/_xlfn.AGGREGATE(1,6,TCRB1!AU$171:AU$182)*100</f>
        <v>#DIV/0!</v>
      </c>
    </row>
    <row r="95" spans="1:47" x14ac:dyDescent="0.25">
      <c r="A95" t="s">
        <v>165</v>
      </c>
      <c r="B95" t="e">
        <f>+TCRB1!B95/_xlfn.AGGREGATE(1,6,TCRB1!B$171:B$182)*100</f>
        <v>#DIV/0!</v>
      </c>
      <c r="C95">
        <f>+TCRB1!C95/_xlfn.AGGREGATE(1,6,TCRB1!C$171:C$182)*100</f>
        <v>90.136299541748528</v>
      </c>
      <c r="D95" t="e">
        <f>+TCRB1!D95/_xlfn.AGGREGATE(1,6,TCRB1!D$171:D$182)*100</f>
        <v>#DIV/0!</v>
      </c>
      <c r="E95">
        <f>+TCRB1!E95/_xlfn.AGGREGATE(1,6,TCRB1!E$171:E$182)*100</f>
        <v>107.40481326080675</v>
      </c>
      <c r="F95">
        <f>+TCRB1!F95/_xlfn.AGGREGATE(1,6,TCRB1!F$171:F$182)*100</f>
        <v>108.50404948886118</v>
      </c>
      <c r="G95">
        <f>+TCRB1!G95/_xlfn.AGGREGATE(1,6,TCRB1!G$171:G$182)*100</f>
        <v>0</v>
      </c>
      <c r="H95">
        <f>+TCRB1!H95/_xlfn.AGGREGATE(1,6,TCRB1!H$171:H$182)*100</f>
        <v>0</v>
      </c>
      <c r="I95">
        <f>+TCRB1!I95/_xlfn.AGGREGATE(1,6,TCRB1!I$171:I$182)*100</f>
        <v>96.57202051137736</v>
      </c>
      <c r="J95">
        <f>+TCRB1!J95/_xlfn.AGGREGATE(1,6,TCRB1!J$171:J$182)*100</f>
        <v>110.69636401470227</v>
      </c>
      <c r="K95" t="e">
        <f>+TCRB1!K95/_xlfn.AGGREGATE(1,6,TCRB1!K$171:K$182)*100</f>
        <v>#DIV/0!</v>
      </c>
      <c r="L95">
        <f>+TCRB1!L95/_xlfn.AGGREGATE(1,6,TCRB1!L$171:L$182)*100</f>
        <v>83.405846081199272</v>
      </c>
      <c r="M95" t="e">
        <f>+TCRB1!M95/_xlfn.AGGREGATE(1,6,TCRB1!M$171:M$182)*100</f>
        <v>#DIV/0!</v>
      </c>
      <c r="N95">
        <f>+TCRB1!N95/_xlfn.AGGREGATE(1,6,TCRB1!N$171:N$182)*100</f>
        <v>109.28155435123917</v>
      </c>
      <c r="O95">
        <f>+TCRB1!O95/_xlfn.AGGREGATE(1,6,TCRB1!O$171:O$182)*100</f>
        <v>109.43356334173131</v>
      </c>
      <c r="P95">
        <f>+TCRB1!P95/_xlfn.AGGREGATE(1,6,TCRB1!P$171:P$182)*100</f>
        <v>108.11522544339731</v>
      </c>
      <c r="Q95">
        <f>+TCRB1!Q95/_xlfn.AGGREGATE(1,6,TCRB1!Q$171:Q$182)*100</f>
        <v>108.78118812151179</v>
      </c>
      <c r="R95">
        <f>+TCRB1!R95/_xlfn.AGGREGATE(1,6,TCRB1!R$171:R$182)*100</f>
        <v>116.56834914066445</v>
      </c>
      <c r="S95">
        <f>+TCRB1!S95/_xlfn.AGGREGATE(1,6,TCRB1!S$171:S$182)*100</f>
        <v>89.823863963279521</v>
      </c>
      <c r="T95">
        <f>+TCRB1!T95/_xlfn.AGGREGATE(1,6,TCRB1!T$171:T$182)*100</f>
        <v>75.458742494201374</v>
      </c>
      <c r="U95">
        <f>+TCRB1!U95/_xlfn.AGGREGATE(1,6,TCRB1!U$171:U$182)*100</f>
        <v>105.584716901609</v>
      </c>
      <c r="V95">
        <f>+TCRB1!V95/_xlfn.AGGREGATE(1,6,TCRB1!V$171:V$182)*100</f>
        <v>110.4983213276697</v>
      </c>
      <c r="W95">
        <f>+TCRB1!W95/_xlfn.AGGREGATE(1,6,TCRB1!W$171:W$182)*100</f>
        <v>118.26289607730945</v>
      </c>
      <c r="X95">
        <f>+TCRB1!X95/_xlfn.AGGREGATE(1,6,TCRB1!X$171:X$182)*100</f>
        <v>83.147663119637926</v>
      </c>
      <c r="Y95">
        <f>+TCRB1!Y95/_xlfn.AGGREGATE(1,6,TCRB1!Y$171:Y$182)*100</f>
        <v>143.24461880091124</v>
      </c>
      <c r="Z95">
        <f>+TCRB1!Z95/_xlfn.AGGREGATE(1,6,TCRB1!Z$171:Z$182)*100</f>
        <v>95.712231811478077</v>
      </c>
      <c r="AA95">
        <f>+TCRB1!AA95/_xlfn.AGGREGATE(1,6,TCRB1!AA$171:AA$182)*100</f>
        <v>119.4294255284823</v>
      </c>
      <c r="AB95">
        <f>+TCRB1!AB95/_xlfn.AGGREGATE(1,6,TCRB1!AB$171:AB$182)*100</f>
        <v>100.21711629121714</v>
      </c>
      <c r="AC95">
        <f>+TCRB1!AC95/_xlfn.AGGREGATE(1,6,TCRB1!AC$171:AC$182)*100</f>
        <v>116.54387405990327</v>
      </c>
      <c r="AD95">
        <f>+TCRB1!AD95/_xlfn.AGGREGATE(1,6,TCRB1!AD$171:AD$182)*100</f>
        <v>113.56803834959086</v>
      </c>
      <c r="AE95">
        <f>+TCRB1!AE95/_xlfn.AGGREGATE(1,6,TCRB1!AE$171:AE$182)*100</f>
        <v>65.949474094900467</v>
      </c>
      <c r="AF95">
        <f>+TCRB1!AF95/_xlfn.AGGREGATE(1,6,TCRB1!AF$171:AF$182)*100</f>
        <v>83.873647493285816</v>
      </c>
      <c r="AG95">
        <f>+TCRB1!AG95/_xlfn.AGGREGATE(1,6,TCRB1!AG$171:AG$182)*100</f>
        <v>83.218951388972968</v>
      </c>
      <c r="AH95">
        <f>+TCRB1!AH95/_xlfn.AGGREGATE(1,6,TCRB1!AH$171:AH$182)*100</f>
        <v>109.50675536591234</v>
      </c>
      <c r="AI95">
        <f>+TCRB1!AI95/_xlfn.AGGREGATE(1,6,TCRB1!AI$171:AI$182)*100</f>
        <v>122.00274788729237</v>
      </c>
      <c r="AJ95">
        <f>+TCRB1!AJ95/_xlfn.AGGREGATE(1,6,TCRB1!AJ$171:AJ$182)*100</f>
        <v>131.90767666802245</v>
      </c>
      <c r="AK95" t="e">
        <f>+TCRB1!AK95/_xlfn.AGGREGATE(1,6,TCRB1!AK$171:AK$182)*100</f>
        <v>#DIV/0!</v>
      </c>
      <c r="AL95">
        <f>+TCRB1!AL95/_xlfn.AGGREGATE(1,6,TCRB1!AL$171:AL$182)*100</f>
        <v>99.312408800978062</v>
      </c>
      <c r="AM95">
        <f>+TCRB1!AM95/_xlfn.AGGREGATE(1,6,TCRB1!AM$171:AM$182)*100</f>
        <v>103.96330816237401</v>
      </c>
      <c r="AN95">
        <f>+TCRB1!AN95/_xlfn.AGGREGATE(1,6,TCRB1!AN$171:AN$182)*100</f>
        <v>81.414756366949049</v>
      </c>
      <c r="AO95">
        <f>+TCRB1!AO95/_xlfn.AGGREGATE(1,6,TCRB1!AO$171:AO$182)*100</f>
        <v>106.61037372477607</v>
      </c>
      <c r="AP95">
        <f>+TCRB1!AP95/_xlfn.AGGREGATE(1,6,TCRB1!AP$171:AP$182)*100</f>
        <v>118.94734521395914</v>
      </c>
      <c r="AQ95">
        <f>+TCRB1!AQ95/_xlfn.AGGREGATE(1,6,TCRB1!AQ$171:AQ$182)*100</f>
        <v>98.082397810130757</v>
      </c>
      <c r="AR95">
        <f>+TCRB1!AR95/_xlfn.AGGREGATE(1,6,TCRB1!AR$171:AR$182)*100</f>
        <v>81.623206727436724</v>
      </c>
      <c r="AS95">
        <f>+TCRB1!AS95/_xlfn.AGGREGATE(1,6,TCRB1!AS$171:AS$182)*100</f>
        <v>72.252470397629494</v>
      </c>
      <c r="AT95">
        <f>+TCRB1!AT95/_xlfn.AGGREGATE(1,6,TCRB1!AT$171:AT$182)*100</f>
        <v>24.12869211800594</v>
      </c>
      <c r="AU95" t="e">
        <f>+TCRB1!AU95/_xlfn.AGGREGATE(1,6,TCRB1!AU$171:AU$182)*100</f>
        <v>#DIV/0!</v>
      </c>
    </row>
    <row r="96" spans="1:47" x14ac:dyDescent="0.25">
      <c r="A96" t="s">
        <v>166</v>
      </c>
      <c r="B96" t="e">
        <f>+TCRB1!B96/_xlfn.AGGREGATE(1,6,TCRB1!B$171:B$182)*100</f>
        <v>#DIV/0!</v>
      </c>
      <c r="C96">
        <f>+TCRB1!C96/_xlfn.AGGREGATE(1,6,TCRB1!C$171:C$182)*100</f>
        <v>79.313311549040222</v>
      </c>
      <c r="D96" t="e">
        <f>+TCRB1!D96/_xlfn.AGGREGATE(1,6,TCRB1!D$171:D$182)*100</f>
        <v>#DIV/0!</v>
      </c>
      <c r="E96">
        <f>+TCRB1!E96/_xlfn.AGGREGATE(1,6,TCRB1!E$171:E$182)*100</f>
        <v>103.80534762110803</v>
      </c>
      <c r="F96">
        <f>+TCRB1!F96/_xlfn.AGGREGATE(1,6,TCRB1!F$171:F$182)*100</f>
        <v>96.201328927154123</v>
      </c>
      <c r="G96">
        <f>+TCRB1!G96/_xlfn.AGGREGATE(1,6,TCRB1!G$171:G$182)*100</f>
        <v>0</v>
      </c>
      <c r="H96">
        <f>+TCRB1!H96/_xlfn.AGGREGATE(1,6,TCRB1!H$171:H$182)*100</f>
        <v>0</v>
      </c>
      <c r="I96">
        <f>+TCRB1!I96/_xlfn.AGGREGATE(1,6,TCRB1!I$171:I$182)*100</f>
        <v>93.86314013987807</v>
      </c>
      <c r="J96">
        <f>+TCRB1!J96/_xlfn.AGGREGATE(1,6,TCRB1!J$171:J$182)*100</f>
        <v>102.64526059368191</v>
      </c>
      <c r="K96" t="e">
        <f>+TCRB1!K96/_xlfn.AGGREGATE(1,6,TCRB1!K$171:K$182)*100</f>
        <v>#DIV/0!</v>
      </c>
      <c r="L96">
        <f>+TCRB1!L96/_xlfn.AGGREGATE(1,6,TCRB1!L$171:L$182)*100</f>
        <v>86.846176344095909</v>
      </c>
      <c r="M96" t="e">
        <f>+TCRB1!M96/_xlfn.AGGREGATE(1,6,TCRB1!M$171:M$182)*100</f>
        <v>#DIV/0!</v>
      </c>
      <c r="N96">
        <f>+TCRB1!N96/_xlfn.AGGREGATE(1,6,TCRB1!N$171:N$182)*100</f>
        <v>106.26532608553332</v>
      </c>
      <c r="O96">
        <f>+TCRB1!O96/_xlfn.AGGREGATE(1,6,TCRB1!O$171:O$182)*100</f>
        <v>106.413888941677</v>
      </c>
      <c r="P96">
        <f>+TCRB1!P96/_xlfn.AGGREGATE(1,6,TCRB1!P$171:P$182)*100</f>
        <v>105.75400146298604</v>
      </c>
      <c r="Q96">
        <f>+TCRB1!Q96/_xlfn.AGGREGATE(1,6,TCRB1!Q$171:Q$182)*100</f>
        <v>102.79492039428075</v>
      </c>
      <c r="R96">
        <f>+TCRB1!R96/_xlfn.AGGREGATE(1,6,TCRB1!R$171:R$182)*100</f>
        <v>113.66323000034448</v>
      </c>
      <c r="S96">
        <f>+TCRB1!S96/_xlfn.AGGREGATE(1,6,TCRB1!S$171:S$182)*100</f>
        <v>88.18200893251479</v>
      </c>
      <c r="T96">
        <f>+TCRB1!T96/_xlfn.AGGREGATE(1,6,TCRB1!T$171:T$182)*100</f>
        <v>78.845783454468929</v>
      </c>
      <c r="U96">
        <f>+TCRB1!U96/_xlfn.AGGREGATE(1,6,TCRB1!U$171:U$182)*100</f>
        <v>104.32158626201557</v>
      </c>
      <c r="V96">
        <f>+TCRB1!V96/_xlfn.AGGREGATE(1,6,TCRB1!V$171:V$182)*100</f>
        <v>106.30342909298496</v>
      </c>
      <c r="W96">
        <f>+TCRB1!W96/_xlfn.AGGREGATE(1,6,TCRB1!W$171:W$182)*100</f>
        <v>117.38405741069261</v>
      </c>
      <c r="X96">
        <f>+TCRB1!X96/_xlfn.AGGREGATE(1,6,TCRB1!X$171:X$182)*100</f>
        <v>74.620361665622269</v>
      </c>
      <c r="Y96">
        <f>+TCRB1!Y96/_xlfn.AGGREGATE(1,6,TCRB1!Y$171:Y$182)*100</f>
        <v>142.73247617615667</v>
      </c>
      <c r="Z96">
        <f>+TCRB1!Z96/_xlfn.AGGREGATE(1,6,TCRB1!Z$171:Z$182)*100</f>
        <v>94.157846004704382</v>
      </c>
      <c r="AA96">
        <f>+TCRB1!AA96/_xlfn.AGGREGATE(1,6,TCRB1!AA$171:AA$182)*100</f>
        <v>118.74734792038706</v>
      </c>
      <c r="AB96">
        <f>+TCRB1!AB96/_xlfn.AGGREGATE(1,6,TCRB1!AB$171:AB$182)*100</f>
        <v>91.055392513794402</v>
      </c>
      <c r="AC96">
        <f>+TCRB1!AC96/_xlfn.AGGREGATE(1,6,TCRB1!AC$171:AC$182)*100</f>
        <v>111.12490290762791</v>
      </c>
      <c r="AD96">
        <f>+TCRB1!AD96/_xlfn.AGGREGATE(1,6,TCRB1!AD$171:AD$182)*100</f>
        <v>106.54357122905569</v>
      </c>
      <c r="AE96">
        <f>+TCRB1!AE96/_xlfn.AGGREGATE(1,6,TCRB1!AE$171:AE$182)*100</f>
        <v>66.334588656131245</v>
      </c>
      <c r="AF96">
        <f>+TCRB1!AF96/_xlfn.AGGREGATE(1,6,TCRB1!AF$171:AF$182)*100</f>
        <v>79.796170110520876</v>
      </c>
      <c r="AG96">
        <f>+TCRB1!AG96/_xlfn.AGGREGATE(1,6,TCRB1!AG$171:AG$182)*100</f>
        <v>85.03876179216563</v>
      </c>
      <c r="AH96">
        <f>+TCRB1!AH96/_xlfn.AGGREGATE(1,6,TCRB1!AH$171:AH$182)*100</f>
        <v>108.02374843787189</v>
      </c>
      <c r="AI96">
        <f>+TCRB1!AI96/_xlfn.AGGREGATE(1,6,TCRB1!AI$171:AI$182)*100</f>
        <v>112.22896141100659</v>
      </c>
      <c r="AJ96">
        <f>+TCRB1!AJ96/_xlfn.AGGREGATE(1,6,TCRB1!AJ$171:AJ$182)*100</f>
        <v>124.85525013042873</v>
      </c>
      <c r="AK96" t="e">
        <f>+TCRB1!AK96/_xlfn.AGGREGATE(1,6,TCRB1!AK$171:AK$182)*100</f>
        <v>#DIV/0!</v>
      </c>
      <c r="AL96">
        <f>+TCRB1!AL96/_xlfn.AGGREGATE(1,6,TCRB1!AL$171:AL$182)*100</f>
        <v>85.499919409761077</v>
      </c>
      <c r="AM96">
        <f>+TCRB1!AM96/_xlfn.AGGREGATE(1,6,TCRB1!AM$171:AM$182)*100</f>
        <v>100.58140342022949</v>
      </c>
      <c r="AN96">
        <f>+TCRB1!AN96/_xlfn.AGGREGATE(1,6,TCRB1!AN$171:AN$182)*100</f>
        <v>80.065307430260816</v>
      </c>
      <c r="AO96">
        <f>+TCRB1!AO96/_xlfn.AGGREGATE(1,6,TCRB1!AO$171:AO$182)*100</f>
        <v>107.65149688579538</v>
      </c>
      <c r="AP96">
        <f>+TCRB1!AP96/_xlfn.AGGREGATE(1,6,TCRB1!AP$171:AP$182)*100</f>
        <v>105.60683141142317</v>
      </c>
      <c r="AQ96">
        <f>+TCRB1!AQ96/_xlfn.AGGREGATE(1,6,TCRB1!AQ$171:AQ$182)*100</f>
        <v>96.306925802020459</v>
      </c>
      <c r="AR96">
        <f>+TCRB1!AR96/_xlfn.AGGREGATE(1,6,TCRB1!AR$171:AR$182)*100</f>
        <v>81.616638665088601</v>
      </c>
      <c r="AS96">
        <f>+TCRB1!AS96/_xlfn.AGGREGATE(1,6,TCRB1!AS$171:AS$182)*100</f>
        <v>68.597465073842088</v>
      </c>
      <c r="AT96">
        <f>+TCRB1!AT96/_xlfn.AGGREGATE(1,6,TCRB1!AT$171:AT$182)*100</f>
        <v>26.300508619299368</v>
      </c>
      <c r="AU96" t="e">
        <f>+TCRB1!AU96/_xlfn.AGGREGATE(1,6,TCRB1!AU$171:AU$182)*100</f>
        <v>#DIV/0!</v>
      </c>
    </row>
    <row r="97" spans="1:47" x14ac:dyDescent="0.25">
      <c r="A97" t="s">
        <v>167</v>
      </c>
      <c r="B97" t="e">
        <f>+TCRB1!B97/_xlfn.AGGREGATE(1,6,TCRB1!B$171:B$182)*100</f>
        <v>#DIV/0!</v>
      </c>
      <c r="C97">
        <f>+TCRB1!C97/_xlfn.AGGREGATE(1,6,TCRB1!C$171:C$182)*100</f>
        <v>75.308900997978895</v>
      </c>
      <c r="D97" t="e">
        <f>+TCRB1!D97/_xlfn.AGGREGATE(1,6,TCRB1!D$171:D$182)*100</f>
        <v>#DIV/0!</v>
      </c>
      <c r="E97">
        <f>+TCRB1!E97/_xlfn.AGGREGATE(1,6,TCRB1!E$171:E$182)*100</f>
        <v>99.500591681136981</v>
      </c>
      <c r="F97">
        <f>+TCRB1!F97/_xlfn.AGGREGATE(1,6,TCRB1!F$171:F$182)*100</f>
        <v>95.502500257230579</v>
      </c>
      <c r="G97">
        <f>+TCRB1!G97/_xlfn.AGGREGATE(1,6,TCRB1!G$171:G$182)*100</f>
        <v>0</v>
      </c>
      <c r="H97">
        <f>+TCRB1!H97/_xlfn.AGGREGATE(1,6,TCRB1!H$171:H$182)*100</f>
        <v>0</v>
      </c>
      <c r="I97">
        <f>+TCRB1!I97/_xlfn.AGGREGATE(1,6,TCRB1!I$171:I$182)*100</f>
        <v>95.662067263964843</v>
      </c>
      <c r="J97">
        <f>+TCRB1!J97/_xlfn.AGGREGATE(1,6,TCRB1!J$171:J$182)*100</f>
        <v>94.206188798355498</v>
      </c>
      <c r="K97" t="e">
        <f>+TCRB1!K97/_xlfn.AGGREGATE(1,6,TCRB1!K$171:K$182)*100</f>
        <v>#DIV/0!</v>
      </c>
      <c r="L97">
        <f>+TCRB1!L97/_xlfn.AGGREGATE(1,6,TCRB1!L$171:L$182)*100</f>
        <v>87.203780444013574</v>
      </c>
      <c r="M97" t="e">
        <f>+TCRB1!M97/_xlfn.AGGREGATE(1,6,TCRB1!M$171:M$182)*100</f>
        <v>#DIV/0!</v>
      </c>
      <c r="N97">
        <f>+TCRB1!N97/_xlfn.AGGREGATE(1,6,TCRB1!N$171:N$182)*100</f>
        <v>103.42789384848594</v>
      </c>
      <c r="O97">
        <f>+TCRB1!O97/_xlfn.AGGREGATE(1,6,TCRB1!O$171:O$182)*100</f>
        <v>103.7866561694721</v>
      </c>
      <c r="P97">
        <f>+TCRB1!P97/_xlfn.AGGREGATE(1,6,TCRB1!P$171:P$182)*100</f>
        <v>103.42335212650468</v>
      </c>
      <c r="Q97">
        <f>+TCRB1!Q97/_xlfn.AGGREGATE(1,6,TCRB1!Q$171:Q$182)*100</f>
        <v>97.738161850935228</v>
      </c>
      <c r="R97">
        <f>+TCRB1!R97/_xlfn.AGGREGATE(1,6,TCRB1!R$171:R$182)*100</f>
        <v>113.32121348445214</v>
      </c>
      <c r="S97">
        <f>+TCRB1!S97/_xlfn.AGGREGATE(1,6,TCRB1!S$171:S$182)*100</f>
        <v>76.955689417331143</v>
      </c>
      <c r="T97">
        <f>+TCRB1!T97/_xlfn.AGGREGATE(1,6,TCRB1!T$171:T$182)*100</f>
        <v>82.612127684597084</v>
      </c>
      <c r="U97">
        <f>+TCRB1!U97/_xlfn.AGGREGATE(1,6,TCRB1!U$171:U$182)*100</f>
        <v>103.41056636291054</v>
      </c>
      <c r="V97">
        <f>+TCRB1!V97/_xlfn.AGGREGATE(1,6,TCRB1!V$171:V$182)*100</f>
        <v>103.3713250399078</v>
      </c>
      <c r="W97">
        <f>+TCRB1!W97/_xlfn.AGGREGATE(1,6,TCRB1!W$171:W$182)*100</f>
        <v>114.98488608128072</v>
      </c>
      <c r="X97">
        <f>+TCRB1!X97/_xlfn.AGGREGATE(1,6,TCRB1!X$171:X$182)*100</f>
        <v>72.161135304343631</v>
      </c>
      <c r="Y97">
        <f>+TCRB1!Y97/_xlfn.AGGREGATE(1,6,TCRB1!Y$171:Y$182)*100</f>
        <v>138.86558360617673</v>
      </c>
      <c r="Z97">
        <f>+TCRB1!Z97/_xlfn.AGGREGATE(1,6,TCRB1!Z$171:Z$182)*100</f>
        <v>93.003901754549005</v>
      </c>
      <c r="AA97">
        <f>+TCRB1!AA97/_xlfn.AGGREGATE(1,6,TCRB1!AA$171:AA$182)*100</f>
        <v>117.82901030909355</v>
      </c>
      <c r="AB97">
        <f>+TCRB1!AB97/_xlfn.AGGREGATE(1,6,TCRB1!AB$171:AB$182)*100</f>
        <v>90.543470536083817</v>
      </c>
      <c r="AC97">
        <f>+TCRB1!AC97/_xlfn.AGGREGATE(1,6,TCRB1!AC$171:AC$182)*100</f>
        <v>103.34791251104332</v>
      </c>
      <c r="AD97">
        <f>+TCRB1!AD97/_xlfn.AGGREGATE(1,6,TCRB1!AD$171:AD$182)*100</f>
        <v>100.77982884977584</v>
      </c>
      <c r="AE97">
        <f>+TCRB1!AE97/_xlfn.AGGREGATE(1,6,TCRB1!AE$171:AE$182)*100</f>
        <v>66.855658265561686</v>
      </c>
      <c r="AF97">
        <f>+TCRB1!AF97/_xlfn.AGGREGATE(1,6,TCRB1!AF$171:AF$182)*100</f>
        <v>75.230723629783498</v>
      </c>
      <c r="AG97">
        <f>+TCRB1!AG97/_xlfn.AGGREGATE(1,6,TCRB1!AG$171:AG$182)*100</f>
        <v>87.608452622406034</v>
      </c>
      <c r="AH97">
        <f>+TCRB1!AH97/_xlfn.AGGREGATE(1,6,TCRB1!AH$171:AH$182)*100</f>
        <v>108.85214311663137</v>
      </c>
      <c r="AI97">
        <f>+TCRB1!AI97/_xlfn.AGGREGATE(1,6,TCRB1!AI$171:AI$182)*100</f>
        <v>107.31919458374075</v>
      </c>
      <c r="AJ97">
        <f>+TCRB1!AJ97/_xlfn.AGGREGATE(1,6,TCRB1!AJ$171:AJ$182)*100</f>
        <v>114.49273289390121</v>
      </c>
      <c r="AK97" t="e">
        <f>+TCRB1!AK97/_xlfn.AGGREGATE(1,6,TCRB1!AK$171:AK$182)*100</f>
        <v>#DIV/0!</v>
      </c>
      <c r="AL97">
        <f>+TCRB1!AL97/_xlfn.AGGREGATE(1,6,TCRB1!AL$171:AL$182)*100</f>
        <v>82.84501414413937</v>
      </c>
      <c r="AM97">
        <f>+TCRB1!AM97/_xlfn.AGGREGATE(1,6,TCRB1!AM$171:AM$182)*100</f>
        <v>97.395667154125391</v>
      </c>
      <c r="AN97">
        <f>+TCRB1!AN97/_xlfn.AGGREGATE(1,6,TCRB1!AN$171:AN$182)*100</f>
        <v>78.324492381412924</v>
      </c>
      <c r="AO97">
        <f>+TCRB1!AO97/_xlfn.AGGREGATE(1,6,TCRB1!AO$171:AO$182)*100</f>
        <v>106.47992577330146</v>
      </c>
      <c r="AP97">
        <f>+TCRB1!AP97/_xlfn.AGGREGATE(1,6,TCRB1!AP$171:AP$182)*100</f>
        <v>101.76016155790077</v>
      </c>
      <c r="AQ97">
        <f>+TCRB1!AQ97/_xlfn.AGGREGATE(1,6,TCRB1!AQ$171:AQ$182)*100</f>
        <v>89.839115704325252</v>
      </c>
      <c r="AR97">
        <f>+TCRB1!AR97/_xlfn.AGGREGATE(1,6,TCRB1!AR$171:AR$182)*100</f>
        <v>80.292745721818775</v>
      </c>
      <c r="AS97">
        <f>+TCRB1!AS97/_xlfn.AGGREGATE(1,6,TCRB1!AS$171:AS$182)*100</f>
        <v>63.015013402414297</v>
      </c>
      <c r="AT97">
        <f>+TCRB1!AT97/_xlfn.AGGREGATE(1,6,TCRB1!AT$171:AT$182)*100</f>
        <v>28.189070638930851</v>
      </c>
      <c r="AU97" t="e">
        <f>+TCRB1!AU97/_xlfn.AGGREGATE(1,6,TCRB1!AU$171:AU$182)*100</f>
        <v>#DIV/0!</v>
      </c>
    </row>
    <row r="98" spans="1:47" x14ac:dyDescent="0.25">
      <c r="A98" t="s">
        <v>168</v>
      </c>
      <c r="B98" t="e">
        <f>+TCRB1!B98/_xlfn.AGGREGATE(1,6,TCRB1!B$171:B$182)*100</f>
        <v>#DIV/0!</v>
      </c>
      <c r="C98">
        <f>+TCRB1!C98/_xlfn.AGGREGATE(1,6,TCRB1!C$171:C$182)*100</f>
        <v>76.345803848337795</v>
      </c>
      <c r="D98" t="e">
        <f>+TCRB1!D98/_xlfn.AGGREGATE(1,6,TCRB1!D$171:D$182)*100</f>
        <v>#DIV/0!</v>
      </c>
      <c r="E98">
        <f>+TCRB1!E98/_xlfn.AGGREGATE(1,6,TCRB1!E$171:E$182)*100</f>
        <v>104.43077614190872</v>
      </c>
      <c r="F98">
        <f>+TCRB1!F98/_xlfn.AGGREGATE(1,6,TCRB1!F$171:F$182)*100</f>
        <v>92.564360918755497</v>
      </c>
      <c r="G98">
        <f>+TCRB1!G98/_xlfn.AGGREGATE(1,6,TCRB1!G$171:G$182)*100</f>
        <v>0</v>
      </c>
      <c r="H98">
        <f>+TCRB1!H98/_xlfn.AGGREGATE(1,6,TCRB1!H$171:H$182)*100</f>
        <v>0</v>
      </c>
      <c r="I98">
        <f>+TCRB1!I98/_xlfn.AGGREGATE(1,6,TCRB1!I$171:I$182)*100</f>
        <v>101.36277534705317</v>
      </c>
      <c r="J98">
        <f>+TCRB1!J98/_xlfn.AGGREGATE(1,6,TCRB1!J$171:J$182)*100</f>
        <v>97.610164175792463</v>
      </c>
      <c r="K98" t="e">
        <f>+TCRB1!K98/_xlfn.AGGREGATE(1,6,TCRB1!K$171:K$182)*100</f>
        <v>#DIV/0!</v>
      </c>
      <c r="L98">
        <f>+TCRB1!L98/_xlfn.AGGREGATE(1,6,TCRB1!L$171:L$182)*100</f>
        <v>86.547254986044052</v>
      </c>
      <c r="M98" t="e">
        <f>+TCRB1!M98/_xlfn.AGGREGATE(1,6,TCRB1!M$171:M$182)*100</f>
        <v>#DIV/0!</v>
      </c>
      <c r="N98">
        <f>+TCRB1!N98/_xlfn.AGGREGATE(1,6,TCRB1!N$171:N$182)*100</f>
        <v>110.9021175988149</v>
      </c>
      <c r="O98">
        <f>+TCRB1!O98/_xlfn.AGGREGATE(1,6,TCRB1!O$171:O$182)*100</f>
        <v>111.75610135313588</v>
      </c>
      <c r="P98">
        <f>+TCRB1!P98/_xlfn.AGGREGATE(1,6,TCRB1!P$171:P$182)*100</f>
        <v>111.84143269132088</v>
      </c>
      <c r="Q98">
        <f>+TCRB1!Q98/_xlfn.AGGREGATE(1,6,TCRB1!Q$171:Q$182)*100</f>
        <v>102.8786429976473</v>
      </c>
      <c r="R98">
        <f>+TCRB1!R98/_xlfn.AGGREGATE(1,6,TCRB1!R$171:R$182)*100</f>
        <v>113.32091529945534</v>
      </c>
      <c r="S98">
        <f>+TCRB1!S98/_xlfn.AGGREGATE(1,6,TCRB1!S$171:S$182)*100</f>
        <v>82.106867823381492</v>
      </c>
      <c r="T98">
        <f>+TCRB1!T98/_xlfn.AGGREGATE(1,6,TCRB1!T$171:T$182)*100</f>
        <v>84.743609748676207</v>
      </c>
      <c r="U98">
        <f>+TCRB1!U98/_xlfn.AGGREGATE(1,6,TCRB1!U$171:U$182)*100</f>
        <v>109.94214673541711</v>
      </c>
      <c r="V98">
        <f>+TCRB1!V98/_xlfn.AGGREGATE(1,6,TCRB1!V$171:V$182)*100</f>
        <v>111.00755825458538</v>
      </c>
      <c r="W98">
        <f>+TCRB1!W98/_xlfn.AGGREGATE(1,6,TCRB1!W$171:W$182)*100</f>
        <v>118.0731590876191</v>
      </c>
      <c r="X98">
        <f>+TCRB1!X98/_xlfn.AGGREGATE(1,6,TCRB1!X$171:X$182)*100</f>
        <v>74.160651299261147</v>
      </c>
      <c r="Y98">
        <f>+TCRB1!Y98/_xlfn.AGGREGATE(1,6,TCRB1!Y$171:Y$182)*100</f>
        <v>150.50687737557902</v>
      </c>
      <c r="Z98">
        <f>+TCRB1!Z98/_xlfn.AGGREGATE(1,6,TCRB1!Z$171:Z$182)*100</f>
        <v>95.376052629656925</v>
      </c>
      <c r="AA98">
        <f>+TCRB1!AA98/_xlfn.AGGREGATE(1,6,TCRB1!AA$171:AA$182)*100</f>
        <v>127.67949630136491</v>
      </c>
      <c r="AB98">
        <f>+TCRB1!AB98/_xlfn.AGGREGATE(1,6,TCRB1!AB$171:AB$182)*100</f>
        <v>91.484385993581611</v>
      </c>
      <c r="AC98">
        <f>+TCRB1!AC98/_xlfn.AGGREGATE(1,6,TCRB1!AC$171:AC$182)*100</f>
        <v>105.01267350373789</v>
      </c>
      <c r="AD98">
        <f>+TCRB1!AD98/_xlfn.AGGREGATE(1,6,TCRB1!AD$171:AD$182)*100</f>
        <v>103.58348206467001</v>
      </c>
      <c r="AE98">
        <f>+TCRB1!AE98/_xlfn.AGGREGATE(1,6,TCRB1!AE$171:AE$182)*100</f>
        <v>69.645109961398362</v>
      </c>
      <c r="AF98">
        <f>+TCRB1!AF98/_xlfn.AGGREGATE(1,6,TCRB1!AF$171:AF$182)*100</f>
        <v>75.247762033715887</v>
      </c>
      <c r="AG98">
        <f>+TCRB1!AG98/_xlfn.AGGREGATE(1,6,TCRB1!AG$171:AG$182)*100</f>
        <v>89.146607819576033</v>
      </c>
      <c r="AH98">
        <f>+TCRB1!AH98/_xlfn.AGGREGATE(1,6,TCRB1!AH$171:AH$182)*100</f>
        <v>113.34357161771196</v>
      </c>
      <c r="AI98">
        <f>+TCRB1!AI98/_xlfn.AGGREGATE(1,6,TCRB1!AI$171:AI$182)*100</f>
        <v>108.57375272003584</v>
      </c>
      <c r="AJ98">
        <f>+TCRB1!AJ98/_xlfn.AGGREGATE(1,6,TCRB1!AJ$171:AJ$182)*100</f>
        <v>106.10988166081576</v>
      </c>
      <c r="AK98" t="e">
        <f>+TCRB1!AK98/_xlfn.AGGREGATE(1,6,TCRB1!AK$171:AK$182)*100</f>
        <v>#DIV/0!</v>
      </c>
      <c r="AL98">
        <f>+TCRB1!AL98/_xlfn.AGGREGATE(1,6,TCRB1!AL$171:AL$182)*100</f>
        <v>83.24554136376446</v>
      </c>
      <c r="AM98">
        <f>+TCRB1!AM98/_xlfn.AGGREGATE(1,6,TCRB1!AM$171:AM$182)*100</f>
        <v>104.03421383832625</v>
      </c>
      <c r="AN98">
        <f>+TCRB1!AN98/_xlfn.AGGREGATE(1,6,TCRB1!AN$171:AN$182)*100</f>
        <v>78.066388136901594</v>
      </c>
      <c r="AO98">
        <f>+TCRB1!AO98/_xlfn.AGGREGATE(1,6,TCRB1!AO$171:AO$182)*100</f>
        <v>113.55128718223384</v>
      </c>
      <c r="AP98">
        <f>+TCRB1!AP98/_xlfn.AGGREGATE(1,6,TCRB1!AP$171:AP$182)*100</f>
        <v>104.7022773090814</v>
      </c>
      <c r="AQ98">
        <f>+TCRB1!AQ98/_xlfn.AGGREGATE(1,6,TCRB1!AQ$171:AQ$182)*100</f>
        <v>88.627024396825135</v>
      </c>
      <c r="AR98">
        <f>+TCRB1!AR98/_xlfn.AGGREGATE(1,6,TCRB1!AR$171:AR$182)*100</f>
        <v>80.181705491730952</v>
      </c>
      <c r="AS98">
        <f>+TCRB1!AS98/_xlfn.AGGREGATE(1,6,TCRB1!AS$171:AS$182)*100</f>
        <v>61.745873644902474</v>
      </c>
      <c r="AT98">
        <f>+TCRB1!AT98/_xlfn.AGGREGATE(1,6,TCRB1!AT$171:AT$182)*100</f>
        <v>30.189852360136165</v>
      </c>
      <c r="AU98" t="e">
        <f>+TCRB1!AU98/_xlfn.AGGREGATE(1,6,TCRB1!AU$171:AU$182)*100</f>
        <v>#DIV/0!</v>
      </c>
    </row>
    <row r="99" spans="1:47" x14ac:dyDescent="0.25">
      <c r="A99" t="s">
        <v>169</v>
      </c>
      <c r="B99" t="e">
        <f>+TCRB1!B99/_xlfn.AGGREGATE(1,6,TCRB1!B$171:B$182)*100</f>
        <v>#DIV/0!</v>
      </c>
      <c r="C99">
        <f>+TCRB1!C99/_xlfn.AGGREGATE(1,6,TCRB1!C$171:C$182)*100</f>
        <v>77.298111601649822</v>
      </c>
      <c r="D99" t="e">
        <f>+TCRB1!D99/_xlfn.AGGREGATE(1,6,TCRB1!D$171:D$182)*100</f>
        <v>#DIV/0!</v>
      </c>
      <c r="E99">
        <f>+TCRB1!E99/_xlfn.AGGREGATE(1,6,TCRB1!E$171:E$182)*100</f>
        <v>102.73792269893016</v>
      </c>
      <c r="F99">
        <f>+TCRB1!F99/_xlfn.AGGREGATE(1,6,TCRB1!F$171:F$182)*100</f>
        <v>96.096170211986447</v>
      </c>
      <c r="G99">
        <f>+TCRB1!G99/_xlfn.AGGREGATE(1,6,TCRB1!G$171:G$182)*100</f>
        <v>67.182852619763196</v>
      </c>
      <c r="H99">
        <f>+TCRB1!H99/_xlfn.AGGREGATE(1,6,TCRB1!H$171:H$182)*100</f>
        <v>0</v>
      </c>
      <c r="I99">
        <f>+TCRB1!I99/_xlfn.AGGREGATE(1,6,TCRB1!I$171:I$182)*100</f>
        <v>100.2437633115852</v>
      </c>
      <c r="J99">
        <f>+TCRB1!J99/_xlfn.AGGREGATE(1,6,TCRB1!J$171:J$182)*100</f>
        <v>95.922599533543135</v>
      </c>
      <c r="K99" t="e">
        <f>+TCRB1!K99/_xlfn.AGGREGATE(1,6,TCRB1!K$171:K$182)*100</f>
        <v>#DIV/0!</v>
      </c>
      <c r="L99">
        <f>+TCRB1!L99/_xlfn.AGGREGATE(1,6,TCRB1!L$171:L$182)*100</f>
        <v>86.581710140396311</v>
      </c>
      <c r="M99" t="e">
        <f>+TCRB1!M99/_xlfn.AGGREGATE(1,6,TCRB1!M$171:M$182)*100</f>
        <v>#DIV/0!</v>
      </c>
      <c r="N99">
        <f>+TCRB1!N99/_xlfn.AGGREGATE(1,6,TCRB1!N$171:N$182)*100</f>
        <v>108.54190957813934</v>
      </c>
      <c r="O99">
        <f>+TCRB1!O99/_xlfn.AGGREGATE(1,6,TCRB1!O$171:O$182)*100</f>
        <v>108.35546600715573</v>
      </c>
      <c r="P99">
        <f>+TCRB1!P99/_xlfn.AGGREGATE(1,6,TCRB1!P$171:P$182)*100</f>
        <v>109.74075153229398</v>
      </c>
      <c r="Q99">
        <f>+TCRB1!Q99/_xlfn.AGGREGATE(1,6,TCRB1!Q$171:Q$182)*100</f>
        <v>102.01778404355825</v>
      </c>
      <c r="R99">
        <f>+TCRB1!R99/_xlfn.AGGREGATE(1,6,TCRB1!R$171:R$182)*100</f>
        <v>112.90336099478947</v>
      </c>
      <c r="S99">
        <f>+TCRB1!S99/_xlfn.AGGREGATE(1,6,TCRB1!S$171:S$182)*100</f>
        <v>82.827889625316871</v>
      </c>
      <c r="T99">
        <f>+TCRB1!T99/_xlfn.AGGREGATE(1,6,TCRB1!T$171:T$182)*100</f>
        <v>84.647286793246465</v>
      </c>
      <c r="U99">
        <f>+TCRB1!U99/_xlfn.AGGREGATE(1,6,TCRB1!U$171:U$182)*100</f>
        <v>109.31659273077818</v>
      </c>
      <c r="V99">
        <f>+TCRB1!V99/_xlfn.AGGREGATE(1,6,TCRB1!V$171:V$182)*100</f>
        <v>108.9129425826856</v>
      </c>
      <c r="W99">
        <f>+TCRB1!W99/_xlfn.AGGREGATE(1,6,TCRB1!W$171:W$182)*100</f>
        <v>111.17957796150779</v>
      </c>
      <c r="X99">
        <f>+TCRB1!X99/_xlfn.AGGREGATE(1,6,TCRB1!X$171:X$182)*100</f>
        <v>75.754302578628682</v>
      </c>
      <c r="Y99">
        <f>+TCRB1!Y99/_xlfn.AGGREGATE(1,6,TCRB1!Y$171:Y$182)*100</f>
        <v>149.41234859321955</v>
      </c>
      <c r="Z99">
        <f>+TCRB1!Z99/_xlfn.AGGREGATE(1,6,TCRB1!Z$171:Z$182)*100</f>
        <v>95.088395804204197</v>
      </c>
      <c r="AA99">
        <f>+TCRB1!AA99/_xlfn.AGGREGATE(1,6,TCRB1!AA$171:AA$182)*100</f>
        <v>124.61207229167879</v>
      </c>
      <c r="AB99">
        <f>+TCRB1!AB99/_xlfn.AGGREGATE(1,6,TCRB1!AB$171:AB$182)*100</f>
        <v>88.685900370437281</v>
      </c>
      <c r="AC99">
        <f>+TCRB1!AC99/_xlfn.AGGREGATE(1,6,TCRB1!AC$171:AC$182)*100</f>
        <v>101.04207552628704</v>
      </c>
      <c r="AD99">
        <f>+TCRB1!AD99/_xlfn.AGGREGATE(1,6,TCRB1!AD$171:AD$182)*100</f>
        <v>100.56642410110722</v>
      </c>
      <c r="AE99">
        <f>+TCRB1!AE99/_xlfn.AGGREGATE(1,6,TCRB1!AE$171:AE$182)*100</f>
        <v>69.723693237031341</v>
      </c>
      <c r="AF99">
        <f>+TCRB1!AF99/_xlfn.AGGREGATE(1,6,TCRB1!AF$171:AF$182)*100</f>
        <v>73.956165225493777</v>
      </c>
      <c r="AG99">
        <f>+TCRB1!AG99/_xlfn.AGGREGATE(1,6,TCRB1!AG$171:AG$182)*100</f>
        <v>87.087492577043776</v>
      </c>
      <c r="AH99">
        <f>+TCRB1!AH99/_xlfn.AGGREGATE(1,6,TCRB1!AH$171:AH$182)*100</f>
        <v>112.63177956757487</v>
      </c>
      <c r="AI99">
        <f>+TCRB1!AI99/_xlfn.AGGREGATE(1,6,TCRB1!AI$171:AI$182)*100</f>
        <v>104.40716203416029</v>
      </c>
      <c r="AJ99">
        <f>+TCRB1!AJ99/_xlfn.AGGREGATE(1,6,TCRB1!AJ$171:AJ$182)*100</f>
        <v>91.95867968519282</v>
      </c>
      <c r="AK99" t="e">
        <f>+TCRB1!AK99/_xlfn.AGGREGATE(1,6,TCRB1!AK$171:AK$182)*100</f>
        <v>#DIV/0!</v>
      </c>
      <c r="AL99">
        <f>+TCRB1!AL99/_xlfn.AGGREGATE(1,6,TCRB1!AL$171:AL$182)*100</f>
        <v>83.909205169218168</v>
      </c>
      <c r="AM99">
        <f>+TCRB1!AM99/_xlfn.AGGREGATE(1,6,TCRB1!AM$171:AM$182)*100</f>
        <v>103.04767108224959</v>
      </c>
      <c r="AN99">
        <f>+TCRB1!AN99/_xlfn.AGGREGATE(1,6,TCRB1!AN$171:AN$182)*100</f>
        <v>79.154397243079259</v>
      </c>
      <c r="AO99">
        <f>+TCRB1!AO99/_xlfn.AGGREGATE(1,6,TCRB1!AO$171:AO$182)*100</f>
        <v>111.32955399201454</v>
      </c>
      <c r="AP99">
        <f>+TCRB1!AP99/_xlfn.AGGREGATE(1,6,TCRB1!AP$171:AP$182)*100</f>
        <v>101.90719632506971</v>
      </c>
      <c r="AQ99">
        <f>+TCRB1!AQ99/_xlfn.AGGREGATE(1,6,TCRB1!AQ$171:AQ$182)*100</f>
        <v>86.453075519199601</v>
      </c>
      <c r="AR99">
        <f>+TCRB1!AR99/_xlfn.AGGREGATE(1,6,TCRB1!AR$171:AR$182)*100</f>
        <v>80.621985310465462</v>
      </c>
      <c r="AS99">
        <f>+TCRB1!AS99/_xlfn.AGGREGATE(1,6,TCRB1!AS$171:AS$182)*100</f>
        <v>65.619599158589267</v>
      </c>
      <c r="AT99">
        <f>+TCRB1!AT99/_xlfn.AGGREGATE(1,6,TCRB1!AT$171:AT$182)*100</f>
        <v>30.987757844588597</v>
      </c>
      <c r="AU99" t="e">
        <f>+TCRB1!AU99/_xlfn.AGGREGATE(1,6,TCRB1!AU$171:AU$182)*100</f>
        <v>#DIV/0!</v>
      </c>
    </row>
    <row r="100" spans="1:47" x14ac:dyDescent="0.25">
      <c r="A100" t="s">
        <v>170</v>
      </c>
      <c r="B100" t="e">
        <f>+TCRB1!B100/_xlfn.AGGREGATE(1,6,TCRB1!B$171:B$182)*100</f>
        <v>#DIV/0!</v>
      </c>
      <c r="C100">
        <f>+TCRB1!C100/_xlfn.AGGREGATE(1,6,TCRB1!C$171:C$182)*100</f>
        <v>74.155530245443089</v>
      </c>
      <c r="D100" t="e">
        <f>+TCRB1!D100/_xlfn.AGGREGATE(1,6,TCRB1!D$171:D$182)*100</f>
        <v>#DIV/0!</v>
      </c>
      <c r="E100">
        <f>+TCRB1!E100/_xlfn.AGGREGATE(1,6,TCRB1!E$171:E$182)*100</f>
        <v>99.471887315403123</v>
      </c>
      <c r="F100">
        <f>+TCRB1!F100/_xlfn.AGGREGATE(1,6,TCRB1!F$171:F$182)*100</f>
        <v>96.517406963736946</v>
      </c>
      <c r="G100">
        <f>+TCRB1!G100/_xlfn.AGGREGATE(1,6,TCRB1!G$171:G$182)*100</f>
        <v>69.548300924540854</v>
      </c>
      <c r="H100">
        <f>+TCRB1!H100/_xlfn.AGGREGATE(1,6,TCRB1!H$171:H$182)*100</f>
        <v>0</v>
      </c>
      <c r="I100">
        <f>+TCRB1!I100/_xlfn.AGGREGATE(1,6,TCRB1!I$171:I$182)*100</f>
        <v>92.354241914533461</v>
      </c>
      <c r="J100">
        <f>+TCRB1!J100/_xlfn.AGGREGATE(1,6,TCRB1!J$171:J$182)*100</f>
        <v>94.360436658493583</v>
      </c>
      <c r="K100" t="e">
        <f>+TCRB1!K100/_xlfn.AGGREGATE(1,6,TCRB1!K$171:K$182)*100</f>
        <v>#DIV/0!</v>
      </c>
      <c r="L100">
        <f>+TCRB1!L100/_xlfn.AGGREGATE(1,6,TCRB1!L$171:L$182)*100</f>
        <v>86.750292808297829</v>
      </c>
      <c r="M100" t="e">
        <f>+TCRB1!M100/_xlfn.AGGREGATE(1,6,TCRB1!M$171:M$182)*100</f>
        <v>#DIV/0!</v>
      </c>
      <c r="N100">
        <f>+TCRB1!N100/_xlfn.AGGREGATE(1,6,TCRB1!N$171:N$182)*100</f>
        <v>105.51172854811779</v>
      </c>
      <c r="O100">
        <f>+TCRB1!O100/_xlfn.AGGREGATE(1,6,TCRB1!O$171:O$182)*100</f>
        <v>105.32978450396304</v>
      </c>
      <c r="P100">
        <f>+TCRB1!P100/_xlfn.AGGREGATE(1,6,TCRB1!P$171:P$182)*100</f>
        <v>106.64553282736262</v>
      </c>
      <c r="Q100">
        <f>+TCRB1!Q100/_xlfn.AGGREGATE(1,6,TCRB1!Q$171:Q$182)*100</f>
        <v>98.876877959675753</v>
      </c>
      <c r="R100">
        <f>+TCRB1!R100/_xlfn.AGGREGATE(1,6,TCRB1!R$171:R$182)*100</f>
        <v>112.14194261518733</v>
      </c>
      <c r="S100">
        <f>+TCRB1!S100/_xlfn.AGGREGATE(1,6,TCRB1!S$171:S$182)*100</f>
        <v>78.094340474528636</v>
      </c>
      <c r="T100">
        <f>+TCRB1!T100/_xlfn.AGGREGATE(1,6,TCRB1!T$171:T$182)*100</f>
        <v>88.026646747958196</v>
      </c>
      <c r="U100">
        <f>+TCRB1!U100/_xlfn.AGGREGATE(1,6,TCRB1!U$171:U$182)*100</f>
        <v>107.66489502397414</v>
      </c>
      <c r="V100">
        <f>+TCRB1!V100/_xlfn.AGGREGATE(1,6,TCRB1!V$171:V$182)*100</f>
        <v>105.71243028926307</v>
      </c>
      <c r="W100">
        <f>+TCRB1!W100/_xlfn.AGGREGATE(1,6,TCRB1!W$171:W$182)*100</f>
        <v>94.829898492157923</v>
      </c>
      <c r="X100">
        <f>+TCRB1!X100/_xlfn.AGGREGATE(1,6,TCRB1!X$171:X$182)*100</f>
        <v>72.524026422821692</v>
      </c>
      <c r="Y100">
        <f>+TCRB1!Y100/_xlfn.AGGREGATE(1,6,TCRB1!Y$171:Y$182)*100</f>
        <v>142.0239140176426</v>
      </c>
      <c r="Z100">
        <f>+TCRB1!Z100/_xlfn.AGGREGATE(1,6,TCRB1!Z$171:Z$182)*100</f>
        <v>92.668946562027898</v>
      </c>
      <c r="AA100">
        <f>+TCRB1!AA100/_xlfn.AGGREGATE(1,6,TCRB1!AA$171:AA$182)*100</f>
        <v>121.3926404122615</v>
      </c>
      <c r="AB100">
        <f>+TCRB1!AB100/_xlfn.AGGREGATE(1,6,TCRB1!AB$171:AB$182)*100</f>
        <v>85.890091640935921</v>
      </c>
      <c r="AC100">
        <f>+TCRB1!AC100/_xlfn.AGGREGATE(1,6,TCRB1!AC$171:AC$182)*100</f>
        <v>101.61974117148198</v>
      </c>
      <c r="AD100">
        <f>+TCRB1!AD100/_xlfn.AGGREGATE(1,6,TCRB1!AD$171:AD$182)*100</f>
        <v>97.744540081105214</v>
      </c>
      <c r="AE100">
        <f>+TCRB1!AE100/_xlfn.AGGREGATE(1,6,TCRB1!AE$171:AE$182)*100</f>
        <v>70.777395310229892</v>
      </c>
      <c r="AF100">
        <f>+TCRB1!AF100/_xlfn.AGGREGATE(1,6,TCRB1!AF$171:AF$182)*100</f>
        <v>73.296017470030932</v>
      </c>
      <c r="AG100">
        <f>+TCRB1!AG100/_xlfn.AGGREGATE(1,6,TCRB1!AG$171:AG$182)*100</f>
        <v>84.304845113672755</v>
      </c>
      <c r="AH100">
        <f>+TCRB1!AH100/_xlfn.AGGREGATE(1,6,TCRB1!AH$171:AH$182)*100</f>
        <v>110.59902005258675</v>
      </c>
      <c r="AI100">
        <f>+TCRB1!AI100/_xlfn.AGGREGATE(1,6,TCRB1!AI$171:AI$182)*100</f>
        <v>94.457344387031355</v>
      </c>
      <c r="AJ100">
        <f>+TCRB1!AJ100/_xlfn.AGGREGATE(1,6,TCRB1!AJ$171:AJ$182)*100</f>
        <v>85.877773582244316</v>
      </c>
      <c r="AK100" t="e">
        <f>+TCRB1!AK100/_xlfn.AGGREGATE(1,6,TCRB1!AK$171:AK$182)*100</f>
        <v>#DIV/0!</v>
      </c>
      <c r="AL100">
        <f>+TCRB1!AL100/_xlfn.AGGREGATE(1,6,TCRB1!AL$171:AL$182)*100</f>
        <v>83.173573945903215</v>
      </c>
      <c r="AM100">
        <f>+TCRB1!AM100/_xlfn.AGGREGATE(1,6,TCRB1!AM$171:AM$182)*100</f>
        <v>100.48854016357507</v>
      </c>
      <c r="AN100">
        <f>+TCRB1!AN100/_xlfn.AGGREGATE(1,6,TCRB1!AN$171:AN$182)*100</f>
        <v>79.648561064866882</v>
      </c>
      <c r="AO100">
        <f>+TCRB1!AO100/_xlfn.AGGREGATE(1,6,TCRB1!AO$171:AO$182)*100</f>
        <v>107.12977297732029</v>
      </c>
      <c r="AP100">
        <f>+TCRB1!AP100/_xlfn.AGGREGATE(1,6,TCRB1!AP$171:AP$182)*100</f>
        <v>100.08238689243912</v>
      </c>
      <c r="AQ100">
        <f>+TCRB1!AQ100/_xlfn.AGGREGATE(1,6,TCRB1!AQ$171:AQ$182)*100</f>
        <v>86.719113565093679</v>
      </c>
      <c r="AR100">
        <f>+TCRB1!AR100/_xlfn.AGGREGATE(1,6,TCRB1!AR$171:AR$182)*100</f>
        <v>80.507946268112846</v>
      </c>
      <c r="AS100">
        <f>+TCRB1!AS100/_xlfn.AGGREGATE(1,6,TCRB1!AS$171:AS$182)*100</f>
        <v>67.020726551521363</v>
      </c>
      <c r="AT100">
        <f>+TCRB1!AT100/_xlfn.AGGREGATE(1,6,TCRB1!AT$171:AT$182)*100</f>
        <v>31.370506454384678</v>
      </c>
      <c r="AU100" t="e">
        <f>+TCRB1!AU100/_xlfn.AGGREGATE(1,6,TCRB1!AU$171:AU$182)*100</f>
        <v>#DIV/0!</v>
      </c>
    </row>
    <row r="101" spans="1:47" x14ac:dyDescent="0.25">
      <c r="A101" t="s">
        <v>171</v>
      </c>
      <c r="B101" t="e">
        <f>+TCRB1!B101/_xlfn.AGGREGATE(1,6,TCRB1!B$171:B$182)*100</f>
        <v>#DIV/0!</v>
      </c>
      <c r="C101">
        <f>+TCRB1!C101/_xlfn.AGGREGATE(1,6,TCRB1!C$171:C$182)*100</f>
        <v>77.219233094063313</v>
      </c>
      <c r="D101" t="e">
        <f>+TCRB1!D101/_xlfn.AGGREGATE(1,6,TCRB1!D$171:D$182)*100</f>
        <v>#DIV/0!</v>
      </c>
      <c r="E101">
        <f>+TCRB1!E101/_xlfn.AGGREGATE(1,6,TCRB1!E$171:E$182)*100</f>
        <v>103.15264408276209</v>
      </c>
      <c r="F101">
        <f>+TCRB1!F101/_xlfn.AGGREGATE(1,6,TCRB1!F$171:F$182)*100</f>
        <v>97.29292018966369</v>
      </c>
      <c r="G101">
        <f>+TCRB1!G101/_xlfn.AGGREGATE(1,6,TCRB1!G$171:G$182)*100</f>
        <v>74.299005725797556</v>
      </c>
      <c r="H101">
        <f>+TCRB1!H101/_xlfn.AGGREGATE(1,6,TCRB1!H$171:H$182)*100</f>
        <v>0</v>
      </c>
      <c r="I101">
        <f>+TCRB1!I101/_xlfn.AGGREGATE(1,6,TCRB1!I$171:I$182)*100</f>
        <v>96.895672918305976</v>
      </c>
      <c r="J101">
        <f>+TCRB1!J101/_xlfn.AGGREGATE(1,6,TCRB1!J$171:J$182)*100</f>
        <v>99.205207565764724</v>
      </c>
      <c r="K101" t="e">
        <f>+TCRB1!K101/_xlfn.AGGREGATE(1,6,TCRB1!K$171:K$182)*100</f>
        <v>#DIV/0!</v>
      </c>
      <c r="L101">
        <f>+TCRB1!L101/_xlfn.AGGREGATE(1,6,TCRB1!L$171:L$182)*100</f>
        <v>88.217191383680756</v>
      </c>
      <c r="M101" t="e">
        <f>+TCRB1!M101/_xlfn.AGGREGATE(1,6,TCRB1!M$171:M$182)*100</f>
        <v>#DIV/0!</v>
      </c>
      <c r="N101">
        <f>+TCRB1!N101/_xlfn.AGGREGATE(1,6,TCRB1!N$171:N$182)*100</f>
        <v>110.18952838124987</v>
      </c>
      <c r="O101">
        <f>+TCRB1!O101/_xlfn.AGGREGATE(1,6,TCRB1!O$171:O$182)*100</f>
        <v>110.23256778211241</v>
      </c>
      <c r="P101">
        <f>+TCRB1!P101/_xlfn.AGGREGATE(1,6,TCRB1!P$171:P$182)*100</f>
        <v>111.42556765010755</v>
      </c>
      <c r="Q101">
        <f>+TCRB1!Q101/_xlfn.AGGREGATE(1,6,TCRB1!Q$171:Q$182)*100</f>
        <v>103.64690183213905</v>
      </c>
      <c r="R101">
        <f>+TCRB1!R101/_xlfn.AGGREGATE(1,6,TCRB1!R$171:R$182)*100</f>
        <v>109.65820249974614</v>
      </c>
      <c r="S101">
        <f>+TCRB1!S101/_xlfn.AGGREGATE(1,6,TCRB1!S$171:S$182)*100</f>
        <v>80.753854336067079</v>
      </c>
      <c r="T101">
        <f>+TCRB1!T101/_xlfn.AGGREGATE(1,6,TCRB1!T$171:T$182)*100</f>
        <v>87.294637170329153</v>
      </c>
      <c r="U101">
        <f>+TCRB1!U101/_xlfn.AGGREGATE(1,6,TCRB1!U$171:U$182)*100</f>
        <v>112.05613927413654</v>
      </c>
      <c r="V101">
        <f>+TCRB1!V101/_xlfn.AGGREGATE(1,6,TCRB1!V$171:V$182)*100</f>
        <v>110.43978864499047</v>
      </c>
      <c r="W101">
        <f>+TCRB1!W101/_xlfn.AGGREGATE(1,6,TCRB1!W$171:W$182)*100</f>
        <v>99.207529750804099</v>
      </c>
      <c r="X101">
        <f>+TCRB1!X101/_xlfn.AGGREGATE(1,6,TCRB1!X$171:X$182)*100</f>
        <v>73.437367422439351</v>
      </c>
      <c r="Y101">
        <f>+TCRB1!Y101/_xlfn.AGGREGATE(1,6,TCRB1!Y$171:Y$182)*100</f>
        <v>146.583629434214</v>
      </c>
      <c r="Z101">
        <f>+TCRB1!Z101/_xlfn.AGGREGATE(1,6,TCRB1!Z$171:Z$182)*100</f>
        <v>93.327273259482212</v>
      </c>
      <c r="AA101">
        <f>+TCRB1!AA101/_xlfn.AGGREGATE(1,6,TCRB1!AA$171:AA$182)*100</f>
        <v>127.0632634357892</v>
      </c>
      <c r="AB101">
        <f>+TCRB1!AB101/_xlfn.AGGREGATE(1,6,TCRB1!AB$171:AB$182)*100</f>
        <v>87.688465505663814</v>
      </c>
      <c r="AC101">
        <f>+TCRB1!AC101/_xlfn.AGGREGATE(1,6,TCRB1!AC$171:AC$182)*100</f>
        <v>96.288021327868123</v>
      </c>
      <c r="AD101">
        <f>+TCRB1!AD101/_xlfn.AGGREGATE(1,6,TCRB1!AD$171:AD$182)*100</f>
        <v>102.61143117614324</v>
      </c>
      <c r="AE101">
        <f>+TCRB1!AE101/_xlfn.AGGREGATE(1,6,TCRB1!AE$171:AE$182)*100</f>
        <v>72.727866903805989</v>
      </c>
      <c r="AF101">
        <f>+TCRB1!AF101/_xlfn.AGGREGATE(1,6,TCRB1!AF$171:AF$182)*100</f>
        <v>75.201655173184406</v>
      </c>
      <c r="AG101">
        <f>+TCRB1!AG101/_xlfn.AGGREGATE(1,6,TCRB1!AG$171:AG$182)*100</f>
        <v>88.133418939638787</v>
      </c>
      <c r="AH101">
        <f>+TCRB1!AH101/_xlfn.AGGREGATE(1,6,TCRB1!AH$171:AH$182)*100</f>
        <v>113.20986278291447</v>
      </c>
      <c r="AI101">
        <f>+TCRB1!AI101/_xlfn.AGGREGATE(1,6,TCRB1!AI$171:AI$182)*100</f>
        <v>99.841380260323476</v>
      </c>
      <c r="AJ101">
        <f>+TCRB1!AJ101/_xlfn.AGGREGATE(1,6,TCRB1!AJ$171:AJ$182)*100</f>
        <v>93.923470487584581</v>
      </c>
      <c r="AK101" t="e">
        <f>+TCRB1!AK101/_xlfn.AGGREGATE(1,6,TCRB1!AK$171:AK$182)*100</f>
        <v>#DIV/0!</v>
      </c>
      <c r="AL101">
        <f>+TCRB1!AL101/_xlfn.AGGREGATE(1,6,TCRB1!AL$171:AL$182)*100</f>
        <v>80.826356236827493</v>
      </c>
      <c r="AM101">
        <f>+TCRB1!AM101/_xlfn.AGGREGATE(1,6,TCRB1!AM$171:AM$182)*100</f>
        <v>105.18860540769251</v>
      </c>
      <c r="AN101">
        <f>+TCRB1!AN101/_xlfn.AGGREGATE(1,6,TCRB1!AN$171:AN$182)*100</f>
        <v>81.684166337367358</v>
      </c>
      <c r="AO101">
        <f>+TCRB1!AO101/_xlfn.AGGREGATE(1,6,TCRB1!AO$171:AO$182)*100</f>
        <v>111.62406305649975</v>
      </c>
      <c r="AP101">
        <f>+TCRB1!AP101/_xlfn.AGGREGATE(1,6,TCRB1!AP$171:AP$182)*100</f>
        <v>100.51570148138214</v>
      </c>
      <c r="AQ101">
        <f>+TCRB1!AQ101/_xlfn.AGGREGATE(1,6,TCRB1!AQ$171:AQ$182)*100</f>
        <v>88.235174669252814</v>
      </c>
      <c r="AR101">
        <f>+TCRB1!AR101/_xlfn.AGGREGATE(1,6,TCRB1!AR$171:AR$182)*100</f>
        <v>82.394972766081182</v>
      </c>
      <c r="AS101">
        <f>+TCRB1!AS101/_xlfn.AGGREGATE(1,6,TCRB1!AS$171:AS$182)*100</f>
        <v>68.724553458480344</v>
      </c>
      <c r="AT101">
        <f>+TCRB1!AT101/_xlfn.AGGREGATE(1,6,TCRB1!AT$171:AT$182)*100</f>
        <v>32.762199273046676</v>
      </c>
      <c r="AU101" t="e">
        <f>+TCRB1!AU101/_xlfn.AGGREGATE(1,6,TCRB1!AU$171:AU$182)*100</f>
        <v>#DIV/0!</v>
      </c>
    </row>
    <row r="102" spans="1:47" x14ac:dyDescent="0.25">
      <c r="A102" t="s">
        <v>172</v>
      </c>
      <c r="B102" t="e">
        <f>+TCRB1!B102/_xlfn.AGGREGATE(1,6,TCRB1!B$171:B$182)*100</f>
        <v>#DIV/0!</v>
      </c>
      <c r="C102">
        <f>+TCRB1!C102/_xlfn.AGGREGATE(1,6,TCRB1!C$171:C$182)*100</f>
        <v>83.266689729568512</v>
      </c>
      <c r="D102" t="e">
        <f>+TCRB1!D102/_xlfn.AGGREGATE(1,6,TCRB1!D$171:D$182)*100</f>
        <v>#DIV/0!</v>
      </c>
      <c r="E102">
        <f>+TCRB1!E102/_xlfn.AGGREGATE(1,6,TCRB1!E$171:E$182)*100</f>
        <v>105.01259198089095</v>
      </c>
      <c r="F102">
        <f>+TCRB1!F102/_xlfn.AGGREGATE(1,6,TCRB1!F$171:F$182)*100</f>
        <v>102.52043220025367</v>
      </c>
      <c r="G102">
        <f>+TCRB1!G102/_xlfn.AGGREGATE(1,6,TCRB1!G$171:G$182)*100</f>
        <v>81.306903432167104</v>
      </c>
      <c r="H102">
        <f>+TCRB1!H102/_xlfn.AGGREGATE(1,6,TCRB1!H$171:H$182)*100</f>
        <v>0</v>
      </c>
      <c r="I102">
        <f>+TCRB1!I102/_xlfn.AGGREGATE(1,6,TCRB1!I$171:I$182)*100</f>
        <v>100.73574705885953</v>
      </c>
      <c r="J102">
        <f>+TCRB1!J102/_xlfn.AGGREGATE(1,6,TCRB1!J$171:J$182)*100</f>
        <v>100.86894393461674</v>
      </c>
      <c r="K102" t="e">
        <f>+TCRB1!K102/_xlfn.AGGREGATE(1,6,TCRB1!K$171:K$182)*100</f>
        <v>#DIV/0!</v>
      </c>
      <c r="L102">
        <f>+TCRB1!L102/_xlfn.AGGREGATE(1,6,TCRB1!L$171:L$182)*100</f>
        <v>88.780017238936182</v>
      </c>
      <c r="M102" t="e">
        <f>+TCRB1!M102/_xlfn.AGGREGATE(1,6,TCRB1!M$171:M$182)*100</f>
        <v>#DIV/0!</v>
      </c>
      <c r="N102">
        <f>+TCRB1!N102/_xlfn.AGGREGATE(1,6,TCRB1!N$171:N$182)*100</f>
        <v>110.37473632893995</v>
      </c>
      <c r="O102">
        <f>+TCRB1!O102/_xlfn.AGGREGATE(1,6,TCRB1!O$171:O$182)*100</f>
        <v>110.53632215688273</v>
      </c>
      <c r="P102">
        <f>+TCRB1!P102/_xlfn.AGGREGATE(1,6,TCRB1!P$171:P$182)*100</f>
        <v>111.40387216561058</v>
      </c>
      <c r="Q102">
        <f>+TCRB1!Q102/_xlfn.AGGREGATE(1,6,TCRB1!Q$171:Q$182)*100</f>
        <v>104.987818148225</v>
      </c>
      <c r="R102">
        <f>+TCRB1!R102/_xlfn.AGGREGATE(1,6,TCRB1!R$171:R$182)*100</f>
        <v>112.92994789179178</v>
      </c>
      <c r="S102">
        <f>+TCRB1!S102/_xlfn.AGGREGATE(1,6,TCRB1!S$171:S$182)*100</f>
        <v>88.069749461263299</v>
      </c>
      <c r="T102">
        <f>+TCRB1!T102/_xlfn.AGGREGATE(1,6,TCRB1!T$171:T$182)*100</f>
        <v>86.575262237774226</v>
      </c>
      <c r="U102">
        <f>+TCRB1!U102/_xlfn.AGGREGATE(1,6,TCRB1!U$171:U$182)*100</f>
        <v>113.60062390203929</v>
      </c>
      <c r="V102">
        <f>+TCRB1!V102/_xlfn.AGGREGATE(1,6,TCRB1!V$171:V$182)*100</f>
        <v>111.06152637186295</v>
      </c>
      <c r="W102">
        <f>+TCRB1!W102/_xlfn.AGGREGATE(1,6,TCRB1!W$171:W$182)*100</f>
        <v>103.54102102805895</v>
      </c>
      <c r="X102">
        <f>+TCRB1!X102/_xlfn.AGGREGATE(1,6,TCRB1!X$171:X$182)*100</f>
        <v>79.977471778242176</v>
      </c>
      <c r="Y102">
        <f>+TCRB1!Y102/_xlfn.AGGREGATE(1,6,TCRB1!Y$171:Y$182)*100</f>
        <v>146.89582237975918</v>
      </c>
      <c r="Z102">
        <f>+TCRB1!Z102/_xlfn.AGGREGATE(1,6,TCRB1!Z$171:Z$182)*100</f>
        <v>95.774041582672226</v>
      </c>
      <c r="AA102">
        <f>+TCRB1!AA102/_xlfn.AGGREGATE(1,6,TCRB1!AA$171:AA$182)*100</f>
        <v>123.33131547928878</v>
      </c>
      <c r="AB102">
        <f>+TCRB1!AB102/_xlfn.AGGREGATE(1,6,TCRB1!AB$171:AB$182)*100</f>
        <v>95.202464487868582</v>
      </c>
      <c r="AC102">
        <f>+TCRB1!AC102/_xlfn.AGGREGATE(1,6,TCRB1!AC$171:AC$182)*100</f>
        <v>98.228568820652256</v>
      </c>
      <c r="AD102">
        <f>+TCRB1!AD102/_xlfn.AGGREGATE(1,6,TCRB1!AD$171:AD$182)*100</f>
        <v>103.2114629576029</v>
      </c>
      <c r="AE102">
        <f>+TCRB1!AE102/_xlfn.AGGREGATE(1,6,TCRB1!AE$171:AE$182)*100</f>
        <v>73.521873293834133</v>
      </c>
      <c r="AF102">
        <f>+TCRB1!AF102/_xlfn.AGGREGATE(1,6,TCRB1!AF$171:AF$182)*100</f>
        <v>76.17546094286763</v>
      </c>
      <c r="AG102">
        <f>+TCRB1!AG102/_xlfn.AGGREGATE(1,6,TCRB1!AG$171:AG$182)*100</f>
        <v>89.920701397265873</v>
      </c>
      <c r="AH102">
        <f>+TCRB1!AH102/_xlfn.AGGREGATE(1,6,TCRB1!AH$171:AH$182)*100</f>
        <v>114.40030793586237</v>
      </c>
      <c r="AI102">
        <f>+TCRB1!AI102/_xlfn.AGGREGATE(1,6,TCRB1!AI$171:AI$182)*100</f>
        <v>104.14486830869491</v>
      </c>
      <c r="AJ102">
        <f>+TCRB1!AJ102/_xlfn.AGGREGATE(1,6,TCRB1!AJ$171:AJ$182)*100</f>
        <v>99.270108190760283</v>
      </c>
      <c r="AK102" t="e">
        <f>+TCRB1!AK102/_xlfn.AGGREGATE(1,6,TCRB1!AK$171:AK$182)*100</f>
        <v>#DIV/0!</v>
      </c>
      <c r="AL102">
        <f>+TCRB1!AL102/_xlfn.AGGREGATE(1,6,TCRB1!AL$171:AL$182)*100</f>
        <v>94.675502716607213</v>
      </c>
      <c r="AM102">
        <f>+TCRB1!AM102/_xlfn.AGGREGATE(1,6,TCRB1!AM$171:AM$182)*100</f>
        <v>106.02120184476458</v>
      </c>
      <c r="AN102">
        <f>+TCRB1!AN102/_xlfn.AGGREGATE(1,6,TCRB1!AN$171:AN$182)*100</f>
        <v>86.042757740168113</v>
      </c>
      <c r="AO102">
        <f>+TCRB1!AO102/_xlfn.AGGREGATE(1,6,TCRB1!AO$171:AO$182)*100</f>
        <v>112.71714137111582</v>
      </c>
      <c r="AP102">
        <f>+TCRB1!AP102/_xlfn.AGGREGATE(1,6,TCRB1!AP$171:AP$182)*100</f>
        <v>107.6259780874141</v>
      </c>
      <c r="AQ102">
        <f>+TCRB1!AQ102/_xlfn.AGGREGATE(1,6,TCRB1!AQ$171:AQ$182)*100</f>
        <v>90.779268036260703</v>
      </c>
      <c r="AR102">
        <f>+TCRB1!AR102/_xlfn.AGGREGATE(1,6,TCRB1!AR$171:AR$182)*100</f>
        <v>82.757131915365846</v>
      </c>
      <c r="AS102">
        <f>+TCRB1!AS102/_xlfn.AGGREGATE(1,6,TCRB1!AS$171:AS$182)*100</f>
        <v>67.638082303667716</v>
      </c>
      <c r="AT102">
        <f>+TCRB1!AT102/_xlfn.AGGREGATE(1,6,TCRB1!AT$171:AT$182)*100</f>
        <v>33.278214188252598</v>
      </c>
      <c r="AU102" t="e">
        <f>+TCRB1!AU102/_xlfn.AGGREGATE(1,6,TCRB1!AU$171:AU$182)*100</f>
        <v>#DIV/0!</v>
      </c>
    </row>
    <row r="103" spans="1:47" x14ac:dyDescent="0.25">
      <c r="A103" t="s">
        <v>173</v>
      </c>
      <c r="B103" t="e">
        <f>+TCRB1!B103/_xlfn.AGGREGATE(1,6,TCRB1!B$171:B$182)*100</f>
        <v>#DIV/0!</v>
      </c>
      <c r="C103">
        <f>+TCRB1!C103/_xlfn.AGGREGATE(1,6,TCRB1!C$171:C$182)*100</f>
        <v>90.360622285626846</v>
      </c>
      <c r="D103" t="e">
        <f>+TCRB1!D103/_xlfn.AGGREGATE(1,6,TCRB1!D$171:D$182)*100</f>
        <v>#DIV/0!</v>
      </c>
      <c r="E103">
        <f>+TCRB1!E103/_xlfn.AGGREGATE(1,6,TCRB1!E$171:E$182)*100</f>
        <v>110.14579864374414</v>
      </c>
      <c r="F103">
        <f>+TCRB1!F103/_xlfn.AGGREGATE(1,6,TCRB1!F$171:F$182)*100</f>
        <v>108.71153172135475</v>
      </c>
      <c r="G103">
        <f>+TCRB1!G103/_xlfn.AGGREGATE(1,6,TCRB1!G$171:G$182)*100</f>
        <v>84.311878781883252</v>
      </c>
      <c r="H103">
        <f>+TCRB1!H103/_xlfn.AGGREGATE(1,6,TCRB1!H$171:H$182)*100</f>
        <v>0</v>
      </c>
      <c r="I103">
        <f>+TCRB1!I103/_xlfn.AGGREGATE(1,6,TCRB1!I$171:I$182)*100</f>
        <v>106.64495961427536</v>
      </c>
      <c r="J103">
        <f>+TCRB1!J103/_xlfn.AGGREGATE(1,6,TCRB1!J$171:J$182)*100</f>
        <v>104.37302644359615</v>
      </c>
      <c r="K103" t="e">
        <f>+TCRB1!K103/_xlfn.AGGREGATE(1,6,TCRB1!K$171:K$182)*100</f>
        <v>#DIV/0!</v>
      </c>
      <c r="L103">
        <f>+TCRB1!L103/_xlfn.AGGREGATE(1,6,TCRB1!L$171:L$182)*100</f>
        <v>89.967623069579957</v>
      </c>
      <c r="M103" t="e">
        <f>+TCRB1!M103/_xlfn.AGGREGATE(1,6,TCRB1!M$171:M$182)*100</f>
        <v>#DIV/0!</v>
      </c>
      <c r="N103">
        <f>+TCRB1!N103/_xlfn.AGGREGATE(1,6,TCRB1!N$171:N$182)*100</f>
        <v>113.95857414403771</v>
      </c>
      <c r="O103">
        <f>+TCRB1!O103/_xlfn.AGGREGATE(1,6,TCRB1!O$171:O$182)*100</f>
        <v>114.00308571266274</v>
      </c>
      <c r="P103">
        <f>+TCRB1!P103/_xlfn.AGGREGATE(1,6,TCRB1!P$171:P$182)*100</f>
        <v>115.02112574278401</v>
      </c>
      <c r="Q103">
        <f>+TCRB1!Q103/_xlfn.AGGREGATE(1,6,TCRB1!Q$171:Q$182)*100</f>
        <v>109.72839952199753</v>
      </c>
      <c r="R103">
        <f>+TCRB1!R103/_xlfn.AGGREGATE(1,6,TCRB1!R$171:R$182)*100</f>
        <v>118.04331355541629</v>
      </c>
      <c r="S103">
        <f>+TCRB1!S103/_xlfn.AGGREGATE(1,6,TCRB1!S$171:S$182)*100</f>
        <v>93.964339885040005</v>
      </c>
      <c r="T103">
        <f>+TCRB1!T103/_xlfn.AGGREGATE(1,6,TCRB1!T$171:T$182)*100</f>
        <v>88.700025863562061</v>
      </c>
      <c r="U103">
        <f>+TCRB1!U103/_xlfn.AGGREGATE(1,6,TCRB1!U$171:U$182)*100</f>
        <v>116.01777771257291</v>
      </c>
      <c r="V103">
        <f>+TCRB1!V103/_xlfn.AGGREGATE(1,6,TCRB1!V$171:V$182)*100</f>
        <v>114.80352623499587</v>
      </c>
      <c r="W103">
        <f>+TCRB1!W103/_xlfn.AGGREGATE(1,6,TCRB1!W$171:W$182)*100</f>
        <v>99.21012630421167</v>
      </c>
      <c r="X103">
        <f>+TCRB1!X103/_xlfn.AGGREGATE(1,6,TCRB1!X$171:X$182)*100</f>
        <v>84.414107518267173</v>
      </c>
      <c r="Y103">
        <f>+TCRB1!Y103/_xlfn.AGGREGATE(1,6,TCRB1!Y$171:Y$182)*100</f>
        <v>149.34063924774176</v>
      </c>
      <c r="Z103">
        <f>+TCRB1!Z103/_xlfn.AGGREGATE(1,6,TCRB1!Z$171:Z$182)*100</f>
        <v>98.466424181412719</v>
      </c>
      <c r="AA103">
        <f>+TCRB1!AA103/_xlfn.AGGREGATE(1,6,TCRB1!AA$171:AA$182)*100</f>
        <v>127.3358499126321</v>
      </c>
      <c r="AB103">
        <f>+TCRB1!AB103/_xlfn.AGGREGATE(1,6,TCRB1!AB$171:AB$182)*100</f>
        <v>96.486329433287437</v>
      </c>
      <c r="AC103">
        <f>+TCRB1!AC103/_xlfn.AGGREGATE(1,6,TCRB1!AC$171:AC$182)*100</f>
        <v>101.75708479481909</v>
      </c>
      <c r="AD103">
        <f>+TCRB1!AD103/_xlfn.AGGREGATE(1,6,TCRB1!AD$171:AD$182)*100</f>
        <v>107.51098896682495</v>
      </c>
      <c r="AE103">
        <f>+TCRB1!AE103/_xlfn.AGGREGATE(1,6,TCRB1!AE$171:AE$182)*100</f>
        <v>74.194356053768601</v>
      </c>
      <c r="AF103">
        <f>+TCRB1!AF103/_xlfn.AGGREGATE(1,6,TCRB1!AF$171:AF$182)*100</f>
        <v>76.864529047479451</v>
      </c>
      <c r="AG103">
        <f>+TCRB1!AG103/_xlfn.AGGREGATE(1,6,TCRB1!AG$171:AG$182)*100</f>
        <v>91.805152645230876</v>
      </c>
      <c r="AH103">
        <f>+TCRB1!AH103/_xlfn.AGGREGATE(1,6,TCRB1!AH$171:AH$182)*100</f>
        <v>116.13306942148056</v>
      </c>
      <c r="AI103">
        <f>+TCRB1!AI103/_xlfn.AGGREGATE(1,6,TCRB1!AI$171:AI$182)*100</f>
        <v>107.70084236256321</v>
      </c>
      <c r="AJ103">
        <f>+TCRB1!AJ103/_xlfn.AGGREGATE(1,6,TCRB1!AJ$171:AJ$182)*100</f>
        <v>104.3129695350774</v>
      </c>
      <c r="AK103" t="e">
        <f>+TCRB1!AK103/_xlfn.AGGREGATE(1,6,TCRB1!AK$171:AK$182)*100</f>
        <v>#DIV/0!</v>
      </c>
      <c r="AL103">
        <f>+TCRB1!AL103/_xlfn.AGGREGATE(1,6,TCRB1!AL$171:AL$182)*100</f>
        <v>103.0153984670188</v>
      </c>
      <c r="AM103">
        <f>+TCRB1!AM103/_xlfn.AGGREGATE(1,6,TCRB1!AM$171:AM$182)*100</f>
        <v>109.46368157346815</v>
      </c>
      <c r="AN103">
        <f>+TCRB1!AN103/_xlfn.AGGREGATE(1,6,TCRB1!AN$171:AN$182)*100</f>
        <v>88.006905520470639</v>
      </c>
      <c r="AO103">
        <f>+TCRB1!AO103/_xlfn.AGGREGATE(1,6,TCRB1!AO$171:AO$182)*100</f>
        <v>115.04999816743373</v>
      </c>
      <c r="AP103">
        <f>+TCRB1!AP103/_xlfn.AGGREGATE(1,6,TCRB1!AP$171:AP$182)*100</f>
        <v>110.63822493533115</v>
      </c>
      <c r="AQ103">
        <f>+TCRB1!AQ103/_xlfn.AGGREGATE(1,6,TCRB1!AQ$171:AQ$182)*100</f>
        <v>95.133118196000297</v>
      </c>
      <c r="AR103">
        <f>+TCRB1!AR103/_xlfn.AGGREGATE(1,6,TCRB1!AR$171:AR$182)*100</f>
        <v>83.393984021862892</v>
      </c>
      <c r="AS103">
        <f>+TCRB1!AS103/_xlfn.AGGREGATE(1,6,TCRB1!AS$171:AS$182)*100</f>
        <v>68.61994970603601</v>
      </c>
      <c r="AT103">
        <f>+TCRB1!AT103/_xlfn.AGGREGATE(1,6,TCRB1!AT$171:AT$182)*100</f>
        <v>33.468166645491955</v>
      </c>
      <c r="AU103" t="e">
        <f>+TCRB1!AU103/_xlfn.AGGREGATE(1,6,TCRB1!AU$171:AU$182)*100</f>
        <v>#DIV/0!</v>
      </c>
    </row>
    <row r="104" spans="1:47" x14ac:dyDescent="0.25">
      <c r="A104" t="s">
        <v>174</v>
      </c>
      <c r="B104" t="e">
        <f>+TCRB1!B104/_xlfn.AGGREGATE(1,6,TCRB1!B$171:B$182)*100</f>
        <v>#DIV/0!</v>
      </c>
      <c r="C104">
        <f>+TCRB1!C104/_xlfn.AGGREGATE(1,6,TCRB1!C$171:C$182)*100</f>
        <v>95.896004404673477</v>
      </c>
      <c r="D104" t="e">
        <f>+TCRB1!D104/_xlfn.AGGREGATE(1,6,TCRB1!D$171:D$182)*100</f>
        <v>#DIV/0!</v>
      </c>
      <c r="E104">
        <f>+TCRB1!E104/_xlfn.AGGREGATE(1,6,TCRB1!E$171:E$182)*100</f>
        <v>114.11173746132252</v>
      </c>
      <c r="F104">
        <f>+TCRB1!F104/_xlfn.AGGREGATE(1,6,TCRB1!F$171:F$182)*100</f>
        <v>114.07935345200167</v>
      </c>
      <c r="G104">
        <f>+TCRB1!G104/_xlfn.AGGREGATE(1,6,TCRB1!G$171:G$182)*100</f>
        <v>90.208861808731939</v>
      </c>
      <c r="H104">
        <f>+TCRB1!H104/_xlfn.AGGREGATE(1,6,TCRB1!H$171:H$182)*100</f>
        <v>0</v>
      </c>
      <c r="I104">
        <f>+TCRB1!I104/_xlfn.AGGREGATE(1,6,TCRB1!I$171:I$182)*100</f>
        <v>112.53240856999128</v>
      </c>
      <c r="J104">
        <f>+TCRB1!J104/_xlfn.AGGREGATE(1,6,TCRB1!J$171:J$182)*100</f>
        <v>109.97220277633839</v>
      </c>
      <c r="K104" t="e">
        <f>+TCRB1!K104/_xlfn.AGGREGATE(1,6,TCRB1!K$171:K$182)*100</f>
        <v>#DIV/0!</v>
      </c>
      <c r="L104">
        <f>+TCRB1!L104/_xlfn.AGGREGATE(1,6,TCRB1!L$171:L$182)*100</f>
        <v>90.745725149669695</v>
      </c>
      <c r="M104" t="e">
        <f>+TCRB1!M104/_xlfn.AGGREGATE(1,6,TCRB1!M$171:M$182)*100</f>
        <v>#DIV/0!</v>
      </c>
      <c r="N104">
        <f>+TCRB1!N104/_xlfn.AGGREGATE(1,6,TCRB1!N$171:N$182)*100</f>
        <v>117.10914525841692</v>
      </c>
      <c r="O104">
        <f>+TCRB1!O104/_xlfn.AGGREGATE(1,6,TCRB1!O$171:O$182)*100</f>
        <v>117.28018676697339</v>
      </c>
      <c r="P104">
        <f>+TCRB1!P104/_xlfn.AGGREGATE(1,6,TCRB1!P$171:P$182)*100</f>
        <v>117.68336703428959</v>
      </c>
      <c r="Q104">
        <f>+TCRB1!Q104/_xlfn.AGGREGATE(1,6,TCRB1!Q$171:Q$182)*100</f>
        <v>114.85556181974646</v>
      </c>
      <c r="R104">
        <f>+TCRB1!R104/_xlfn.AGGREGATE(1,6,TCRB1!R$171:R$182)*100</f>
        <v>120.96491860187042</v>
      </c>
      <c r="S104">
        <f>+TCRB1!S104/_xlfn.AGGREGATE(1,6,TCRB1!S$171:S$182)*100</f>
        <v>95.613026178739062</v>
      </c>
      <c r="T104">
        <f>+TCRB1!T104/_xlfn.AGGREGATE(1,6,TCRB1!T$171:T$182)*100</f>
        <v>89.460860892898907</v>
      </c>
      <c r="U104">
        <f>+TCRB1!U104/_xlfn.AGGREGATE(1,6,TCRB1!U$171:U$182)*100</f>
        <v>119.27686659766745</v>
      </c>
      <c r="V104">
        <f>+TCRB1!V104/_xlfn.AGGREGATE(1,6,TCRB1!V$171:V$182)*100</f>
        <v>118.15560141367334</v>
      </c>
      <c r="W104">
        <f>+TCRB1!W104/_xlfn.AGGREGATE(1,6,TCRB1!W$171:W$182)*100</f>
        <v>96.686044691225575</v>
      </c>
      <c r="X104">
        <f>+TCRB1!X104/_xlfn.AGGREGATE(1,6,TCRB1!X$171:X$182)*100</f>
        <v>83.813689587491027</v>
      </c>
      <c r="Y104">
        <f>+TCRB1!Y104/_xlfn.AGGREGATE(1,6,TCRB1!Y$171:Y$182)*100</f>
        <v>151.51392330373994</v>
      </c>
      <c r="Z104">
        <f>+TCRB1!Z104/_xlfn.AGGREGATE(1,6,TCRB1!Z$171:Z$182)*100</f>
        <v>99.424144247407213</v>
      </c>
      <c r="AA104">
        <f>+TCRB1!AA104/_xlfn.AGGREGATE(1,6,TCRB1!AA$171:AA$182)*100</f>
        <v>130.1561909533668</v>
      </c>
      <c r="AB104">
        <f>+TCRB1!AB104/_xlfn.AGGREGATE(1,6,TCRB1!AB$171:AB$182)*100</f>
        <v>95.595789801942146</v>
      </c>
      <c r="AC104">
        <f>+TCRB1!AC104/_xlfn.AGGREGATE(1,6,TCRB1!AC$171:AC$182)*100</f>
        <v>106.28597577570527</v>
      </c>
      <c r="AD104">
        <f>+TCRB1!AD104/_xlfn.AGGREGATE(1,6,TCRB1!AD$171:AD$182)*100</f>
        <v>111.82870764858926</v>
      </c>
      <c r="AE104">
        <f>+TCRB1!AE104/_xlfn.AGGREGATE(1,6,TCRB1!AE$171:AE$182)*100</f>
        <v>74.515763085036198</v>
      </c>
      <c r="AF104">
        <f>+TCRB1!AF104/_xlfn.AGGREGATE(1,6,TCRB1!AF$171:AF$182)*100</f>
        <v>77.485926776520898</v>
      </c>
      <c r="AG104">
        <f>+TCRB1!AG104/_xlfn.AGGREGATE(1,6,TCRB1!AG$171:AG$182)*100</f>
        <v>91.347160336620377</v>
      </c>
      <c r="AH104">
        <f>+TCRB1!AH104/_xlfn.AGGREGATE(1,6,TCRB1!AH$171:AH$182)*100</f>
        <v>116.40024204040454</v>
      </c>
      <c r="AI104">
        <f>+TCRB1!AI104/_xlfn.AGGREGATE(1,6,TCRB1!AI$171:AI$182)*100</f>
        <v>108.90370012790878</v>
      </c>
      <c r="AJ104">
        <f>+TCRB1!AJ104/_xlfn.AGGREGATE(1,6,TCRB1!AJ$171:AJ$182)*100</f>
        <v>109.82397268121764</v>
      </c>
      <c r="AK104" t="e">
        <f>+TCRB1!AK104/_xlfn.AGGREGATE(1,6,TCRB1!AK$171:AK$182)*100</f>
        <v>#DIV/0!</v>
      </c>
      <c r="AL104">
        <f>+TCRB1!AL104/_xlfn.AGGREGATE(1,6,TCRB1!AL$171:AL$182)*100</f>
        <v>108.19833724672017</v>
      </c>
      <c r="AM104">
        <f>+TCRB1!AM104/_xlfn.AGGREGATE(1,6,TCRB1!AM$171:AM$182)*100</f>
        <v>112.84599128602567</v>
      </c>
      <c r="AN104">
        <f>+TCRB1!AN104/_xlfn.AGGREGATE(1,6,TCRB1!AN$171:AN$182)*100</f>
        <v>87.794096228084982</v>
      </c>
      <c r="AO104">
        <f>+TCRB1!AO104/_xlfn.AGGREGATE(1,6,TCRB1!AO$171:AO$182)*100</f>
        <v>116.87188429409807</v>
      </c>
      <c r="AP104">
        <f>+TCRB1!AP104/_xlfn.AGGREGATE(1,6,TCRB1!AP$171:AP$182)*100</f>
        <v>112.30720219190789</v>
      </c>
      <c r="AQ104">
        <f>+TCRB1!AQ104/_xlfn.AGGREGATE(1,6,TCRB1!AQ$171:AQ$182)*100</f>
        <v>100.34816909388029</v>
      </c>
      <c r="AR104">
        <f>+TCRB1!AR104/_xlfn.AGGREGATE(1,6,TCRB1!AR$171:AR$182)*100</f>
        <v>84.801303596947804</v>
      </c>
      <c r="AS104">
        <f>+TCRB1!AS104/_xlfn.AGGREGATE(1,6,TCRB1!AS$171:AS$182)*100</f>
        <v>70.396444801584508</v>
      </c>
      <c r="AT104">
        <f>+TCRB1!AT104/_xlfn.AGGREGATE(1,6,TCRB1!AT$171:AT$182)*100</f>
        <v>34.474801484438295</v>
      </c>
      <c r="AU104" t="e">
        <f>+TCRB1!AU104/_xlfn.AGGREGATE(1,6,TCRB1!AU$171:AU$182)*100</f>
        <v>#DIV/0!</v>
      </c>
    </row>
    <row r="105" spans="1:47" x14ac:dyDescent="0.25">
      <c r="A105" t="s">
        <v>175</v>
      </c>
      <c r="B105" t="e">
        <f>+TCRB1!B105/_xlfn.AGGREGATE(1,6,TCRB1!B$171:B$182)*100</f>
        <v>#DIV/0!</v>
      </c>
      <c r="C105">
        <f>+TCRB1!C105/_xlfn.AGGREGATE(1,6,TCRB1!C$171:C$182)*100</f>
        <v>95.641362804294587</v>
      </c>
      <c r="D105" t="e">
        <f>+TCRB1!D105/_xlfn.AGGREGATE(1,6,TCRB1!D$171:D$182)*100</f>
        <v>#DIV/0!</v>
      </c>
      <c r="E105">
        <f>+TCRB1!E105/_xlfn.AGGREGATE(1,6,TCRB1!E$171:E$182)*100</f>
        <v>114.11269062964973</v>
      </c>
      <c r="F105">
        <f>+TCRB1!F105/_xlfn.AGGREGATE(1,6,TCRB1!F$171:F$182)*100</f>
        <v>114.40122611428821</v>
      </c>
      <c r="G105">
        <f>+TCRB1!G105/_xlfn.AGGREGATE(1,6,TCRB1!G$171:G$182)*100</f>
        <v>93.870050317756821</v>
      </c>
      <c r="H105">
        <f>+TCRB1!H105/_xlfn.AGGREGATE(1,6,TCRB1!H$171:H$182)*100</f>
        <v>0</v>
      </c>
      <c r="I105">
        <f>+TCRB1!I105/_xlfn.AGGREGATE(1,6,TCRB1!I$171:I$182)*100</f>
        <v>114.6262468497635</v>
      </c>
      <c r="J105">
        <f>+TCRB1!J105/_xlfn.AGGREGATE(1,6,TCRB1!J$171:J$182)*100</f>
        <v>110.90525187016036</v>
      </c>
      <c r="K105" t="e">
        <f>+TCRB1!K105/_xlfn.AGGREGATE(1,6,TCRB1!K$171:K$182)*100</f>
        <v>#DIV/0!</v>
      </c>
      <c r="L105">
        <f>+TCRB1!L105/_xlfn.AGGREGATE(1,6,TCRB1!L$171:L$182)*100</f>
        <v>90.357856370351584</v>
      </c>
      <c r="M105" t="e">
        <f>+TCRB1!M105/_xlfn.AGGREGATE(1,6,TCRB1!M$171:M$182)*100</f>
        <v>#DIV/0!</v>
      </c>
      <c r="N105">
        <f>+TCRB1!N105/_xlfn.AGGREGATE(1,6,TCRB1!N$171:N$182)*100</f>
        <v>117.22258329347088</v>
      </c>
      <c r="O105">
        <f>+TCRB1!O105/_xlfn.AGGREGATE(1,6,TCRB1!O$171:O$182)*100</f>
        <v>118.15293720979128</v>
      </c>
      <c r="P105">
        <f>+TCRB1!P105/_xlfn.AGGREGATE(1,6,TCRB1!P$171:P$182)*100</f>
        <v>117.5688750294251</v>
      </c>
      <c r="Q105">
        <f>+TCRB1!Q105/_xlfn.AGGREGATE(1,6,TCRB1!Q$171:Q$182)*100</f>
        <v>114.87103281503042</v>
      </c>
      <c r="R105">
        <f>+TCRB1!R105/_xlfn.AGGREGATE(1,6,TCRB1!R$171:R$182)*100</f>
        <v>118.69154100587134</v>
      </c>
      <c r="S105">
        <f>+TCRB1!S105/_xlfn.AGGREGATE(1,6,TCRB1!S$171:S$182)*100</f>
        <v>98.089695529675907</v>
      </c>
      <c r="T105">
        <f>+TCRB1!T105/_xlfn.AGGREGATE(1,6,TCRB1!T$171:T$182)*100</f>
        <v>89.793311800746011</v>
      </c>
      <c r="U105">
        <f>+TCRB1!U105/_xlfn.AGGREGATE(1,6,TCRB1!U$171:U$182)*100</f>
        <v>119.74570979257524</v>
      </c>
      <c r="V105">
        <f>+TCRB1!V105/_xlfn.AGGREGATE(1,6,TCRB1!V$171:V$182)*100</f>
        <v>118.60075266493718</v>
      </c>
      <c r="W105">
        <f>+TCRB1!W105/_xlfn.AGGREGATE(1,6,TCRB1!W$171:W$182)*100</f>
        <v>94.885838190449093</v>
      </c>
      <c r="X105">
        <f>+TCRB1!X105/_xlfn.AGGREGATE(1,6,TCRB1!X$171:X$182)*100</f>
        <v>84.884772413833844</v>
      </c>
      <c r="Y105">
        <f>+TCRB1!Y105/_xlfn.AGGREGATE(1,6,TCRB1!Y$171:Y$182)*100</f>
        <v>152.24813655108932</v>
      </c>
      <c r="Z105">
        <f>+TCRB1!Z105/_xlfn.AGGREGATE(1,6,TCRB1!Z$171:Z$182)*100</f>
        <v>98.403235440924973</v>
      </c>
      <c r="AA105">
        <f>+TCRB1!AA105/_xlfn.AGGREGATE(1,6,TCRB1!AA$171:AA$182)*100</f>
        <v>129.00424616365032</v>
      </c>
      <c r="AB105">
        <f>+TCRB1!AB105/_xlfn.AGGREGATE(1,6,TCRB1!AB$171:AB$182)*100</f>
        <v>96.108023174026073</v>
      </c>
      <c r="AC105">
        <f>+TCRB1!AC105/_xlfn.AGGREGATE(1,6,TCRB1!AC$171:AC$182)*100</f>
        <v>113.61797800422218</v>
      </c>
      <c r="AD105">
        <f>+TCRB1!AD105/_xlfn.AGGREGATE(1,6,TCRB1!AD$171:AD$182)*100</f>
        <v>112.41401730915979</v>
      </c>
      <c r="AE105">
        <f>+TCRB1!AE105/_xlfn.AGGREGATE(1,6,TCRB1!AE$171:AE$182)*100</f>
        <v>75.024539512061665</v>
      </c>
      <c r="AF105">
        <f>+TCRB1!AF105/_xlfn.AGGREGATE(1,6,TCRB1!AF$171:AF$182)*100</f>
        <v>78.022407703647247</v>
      </c>
      <c r="AG105">
        <f>+TCRB1!AG105/_xlfn.AGGREGATE(1,6,TCRB1!AG$171:AG$182)*100</f>
        <v>91.035967827779231</v>
      </c>
      <c r="AH105">
        <f>+TCRB1!AH105/_xlfn.AGGREGATE(1,6,TCRB1!AH$171:AH$182)*100</f>
        <v>115.614876554696</v>
      </c>
      <c r="AI105">
        <f>+TCRB1!AI105/_xlfn.AGGREGATE(1,6,TCRB1!AI$171:AI$182)*100</f>
        <v>113.23495659758464</v>
      </c>
      <c r="AJ105">
        <f>+TCRB1!AJ105/_xlfn.AGGREGATE(1,6,TCRB1!AJ$171:AJ$182)*100</f>
        <v>110.43394702249071</v>
      </c>
      <c r="AK105" t="e">
        <f>+TCRB1!AK105/_xlfn.AGGREGATE(1,6,TCRB1!AK$171:AK$182)*100</f>
        <v>#DIV/0!</v>
      </c>
      <c r="AL105">
        <f>+TCRB1!AL105/_xlfn.AGGREGATE(1,6,TCRB1!AL$171:AL$182)*100</f>
        <v>109.0224560134464</v>
      </c>
      <c r="AM105">
        <f>+TCRB1!AM105/_xlfn.AGGREGATE(1,6,TCRB1!AM$171:AM$182)*100</f>
        <v>113.66272425500601</v>
      </c>
      <c r="AN105">
        <f>+TCRB1!AN105/_xlfn.AGGREGATE(1,6,TCRB1!AN$171:AN$182)*100</f>
        <v>87.066749828434439</v>
      </c>
      <c r="AO105">
        <f>+TCRB1!AO105/_xlfn.AGGREGATE(1,6,TCRB1!AO$171:AO$182)*100</f>
        <v>116.37408805451778</v>
      </c>
      <c r="AP105">
        <f>+TCRB1!AP105/_xlfn.AGGREGATE(1,6,TCRB1!AP$171:AP$182)*100</f>
        <v>113.76220431587734</v>
      </c>
      <c r="AQ105">
        <f>+TCRB1!AQ105/_xlfn.AGGREGATE(1,6,TCRB1!AQ$171:AQ$182)*100</f>
        <v>100.32799395558581</v>
      </c>
      <c r="AR105">
        <f>+TCRB1!AR105/_xlfn.AGGREGATE(1,6,TCRB1!AR$171:AR$182)*100</f>
        <v>84.309241167656893</v>
      </c>
      <c r="AS105">
        <f>+TCRB1!AS105/_xlfn.AGGREGATE(1,6,TCRB1!AS$171:AS$182)*100</f>
        <v>71.570950917299598</v>
      </c>
      <c r="AT105">
        <f>+TCRB1!AT105/_xlfn.AGGREGATE(1,6,TCRB1!AT$171:AT$182)*100</f>
        <v>35.641558873858045</v>
      </c>
      <c r="AU105" t="e">
        <f>+TCRB1!AU105/_xlfn.AGGREGATE(1,6,TCRB1!AU$171:AU$182)*100</f>
        <v>#DIV/0!</v>
      </c>
    </row>
    <row r="106" spans="1:47" x14ac:dyDescent="0.25">
      <c r="A106" t="s">
        <v>176</v>
      </c>
      <c r="B106" t="e">
        <f>+TCRB1!B106/_xlfn.AGGREGATE(1,6,TCRB1!B$171:B$182)*100</f>
        <v>#DIV/0!</v>
      </c>
      <c r="C106">
        <f>+TCRB1!C106/_xlfn.AGGREGATE(1,6,TCRB1!C$171:C$182)*100</f>
        <v>100.18247165576437</v>
      </c>
      <c r="D106" t="e">
        <f>+TCRB1!D106/_xlfn.AGGREGATE(1,6,TCRB1!D$171:D$182)*100</f>
        <v>#DIV/0!</v>
      </c>
      <c r="E106">
        <f>+TCRB1!E106/_xlfn.AGGREGATE(1,6,TCRB1!E$171:E$182)*100</f>
        <v>116.70916600780525</v>
      </c>
      <c r="F106">
        <f>+TCRB1!F106/_xlfn.AGGREGATE(1,6,TCRB1!F$171:F$182)*100</f>
        <v>119.87593363685023</v>
      </c>
      <c r="G106">
        <f>+TCRB1!G106/_xlfn.AGGREGATE(1,6,TCRB1!G$171:G$182)*100</f>
        <v>99.916438710729281</v>
      </c>
      <c r="H106">
        <f>+TCRB1!H106/_xlfn.AGGREGATE(1,6,TCRB1!H$171:H$182)*100</f>
        <v>0</v>
      </c>
      <c r="I106">
        <f>+TCRB1!I106/_xlfn.AGGREGATE(1,6,TCRB1!I$171:I$182)*100</f>
        <v>115.39656525819899</v>
      </c>
      <c r="J106">
        <f>+TCRB1!J106/_xlfn.AGGREGATE(1,6,TCRB1!J$171:J$182)*100</f>
        <v>112.61895963501705</v>
      </c>
      <c r="K106" t="e">
        <f>+TCRB1!K106/_xlfn.AGGREGATE(1,6,TCRB1!K$171:K$182)*100</f>
        <v>#DIV/0!</v>
      </c>
      <c r="L106">
        <f>+TCRB1!L106/_xlfn.AGGREGATE(1,6,TCRB1!L$171:L$182)*100</f>
        <v>91.189711665678757</v>
      </c>
      <c r="M106" t="e">
        <f>+TCRB1!M106/_xlfn.AGGREGATE(1,6,TCRB1!M$171:M$182)*100</f>
        <v>#DIV/0!</v>
      </c>
      <c r="N106">
        <f>+TCRB1!N106/_xlfn.AGGREGATE(1,6,TCRB1!N$171:N$182)*100</f>
        <v>119.01641948381571</v>
      </c>
      <c r="O106">
        <f>+TCRB1!O106/_xlfn.AGGREGATE(1,6,TCRB1!O$171:O$182)*100</f>
        <v>119.95619745003678</v>
      </c>
      <c r="P106">
        <f>+TCRB1!P106/_xlfn.AGGREGATE(1,6,TCRB1!P$171:P$182)*100</f>
        <v>119.01032550062543</v>
      </c>
      <c r="Q106">
        <f>+TCRB1!Q106/_xlfn.AGGREGATE(1,6,TCRB1!Q$171:Q$182)*100</f>
        <v>118.08776456462293</v>
      </c>
      <c r="R106">
        <f>+TCRB1!R106/_xlfn.AGGREGATE(1,6,TCRB1!R$171:R$182)*100</f>
        <v>120.13937012758215</v>
      </c>
      <c r="S106">
        <f>+TCRB1!S106/_xlfn.AGGREGATE(1,6,TCRB1!S$171:S$182)*100</f>
        <v>99.975495504535317</v>
      </c>
      <c r="T106">
        <f>+TCRB1!T106/_xlfn.AGGREGATE(1,6,TCRB1!T$171:T$182)*100</f>
        <v>90.496436886955237</v>
      </c>
      <c r="U106">
        <f>+TCRB1!U106/_xlfn.AGGREGATE(1,6,TCRB1!U$171:U$182)*100</f>
        <v>121.92143856763163</v>
      </c>
      <c r="V106">
        <f>+TCRB1!V106/_xlfn.AGGREGATE(1,6,TCRB1!V$171:V$182)*100</f>
        <v>120.33732457583244</v>
      </c>
      <c r="W106">
        <f>+TCRB1!W106/_xlfn.AGGREGATE(1,6,TCRB1!W$171:W$182)*100</f>
        <v>93.756778898172229</v>
      </c>
      <c r="X106">
        <f>+TCRB1!X106/_xlfn.AGGREGATE(1,6,TCRB1!X$171:X$182)*100</f>
        <v>86.883145006884064</v>
      </c>
      <c r="Y106">
        <f>+TCRB1!Y106/_xlfn.AGGREGATE(1,6,TCRB1!Y$171:Y$182)*100</f>
        <v>153.56038621569402</v>
      </c>
      <c r="Z106">
        <f>+TCRB1!Z106/_xlfn.AGGREGATE(1,6,TCRB1!Z$171:Z$182)*100</f>
        <v>100.11243493672337</v>
      </c>
      <c r="AA106">
        <f>+TCRB1!AA106/_xlfn.AGGREGATE(1,6,TCRB1!AA$171:AA$182)*100</f>
        <v>130.98990713115072</v>
      </c>
      <c r="AB106">
        <f>+TCRB1!AB106/_xlfn.AGGREGATE(1,6,TCRB1!AB$171:AB$182)*100</f>
        <v>98.760110994268999</v>
      </c>
      <c r="AC106">
        <f>+TCRB1!AC106/_xlfn.AGGREGATE(1,6,TCRB1!AC$171:AC$182)*100</f>
        <v>109.8928800268627</v>
      </c>
      <c r="AD106">
        <f>+TCRB1!AD106/_xlfn.AGGREGATE(1,6,TCRB1!AD$171:AD$182)*100</f>
        <v>115.1302356024098</v>
      </c>
      <c r="AE106">
        <f>+TCRB1!AE106/_xlfn.AGGREGATE(1,6,TCRB1!AE$171:AE$182)*100</f>
        <v>76.058673875581079</v>
      </c>
      <c r="AF106">
        <f>+TCRB1!AF106/_xlfn.AGGREGATE(1,6,TCRB1!AF$171:AF$182)*100</f>
        <v>79.559482702402747</v>
      </c>
      <c r="AG106">
        <f>+TCRB1!AG106/_xlfn.AGGREGATE(1,6,TCRB1!AG$171:AG$182)*100</f>
        <v>92.289782850432374</v>
      </c>
      <c r="AH106">
        <f>+TCRB1!AH106/_xlfn.AGGREGATE(1,6,TCRB1!AH$171:AH$182)*100</f>
        <v>116.70484212287712</v>
      </c>
      <c r="AI106">
        <f>+TCRB1!AI106/_xlfn.AGGREGATE(1,6,TCRB1!AI$171:AI$182)*100</f>
        <v>118.64161425097348</v>
      </c>
      <c r="AJ106">
        <f>+TCRB1!AJ106/_xlfn.AGGREGATE(1,6,TCRB1!AJ$171:AJ$182)*100</f>
        <v>111.29440185527339</v>
      </c>
      <c r="AK106" t="e">
        <f>+TCRB1!AK106/_xlfn.AGGREGATE(1,6,TCRB1!AK$171:AK$182)*100</f>
        <v>#DIV/0!</v>
      </c>
      <c r="AL106">
        <f>+TCRB1!AL106/_xlfn.AGGREGATE(1,6,TCRB1!AL$171:AL$182)*100</f>
        <v>110.25209353009006</v>
      </c>
      <c r="AM106">
        <f>+TCRB1!AM106/_xlfn.AGGREGATE(1,6,TCRB1!AM$171:AM$182)*100</f>
        <v>115.36777888617405</v>
      </c>
      <c r="AN106">
        <f>+TCRB1!AN106/_xlfn.AGGREGATE(1,6,TCRB1!AN$171:AN$182)*100</f>
        <v>87.471426747801033</v>
      </c>
      <c r="AO106">
        <f>+TCRB1!AO106/_xlfn.AGGREGATE(1,6,TCRB1!AO$171:AO$182)*100</f>
        <v>117.4026830206723</v>
      </c>
      <c r="AP106">
        <f>+TCRB1!AP106/_xlfn.AGGREGATE(1,6,TCRB1!AP$171:AP$182)*100</f>
        <v>116.49324060440659</v>
      </c>
      <c r="AQ106">
        <f>+TCRB1!AQ106/_xlfn.AGGREGATE(1,6,TCRB1!AQ$171:AQ$182)*100</f>
        <v>101.68789239510185</v>
      </c>
      <c r="AR106">
        <f>+TCRB1!AR106/_xlfn.AGGREGATE(1,6,TCRB1!AR$171:AR$182)*100</f>
        <v>85.28308754513813</v>
      </c>
      <c r="AS106">
        <f>+TCRB1!AS106/_xlfn.AGGREGATE(1,6,TCRB1!AS$171:AS$182)*100</f>
        <v>74.389171786436833</v>
      </c>
      <c r="AT106">
        <f>+TCRB1!AT106/_xlfn.AGGREGATE(1,6,TCRB1!AT$171:AT$182)*100</f>
        <v>36.345451229575794</v>
      </c>
      <c r="AU106" t="e">
        <f>+TCRB1!AU106/_xlfn.AGGREGATE(1,6,TCRB1!AU$171:AU$182)*100</f>
        <v>#DIV/0!</v>
      </c>
    </row>
    <row r="107" spans="1:47" x14ac:dyDescent="0.25">
      <c r="A107" t="s">
        <v>177</v>
      </c>
      <c r="B107" t="e">
        <f>+TCRB1!B107/_xlfn.AGGREGATE(1,6,TCRB1!B$171:B$182)*100</f>
        <v>#DIV/0!</v>
      </c>
      <c r="C107">
        <f>+TCRB1!C107/_xlfn.AGGREGATE(1,6,TCRB1!C$171:C$182)*100</f>
        <v>102.01219449655072</v>
      </c>
      <c r="D107" t="e">
        <f>+TCRB1!D107/_xlfn.AGGREGATE(1,6,TCRB1!D$171:D$182)*100</f>
        <v>#DIV/0!</v>
      </c>
      <c r="E107">
        <f>+TCRB1!E107/_xlfn.AGGREGATE(1,6,TCRB1!E$171:E$182)*100</f>
        <v>117.467274794093</v>
      </c>
      <c r="F107">
        <f>+TCRB1!F107/_xlfn.AGGREGATE(1,6,TCRB1!F$171:F$182)*100</f>
        <v>120.69124189526815</v>
      </c>
      <c r="G107">
        <f>+TCRB1!G107/_xlfn.AGGREGATE(1,6,TCRB1!G$171:G$182)*100</f>
        <v>100.72983166432417</v>
      </c>
      <c r="H107">
        <f>+TCRB1!H107/_xlfn.AGGREGATE(1,6,TCRB1!H$171:H$182)*100</f>
        <v>0</v>
      </c>
      <c r="I107">
        <f>+TCRB1!I107/_xlfn.AGGREGATE(1,6,TCRB1!I$171:I$182)*100</f>
        <v>115.68033419349817</v>
      </c>
      <c r="J107">
        <f>+TCRB1!J107/_xlfn.AGGREGATE(1,6,TCRB1!J$171:J$182)*100</f>
        <v>113.69816310210715</v>
      </c>
      <c r="K107" t="e">
        <f>+TCRB1!K107/_xlfn.AGGREGATE(1,6,TCRB1!K$171:K$182)*100</f>
        <v>#DIV/0!</v>
      </c>
      <c r="L107">
        <f>+TCRB1!L107/_xlfn.AGGREGATE(1,6,TCRB1!L$171:L$182)*100</f>
        <v>89.944798885443717</v>
      </c>
      <c r="M107" t="e">
        <f>+TCRB1!M107/_xlfn.AGGREGATE(1,6,TCRB1!M$171:M$182)*100</f>
        <v>#DIV/0!</v>
      </c>
      <c r="N107">
        <f>+TCRB1!N107/_xlfn.AGGREGATE(1,6,TCRB1!N$171:N$182)*100</f>
        <v>120.0770407346614</v>
      </c>
      <c r="O107">
        <f>+TCRB1!O107/_xlfn.AGGREGATE(1,6,TCRB1!O$171:O$182)*100</f>
        <v>121.02810084570493</v>
      </c>
      <c r="P107">
        <f>+TCRB1!P107/_xlfn.AGGREGATE(1,6,TCRB1!P$171:P$182)*100</f>
        <v>120.17277189011885</v>
      </c>
      <c r="Q107">
        <f>+TCRB1!Q107/_xlfn.AGGREGATE(1,6,TCRB1!Q$171:Q$182)*100</f>
        <v>118.54011413272363</v>
      </c>
      <c r="R107">
        <f>+TCRB1!R107/_xlfn.AGGREGATE(1,6,TCRB1!R$171:R$182)*100</f>
        <v>118.24494654254045</v>
      </c>
      <c r="S107">
        <f>+TCRB1!S107/_xlfn.AGGREGATE(1,6,TCRB1!S$171:S$182)*100</f>
        <v>101.38975358839137</v>
      </c>
      <c r="T107">
        <f>+TCRB1!T107/_xlfn.AGGREGATE(1,6,TCRB1!T$171:T$182)*100</f>
        <v>89.746202939292601</v>
      </c>
      <c r="U107">
        <f>+TCRB1!U107/_xlfn.AGGREGATE(1,6,TCRB1!U$171:U$182)*100</f>
        <v>123.292866880956</v>
      </c>
      <c r="V107">
        <f>+TCRB1!V107/_xlfn.AGGREGATE(1,6,TCRB1!V$171:V$182)*100</f>
        <v>121.51443239050188</v>
      </c>
      <c r="W107">
        <f>+TCRB1!W107/_xlfn.AGGREGATE(1,6,TCRB1!W$171:W$182)*100</f>
        <v>93.69962391113755</v>
      </c>
      <c r="X107">
        <f>+TCRB1!X107/_xlfn.AGGREGATE(1,6,TCRB1!X$171:X$182)*100</f>
        <v>87.609323521899924</v>
      </c>
      <c r="Y107">
        <f>+TCRB1!Y107/_xlfn.AGGREGATE(1,6,TCRB1!Y$171:Y$182)*100</f>
        <v>155.75773363961738</v>
      </c>
      <c r="Z107">
        <f>+TCRB1!Z107/_xlfn.AGGREGATE(1,6,TCRB1!Z$171:Z$182)*100</f>
        <v>99.119786228684035</v>
      </c>
      <c r="AA107">
        <f>+TCRB1!AA107/_xlfn.AGGREGATE(1,6,TCRB1!AA$171:AA$182)*100</f>
        <v>131.86141181669936</v>
      </c>
      <c r="AB107">
        <f>+TCRB1!AB107/_xlfn.AGGREGATE(1,6,TCRB1!AB$171:AB$182)*100</f>
        <v>95.749426128776662</v>
      </c>
      <c r="AC107">
        <f>+TCRB1!AC107/_xlfn.AGGREGATE(1,6,TCRB1!AC$171:AC$182)*100</f>
        <v>111.78669706290219</v>
      </c>
      <c r="AD107">
        <f>+TCRB1!AD107/_xlfn.AGGREGATE(1,6,TCRB1!AD$171:AD$182)*100</f>
        <v>115.52958258799907</v>
      </c>
      <c r="AE107">
        <f>+TCRB1!AE107/_xlfn.AGGREGATE(1,6,TCRB1!AE$171:AE$182)*100</f>
        <v>76.005082207918235</v>
      </c>
      <c r="AF107">
        <f>+TCRB1!AF107/_xlfn.AGGREGATE(1,6,TCRB1!AF$171:AF$182)*100</f>
        <v>79.455496387175245</v>
      </c>
      <c r="AG107">
        <f>+TCRB1!AG107/_xlfn.AGGREGATE(1,6,TCRB1!AG$171:AG$182)*100</f>
        <v>92.757376839454082</v>
      </c>
      <c r="AH107">
        <f>+TCRB1!AH107/_xlfn.AGGREGATE(1,6,TCRB1!AH$171:AH$182)*100</f>
        <v>114.67422235506166</v>
      </c>
      <c r="AI107">
        <f>+TCRB1!AI107/_xlfn.AGGREGATE(1,6,TCRB1!AI$171:AI$182)*100</f>
        <v>118.96298674447141</v>
      </c>
      <c r="AJ107">
        <f>+TCRB1!AJ107/_xlfn.AGGREGATE(1,6,TCRB1!AJ$171:AJ$182)*100</f>
        <v>114.63374300067686</v>
      </c>
      <c r="AK107" t="e">
        <f>+TCRB1!AK107/_xlfn.AGGREGATE(1,6,TCRB1!AK$171:AK$182)*100</f>
        <v>#DIV/0!</v>
      </c>
      <c r="AL107">
        <f>+TCRB1!AL107/_xlfn.AGGREGATE(1,6,TCRB1!AL$171:AL$182)*100</f>
        <v>114.73010764189817</v>
      </c>
      <c r="AM107">
        <f>+TCRB1!AM107/_xlfn.AGGREGATE(1,6,TCRB1!AM$171:AM$182)*100</f>
        <v>116.32792014839957</v>
      </c>
      <c r="AN107">
        <f>+TCRB1!AN107/_xlfn.AGGREGATE(1,6,TCRB1!AN$171:AN$182)*100</f>
        <v>89.16437150792359</v>
      </c>
      <c r="AO107">
        <f>+TCRB1!AO107/_xlfn.AGGREGATE(1,6,TCRB1!AO$171:AO$182)*100</f>
        <v>118.10012665535299</v>
      </c>
      <c r="AP107">
        <f>+TCRB1!AP107/_xlfn.AGGREGATE(1,6,TCRB1!AP$171:AP$182)*100</f>
        <v>115.95556561847928</v>
      </c>
      <c r="AQ107">
        <f>+TCRB1!AQ107/_xlfn.AGGREGATE(1,6,TCRB1!AQ$171:AQ$182)*100</f>
        <v>100.18744668757699</v>
      </c>
      <c r="AR107">
        <f>+TCRB1!AR107/_xlfn.AGGREGATE(1,6,TCRB1!AR$171:AR$182)*100</f>
        <v>84.145006296879757</v>
      </c>
      <c r="AS107">
        <f>+TCRB1!AS107/_xlfn.AGGREGATE(1,6,TCRB1!AS$171:AS$182)*100</f>
        <v>76.724481883258875</v>
      </c>
      <c r="AT107">
        <f>+TCRB1!AT107/_xlfn.AGGREGATE(1,6,TCRB1!AT$171:AT$182)*100</f>
        <v>37.101183089825263</v>
      </c>
      <c r="AU107" t="e">
        <f>+TCRB1!AU107/_xlfn.AGGREGATE(1,6,TCRB1!AU$171:AU$182)*100</f>
        <v>#DIV/0!</v>
      </c>
    </row>
    <row r="108" spans="1:47" x14ac:dyDescent="0.25">
      <c r="A108" t="s">
        <v>178</v>
      </c>
      <c r="B108" t="e">
        <f>+TCRB1!B108/_xlfn.AGGREGATE(1,6,TCRB1!B$171:B$182)*100</f>
        <v>#DIV/0!</v>
      </c>
      <c r="C108">
        <f>+TCRB1!C108/_xlfn.AGGREGATE(1,6,TCRB1!C$171:C$182)*100</f>
        <v>105.6245753630986</v>
      </c>
      <c r="D108" t="e">
        <f>+TCRB1!D108/_xlfn.AGGREGATE(1,6,TCRB1!D$171:D$182)*100</f>
        <v>#DIV/0!</v>
      </c>
      <c r="E108">
        <f>+TCRB1!E108/_xlfn.AGGREGATE(1,6,TCRB1!E$171:E$182)*100</f>
        <v>117.39367907985914</v>
      </c>
      <c r="F108">
        <f>+TCRB1!F108/_xlfn.AGGREGATE(1,6,TCRB1!F$171:F$182)*100</f>
        <v>124.53130840805868</v>
      </c>
      <c r="G108">
        <f>+TCRB1!G108/_xlfn.AGGREGATE(1,6,TCRB1!G$171:G$182)*100</f>
        <v>100.40281194385659</v>
      </c>
      <c r="H108">
        <f>+TCRB1!H108/_xlfn.AGGREGATE(1,6,TCRB1!H$171:H$182)*100</f>
        <v>0</v>
      </c>
      <c r="I108">
        <f>+TCRB1!I108/_xlfn.AGGREGATE(1,6,TCRB1!I$171:I$182)*100</f>
        <v>117.63434513665925</v>
      </c>
      <c r="J108">
        <f>+TCRB1!J108/_xlfn.AGGREGATE(1,6,TCRB1!J$171:J$182)*100</f>
        <v>113.18633083254316</v>
      </c>
      <c r="K108" t="e">
        <f>+TCRB1!K108/_xlfn.AGGREGATE(1,6,TCRB1!K$171:K$182)*100</f>
        <v>#DIV/0!</v>
      </c>
      <c r="L108">
        <f>+TCRB1!L108/_xlfn.AGGREGATE(1,6,TCRB1!L$171:L$182)*100</f>
        <v>88.3983326327849</v>
      </c>
      <c r="M108" t="e">
        <f>+TCRB1!M108/_xlfn.AGGREGATE(1,6,TCRB1!M$171:M$182)*100</f>
        <v>#DIV/0!</v>
      </c>
      <c r="N108">
        <f>+TCRB1!N108/_xlfn.AGGREGATE(1,6,TCRB1!N$171:N$182)*100</f>
        <v>120.47019681860493</v>
      </c>
      <c r="O108">
        <f>+TCRB1!O108/_xlfn.AGGREGATE(1,6,TCRB1!O$171:O$182)*100</f>
        <v>122.20009204043754</v>
      </c>
      <c r="P108">
        <f>+TCRB1!P108/_xlfn.AGGREGATE(1,6,TCRB1!P$171:P$182)*100</f>
        <v>120.4367395464018</v>
      </c>
      <c r="Q108">
        <f>+TCRB1!Q108/_xlfn.AGGREGATE(1,6,TCRB1!Q$171:Q$182)*100</f>
        <v>119.92790238325834</v>
      </c>
      <c r="R108">
        <f>+TCRB1!R108/_xlfn.AGGREGATE(1,6,TCRB1!R$171:R$182)*100</f>
        <v>120.48491777560015</v>
      </c>
      <c r="S108">
        <f>+TCRB1!S108/_xlfn.AGGREGATE(1,6,TCRB1!S$171:S$182)*100</f>
        <v>104.34878643838672</v>
      </c>
      <c r="T108">
        <f>+TCRB1!T108/_xlfn.AGGREGATE(1,6,TCRB1!T$171:T$182)*100</f>
        <v>88.60470460439825</v>
      </c>
      <c r="U108">
        <f>+TCRB1!U108/_xlfn.AGGREGATE(1,6,TCRB1!U$171:U$182)*100</f>
        <v>121.54540638203144</v>
      </c>
      <c r="V108">
        <f>+TCRB1!V108/_xlfn.AGGREGATE(1,6,TCRB1!V$171:V$182)*100</f>
        <v>121.92512672578</v>
      </c>
      <c r="W108">
        <f>+TCRB1!W108/_xlfn.AGGREGATE(1,6,TCRB1!W$171:W$182)*100</f>
        <v>91.476717719135664</v>
      </c>
      <c r="X108">
        <f>+TCRB1!X108/_xlfn.AGGREGATE(1,6,TCRB1!X$171:X$182)*100</f>
        <v>88.79946446122986</v>
      </c>
      <c r="Y108">
        <f>+TCRB1!Y108/_xlfn.AGGREGATE(1,6,TCRB1!Y$171:Y$182)*100</f>
        <v>156.41365795501724</v>
      </c>
      <c r="Z108">
        <f>+TCRB1!Z108/_xlfn.AGGREGATE(1,6,TCRB1!Z$171:Z$182)*100</f>
        <v>102.52465588187533</v>
      </c>
      <c r="AA108">
        <f>+TCRB1!AA108/_xlfn.AGGREGATE(1,6,TCRB1!AA$171:AA$182)*100</f>
        <v>131.71682307966284</v>
      </c>
      <c r="AB108">
        <f>+TCRB1!AB108/_xlfn.AGGREGATE(1,6,TCRB1!AB$171:AB$182)*100</f>
        <v>95.392656970770432</v>
      </c>
      <c r="AC108">
        <f>+TCRB1!AC108/_xlfn.AGGREGATE(1,6,TCRB1!AC$171:AC$182)*100</f>
        <v>110.23255204312699</v>
      </c>
      <c r="AD108">
        <f>+TCRB1!AD108/_xlfn.AGGREGATE(1,6,TCRB1!AD$171:AD$182)*100</f>
        <v>116.53600566735976</v>
      </c>
      <c r="AE108">
        <f>+TCRB1!AE108/_xlfn.AGGREGATE(1,6,TCRB1!AE$171:AE$182)*100</f>
        <v>75.234605026446644</v>
      </c>
      <c r="AF108">
        <f>+TCRB1!AF108/_xlfn.AGGREGATE(1,6,TCRB1!AF$171:AF$182)*100</f>
        <v>80.732974767982085</v>
      </c>
      <c r="AG108">
        <f>+TCRB1!AG108/_xlfn.AGGREGATE(1,6,TCRB1!AG$171:AG$182)*100</f>
        <v>92.717357404765096</v>
      </c>
      <c r="AH108">
        <f>+TCRB1!AH108/_xlfn.AGGREGATE(1,6,TCRB1!AH$171:AH$182)*100</f>
        <v>114.85583258373289</v>
      </c>
      <c r="AI108">
        <f>+TCRB1!AI108/_xlfn.AGGREGATE(1,6,TCRB1!AI$171:AI$182)*100</f>
        <v>118.1262503861429</v>
      </c>
      <c r="AJ108">
        <f>+TCRB1!AJ108/_xlfn.AGGREGATE(1,6,TCRB1!AJ$171:AJ$182)*100</f>
        <v>117.00093386728065</v>
      </c>
      <c r="AK108" t="e">
        <f>+TCRB1!AK108/_xlfn.AGGREGATE(1,6,TCRB1!AK$171:AK$182)*100</f>
        <v>#DIV/0!</v>
      </c>
      <c r="AL108">
        <f>+TCRB1!AL108/_xlfn.AGGREGATE(1,6,TCRB1!AL$171:AL$182)*100</f>
        <v>113.33152541497032</v>
      </c>
      <c r="AM108">
        <f>+TCRB1!AM108/_xlfn.AGGREGATE(1,6,TCRB1!AM$171:AM$182)*100</f>
        <v>116.58344232666735</v>
      </c>
      <c r="AN108">
        <f>+TCRB1!AN108/_xlfn.AGGREGATE(1,6,TCRB1!AN$171:AN$182)*100</f>
        <v>92.106899788126185</v>
      </c>
      <c r="AO108">
        <f>+TCRB1!AO108/_xlfn.AGGREGATE(1,6,TCRB1!AO$171:AO$182)*100</f>
        <v>117.80776260996353</v>
      </c>
      <c r="AP108">
        <f>+TCRB1!AP108/_xlfn.AGGREGATE(1,6,TCRB1!AP$171:AP$182)*100</f>
        <v>116.00906381989608</v>
      </c>
      <c r="AQ108">
        <f>+TCRB1!AQ108/_xlfn.AGGREGATE(1,6,TCRB1!AQ$171:AQ$182)*100</f>
        <v>98.861703587030547</v>
      </c>
      <c r="AR108">
        <f>+TCRB1!AR108/_xlfn.AGGREGATE(1,6,TCRB1!AR$171:AR$182)*100</f>
        <v>83.403666372249589</v>
      </c>
      <c r="AS108">
        <f>+TCRB1!AS108/_xlfn.AGGREGATE(1,6,TCRB1!AS$171:AS$182)*100</f>
        <v>79.571946235420697</v>
      </c>
      <c r="AT108">
        <f>+TCRB1!AT108/_xlfn.AGGREGATE(1,6,TCRB1!AT$171:AT$182)*100</f>
        <v>37.1078579415802</v>
      </c>
      <c r="AU108" t="e">
        <f>+TCRB1!AU108/_xlfn.AGGREGATE(1,6,TCRB1!AU$171:AU$182)*100</f>
        <v>#DIV/0!</v>
      </c>
    </row>
    <row r="109" spans="1:47" x14ac:dyDescent="0.25">
      <c r="A109" t="s">
        <v>179</v>
      </c>
      <c r="B109" t="e">
        <f>+TCRB1!B109/_xlfn.AGGREGATE(1,6,TCRB1!B$171:B$182)*100</f>
        <v>#DIV/0!</v>
      </c>
      <c r="C109">
        <f>+TCRB1!C109/_xlfn.AGGREGATE(1,6,TCRB1!C$171:C$182)*100</f>
        <v>106.80331193973036</v>
      </c>
      <c r="D109" t="e">
        <f>+TCRB1!D109/_xlfn.AGGREGATE(1,6,TCRB1!D$171:D$182)*100</f>
        <v>#DIV/0!</v>
      </c>
      <c r="E109">
        <f>+TCRB1!E109/_xlfn.AGGREGATE(1,6,TCRB1!E$171:E$182)*100</f>
        <v>117.87214949069207</v>
      </c>
      <c r="F109">
        <f>+TCRB1!F109/_xlfn.AGGREGATE(1,6,TCRB1!F$171:F$182)*100</f>
        <v>123.54287558845868</v>
      </c>
      <c r="G109">
        <f>+TCRB1!G109/_xlfn.AGGREGATE(1,6,TCRB1!G$171:G$182)*100</f>
        <v>107.7334387832144</v>
      </c>
      <c r="H109">
        <f>+TCRB1!H109/_xlfn.AGGREGATE(1,6,TCRB1!H$171:H$182)*100</f>
        <v>0</v>
      </c>
      <c r="I109">
        <f>+TCRB1!I109/_xlfn.AGGREGATE(1,6,TCRB1!I$171:I$182)*100</f>
        <v>112.04756238758624</v>
      </c>
      <c r="J109">
        <f>+TCRB1!J109/_xlfn.AGGREGATE(1,6,TCRB1!J$171:J$182)*100</f>
        <v>114.64259064548745</v>
      </c>
      <c r="K109" t="e">
        <f>+TCRB1!K109/_xlfn.AGGREGATE(1,6,TCRB1!K$171:K$182)*100</f>
        <v>#DIV/0!</v>
      </c>
      <c r="L109">
        <f>+TCRB1!L109/_xlfn.AGGREGATE(1,6,TCRB1!L$171:L$182)*100</f>
        <v>88.120413483641784</v>
      </c>
      <c r="M109" t="e">
        <f>+TCRB1!M109/_xlfn.AGGREGATE(1,6,TCRB1!M$171:M$182)*100</f>
        <v>#DIV/0!</v>
      </c>
      <c r="N109">
        <f>+TCRB1!N109/_xlfn.AGGREGATE(1,6,TCRB1!N$171:N$182)*100</f>
        <v>119.6994553976274</v>
      </c>
      <c r="O109">
        <f>+TCRB1!O109/_xlfn.AGGREGATE(1,6,TCRB1!O$171:O$182)*100</f>
        <v>121.15800814543167</v>
      </c>
      <c r="P109">
        <f>+TCRB1!P109/_xlfn.AGGREGATE(1,6,TCRB1!P$171:P$182)*100</f>
        <v>119.55150970354333</v>
      </c>
      <c r="Q109">
        <f>+TCRB1!Q109/_xlfn.AGGREGATE(1,6,TCRB1!Q$171:Q$182)*100</f>
        <v>119.32436725628186</v>
      </c>
      <c r="R109">
        <f>+TCRB1!R109/_xlfn.AGGREGATE(1,6,TCRB1!R$171:R$182)*100</f>
        <v>120.49827927596203</v>
      </c>
      <c r="S109">
        <f>+TCRB1!S109/_xlfn.AGGREGATE(1,6,TCRB1!S$171:S$182)*100</f>
        <v>104.11470519603661</v>
      </c>
      <c r="T109">
        <f>+TCRB1!T109/_xlfn.AGGREGATE(1,6,TCRB1!T$171:T$182)*100</f>
        <v>88.716136943733403</v>
      </c>
      <c r="U109">
        <f>+TCRB1!U109/_xlfn.AGGREGATE(1,6,TCRB1!U$171:U$182)*100</f>
        <v>121.17592890195689</v>
      </c>
      <c r="V109">
        <f>+TCRB1!V109/_xlfn.AGGREGATE(1,6,TCRB1!V$171:V$182)*100</f>
        <v>121.17049469471092</v>
      </c>
      <c r="W109">
        <f>+TCRB1!W109/_xlfn.AGGREGATE(1,6,TCRB1!W$171:W$182)*100</f>
        <v>91.322589528581204</v>
      </c>
      <c r="X109">
        <f>+TCRB1!X109/_xlfn.AGGREGATE(1,6,TCRB1!X$171:X$182)*100</f>
        <v>88.59607155969951</v>
      </c>
      <c r="Y109">
        <f>+TCRB1!Y109/_xlfn.AGGREGATE(1,6,TCRB1!Y$171:Y$182)*100</f>
        <v>152.43840886891294</v>
      </c>
      <c r="Z109">
        <f>+TCRB1!Z109/_xlfn.AGGREGATE(1,6,TCRB1!Z$171:Z$182)*100</f>
        <v>102.48296541011135</v>
      </c>
      <c r="AA109">
        <f>+TCRB1!AA109/_xlfn.AGGREGATE(1,6,TCRB1!AA$171:AA$182)*100</f>
        <v>130.16305520262983</v>
      </c>
      <c r="AB109">
        <f>+TCRB1!AB109/_xlfn.AGGREGATE(1,6,TCRB1!AB$171:AB$182)*100</f>
        <v>95.4079739584149</v>
      </c>
      <c r="AC109">
        <f>+TCRB1!AC109/_xlfn.AGGREGATE(1,6,TCRB1!AC$171:AC$182)*100</f>
        <v>111.52376594345768</v>
      </c>
      <c r="AD109">
        <f>+TCRB1!AD109/_xlfn.AGGREGATE(1,6,TCRB1!AD$171:AD$182)*100</f>
        <v>116.28845942013145</v>
      </c>
      <c r="AE109">
        <f>+TCRB1!AE109/_xlfn.AGGREGATE(1,6,TCRB1!AE$171:AE$182)*100</f>
        <v>75.14375900784529</v>
      </c>
      <c r="AF109">
        <f>+TCRB1!AF109/_xlfn.AGGREGATE(1,6,TCRB1!AF$171:AF$182)*100</f>
        <v>81.128804049513789</v>
      </c>
      <c r="AG109">
        <f>+TCRB1!AG109/_xlfn.AGGREGATE(1,6,TCRB1!AG$171:AG$182)*100</f>
        <v>90.858535378697013</v>
      </c>
      <c r="AH109">
        <f>+TCRB1!AH109/_xlfn.AGGREGATE(1,6,TCRB1!AH$171:AH$182)*100</f>
        <v>113.41099036747228</v>
      </c>
      <c r="AI109">
        <f>+TCRB1!AI109/_xlfn.AGGREGATE(1,6,TCRB1!AI$171:AI$182)*100</f>
        <v>117.9056837243192</v>
      </c>
      <c r="AJ109">
        <f>+TCRB1!AJ109/_xlfn.AGGREGATE(1,6,TCRB1!AJ$171:AJ$182)*100</f>
        <v>116.57632580757927</v>
      </c>
      <c r="AK109" t="e">
        <f>+TCRB1!AK109/_xlfn.AGGREGATE(1,6,TCRB1!AK$171:AK$182)*100</f>
        <v>#DIV/0!</v>
      </c>
      <c r="AL109">
        <f>+TCRB1!AL109/_xlfn.AGGREGATE(1,6,TCRB1!AL$171:AL$182)*100</f>
        <v>112.46351575790349</v>
      </c>
      <c r="AM109">
        <f>+TCRB1!AM109/_xlfn.AGGREGATE(1,6,TCRB1!AM$171:AM$182)*100</f>
        <v>115.73612871110461</v>
      </c>
      <c r="AN109">
        <f>+TCRB1!AN109/_xlfn.AGGREGATE(1,6,TCRB1!AN$171:AN$182)*100</f>
        <v>92.023800881775003</v>
      </c>
      <c r="AO109">
        <f>+TCRB1!AO109/_xlfn.AGGREGATE(1,6,TCRB1!AO$171:AO$182)*100</f>
        <v>116.7472779654499</v>
      </c>
      <c r="AP109">
        <f>+TCRB1!AP109/_xlfn.AGGREGATE(1,6,TCRB1!AP$171:AP$182)*100</f>
        <v>114.48828108231352</v>
      </c>
      <c r="AQ109">
        <f>+TCRB1!AQ109/_xlfn.AGGREGATE(1,6,TCRB1!AQ$171:AQ$182)*100</f>
        <v>99.516635450849023</v>
      </c>
      <c r="AR109">
        <f>+TCRB1!AR109/_xlfn.AGGREGATE(1,6,TCRB1!AR$171:AR$182)*100</f>
        <v>83.179991379814425</v>
      </c>
      <c r="AS109">
        <f>+TCRB1!AS109/_xlfn.AGGREGATE(1,6,TCRB1!AS$171:AS$182)*100</f>
        <v>79.974110015287252</v>
      </c>
      <c r="AT109">
        <f>+TCRB1!AT109/_xlfn.AGGREGATE(1,6,TCRB1!AT$171:AT$182)*100</f>
        <v>36.95102012211926</v>
      </c>
      <c r="AU109" t="e">
        <f>+TCRB1!AU109/_xlfn.AGGREGATE(1,6,TCRB1!AU$171:AU$182)*100</f>
        <v>#DIV/0!</v>
      </c>
    </row>
    <row r="110" spans="1:47" x14ac:dyDescent="0.25">
      <c r="A110" t="s">
        <v>180</v>
      </c>
      <c r="B110" t="e">
        <f>+TCRB1!B110/_xlfn.AGGREGATE(1,6,TCRB1!B$171:B$182)*100</f>
        <v>#DIV/0!</v>
      </c>
      <c r="C110">
        <f>+TCRB1!C110/_xlfn.AGGREGATE(1,6,TCRB1!C$171:C$182)*100</f>
        <v>102.86288775687011</v>
      </c>
      <c r="D110" t="e">
        <f>+TCRB1!D110/_xlfn.AGGREGATE(1,6,TCRB1!D$171:D$182)*100</f>
        <v>#DIV/0!</v>
      </c>
      <c r="E110">
        <f>+TCRB1!E110/_xlfn.AGGREGATE(1,6,TCRB1!E$171:E$182)*100</f>
        <v>113.61545247184431</v>
      </c>
      <c r="F110">
        <f>+TCRB1!F110/_xlfn.AGGREGATE(1,6,TCRB1!F$171:F$182)*100</f>
        <v>119.61689556854995</v>
      </c>
      <c r="G110">
        <f>+TCRB1!G110/_xlfn.AGGREGATE(1,6,TCRB1!G$171:G$182)*100</f>
        <v>109.77794184813243</v>
      </c>
      <c r="H110">
        <f>+TCRB1!H110/_xlfn.AGGREGATE(1,6,TCRB1!H$171:H$182)*100</f>
        <v>0</v>
      </c>
      <c r="I110">
        <f>+TCRB1!I110/_xlfn.AGGREGATE(1,6,TCRB1!I$171:I$182)*100</f>
        <v>108.85828478076644</v>
      </c>
      <c r="J110">
        <f>+TCRB1!J110/_xlfn.AGGREGATE(1,6,TCRB1!J$171:J$182)*100</f>
        <v>108.03677219076158</v>
      </c>
      <c r="K110" t="e">
        <f>+TCRB1!K110/_xlfn.AGGREGATE(1,6,TCRB1!K$171:K$182)*100</f>
        <v>#DIV/0!</v>
      </c>
      <c r="L110">
        <f>+TCRB1!L110/_xlfn.AGGREGATE(1,6,TCRB1!L$171:L$182)*100</f>
        <v>86.686962371644455</v>
      </c>
      <c r="M110" t="e">
        <f>+TCRB1!M110/_xlfn.AGGREGATE(1,6,TCRB1!M$171:M$182)*100</f>
        <v>#DIV/0!</v>
      </c>
      <c r="N110">
        <f>+TCRB1!N110/_xlfn.AGGREGATE(1,6,TCRB1!N$171:N$182)*100</f>
        <v>115.37676918930457</v>
      </c>
      <c r="O110">
        <f>+TCRB1!O110/_xlfn.AGGREGATE(1,6,TCRB1!O$171:O$182)*100</f>
        <v>116.65893903440616</v>
      </c>
      <c r="P110">
        <f>+TCRB1!P110/_xlfn.AGGREGATE(1,6,TCRB1!P$171:P$182)*100</f>
        <v>115.23416623307399</v>
      </c>
      <c r="Q110">
        <f>+TCRB1!Q110/_xlfn.AGGREGATE(1,6,TCRB1!Q$171:Q$182)*100</f>
        <v>115.41926129629516</v>
      </c>
      <c r="R110">
        <f>+TCRB1!R110/_xlfn.AGGREGATE(1,6,TCRB1!R$171:R$182)*100</f>
        <v>118.38307064313139</v>
      </c>
      <c r="S110">
        <f>+TCRB1!S110/_xlfn.AGGREGATE(1,6,TCRB1!S$171:S$182)*100</f>
        <v>102.82542958738293</v>
      </c>
      <c r="T110">
        <f>+TCRB1!T110/_xlfn.AGGREGATE(1,6,TCRB1!T$171:T$182)*100</f>
        <v>87.327351626597235</v>
      </c>
      <c r="U110">
        <f>+TCRB1!U110/_xlfn.AGGREGATE(1,6,TCRB1!U$171:U$182)*100</f>
        <v>115.51405234290051</v>
      </c>
      <c r="V110">
        <f>+TCRB1!V110/_xlfn.AGGREGATE(1,6,TCRB1!V$171:V$182)*100</f>
        <v>116.79468509279971</v>
      </c>
      <c r="W110">
        <f>+TCRB1!W110/_xlfn.AGGREGATE(1,6,TCRB1!W$171:W$182)*100</f>
        <v>90.929102412706158</v>
      </c>
      <c r="X110">
        <f>+TCRB1!X110/_xlfn.AGGREGATE(1,6,TCRB1!X$171:X$182)*100</f>
        <v>87.42481642082079</v>
      </c>
      <c r="Y110">
        <f>+TCRB1!Y110/_xlfn.AGGREGATE(1,6,TCRB1!Y$171:Y$182)*100</f>
        <v>147.49328219121139</v>
      </c>
      <c r="Z110">
        <f>+TCRB1!Z110/_xlfn.AGGREGATE(1,6,TCRB1!Z$171:Z$182)*100</f>
        <v>101.12292998807497</v>
      </c>
      <c r="AA110">
        <f>+TCRB1!AA110/_xlfn.AGGREGATE(1,6,TCRB1!AA$171:AA$182)*100</f>
        <v>125.04751808088564</v>
      </c>
      <c r="AB110">
        <f>+TCRB1!AB110/_xlfn.AGGREGATE(1,6,TCRB1!AB$171:AB$182)*100</f>
        <v>96.328232803450277</v>
      </c>
      <c r="AC110">
        <f>+TCRB1!AC110/_xlfn.AGGREGATE(1,6,TCRB1!AC$171:AC$182)*100</f>
        <v>107.48979684626583</v>
      </c>
      <c r="AD110">
        <f>+TCRB1!AD110/_xlfn.AGGREGATE(1,6,TCRB1!AD$171:AD$182)*100</f>
        <v>112.32871640152749</v>
      </c>
      <c r="AE110">
        <f>+TCRB1!AE110/_xlfn.AGGREGATE(1,6,TCRB1!AE$171:AE$182)*100</f>
        <v>73.641024963864538</v>
      </c>
      <c r="AF110">
        <f>+TCRB1!AF110/_xlfn.AGGREGATE(1,6,TCRB1!AF$171:AF$182)*100</f>
        <v>82.304200694387731</v>
      </c>
      <c r="AG110">
        <f>+TCRB1!AG110/_xlfn.AGGREGATE(1,6,TCRB1!AG$171:AG$182)*100</f>
        <v>90.046869772855686</v>
      </c>
      <c r="AH110">
        <f>+TCRB1!AH110/_xlfn.AGGREGATE(1,6,TCRB1!AH$171:AH$182)*100</f>
        <v>112.90509672311948</v>
      </c>
      <c r="AI110">
        <f>+TCRB1!AI110/_xlfn.AGGREGATE(1,6,TCRB1!AI$171:AI$182)*100</f>
        <v>114.29609483443383</v>
      </c>
      <c r="AJ110">
        <f>+TCRB1!AJ110/_xlfn.AGGREGATE(1,6,TCRB1!AJ$171:AJ$182)*100</f>
        <v>111.58843530935792</v>
      </c>
      <c r="AK110" t="e">
        <f>+TCRB1!AK110/_xlfn.AGGREGATE(1,6,TCRB1!AK$171:AK$182)*100</f>
        <v>#DIV/0!</v>
      </c>
      <c r="AL110">
        <f>+TCRB1!AL110/_xlfn.AGGREGATE(1,6,TCRB1!AL$171:AL$182)*100</f>
        <v>111.20468196234872</v>
      </c>
      <c r="AM110">
        <f>+TCRB1!AM110/_xlfn.AGGREGATE(1,6,TCRB1!AM$171:AM$182)*100</f>
        <v>111.55656944976747</v>
      </c>
      <c r="AN110">
        <f>+TCRB1!AN110/_xlfn.AGGREGATE(1,6,TCRB1!AN$171:AN$182)*100</f>
        <v>88.878446542845239</v>
      </c>
      <c r="AO110">
        <f>+TCRB1!AO110/_xlfn.AGGREGATE(1,6,TCRB1!AO$171:AO$182)*100</f>
        <v>112.82675073134605</v>
      </c>
      <c r="AP110">
        <f>+TCRB1!AP110/_xlfn.AGGREGATE(1,6,TCRB1!AP$171:AP$182)*100</f>
        <v>111.98863631817314</v>
      </c>
      <c r="AQ110">
        <f>+TCRB1!AQ110/_xlfn.AGGREGATE(1,6,TCRB1!AQ$171:AQ$182)*100</f>
        <v>96.558488265489146</v>
      </c>
      <c r="AR110">
        <f>+TCRB1!AR110/_xlfn.AGGREGATE(1,6,TCRB1!AR$171:AR$182)*100</f>
        <v>82.149785470397845</v>
      </c>
      <c r="AS110">
        <f>+TCRB1!AS110/_xlfn.AGGREGATE(1,6,TCRB1!AS$171:AS$182)*100</f>
        <v>82.945269361092471</v>
      </c>
      <c r="AT110">
        <f>+TCRB1!AT110/_xlfn.AGGREGATE(1,6,TCRB1!AT$171:AT$182)*100</f>
        <v>36.589142300464928</v>
      </c>
      <c r="AU110" t="e">
        <f>+TCRB1!AU110/_xlfn.AGGREGATE(1,6,TCRB1!AU$171:AU$182)*100</f>
        <v>#DIV/0!</v>
      </c>
    </row>
    <row r="111" spans="1:47" x14ac:dyDescent="0.25">
      <c r="A111" t="s">
        <v>181</v>
      </c>
      <c r="B111" t="e">
        <f>+TCRB1!B111/_xlfn.AGGREGATE(1,6,TCRB1!B$171:B$182)*100</f>
        <v>#DIV/0!</v>
      </c>
      <c r="C111">
        <f>+TCRB1!C111/_xlfn.AGGREGATE(1,6,TCRB1!C$171:C$182)*100</f>
        <v>104.5877400759347</v>
      </c>
      <c r="D111" t="e">
        <f>+TCRB1!D111/_xlfn.AGGREGATE(1,6,TCRB1!D$171:D$182)*100</f>
        <v>#DIV/0!</v>
      </c>
      <c r="E111">
        <f>+TCRB1!E111/_xlfn.AGGREGATE(1,6,TCRB1!E$171:E$182)*100</f>
        <v>111.27264532176196</v>
      </c>
      <c r="F111">
        <f>+TCRB1!F111/_xlfn.AGGREGATE(1,6,TCRB1!F$171:F$182)*100</f>
        <v>117.5649967165139</v>
      </c>
      <c r="G111">
        <f>+TCRB1!G111/_xlfn.AGGREGATE(1,6,TCRB1!G$171:G$182)*100</f>
        <v>112.39914835003673</v>
      </c>
      <c r="H111">
        <f>+TCRB1!H111/_xlfn.AGGREGATE(1,6,TCRB1!H$171:H$182)*100</f>
        <v>86.388322723297733</v>
      </c>
      <c r="I111">
        <f>+TCRB1!I111/_xlfn.AGGREGATE(1,6,TCRB1!I$171:I$182)*100</f>
        <v>109.25520754825754</v>
      </c>
      <c r="J111">
        <f>+TCRB1!J111/_xlfn.AGGREGATE(1,6,TCRB1!J$171:J$182)*100</f>
        <v>108.7780849117355</v>
      </c>
      <c r="K111" t="e">
        <f>+TCRB1!K111/_xlfn.AGGREGATE(1,6,TCRB1!K$171:K$182)*100</f>
        <v>#DIV/0!</v>
      </c>
      <c r="L111">
        <f>+TCRB1!L111/_xlfn.AGGREGATE(1,6,TCRB1!L$171:L$182)*100</f>
        <v>86.918779218487785</v>
      </c>
      <c r="M111" t="e">
        <f>+TCRB1!M111/_xlfn.AGGREGATE(1,6,TCRB1!M$171:M$182)*100</f>
        <v>#DIV/0!</v>
      </c>
      <c r="N111">
        <f>+TCRB1!N111/_xlfn.AGGREGATE(1,6,TCRB1!N$171:N$182)*100</f>
        <v>112.24451817446979</v>
      </c>
      <c r="O111">
        <f>+TCRB1!O111/_xlfn.AGGREGATE(1,6,TCRB1!O$171:O$182)*100</f>
        <v>113.24299029781393</v>
      </c>
      <c r="P111">
        <f>+TCRB1!P111/_xlfn.AGGREGATE(1,6,TCRB1!P$171:P$182)*100</f>
        <v>111.94383120008754</v>
      </c>
      <c r="Q111">
        <f>+TCRB1!Q111/_xlfn.AGGREGATE(1,6,TCRB1!Q$171:Q$182)*100</f>
        <v>112.50042089915368</v>
      </c>
      <c r="R111">
        <f>+TCRB1!R111/_xlfn.AGGREGATE(1,6,TCRB1!R$171:R$182)*100</f>
        <v>120.43056364277753</v>
      </c>
      <c r="S111">
        <f>+TCRB1!S111/_xlfn.AGGREGATE(1,6,TCRB1!S$171:S$182)*100</f>
        <v>104.71227694344111</v>
      </c>
      <c r="T111">
        <f>+TCRB1!T111/_xlfn.AGGREGATE(1,6,TCRB1!T$171:T$182)*100</f>
        <v>86.435095056186199</v>
      </c>
      <c r="U111">
        <f>+TCRB1!U111/_xlfn.AGGREGATE(1,6,TCRB1!U$171:U$182)*100</f>
        <v>112.86972940674072</v>
      </c>
      <c r="V111">
        <f>+TCRB1!V111/_xlfn.AGGREGATE(1,6,TCRB1!V$171:V$182)*100</f>
        <v>113.98334356628554</v>
      </c>
      <c r="W111">
        <f>+TCRB1!W111/_xlfn.AGGREGATE(1,6,TCRB1!W$171:W$182)*100</f>
        <v>89.948030709545961</v>
      </c>
      <c r="X111">
        <f>+TCRB1!X111/_xlfn.AGGREGATE(1,6,TCRB1!X$171:X$182)*100</f>
        <v>88.826759691955274</v>
      </c>
      <c r="Y111">
        <f>+TCRB1!Y111/_xlfn.AGGREGATE(1,6,TCRB1!Y$171:Y$182)*100</f>
        <v>143.87572358312022</v>
      </c>
      <c r="Z111">
        <f>+TCRB1!Z111/_xlfn.AGGREGATE(1,6,TCRB1!Z$171:Z$182)*100</f>
        <v>101.30602534698031</v>
      </c>
      <c r="AA111">
        <f>+TCRB1!AA111/_xlfn.AGGREGATE(1,6,TCRB1!AA$171:AA$182)*100</f>
        <v>125.02159163070689</v>
      </c>
      <c r="AB111">
        <f>+TCRB1!AB111/_xlfn.AGGREGATE(1,6,TCRB1!AB$171:AB$182)*100</f>
        <v>96.163594179358441</v>
      </c>
      <c r="AC111">
        <f>+TCRB1!AC111/_xlfn.AGGREGATE(1,6,TCRB1!AC$171:AC$182)*100</f>
        <v>104.08027994337678</v>
      </c>
      <c r="AD111">
        <f>+TCRB1!AD111/_xlfn.AGGREGATE(1,6,TCRB1!AD$171:AD$182)*100</f>
        <v>109.96251364843157</v>
      </c>
      <c r="AE111">
        <f>+TCRB1!AE111/_xlfn.AGGREGATE(1,6,TCRB1!AE$171:AE$182)*100</f>
        <v>74.641420401081078</v>
      </c>
      <c r="AF111">
        <f>+TCRB1!AF111/_xlfn.AGGREGATE(1,6,TCRB1!AF$171:AF$182)*100</f>
        <v>79.645780159879308</v>
      </c>
      <c r="AG111">
        <f>+TCRB1!AG111/_xlfn.AGGREGATE(1,6,TCRB1!AG$171:AG$182)*100</f>
        <v>90.320276016336379</v>
      </c>
      <c r="AH111">
        <f>+TCRB1!AH111/_xlfn.AGGREGATE(1,6,TCRB1!AH$171:AH$182)*100</f>
        <v>111.29636579065196</v>
      </c>
      <c r="AI111">
        <f>+TCRB1!AI111/_xlfn.AGGREGATE(1,6,TCRB1!AI$171:AI$182)*100</f>
        <v>112.6424327830845</v>
      </c>
      <c r="AJ111">
        <f>+TCRB1!AJ111/_xlfn.AGGREGATE(1,6,TCRB1!AJ$171:AJ$182)*100</f>
        <v>109.01709943108283</v>
      </c>
      <c r="AK111" t="e">
        <f>+TCRB1!AK111/_xlfn.AGGREGATE(1,6,TCRB1!AK$171:AK$182)*100</f>
        <v>#DIV/0!</v>
      </c>
      <c r="AL111">
        <f>+TCRB1!AL111/_xlfn.AGGREGATE(1,6,TCRB1!AL$171:AL$182)*100</f>
        <v>111.84711256746105</v>
      </c>
      <c r="AM111">
        <f>+TCRB1!AM111/_xlfn.AGGREGATE(1,6,TCRB1!AM$171:AM$182)*100</f>
        <v>108.56125330089638</v>
      </c>
      <c r="AN111">
        <f>+TCRB1!AN111/_xlfn.AGGREGATE(1,6,TCRB1!AN$171:AN$182)*100</f>
        <v>90.168688451578504</v>
      </c>
      <c r="AO111">
        <f>+TCRB1!AO111/_xlfn.AGGREGATE(1,6,TCRB1!AO$171:AO$182)*100</f>
        <v>109.39626523408334</v>
      </c>
      <c r="AP111">
        <f>+TCRB1!AP111/_xlfn.AGGREGATE(1,6,TCRB1!AP$171:AP$182)*100</f>
        <v>113.48876825931642</v>
      </c>
      <c r="AQ111">
        <f>+TCRB1!AQ111/_xlfn.AGGREGATE(1,6,TCRB1!AQ$171:AQ$182)*100</f>
        <v>95.353712811461008</v>
      </c>
      <c r="AR111">
        <f>+TCRB1!AR111/_xlfn.AGGREGATE(1,6,TCRB1!AR$171:AR$182)*100</f>
        <v>82.867276492135588</v>
      </c>
      <c r="AS111">
        <f>+TCRB1!AS111/_xlfn.AGGREGATE(1,6,TCRB1!AS$171:AS$182)*100</f>
        <v>81.086201656504684</v>
      </c>
      <c r="AT111">
        <f>+TCRB1!AT111/_xlfn.AGGREGATE(1,6,TCRB1!AT$171:AT$182)*100</f>
        <v>31.478253078731083</v>
      </c>
      <c r="AU111" t="e">
        <f>+TCRB1!AU111/_xlfn.AGGREGATE(1,6,TCRB1!AU$171:AU$182)*100</f>
        <v>#DIV/0!</v>
      </c>
    </row>
    <row r="112" spans="1:47" x14ac:dyDescent="0.25">
      <c r="A112" t="s">
        <v>182</v>
      </c>
      <c r="B112" t="e">
        <f>+TCRB1!B112/_xlfn.AGGREGATE(1,6,TCRB1!B$171:B$182)*100</f>
        <v>#DIV/0!</v>
      </c>
      <c r="C112">
        <f>+TCRB1!C112/_xlfn.AGGREGATE(1,6,TCRB1!C$171:C$182)*100</f>
        <v>101.97391247515665</v>
      </c>
      <c r="D112" t="e">
        <f>+TCRB1!D112/_xlfn.AGGREGATE(1,6,TCRB1!D$171:D$182)*100</f>
        <v>#DIV/0!</v>
      </c>
      <c r="E112">
        <f>+TCRB1!E112/_xlfn.AGGREGATE(1,6,TCRB1!E$171:E$182)*100</f>
        <v>107.2562385087477</v>
      </c>
      <c r="F112">
        <f>+TCRB1!F112/_xlfn.AGGREGATE(1,6,TCRB1!F$171:F$182)*100</f>
        <v>114.34958117041434</v>
      </c>
      <c r="G112">
        <f>+TCRB1!G112/_xlfn.AGGREGATE(1,6,TCRB1!G$171:G$182)*100</f>
        <v>102.30058048869549</v>
      </c>
      <c r="H112">
        <f>+TCRB1!H112/_xlfn.AGGREGATE(1,6,TCRB1!H$171:H$182)*100</f>
        <v>86.552795333030829</v>
      </c>
      <c r="I112">
        <f>+TCRB1!I112/_xlfn.AGGREGATE(1,6,TCRB1!I$171:I$182)*100</f>
        <v>110.53842415926643</v>
      </c>
      <c r="J112">
        <f>+TCRB1!J112/_xlfn.AGGREGATE(1,6,TCRB1!J$171:J$182)*100</f>
        <v>104.26288490749151</v>
      </c>
      <c r="K112" t="e">
        <f>+TCRB1!K112/_xlfn.AGGREGATE(1,6,TCRB1!K$171:K$182)*100</f>
        <v>#DIV/0!</v>
      </c>
      <c r="L112">
        <f>+TCRB1!L112/_xlfn.AGGREGATE(1,6,TCRB1!L$171:L$182)*100</f>
        <v>87.358500855982058</v>
      </c>
      <c r="M112" t="e">
        <f>+TCRB1!M112/_xlfn.AGGREGATE(1,6,TCRB1!M$171:M$182)*100</f>
        <v>#DIV/0!</v>
      </c>
      <c r="N112">
        <f>+TCRB1!N112/_xlfn.AGGREGATE(1,6,TCRB1!N$171:N$182)*100</f>
        <v>107.83050941180959</v>
      </c>
      <c r="O112">
        <f>+TCRB1!O112/_xlfn.AGGREGATE(1,6,TCRB1!O$171:O$182)*100</f>
        <v>108.78777163420355</v>
      </c>
      <c r="P112">
        <f>+TCRB1!P112/_xlfn.AGGREGATE(1,6,TCRB1!P$171:P$182)*100</f>
        <v>107.43996280359436</v>
      </c>
      <c r="Q112">
        <f>+TCRB1!Q112/_xlfn.AGGREGATE(1,6,TCRB1!Q$171:Q$182)*100</f>
        <v>108.22073502526935</v>
      </c>
      <c r="R112">
        <f>+TCRB1!R112/_xlfn.AGGREGATE(1,6,TCRB1!R$171:R$182)*100</f>
        <v>120.07809495369327</v>
      </c>
      <c r="S112">
        <f>+TCRB1!S112/_xlfn.AGGREGATE(1,6,TCRB1!S$171:S$182)*100</f>
        <v>104.12221024924044</v>
      </c>
      <c r="T112">
        <f>+TCRB1!T112/_xlfn.AGGREGATE(1,6,TCRB1!T$171:T$182)*100</f>
        <v>87.457224441863929</v>
      </c>
      <c r="U112">
        <f>+TCRB1!U112/_xlfn.AGGREGATE(1,6,TCRB1!U$171:U$182)*100</f>
        <v>108.59750491744798</v>
      </c>
      <c r="V112">
        <f>+TCRB1!V112/_xlfn.AGGREGATE(1,6,TCRB1!V$171:V$182)*100</f>
        <v>109.39577268226681</v>
      </c>
      <c r="W112">
        <f>+TCRB1!W112/_xlfn.AGGREGATE(1,6,TCRB1!W$171:W$182)*100</f>
        <v>90.40171200849845</v>
      </c>
      <c r="X112">
        <f>+TCRB1!X112/_xlfn.AGGREGATE(1,6,TCRB1!X$171:X$182)*100</f>
        <v>87.55351315970988</v>
      </c>
      <c r="Y112">
        <f>+TCRB1!Y112/_xlfn.AGGREGATE(1,6,TCRB1!Y$171:Y$182)*100</f>
        <v>137.9993809991752</v>
      </c>
      <c r="Z112">
        <f>+TCRB1!Z112/_xlfn.AGGREGATE(1,6,TCRB1!Z$171:Z$182)*100</f>
        <v>100.07498569703786</v>
      </c>
      <c r="AA112">
        <f>+TCRB1!AA112/_xlfn.AGGREGATE(1,6,TCRB1!AA$171:AA$182)*100</f>
        <v>118.31549171315207</v>
      </c>
      <c r="AB112">
        <f>+TCRB1!AB112/_xlfn.AGGREGATE(1,6,TCRB1!AB$171:AB$182)*100</f>
        <v>95.495091846398438</v>
      </c>
      <c r="AC112">
        <f>+TCRB1!AC112/_xlfn.AGGREGATE(1,6,TCRB1!AC$171:AC$182)*100</f>
        <v>101.48028806564096</v>
      </c>
      <c r="AD112">
        <f>+TCRB1!AD112/_xlfn.AGGREGATE(1,6,TCRB1!AD$171:AD$182)*100</f>
        <v>106.32687442859215</v>
      </c>
      <c r="AE112">
        <f>+TCRB1!AE112/_xlfn.AGGREGATE(1,6,TCRB1!AE$171:AE$182)*100</f>
        <v>75.02424589482095</v>
      </c>
      <c r="AF112">
        <f>+TCRB1!AF112/_xlfn.AGGREGATE(1,6,TCRB1!AF$171:AF$182)*100</f>
        <v>78.806614036191348</v>
      </c>
      <c r="AG112">
        <f>+TCRB1!AG112/_xlfn.AGGREGATE(1,6,TCRB1!AG$171:AG$182)*100</f>
        <v>90.434961870259386</v>
      </c>
      <c r="AH112">
        <f>+TCRB1!AH112/_xlfn.AGGREGATE(1,6,TCRB1!AH$171:AH$182)*100</f>
        <v>108.00142258234962</v>
      </c>
      <c r="AI112">
        <f>+TCRB1!AI112/_xlfn.AGGREGATE(1,6,TCRB1!AI$171:AI$182)*100</f>
        <v>109.1751174976437</v>
      </c>
      <c r="AJ112">
        <f>+TCRB1!AJ112/_xlfn.AGGREGATE(1,6,TCRB1!AJ$171:AJ$182)*100</f>
        <v>110.25033346047566</v>
      </c>
      <c r="AK112" t="e">
        <f>+TCRB1!AK112/_xlfn.AGGREGATE(1,6,TCRB1!AK$171:AK$182)*100</f>
        <v>#DIV/0!</v>
      </c>
      <c r="AL112">
        <f>+TCRB1!AL112/_xlfn.AGGREGATE(1,6,TCRB1!AL$171:AL$182)*100</f>
        <v>109.33690651994212</v>
      </c>
      <c r="AM112">
        <f>+TCRB1!AM112/_xlfn.AGGREGATE(1,6,TCRB1!AM$171:AM$182)*100</f>
        <v>104.46361693817663</v>
      </c>
      <c r="AN112">
        <f>+TCRB1!AN112/_xlfn.AGGREGATE(1,6,TCRB1!AN$171:AN$182)*100</f>
        <v>90.865347897639182</v>
      </c>
      <c r="AO112">
        <f>+TCRB1!AO112/_xlfn.AGGREGATE(1,6,TCRB1!AO$171:AO$182)*100</f>
        <v>105.73877175965688</v>
      </c>
      <c r="AP112">
        <f>+TCRB1!AP112/_xlfn.AGGREGATE(1,6,TCRB1!AP$171:AP$182)*100</f>
        <v>112.10351541562656</v>
      </c>
      <c r="AQ112">
        <f>+TCRB1!AQ112/_xlfn.AGGREGATE(1,6,TCRB1!AQ$171:AQ$182)*100</f>
        <v>92.345276896142053</v>
      </c>
      <c r="AR112">
        <f>+TCRB1!AR112/_xlfn.AGGREGATE(1,6,TCRB1!AR$171:AR$182)*100</f>
        <v>82.43359747652562</v>
      </c>
      <c r="AS112">
        <f>+TCRB1!AS112/_xlfn.AGGREGATE(1,6,TCRB1!AS$171:AS$182)*100</f>
        <v>80.313475088483273</v>
      </c>
      <c r="AT112">
        <f>+TCRB1!AT112/_xlfn.AGGREGATE(1,6,TCRB1!AT$171:AT$182)*100</f>
        <v>30.811318550512784</v>
      </c>
      <c r="AU112" t="e">
        <f>+TCRB1!AU112/_xlfn.AGGREGATE(1,6,TCRB1!AU$171:AU$182)*100</f>
        <v>#DIV/0!</v>
      </c>
    </row>
    <row r="113" spans="1:47" x14ac:dyDescent="0.25">
      <c r="A113" t="s">
        <v>183</v>
      </c>
      <c r="B113" t="e">
        <f>+TCRB1!B113/_xlfn.AGGREGATE(1,6,TCRB1!B$171:B$182)*100</f>
        <v>#DIV/0!</v>
      </c>
      <c r="C113">
        <f>+TCRB1!C113/_xlfn.AGGREGATE(1,6,TCRB1!C$171:C$182)*100</f>
        <v>105.51911392375398</v>
      </c>
      <c r="D113" t="e">
        <f>+TCRB1!D113/_xlfn.AGGREGATE(1,6,TCRB1!D$171:D$182)*100</f>
        <v>#DIV/0!</v>
      </c>
      <c r="E113">
        <f>+TCRB1!E113/_xlfn.AGGREGATE(1,6,TCRB1!E$171:E$182)*100</f>
        <v>106.84762498345597</v>
      </c>
      <c r="F113">
        <f>+TCRB1!F113/_xlfn.AGGREGATE(1,6,TCRB1!F$171:F$182)*100</f>
        <v>118.10267505119421</v>
      </c>
      <c r="G113">
        <f>+TCRB1!G113/_xlfn.AGGREGATE(1,6,TCRB1!G$171:G$182)*100</f>
        <v>109.01452777714698</v>
      </c>
      <c r="H113">
        <f>+TCRB1!H113/_xlfn.AGGREGATE(1,6,TCRB1!H$171:H$182)*100</f>
        <v>86.432517518932229</v>
      </c>
      <c r="I113">
        <f>+TCRB1!I113/_xlfn.AGGREGATE(1,6,TCRB1!I$171:I$182)*100</f>
        <v>112.68120698714445</v>
      </c>
      <c r="J113">
        <f>+TCRB1!J113/_xlfn.AGGREGATE(1,6,TCRB1!J$171:J$182)*100</f>
        <v>103.0395090782457</v>
      </c>
      <c r="K113" t="e">
        <f>+TCRB1!K113/_xlfn.AGGREGATE(1,6,TCRB1!K$171:K$182)*100</f>
        <v>#DIV/0!</v>
      </c>
      <c r="L113">
        <f>+TCRB1!L113/_xlfn.AGGREGATE(1,6,TCRB1!L$171:L$182)*100</f>
        <v>87.844381448270781</v>
      </c>
      <c r="M113" t="e">
        <f>+TCRB1!M113/_xlfn.AGGREGATE(1,6,TCRB1!M$171:M$182)*100</f>
        <v>#DIV/0!</v>
      </c>
      <c r="N113">
        <f>+TCRB1!N113/_xlfn.AGGREGATE(1,6,TCRB1!N$171:N$182)*100</f>
        <v>106.82182017272133</v>
      </c>
      <c r="O113">
        <f>+TCRB1!O113/_xlfn.AGGREGATE(1,6,TCRB1!O$171:O$182)*100</f>
        <v>107.42717045377456</v>
      </c>
      <c r="P113">
        <f>+TCRB1!P113/_xlfn.AGGREGATE(1,6,TCRB1!P$171:P$182)*100</f>
        <v>106.37178976730213</v>
      </c>
      <c r="Q113">
        <f>+TCRB1!Q113/_xlfn.AGGREGATE(1,6,TCRB1!Q$171:Q$182)*100</f>
        <v>108.11558026180192</v>
      </c>
      <c r="R113">
        <f>+TCRB1!R113/_xlfn.AGGREGATE(1,6,TCRB1!R$171:R$182)*100</f>
        <v>122.95246274767686</v>
      </c>
      <c r="S113">
        <f>+TCRB1!S113/_xlfn.AGGREGATE(1,6,TCRB1!S$171:S$182)*100</f>
        <v>106.35781751299334</v>
      </c>
      <c r="T113">
        <f>+TCRB1!T113/_xlfn.AGGREGATE(1,6,TCRB1!T$171:T$182)*100</f>
        <v>87.70426359984728</v>
      </c>
      <c r="U113">
        <f>+TCRB1!U113/_xlfn.AGGREGATE(1,6,TCRB1!U$171:U$182)*100</f>
        <v>106.62366430825733</v>
      </c>
      <c r="V113">
        <f>+TCRB1!V113/_xlfn.AGGREGATE(1,6,TCRB1!V$171:V$182)*100</f>
        <v>108.17646948637076</v>
      </c>
      <c r="W113">
        <f>+TCRB1!W113/_xlfn.AGGREGATE(1,6,TCRB1!W$171:W$182)*100</f>
        <v>87.097708551855163</v>
      </c>
      <c r="X113">
        <f>+TCRB1!X113/_xlfn.AGGREGATE(1,6,TCRB1!X$171:X$182)*100</f>
        <v>88.920287234455827</v>
      </c>
      <c r="Y113">
        <f>+TCRB1!Y113/_xlfn.AGGREGATE(1,6,TCRB1!Y$171:Y$182)*100</f>
        <v>137.13050276854898</v>
      </c>
      <c r="Z113">
        <f>+TCRB1!Z113/_xlfn.AGGREGATE(1,6,TCRB1!Z$171:Z$182)*100</f>
        <v>103.72155029433547</v>
      </c>
      <c r="AA113">
        <f>+TCRB1!AA113/_xlfn.AGGREGATE(1,6,TCRB1!AA$171:AA$182)*100</f>
        <v>118.7332772598382</v>
      </c>
      <c r="AB113">
        <f>+TCRB1!AB113/_xlfn.AGGREGATE(1,6,TCRB1!AB$171:AB$182)*100</f>
        <v>98.154534437879917</v>
      </c>
      <c r="AC113">
        <f>+TCRB1!AC113/_xlfn.AGGREGATE(1,6,TCRB1!AC$171:AC$182)*100</f>
        <v>101.93788187984984</v>
      </c>
      <c r="AD113">
        <f>+TCRB1!AD113/_xlfn.AGGREGATE(1,6,TCRB1!AD$171:AD$182)*100</f>
        <v>106.57544258704479</v>
      </c>
      <c r="AE113">
        <f>+TCRB1!AE113/_xlfn.AGGREGATE(1,6,TCRB1!AE$171:AE$182)*100</f>
        <v>76.177686178696135</v>
      </c>
      <c r="AF113">
        <f>+TCRB1!AF113/_xlfn.AGGREGATE(1,6,TCRB1!AF$171:AF$182)*100</f>
        <v>79.70878497065317</v>
      </c>
      <c r="AG113">
        <f>+TCRB1!AG113/_xlfn.AGGREGATE(1,6,TCRB1!AG$171:AG$182)*100</f>
        <v>90.587926593388147</v>
      </c>
      <c r="AH113">
        <f>+TCRB1!AH113/_xlfn.AGGREGATE(1,6,TCRB1!AH$171:AH$182)*100</f>
        <v>108.87629491835484</v>
      </c>
      <c r="AI113">
        <f>+TCRB1!AI113/_xlfn.AGGREGATE(1,6,TCRB1!AI$171:AI$182)*100</f>
        <v>110.98187950332769</v>
      </c>
      <c r="AJ113">
        <f>+TCRB1!AJ113/_xlfn.AGGREGATE(1,6,TCRB1!AJ$171:AJ$182)*100</f>
        <v>113.94389395406701</v>
      </c>
      <c r="AK113" t="e">
        <f>+TCRB1!AK113/_xlfn.AGGREGATE(1,6,TCRB1!AK$171:AK$182)*100</f>
        <v>#DIV/0!</v>
      </c>
      <c r="AL113">
        <f>+TCRB1!AL113/_xlfn.AGGREGATE(1,6,TCRB1!AL$171:AL$182)*100</f>
        <v>113.71400281296992</v>
      </c>
      <c r="AM113">
        <f>+TCRB1!AM113/_xlfn.AGGREGATE(1,6,TCRB1!AM$171:AM$182)*100</f>
        <v>103.71459801352883</v>
      </c>
      <c r="AN113">
        <f>+TCRB1!AN113/_xlfn.AGGREGATE(1,6,TCRB1!AN$171:AN$182)*100</f>
        <v>93.499121978886564</v>
      </c>
      <c r="AO113">
        <f>+TCRB1!AO113/_xlfn.AGGREGATE(1,6,TCRB1!AO$171:AO$182)*100</f>
        <v>104.91007542590707</v>
      </c>
      <c r="AP113">
        <f>+TCRB1!AP113/_xlfn.AGGREGATE(1,6,TCRB1!AP$171:AP$182)*100</f>
        <v>112.40149118758976</v>
      </c>
      <c r="AQ113">
        <f>+TCRB1!AQ113/_xlfn.AGGREGATE(1,6,TCRB1!AQ$171:AQ$182)*100</f>
        <v>90.25194459320889</v>
      </c>
      <c r="AR113">
        <f>+TCRB1!AR113/_xlfn.AGGREGATE(1,6,TCRB1!AR$171:AR$182)*100</f>
        <v>82.974433610137936</v>
      </c>
      <c r="AS113">
        <f>+TCRB1!AS113/_xlfn.AGGREGATE(1,6,TCRB1!AS$171:AS$182)*100</f>
        <v>79.68972413876287</v>
      </c>
      <c r="AT113">
        <f>+TCRB1!AT113/_xlfn.AGGREGATE(1,6,TCRB1!AT$171:AT$182)*100</f>
        <v>31.198988644071168</v>
      </c>
      <c r="AU113" t="e">
        <f>+TCRB1!AU113/_xlfn.AGGREGATE(1,6,TCRB1!AU$171:AU$182)*100</f>
        <v>#DIV/0!</v>
      </c>
    </row>
    <row r="114" spans="1:47" x14ac:dyDescent="0.25">
      <c r="A114" t="s">
        <v>184</v>
      </c>
      <c r="B114" t="e">
        <f>+TCRB1!B114/_xlfn.AGGREGATE(1,6,TCRB1!B$171:B$182)*100</f>
        <v>#DIV/0!</v>
      </c>
      <c r="C114">
        <f>+TCRB1!C114/_xlfn.AGGREGATE(1,6,TCRB1!C$171:C$182)*100</f>
        <v>107.47430519556967</v>
      </c>
      <c r="D114" t="e">
        <f>+TCRB1!D114/_xlfn.AGGREGATE(1,6,TCRB1!D$171:D$182)*100</f>
        <v>#DIV/0!</v>
      </c>
      <c r="E114">
        <f>+TCRB1!E114/_xlfn.AGGREGATE(1,6,TCRB1!E$171:E$182)*100</f>
        <v>106.03550431676234</v>
      </c>
      <c r="F114">
        <f>+TCRB1!F114/_xlfn.AGGREGATE(1,6,TCRB1!F$171:F$182)*100</f>
        <v>119.87223273600753</v>
      </c>
      <c r="G114">
        <f>+TCRB1!G114/_xlfn.AGGREGATE(1,6,TCRB1!G$171:G$182)*100</f>
        <v>112.18524240122878</v>
      </c>
      <c r="H114">
        <f>+TCRB1!H114/_xlfn.AGGREGATE(1,6,TCRB1!H$171:H$182)*100</f>
        <v>86.729454605043728</v>
      </c>
      <c r="I114">
        <f>+TCRB1!I114/_xlfn.AGGREGATE(1,6,TCRB1!I$171:I$182)*100</f>
        <v>110.84395902094373</v>
      </c>
      <c r="J114">
        <f>+TCRB1!J114/_xlfn.AGGREGATE(1,6,TCRB1!J$171:J$182)*100</f>
        <v>102.43454448470577</v>
      </c>
      <c r="K114" t="e">
        <f>+TCRB1!K114/_xlfn.AGGREGATE(1,6,TCRB1!K$171:K$182)*100</f>
        <v>#DIV/0!</v>
      </c>
      <c r="L114">
        <f>+TCRB1!L114/_xlfn.AGGREGATE(1,6,TCRB1!L$171:L$182)*100</f>
        <v>88.183618986075501</v>
      </c>
      <c r="M114" t="e">
        <f>+TCRB1!M114/_xlfn.AGGREGATE(1,6,TCRB1!M$171:M$182)*100</f>
        <v>#DIV/0!</v>
      </c>
      <c r="N114">
        <f>+TCRB1!N114/_xlfn.AGGREGATE(1,6,TCRB1!N$171:N$182)*100</f>
        <v>105.73040832990893</v>
      </c>
      <c r="O114">
        <f>+TCRB1!O114/_xlfn.AGGREGATE(1,6,TCRB1!O$171:O$182)*100</f>
        <v>105.99275452136818</v>
      </c>
      <c r="P114">
        <f>+TCRB1!P114/_xlfn.AGGREGATE(1,6,TCRB1!P$171:P$182)*100</f>
        <v>104.90546059987985</v>
      </c>
      <c r="Q114">
        <f>+TCRB1!Q114/_xlfn.AGGREGATE(1,6,TCRB1!Q$171:Q$182)*100</f>
        <v>107.56877655292756</v>
      </c>
      <c r="R114">
        <f>+TCRB1!R114/_xlfn.AGGREGATE(1,6,TCRB1!R$171:R$182)*100</f>
        <v>126.19263760483518</v>
      </c>
      <c r="S114">
        <f>+TCRB1!S114/_xlfn.AGGREGATE(1,6,TCRB1!S$171:S$182)*100</f>
        <v>109.12843719375699</v>
      </c>
      <c r="T114">
        <f>+TCRB1!T114/_xlfn.AGGREGATE(1,6,TCRB1!T$171:T$182)*100</f>
        <v>87.001862307745498</v>
      </c>
      <c r="U114">
        <f>+TCRB1!U114/_xlfn.AGGREGATE(1,6,TCRB1!U$171:U$182)*100</f>
        <v>105.69060258213283</v>
      </c>
      <c r="V114">
        <f>+TCRB1!V114/_xlfn.AGGREGATE(1,6,TCRB1!V$171:V$182)*100</f>
        <v>106.80083516161214</v>
      </c>
      <c r="W114">
        <f>+TCRB1!W114/_xlfn.AGGREGATE(1,6,TCRB1!W$171:W$182)*100</f>
        <v>87.778976069402432</v>
      </c>
      <c r="X114">
        <f>+TCRB1!X114/_xlfn.AGGREGATE(1,6,TCRB1!X$171:X$182)*100</f>
        <v>90.520245686186328</v>
      </c>
      <c r="Y114">
        <f>+TCRB1!Y114/_xlfn.AGGREGATE(1,6,TCRB1!Y$171:Y$182)*100</f>
        <v>137.4145719267801</v>
      </c>
      <c r="Z114">
        <f>+TCRB1!Z114/_xlfn.AGGREGATE(1,6,TCRB1!Z$171:Z$182)*100</f>
        <v>106.65440413025912</v>
      </c>
      <c r="AA114">
        <f>+TCRB1!AA114/_xlfn.AGGREGATE(1,6,TCRB1!AA$171:AA$182)*100</f>
        <v>115.92062822951252</v>
      </c>
      <c r="AB114">
        <f>+TCRB1!AB114/_xlfn.AGGREGATE(1,6,TCRB1!AB$171:AB$182)*100</f>
        <v>100.10833638198532</v>
      </c>
      <c r="AC114">
        <f>+TCRB1!AC114/_xlfn.AGGREGATE(1,6,TCRB1!AC$171:AC$182)*100</f>
        <v>101.57498829931914</v>
      </c>
      <c r="AD114">
        <f>+TCRB1!AD114/_xlfn.AGGREGATE(1,6,TCRB1!AD$171:AD$182)*100</f>
        <v>107.13994218422435</v>
      </c>
      <c r="AE114">
        <f>+TCRB1!AE114/_xlfn.AGGREGATE(1,6,TCRB1!AE$171:AE$182)*100</f>
        <v>77.488825535687525</v>
      </c>
      <c r="AF114">
        <f>+TCRB1!AF114/_xlfn.AGGREGATE(1,6,TCRB1!AF$171:AF$182)*100</f>
        <v>79.753105315472141</v>
      </c>
      <c r="AG114">
        <f>+TCRB1!AG114/_xlfn.AGGREGATE(1,6,TCRB1!AG$171:AG$182)*100</f>
        <v>90.090756870207031</v>
      </c>
      <c r="AH114">
        <f>+TCRB1!AH114/_xlfn.AGGREGATE(1,6,TCRB1!AH$171:AH$182)*100</f>
        <v>107.57883176149406</v>
      </c>
      <c r="AI114">
        <f>+TCRB1!AI114/_xlfn.AGGREGATE(1,6,TCRB1!AI$171:AI$182)*100</f>
        <v>111.12192086253035</v>
      </c>
      <c r="AJ114">
        <f>+TCRB1!AJ114/_xlfn.AGGREGATE(1,6,TCRB1!AJ$171:AJ$182)*100</f>
        <v>118.12401932161451</v>
      </c>
      <c r="AK114" t="e">
        <f>+TCRB1!AK114/_xlfn.AGGREGATE(1,6,TCRB1!AK$171:AK$182)*100</f>
        <v>#DIV/0!</v>
      </c>
      <c r="AL114">
        <f>+TCRB1!AL114/_xlfn.AGGREGATE(1,6,TCRB1!AL$171:AL$182)*100</f>
        <v>115.07053572119621</v>
      </c>
      <c r="AM114">
        <f>+TCRB1!AM114/_xlfn.AGGREGATE(1,6,TCRB1!AM$171:AM$182)*100</f>
        <v>102.95432125411048</v>
      </c>
      <c r="AN114">
        <f>+TCRB1!AN114/_xlfn.AGGREGATE(1,6,TCRB1!AN$171:AN$182)*100</f>
        <v>94.093902587309799</v>
      </c>
      <c r="AO114">
        <f>+TCRB1!AO114/_xlfn.AGGREGATE(1,6,TCRB1!AO$171:AO$182)*100</f>
        <v>103.58073001277637</v>
      </c>
      <c r="AP114">
        <f>+TCRB1!AP114/_xlfn.AGGREGATE(1,6,TCRB1!AP$171:AP$182)*100</f>
        <v>117.4185430532265</v>
      </c>
      <c r="AQ114">
        <f>+TCRB1!AQ114/_xlfn.AGGREGATE(1,6,TCRB1!AQ$171:AQ$182)*100</f>
        <v>91.310281448523284</v>
      </c>
      <c r="AR114">
        <f>+TCRB1!AR114/_xlfn.AGGREGATE(1,6,TCRB1!AR$171:AR$182)*100</f>
        <v>82.836572712599249</v>
      </c>
      <c r="AS114">
        <f>+TCRB1!AS114/_xlfn.AGGREGATE(1,6,TCRB1!AS$171:AS$182)*100</f>
        <v>79.91172629276852</v>
      </c>
      <c r="AT114">
        <f>+TCRB1!AT114/_xlfn.AGGREGATE(1,6,TCRB1!AT$171:AT$182)*100</f>
        <v>33.207462849900651</v>
      </c>
      <c r="AU114" t="e">
        <f>+TCRB1!AU114/_xlfn.AGGREGATE(1,6,TCRB1!AU$171:AU$182)*100</f>
        <v>#DIV/0!</v>
      </c>
    </row>
    <row r="115" spans="1:47" x14ac:dyDescent="0.25">
      <c r="A115" t="s">
        <v>185</v>
      </c>
      <c r="B115" t="e">
        <f>+TCRB1!B115/_xlfn.AGGREGATE(1,6,TCRB1!B$171:B$182)*100</f>
        <v>#DIV/0!</v>
      </c>
      <c r="C115">
        <f>+TCRB1!C115/_xlfn.AGGREGATE(1,6,TCRB1!C$171:C$182)*100</f>
        <v>101.53625646981217</v>
      </c>
      <c r="D115" t="e">
        <f>+TCRB1!D115/_xlfn.AGGREGATE(1,6,TCRB1!D$171:D$182)*100</f>
        <v>#DIV/0!</v>
      </c>
      <c r="E115">
        <f>+TCRB1!E115/_xlfn.AGGREGATE(1,6,TCRB1!E$171:E$182)*100</f>
        <v>99.674546318871833</v>
      </c>
      <c r="F115">
        <f>+TCRB1!F115/_xlfn.AGGREGATE(1,6,TCRB1!F$171:F$182)*100</f>
        <v>118.72832867335926</v>
      </c>
      <c r="G115">
        <f>+TCRB1!G115/_xlfn.AGGREGATE(1,6,TCRB1!G$171:G$182)*100</f>
        <v>102.58818418521798</v>
      </c>
      <c r="H115">
        <f>+TCRB1!H115/_xlfn.AGGREGATE(1,6,TCRB1!H$171:H$182)*100</f>
        <v>86.515512590442441</v>
      </c>
      <c r="I115">
        <f>+TCRB1!I115/_xlfn.AGGREGATE(1,6,TCRB1!I$171:I$182)*100</f>
        <v>109.07105388440144</v>
      </c>
      <c r="J115">
        <f>+TCRB1!J115/_xlfn.AGGREGATE(1,6,TCRB1!J$171:J$182)*100</f>
        <v>96.067428548296391</v>
      </c>
      <c r="K115" t="e">
        <f>+TCRB1!K115/_xlfn.AGGREGATE(1,6,TCRB1!K$171:K$182)*100</f>
        <v>#DIV/0!</v>
      </c>
      <c r="L115">
        <f>+TCRB1!L115/_xlfn.AGGREGATE(1,6,TCRB1!L$171:L$182)*100</f>
        <v>88.464268312570255</v>
      </c>
      <c r="M115" t="e">
        <f>+TCRB1!M115/_xlfn.AGGREGATE(1,6,TCRB1!M$171:M$182)*100</f>
        <v>#DIV/0!</v>
      </c>
      <c r="N115">
        <f>+TCRB1!N115/_xlfn.AGGREGATE(1,6,TCRB1!N$171:N$182)*100</f>
        <v>99.010028775546786</v>
      </c>
      <c r="O115">
        <f>+TCRB1!O115/_xlfn.AGGREGATE(1,6,TCRB1!O$171:O$182)*100</f>
        <v>98.842564791922456</v>
      </c>
      <c r="P115">
        <f>+TCRB1!P115/_xlfn.AGGREGATE(1,6,TCRB1!P$171:P$182)*100</f>
        <v>98.398052054041003</v>
      </c>
      <c r="Q115">
        <f>+TCRB1!Q115/_xlfn.AGGREGATE(1,6,TCRB1!Q$171:Q$182)*100</f>
        <v>99.751238998386299</v>
      </c>
      <c r="R115">
        <f>+TCRB1!R115/_xlfn.AGGREGATE(1,6,TCRB1!R$171:R$182)*100</f>
        <v>122.96870766429988</v>
      </c>
      <c r="S115">
        <f>+TCRB1!S115/_xlfn.AGGREGATE(1,6,TCRB1!S$171:S$182)*100</f>
        <v>106.50543011539115</v>
      </c>
      <c r="T115">
        <f>+TCRB1!T115/_xlfn.AGGREGATE(1,6,TCRB1!T$171:T$182)*100</f>
        <v>85.871725443363601</v>
      </c>
      <c r="U115">
        <f>+TCRB1!U115/_xlfn.AGGREGATE(1,6,TCRB1!U$171:U$182)*100</f>
        <v>98.471519707060878</v>
      </c>
      <c r="V115">
        <f>+TCRB1!V115/_xlfn.AGGREGATE(1,6,TCRB1!V$171:V$182)*100</f>
        <v>100.28300281575243</v>
      </c>
      <c r="W115">
        <f>+TCRB1!W115/_xlfn.AGGREGATE(1,6,TCRB1!W$171:W$182)*100</f>
        <v>88.483459010519908</v>
      </c>
      <c r="X115">
        <f>+TCRB1!X115/_xlfn.AGGREGATE(1,6,TCRB1!X$171:X$182)*100</f>
        <v>87.229908128318229</v>
      </c>
      <c r="Y115">
        <f>+TCRB1!Y115/_xlfn.AGGREGATE(1,6,TCRB1!Y$171:Y$182)*100</f>
        <v>130.79072708510091</v>
      </c>
      <c r="Z115">
        <f>+TCRB1!Z115/_xlfn.AGGREGATE(1,6,TCRB1!Z$171:Z$182)*100</f>
        <v>103.31225489080211</v>
      </c>
      <c r="AA115">
        <f>+TCRB1!AA115/_xlfn.AGGREGATE(1,6,TCRB1!AA$171:AA$182)*100</f>
        <v>108.33120369533327</v>
      </c>
      <c r="AB115">
        <f>+TCRB1!AB115/_xlfn.AGGREGATE(1,6,TCRB1!AB$171:AB$182)*100</f>
        <v>96.514975991936637</v>
      </c>
      <c r="AC115">
        <f>+TCRB1!AC115/_xlfn.AGGREGATE(1,6,TCRB1!AC$171:AC$182)*100</f>
        <v>96.981366804086917</v>
      </c>
      <c r="AD115">
        <f>+TCRB1!AD115/_xlfn.AGGREGATE(1,6,TCRB1!AD$171:AD$182)*100</f>
        <v>100.42631654704191</v>
      </c>
      <c r="AE115">
        <f>+TCRB1!AE115/_xlfn.AGGREGATE(1,6,TCRB1!AE$171:AE$182)*100</f>
        <v>77.617138559905115</v>
      </c>
      <c r="AF115">
        <f>+TCRB1!AF115/_xlfn.AGGREGATE(1,6,TCRB1!AF$171:AF$182)*100</f>
        <v>78.275347050635787</v>
      </c>
      <c r="AG115">
        <f>+TCRB1!AG115/_xlfn.AGGREGATE(1,6,TCRB1!AG$171:AG$182)*100</f>
        <v>90.176953747796688</v>
      </c>
      <c r="AH115">
        <f>+TCRB1!AH115/_xlfn.AGGREGATE(1,6,TCRB1!AH$171:AH$182)*100</f>
        <v>104.81730194300994</v>
      </c>
      <c r="AI115">
        <f>+TCRB1!AI115/_xlfn.AGGREGATE(1,6,TCRB1!AI$171:AI$182)*100</f>
        <v>101.09073599719245</v>
      </c>
      <c r="AJ115">
        <f>+TCRB1!AJ115/_xlfn.AGGREGATE(1,6,TCRB1!AJ$171:AJ$182)*100</f>
        <v>116.12392971908743</v>
      </c>
      <c r="AK115" t="e">
        <f>+TCRB1!AK115/_xlfn.AGGREGATE(1,6,TCRB1!AK$171:AK$182)*100</f>
        <v>#DIV/0!</v>
      </c>
      <c r="AL115">
        <f>+TCRB1!AL115/_xlfn.AGGREGATE(1,6,TCRB1!AL$171:AL$182)*100</f>
        <v>110.92709030340369</v>
      </c>
      <c r="AM115">
        <f>+TCRB1!AM115/_xlfn.AGGREGATE(1,6,TCRB1!AM$171:AM$182)*100</f>
        <v>96.480891095340709</v>
      </c>
      <c r="AN115">
        <f>+TCRB1!AN115/_xlfn.AGGREGATE(1,6,TCRB1!AN$171:AN$182)*100</f>
        <v>92.93094360950731</v>
      </c>
      <c r="AO115">
        <f>+TCRB1!AO115/_xlfn.AGGREGATE(1,6,TCRB1!AO$171:AO$182)*100</f>
        <v>99.844921717589557</v>
      </c>
      <c r="AP115">
        <f>+TCRB1!AP115/_xlfn.AGGREGATE(1,6,TCRB1!AP$171:AP$182)*100</f>
        <v>111.48548796555433</v>
      </c>
      <c r="AQ115">
        <f>+TCRB1!AQ115/_xlfn.AGGREGATE(1,6,TCRB1!AQ$171:AQ$182)*100</f>
        <v>85.423038559951735</v>
      </c>
      <c r="AR115">
        <f>+TCRB1!AR115/_xlfn.AGGREGATE(1,6,TCRB1!AR$171:AR$182)*100</f>
        <v>82.593616311398904</v>
      </c>
      <c r="AS115">
        <f>+TCRB1!AS115/_xlfn.AGGREGATE(1,6,TCRB1!AS$171:AS$182)*100</f>
        <v>80.882874282833541</v>
      </c>
      <c r="AT115">
        <f>+TCRB1!AT115/_xlfn.AGGREGATE(1,6,TCRB1!AT$171:AT$182)*100</f>
        <v>33.654323421496869</v>
      </c>
      <c r="AU115" t="e">
        <f>+TCRB1!AU115/_xlfn.AGGREGATE(1,6,TCRB1!AU$171:AU$182)*100</f>
        <v>#DIV/0!</v>
      </c>
    </row>
    <row r="116" spans="1:47" x14ac:dyDescent="0.25">
      <c r="A116" t="s">
        <v>186</v>
      </c>
      <c r="B116" t="e">
        <f>+TCRB1!B116/_xlfn.AGGREGATE(1,6,TCRB1!B$171:B$182)*100</f>
        <v>#DIV/0!</v>
      </c>
      <c r="C116">
        <f>+TCRB1!C116/_xlfn.AGGREGATE(1,6,TCRB1!C$171:C$182)*100</f>
        <v>99.047870680410639</v>
      </c>
      <c r="D116" t="e">
        <f>+TCRB1!D116/_xlfn.AGGREGATE(1,6,TCRB1!D$171:D$182)*100</f>
        <v>#DIV/0!</v>
      </c>
      <c r="E116">
        <f>+TCRB1!E116/_xlfn.AGGREGATE(1,6,TCRB1!E$171:E$182)*100</f>
        <v>96.652059802832667</v>
      </c>
      <c r="F116">
        <f>+TCRB1!F116/_xlfn.AGGREGATE(1,6,TCRB1!F$171:F$182)*100</f>
        <v>118.20472628696261</v>
      </c>
      <c r="G116">
        <f>+TCRB1!G116/_xlfn.AGGREGATE(1,6,TCRB1!G$171:G$182)*100</f>
        <v>99.074804695167217</v>
      </c>
      <c r="H116">
        <f>+TCRB1!H116/_xlfn.AGGREGATE(1,6,TCRB1!H$171:H$182)*100</f>
        <v>85.862525767192821</v>
      </c>
      <c r="I116">
        <f>+TCRB1!I116/_xlfn.AGGREGATE(1,6,TCRB1!I$171:I$182)*100</f>
        <v>110.20023404624621</v>
      </c>
      <c r="J116">
        <f>+TCRB1!J116/_xlfn.AGGREGATE(1,6,TCRB1!J$171:J$182)*100</f>
        <v>91.808534001674431</v>
      </c>
      <c r="K116" t="e">
        <f>+TCRB1!K116/_xlfn.AGGREGATE(1,6,TCRB1!K$171:K$182)*100</f>
        <v>#DIV/0!</v>
      </c>
      <c r="L116">
        <f>+TCRB1!L116/_xlfn.AGGREGATE(1,6,TCRB1!L$171:L$182)*100</f>
        <v>88.211517780030604</v>
      </c>
      <c r="M116" t="e">
        <f>+TCRB1!M116/_xlfn.AGGREGATE(1,6,TCRB1!M$171:M$182)*100</f>
        <v>#DIV/0!</v>
      </c>
      <c r="N116">
        <f>+TCRB1!N116/_xlfn.AGGREGATE(1,6,TCRB1!N$171:N$182)*100</f>
        <v>96.0257493113794</v>
      </c>
      <c r="O116">
        <f>+TCRB1!O116/_xlfn.AGGREGATE(1,6,TCRB1!O$171:O$182)*100</f>
        <v>95.764614173038197</v>
      </c>
      <c r="P116">
        <f>+TCRB1!P116/_xlfn.AGGREGATE(1,6,TCRB1!P$171:P$182)*100</f>
        <v>95.586624911431585</v>
      </c>
      <c r="Q116">
        <f>+TCRB1!Q116/_xlfn.AGGREGATE(1,6,TCRB1!Q$171:Q$182)*100</f>
        <v>97.102215677694204</v>
      </c>
      <c r="R116">
        <f>+TCRB1!R116/_xlfn.AGGREGATE(1,6,TCRB1!R$171:R$182)*100</f>
        <v>120.634397050408</v>
      </c>
      <c r="S116">
        <f>+TCRB1!S116/_xlfn.AGGREGATE(1,6,TCRB1!S$171:S$182)*100</f>
        <v>107.24931861893359</v>
      </c>
      <c r="T116">
        <f>+TCRB1!T116/_xlfn.AGGREGATE(1,6,TCRB1!T$171:T$182)*100</f>
        <v>84.203233465859455</v>
      </c>
      <c r="U116">
        <f>+TCRB1!U116/_xlfn.AGGREGATE(1,6,TCRB1!U$171:U$182)*100</f>
        <v>94.676470761774425</v>
      </c>
      <c r="V116">
        <f>+TCRB1!V116/_xlfn.AGGREGATE(1,6,TCRB1!V$171:V$182)*100</f>
        <v>96.967770262065002</v>
      </c>
      <c r="W116">
        <f>+TCRB1!W116/_xlfn.AGGREGATE(1,6,TCRB1!W$171:W$182)*100</f>
        <v>87.231111536244683</v>
      </c>
      <c r="X116">
        <f>+TCRB1!X116/_xlfn.AGGREGATE(1,6,TCRB1!X$171:X$182)*100</f>
        <v>83.28457361615321</v>
      </c>
      <c r="Y116">
        <f>+TCRB1!Y116/_xlfn.AGGREGATE(1,6,TCRB1!Y$171:Y$182)*100</f>
        <v>127.5569553849502</v>
      </c>
      <c r="Z116">
        <f>+TCRB1!Z116/_xlfn.AGGREGATE(1,6,TCRB1!Z$171:Z$182)*100</f>
        <v>102.76866477801327</v>
      </c>
      <c r="AA116">
        <f>+TCRB1!AA116/_xlfn.AGGREGATE(1,6,TCRB1!AA$171:AA$182)*100</f>
        <v>106.52271947701198</v>
      </c>
      <c r="AB116">
        <f>+TCRB1!AB116/_xlfn.AGGREGATE(1,6,TCRB1!AB$171:AB$182)*100</f>
        <v>95.770338303466573</v>
      </c>
      <c r="AC116">
        <f>+TCRB1!AC116/_xlfn.AGGREGATE(1,6,TCRB1!AC$171:AC$182)*100</f>
        <v>93.130220375760089</v>
      </c>
      <c r="AD116">
        <f>+TCRB1!AD116/_xlfn.AGGREGATE(1,6,TCRB1!AD$171:AD$182)*100</f>
        <v>97.39273677763633</v>
      </c>
      <c r="AE116">
        <f>+TCRB1!AE116/_xlfn.AGGREGATE(1,6,TCRB1!AE$171:AE$182)*100</f>
        <v>76.390884571341871</v>
      </c>
      <c r="AF116">
        <f>+TCRB1!AF116/_xlfn.AGGREGATE(1,6,TCRB1!AF$171:AF$182)*100</f>
        <v>77.779701769391139</v>
      </c>
      <c r="AG116">
        <f>+TCRB1!AG116/_xlfn.AGGREGATE(1,6,TCRB1!AG$171:AG$182)*100</f>
        <v>89.971562195215768</v>
      </c>
      <c r="AH116">
        <f>+TCRB1!AH116/_xlfn.AGGREGATE(1,6,TCRB1!AH$171:AH$182)*100</f>
        <v>103.48905951276726</v>
      </c>
      <c r="AI116">
        <f>+TCRB1!AI116/_xlfn.AGGREGATE(1,6,TCRB1!AI$171:AI$182)*100</f>
        <v>97.158657001794197</v>
      </c>
      <c r="AJ116">
        <f>+TCRB1!AJ116/_xlfn.AGGREGATE(1,6,TCRB1!AJ$171:AJ$182)*100</f>
        <v>108.92870731521431</v>
      </c>
      <c r="AK116" t="e">
        <f>+TCRB1!AK116/_xlfn.AGGREGATE(1,6,TCRB1!AK$171:AK$182)*100</f>
        <v>#DIV/0!</v>
      </c>
      <c r="AL116">
        <f>+TCRB1!AL116/_xlfn.AGGREGATE(1,6,TCRB1!AL$171:AL$182)*100</f>
        <v>110.86961693538375</v>
      </c>
      <c r="AM116">
        <f>+TCRB1!AM116/_xlfn.AGGREGATE(1,6,TCRB1!AM$171:AM$182)*100</f>
        <v>93.526730319692348</v>
      </c>
      <c r="AN116">
        <f>+TCRB1!AN116/_xlfn.AGGREGATE(1,6,TCRB1!AN$171:AN$182)*100</f>
        <v>93.912864222873253</v>
      </c>
      <c r="AO116">
        <f>+TCRB1!AO116/_xlfn.AGGREGATE(1,6,TCRB1!AO$171:AO$182)*100</f>
        <v>98.004682089966025</v>
      </c>
      <c r="AP116">
        <f>+TCRB1!AP116/_xlfn.AGGREGATE(1,6,TCRB1!AP$171:AP$182)*100</f>
        <v>108.02910987998678</v>
      </c>
      <c r="AQ116">
        <f>+TCRB1!AQ116/_xlfn.AGGREGATE(1,6,TCRB1!AQ$171:AQ$182)*100</f>
        <v>84.534896370604756</v>
      </c>
      <c r="AR116">
        <f>+TCRB1!AR116/_xlfn.AGGREGATE(1,6,TCRB1!AR$171:AR$182)*100</f>
        <v>81.526140384141044</v>
      </c>
      <c r="AS116">
        <f>+TCRB1!AS116/_xlfn.AGGREGATE(1,6,TCRB1!AS$171:AS$182)*100</f>
        <v>76.800242745690511</v>
      </c>
      <c r="AT116">
        <f>+TCRB1!AT116/_xlfn.AGGREGATE(1,6,TCRB1!AT$171:AT$182)*100</f>
        <v>34.237577033181275</v>
      </c>
      <c r="AU116" t="e">
        <f>+TCRB1!AU116/_xlfn.AGGREGATE(1,6,TCRB1!AU$171:AU$182)*100</f>
        <v>#DIV/0!</v>
      </c>
    </row>
    <row r="117" spans="1:47" x14ac:dyDescent="0.25">
      <c r="A117" t="s">
        <v>187</v>
      </c>
      <c r="B117" t="e">
        <f>+TCRB1!B117/_xlfn.AGGREGATE(1,6,TCRB1!B$171:B$182)*100</f>
        <v>#DIV/0!</v>
      </c>
      <c r="C117">
        <f>+TCRB1!C117/_xlfn.AGGREGATE(1,6,TCRB1!C$171:C$182)*100</f>
        <v>100.41442609250701</v>
      </c>
      <c r="D117" t="e">
        <f>+TCRB1!D117/_xlfn.AGGREGATE(1,6,TCRB1!D$171:D$182)*100</f>
        <v>#DIV/0!</v>
      </c>
      <c r="E117">
        <f>+TCRB1!E117/_xlfn.AGGREGATE(1,6,TCRB1!E$171:E$182)*100</f>
        <v>99.911619776603274</v>
      </c>
      <c r="F117">
        <f>+TCRB1!F117/_xlfn.AGGREGATE(1,6,TCRB1!F$171:F$182)*100</f>
        <v>119.84151014681288</v>
      </c>
      <c r="G117">
        <f>+TCRB1!G117/_xlfn.AGGREGATE(1,6,TCRB1!G$171:G$182)*100</f>
        <v>100.66632593433744</v>
      </c>
      <c r="H117">
        <f>+TCRB1!H117/_xlfn.AGGREGATE(1,6,TCRB1!H$171:H$182)*100</f>
        <v>85.086535173798737</v>
      </c>
      <c r="I117">
        <f>+TCRB1!I117/_xlfn.AGGREGATE(1,6,TCRB1!I$171:I$182)*100</f>
        <v>111.18214555858856</v>
      </c>
      <c r="J117">
        <f>+TCRB1!J117/_xlfn.AGGREGATE(1,6,TCRB1!J$171:J$182)*100</f>
        <v>95.587878787198377</v>
      </c>
      <c r="K117" t="e">
        <f>+TCRB1!K117/_xlfn.AGGREGATE(1,6,TCRB1!K$171:K$182)*100</f>
        <v>#DIV/0!</v>
      </c>
      <c r="L117">
        <f>+TCRB1!L117/_xlfn.AGGREGATE(1,6,TCRB1!L$171:L$182)*100</f>
        <v>87.202380688329981</v>
      </c>
      <c r="M117" t="e">
        <f>+TCRB1!M117/_xlfn.AGGREGATE(1,6,TCRB1!M$171:M$182)*100</f>
        <v>#DIV/0!</v>
      </c>
      <c r="N117">
        <f>+TCRB1!N117/_xlfn.AGGREGATE(1,6,TCRB1!N$171:N$182)*100</f>
        <v>99.601316201654839</v>
      </c>
      <c r="O117">
        <f>+TCRB1!O117/_xlfn.AGGREGATE(1,6,TCRB1!O$171:O$182)*100</f>
        <v>99.331098232277554</v>
      </c>
      <c r="P117">
        <f>+TCRB1!P117/_xlfn.AGGREGATE(1,6,TCRB1!P$171:P$182)*100</f>
        <v>99.168493980419996</v>
      </c>
      <c r="Q117">
        <f>+TCRB1!Q117/_xlfn.AGGREGATE(1,6,TCRB1!Q$171:Q$182)*100</f>
        <v>99.387796942667975</v>
      </c>
      <c r="R117">
        <f>+TCRB1!R117/_xlfn.AGGREGATE(1,6,TCRB1!R$171:R$182)*100</f>
        <v>118.56215005156272</v>
      </c>
      <c r="S117">
        <f>+TCRB1!S117/_xlfn.AGGREGATE(1,6,TCRB1!S$171:S$182)*100</f>
        <v>108.47649362546498</v>
      </c>
      <c r="T117">
        <f>+TCRB1!T117/_xlfn.AGGREGATE(1,6,TCRB1!T$171:T$182)*100</f>
        <v>84.146035566905937</v>
      </c>
      <c r="U117">
        <f>+TCRB1!U117/_xlfn.AGGREGATE(1,6,TCRB1!U$171:U$182)*100</f>
        <v>97.730934509938265</v>
      </c>
      <c r="V117">
        <f>+TCRB1!V117/_xlfn.AGGREGATE(1,6,TCRB1!V$171:V$182)*100</f>
        <v>100.48483966171884</v>
      </c>
      <c r="W117">
        <f>+TCRB1!W117/_xlfn.AGGREGATE(1,6,TCRB1!W$171:W$182)*100</f>
        <v>84.547321707976977</v>
      </c>
      <c r="X117">
        <f>+TCRB1!X117/_xlfn.AGGREGATE(1,6,TCRB1!X$171:X$182)*100</f>
        <v>82.968909590692988</v>
      </c>
      <c r="Y117">
        <f>+TCRB1!Y117/_xlfn.AGGREGATE(1,6,TCRB1!Y$171:Y$182)*100</f>
        <v>131.05148096859881</v>
      </c>
      <c r="Z117">
        <f>+TCRB1!Z117/_xlfn.AGGREGATE(1,6,TCRB1!Z$171:Z$182)*100</f>
        <v>102.95100478174257</v>
      </c>
      <c r="AA117">
        <f>+TCRB1!AA117/_xlfn.AGGREGATE(1,6,TCRB1!AA$171:AA$182)*100</f>
        <v>108.87804848363277</v>
      </c>
      <c r="AB117">
        <f>+TCRB1!AB117/_xlfn.AGGREGATE(1,6,TCRB1!AB$171:AB$182)*100</f>
        <v>94.442554326112628</v>
      </c>
      <c r="AC117">
        <f>+TCRB1!AC117/_xlfn.AGGREGATE(1,6,TCRB1!AC$171:AC$182)*100</f>
        <v>95.946426971683962</v>
      </c>
      <c r="AD117">
        <f>+TCRB1!AD117/_xlfn.AGGREGATE(1,6,TCRB1!AD$171:AD$182)*100</f>
        <v>99.988168819707539</v>
      </c>
      <c r="AE117">
        <f>+TCRB1!AE117/_xlfn.AGGREGATE(1,6,TCRB1!AE$171:AE$182)*100</f>
        <v>76.649421619273213</v>
      </c>
      <c r="AF117">
        <f>+TCRB1!AF117/_xlfn.AGGREGATE(1,6,TCRB1!AF$171:AF$182)*100</f>
        <v>77.791051647198699</v>
      </c>
      <c r="AG117">
        <f>+TCRB1!AG117/_xlfn.AGGREGATE(1,6,TCRB1!AG$171:AG$182)*100</f>
        <v>89.527568493832575</v>
      </c>
      <c r="AH117">
        <f>+TCRB1!AH117/_xlfn.AGGREGATE(1,6,TCRB1!AH$171:AH$182)*100</f>
        <v>102.30927833031325</v>
      </c>
      <c r="AI117">
        <f>+TCRB1!AI117/_xlfn.AGGREGATE(1,6,TCRB1!AI$171:AI$182)*100</f>
        <v>101.12382158940301</v>
      </c>
      <c r="AJ117">
        <f>+TCRB1!AJ117/_xlfn.AGGREGATE(1,6,TCRB1!AJ$171:AJ$182)*100</f>
        <v>110.15881877308978</v>
      </c>
      <c r="AK117" t="e">
        <f>+TCRB1!AK117/_xlfn.AGGREGATE(1,6,TCRB1!AK$171:AK$182)*100</f>
        <v>#DIV/0!</v>
      </c>
      <c r="AL117">
        <f>+TCRB1!AL117/_xlfn.AGGREGATE(1,6,TCRB1!AL$171:AL$182)*100</f>
        <v>111.12293406261642</v>
      </c>
      <c r="AM117">
        <f>+TCRB1!AM117/_xlfn.AGGREGATE(1,6,TCRB1!AM$171:AM$182)*100</f>
        <v>96.690689913489209</v>
      </c>
      <c r="AN117">
        <f>+TCRB1!AN117/_xlfn.AGGREGATE(1,6,TCRB1!AN$171:AN$182)*100</f>
        <v>91.692124044164672</v>
      </c>
      <c r="AO117">
        <f>+TCRB1!AO117/_xlfn.AGGREGATE(1,6,TCRB1!AO$171:AO$182)*100</f>
        <v>99.286837881280874</v>
      </c>
      <c r="AP117">
        <f>+TCRB1!AP117/_xlfn.AGGREGATE(1,6,TCRB1!AP$171:AP$182)*100</f>
        <v>109.30443582065578</v>
      </c>
      <c r="AQ117">
        <f>+TCRB1!AQ117/_xlfn.AGGREGATE(1,6,TCRB1!AQ$171:AQ$182)*100</f>
        <v>87.179504307092344</v>
      </c>
      <c r="AR117">
        <f>+TCRB1!AR117/_xlfn.AGGREGATE(1,6,TCRB1!AR$171:AR$182)*100</f>
        <v>80.940190954210394</v>
      </c>
      <c r="AS117">
        <f>+TCRB1!AS117/_xlfn.AGGREGATE(1,6,TCRB1!AS$171:AS$182)*100</f>
        <v>77.965066503701166</v>
      </c>
      <c r="AT117">
        <f>+TCRB1!AT117/_xlfn.AGGREGATE(1,6,TCRB1!AT$171:AT$182)*100</f>
        <v>34.333297302281636</v>
      </c>
      <c r="AU117" t="e">
        <f>+TCRB1!AU117/_xlfn.AGGREGATE(1,6,TCRB1!AU$171:AU$182)*100</f>
        <v>#DIV/0!</v>
      </c>
    </row>
    <row r="118" spans="1:47" x14ac:dyDescent="0.25">
      <c r="A118" t="s">
        <v>188</v>
      </c>
      <c r="B118" t="e">
        <f>+TCRB1!B118/_xlfn.AGGREGATE(1,6,TCRB1!B$171:B$182)*100</f>
        <v>#DIV/0!</v>
      </c>
      <c r="C118">
        <f>+TCRB1!C118/_xlfn.AGGREGATE(1,6,TCRB1!C$171:C$182)*100</f>
        <v>102.2063511061273</v>
      </c>
      <c r="D118" t="e">
        <f>+TCRB1!D118/_xlfn.AGGREGATE(1,6,TCRB1!D$171:D$182)*100</f>
        <v>#DIV/0!</v>
      </c>
      <c r="E118">
        <f>+TCRB1!E118/_xlfn.AGGREGATE(1,6,TCRB1!E$171:E$182)*100</f>
        <v>99.761782318465805</v>
      </c>
      <c r="F118">
        <f>+TCRB1!F118/_xlfn.AGGREGATE(1,6,TCRB1!F$171:F$182)*100</f>
        <v>120.67167315270785</v>
      </c>
      <c r="G118">
        <f>+TCRB1!G118/_xlfn.AGGREGATE(1,6,TCRB1!G$171:G$182)*100</f>
        <v>107.55672390399155</v>
      </c>
      <c r="H118">
        <f>+TCRB1!H118/_xlfn.AGGREGATE(1,6,TCRB1!H$171:H$182)*100</f>
        <v>83.882416443958192</v>
      </c>
      <c r="I118">
        <f>+TCRB1!I118/_xlfn.AGGREGATE(1,6,TCRB1!I$171:I$182)*100</f>
        <v>112.15245003550594</v>
      </c>
      <c r="J118">
        <f>+TCRB1!J118/_xlfn.AGGREGATE(1,6,TCRB1!J$171:J$182)*100</f>
        <v>95.093993384316221</v>
      </c>
      <c r="K118" t="e">
        <f>+TCRB1!K118/_xlfn.AGGREGATE(1,6,TCRB1!K$171:K$182)*100</f>
        <v>#DIV/0!</v>
      </c>
      <c r="L118">
        <f>+TCRB1!L118/_xlfn.AGGREGATE(1,6,TCRB1!L$171:L$182)*100</f>
        <v>86.221022784082905</v>
      </c>
      <c r="M118" t="e">
        <f>+TCRB1!M118/_xlfn.AGGREGATE(1,6,TCRB1!M$171:M$182)*100</f>
        <v>#DIV/0!</v>
      </c>
      <c r="N118">
        <f>+TCRB1!N118/_xlfn.AGGREGATE(1,6,TCRB1!N$171:N$182)*100</f>
        <v>99.031505916081386</v>
      </c>
      <c r="O118">
        <f>+TCRB1!O118/_xlfn.AGGREGATE(1,6,TCRB1!O$171:O$182)*100</f>
        <v>98.660806118803578</v>
      </c>
      <c r="P118">
        <f>+TCRB1!P118/_xlfn.AGGREGATE(1,6,TCRB1!P$171:P$182)*100</f>
        <v>98.499299130034572</v>
      </c>
      <c r="Q118">
        <f>+TCRB1!Q118/_xlfn.AGGREGATE(1,6,TCRB1!Q$171:Q$182)*100</f>
        <v>99.051378844472239</v>
      </c>
      <c r="R118">
        <f>+TCRB1!R118/_xlfn.AGGREGATE(1,6,TCRB1!R$171:R$182)*100</f>
        <v>117.9058106634002</v>
      </c>
      <c r="S118">
        <f>+TCRB1!S118/_xlfn.AGGREGATE(1,6,TCRB1!S$171:S$182)*100</f>
        <v>107.3076289307304</v>
      </c>
      <c r="T118">
        <f>+TCRB1!T118/_xlfn.AGGREGATE(1,6,TCRB1!T$171:T$182)*100</f>
        <v>84.25518418484944</v>
      </c>
      <c r="U118">
        <f>+TCRB1!U118/_xlfn.AGGREGATE(1,6,TCRB1!U$171:U$182)*100</f>
        <v>97.337389547474061</v>
      </c>
      <c r="V118">
        <f>+TCRB1!V118/_xlfn.AGGREGATE(1,6,TCRB1!V$171:V$182)*100</f>
        <v>100.03411228818433</v>
      </c>
      <c r="W118">
        <f>+TCRB1!W118/_xlfn.AGGREGATE(1,6,TCRB1!W$171:W$182)*100</f>
        <v>83.086831900315133</v>
      </c>
      <c r="X118">
        <f>+TCRB1!X118/_xlfn.AGGREGATE(1,6,TCRB1!X$171:X$182)*100</f>
        <v>83.761715429012824</v>
      </c>
      <c r="Y118">
        <f>+TCRB1!Y118/_xlfn.AGGREGATE(1,6,TCRB1!Y$171:Y$182)*100</f>
        <v>131.8281593510342</v>
      </c>
      <c r="Z118">
        <f>+TCRB1!Z118/_xlfn.AGGREGATE(1,6,TCRB1!Z$171:Z$182)*100</f>
        <v>103.54870515981762</v>
      </c>
      <c r="AA118">
        <f>+TCRB1!AA118/_xlfn.AGGREGATE(1,6,TCRB1!AA$171:AA$182)*100</f>
        <v>107.11339648176195</v>
      </c>
      <c r="AB118">
        <f>+TCRB1!AB118/_xlfn.AGGREGATE(1,6,TCRB1!AB$171:AB$182)*100</f>
        <v>93.75141650711403</v>
      </c>
      <c r="AC118">
        <f>+TCRB1!AC118/_xlfn.AGGREGATE(1,6,TCRB1!AC$171:AC$182)*100</f>
        <v>94.963353642739975</v>
      </c>
      <c r="AD118">
        <f>+TCRB1!AD118/_xlfn.AGGREGATE(1,6,TCRB1!AD$171:AD$182)*100</f>
        <v>99.415512069368745</v>
      </c>
      <c r="AE118">
        <f>+TCRB1!AE118/_xlfn.AGGREGATE(1,6,TCRB1!AE$171:AE$182)*100</f>
        <v>76.76014503091541</v>
      </c>
      <c r="AF118">
        <f>+TCRB1!AF118/_xlfn.AGGREGATE(1,6,TCRB1!AF$171:AF$182)*100</f>
        <v>77.539796922468383</v>
      </c>
      <c r="AG118">
        <f>+TCRB1!AG118/_xlfn.AGGREGATE(1,6,TCRB1!AG$171:AG$182)*100</f>
        <v>89.04475339248792</v>
      </c>
      <c r="AH118">
        <f>+TCRB1!AH118/_xlfn.AGGREGATE(1,6,TCRB1!AH$171:AH$182)*100</f>
        <v>102.35820739578416</v>
      </c>
      <c r="AI118">
        <f>+TCRB1!AI118/_xlfn.AGGREGATE(1,6,TCRB1!AI$171:AI$182)*100</f>
        <v>102.67115180350676</v>
      </c>
      <c r="AJ118">
        <f>+TCRB1!AJ118/_xlfn.AGGREGATE(1,6,TCRB1!AJ$171:AJ$182)*100</f>
        <v>113.15930491616983</v>
      </c>
      <c r="AK118" t="e">
        <f>+TCRB1!AK118/_xlfn.AGGREGATE(1,6,TCRB1!AK$171:AK$182)*100</f>
        <v>#DIV/0!</v>
      </c>
      <c r="AL118">
        <f>+TCRB1!AL118/_xlfn.AGGREGATE(1,6,TCRB1!AL$171:AL$182)*100</f>
        <v>113.31630605132845</v>
      </c>
      <c r="AM118">
        <f>+TCRB1!AM118/_xlfn.AGGREGATE(1,6,TCRB1!AM$171:AM$182)*100</f>
        <v>96.155335206105335</v>
      </c>
      <c r="AN118">
        <f>+TCRB1!AN118/_xlfn.AGGREGATE(1,6,TCRB1!AN$171:AN$182)*100</f>
        <v>92.028905149494349</v>
      </c>
      <c r="AO118">
        <f>+TCRB1!AO118/_xlfn.AGGREGATE(1,6,TCRB1!AO$171:AO$182)*100</f>
        <v>97.782647407691087</v>
      </c>
      <c r="AP118">
        <f>+TCRB1!AP118/_xlfn.AGGREGATE(1,6,TCRB1!AP$171:AP$182)*100</f>
        <v>110.91124614093772</v>
      </c>
      <c r="AQ118">
        <f>+TCRB1!AQ118/_xlfn.AGGREGATE(1,6,TCRB1!AQ$171:AQ$182)*100</f>
        <v>88.795755043974438</v>
      </c>
      <c r="AR118">
        <f>+TCRB1!AR118/_xlfn.AGGREGATE(1,6,TCRB1!AR$171:AR$182)*100</f>
        <v>79.965724646729655</v>
      </c>
      <c r="AS118">
        <f>+TCRB1!AS118/_xlfn.AGGREGATE(1,6,TCRB1!AS$171:AS$182)*100</f>
        <v>80.09183299170401</v>
      </c>
      <c r="AT118">
        <f>+TCRB1!AT118/_xlfn.AGGREGATE(1,6,TCRB1!AT$171:AT$182)*100</f>
        <v>34.08421284900399</v>
      </c>
      <c r="AU118" t="e">
        <f>+TCRB1!AU118/_xlfn.AGGREGATE(1,6,TCRB1!AU$171:AU$182)*100</f>
        <v>#DIV/0!</v>
      </c>
    </row>
    <row r="119" spans="1:47" x14ac:dyDescent="0.25">
      <c r="A119" t="s">
        <v>189</v>
      </c>
      <c r="B119" t="e">
        <f>+TCRB1!B119/_xlfn.AGGREGATE(1,6,TCRB1!B$171:B$182)*100</f>
        <v>#DIV/0!</v>
      </c>
      <c r="C119">
        <f>+TCRB1!C119/_xlfn.AGGREGATE(1,6,TCRB1!C$171:C$182)*100</f>
        <v>106.07714719177699</v>
      </c>
      <c r="D119" t="e">
        <f>+TCRB1!D119/_xlfn.AGGREGATE(1,6,TCRB1!D$171:D$182)*100</f>
        <v>#DIV/0!</v>
      </c>
      <c r="E119">
        <f>+TCRB1!E119/_xlfn.AGGREGATE(1,6,TCRB1!E$171:E$182)*100</f>
        <v>100.82543283155422</v>
      </c>
      <c r="F119">
        <f>+TCRB1!F119/_xlfn.AGGREGATE(1,6,TCRB1!F$171:F$182)*100</f>
        <v>124.18743310227023</v>
      </c>
      <c r="G119">
        <f>+TCRB1!G119/_xlfn.AGGREGATE(1,6,TCRB1!G$171:G$182)*100</f>
        <v>113.03838947890148</v>
      </c>
      <c r="H119">
        <f>+TCRB1!H119/_xlfn.AGGREGATE(1,6,TCRB1!H$171:H$182)*100</f>
        <v>84.535122357320319</v>
      </c>
      <c r="I119">
        <f>+TCRB1!I119/_xlfn.AGGREGATE(1,6,TCRB1!I$171:I$182)*100</f>
        <v>111.28783667673778</v>
      </c>
      <c r="J119">
        <f>+TCRB1!J119/_xlfn.AGGREGATE(1,6,TCRB1!J$171:J$182)*100</f>
        <v>95.843257635951048</v>
      </c>
      <c r="K119" t="e">
        <f>+TCRB1!K119/_xlfn.AGGREGATE(1,6,TCRB1!K$171:K$182)*100</f>
        <v>#DIV/0!</v>
      </c>
      <c r="L119">
        <f>+TCRB1!L119/_xlfn.AGGREGATE(1,6,TCRB1!L$171:L$182)*100</f>
        <v>86.063527036311569</v>
      </c>
      <c r="M119" t="e">
        <f>+TCRB1!M119/_xlfn.AGGREGATE(1,6,TCRB1!M$171:M$182)*100</f>
        <v>#DIV/0!</v>
      </c>
      <c r="N119">
        <f>+TCRB1!N119/_xlfn.AGGREGATE(1,6,TCRB1!N$171:N$182)*100</f>
        <v>99.769748458955277</v>
      </c>
      <c r="O119">
        <f>+TCRB1!O119/_xlfn.AGGREGATE(1,6,TCRB1!O$171:O$182)*100</f>
        <v>99.602926782214553</v>
      </c>
      <c r="P119">
        <f>+TCRB1!P119/_xlfn.AGGREGATE(1,6,TCRB1!P$171:P$182)*100</f>
        <v>99.256360396930404</v>
      </c>
      <c r="Q119">
        <f>+TCRB1!Q119/_xlfn.AGGREGATE(1,6,TCRB1!Q$171:Q$182)*100</f>
        <v>99.920071482477184</v>
      </c>
      <c r="R119">
        <f>+TCRB1!R119/_xlfn.AGGREGATE(1,6,TCRB1!R$171:R$182)*100</f>
        <v>118.9887402817964</v>
      </c>
      <c r="S119">
        <f>+TCRB1!S119/_xlfn.AGGREGATE(1,6,TCRB1!S$171:S$182)*100</f>
        <v>107.40574661780609</v>
      </c>
      <c r="T119">
        <f>+TCRB1!T119/_xlfn.AGGREGATE(1,6,TCRB1!T$171:T$182)*100</f>
        <v>84.535776156588184</v>
      </c>
      <c r="U119">
        <f>+TCRB1!U119/_xlfn.AGGREGATE(1,6,TCRB1!U$171:U$182)*100</f>
        <v>97.949937754508781</v>
      </c>
      <c r="V119">
        <f>+TCRB1!V119/_xlfn.AGGREGATE(1,6,TCRB1!V$171:V$182)*100</f>
        <v>100.68632182586417</v>
      </c>
      <c r="W119">
        <f>+TCRB1!W119/_xlfn.AGGREGATE(1,6,TCRB1!W$171:W$182)*100</f>
        <v>83.726584877292808</v>
      </c>
      <c r="X119">
        <f>+TCRB1!X119/_xlfn.AGGREGATE(1,6,TCRB1!X$171:X$182)*100</f>
        <v>84.498818685179572</v>
      </c>
      <c r="Y119">
        <f>+TCRB1!Y119/_xlfn.AGGREGATE(1,6,TCRB1!Y$171:Y$182)*100</f>
        <v>131.92534025777141</v>
      </c>
      <c r="Z119">
        <f>+TCRB1!Z119/_xlfn.AGGREGATE(1,6,TCRB1!Z$171:Z$182)*100</f>
        <v>104.09477849374686</v>
      </c>
      <c r="AA119">
        <f>+TCRB1!AA119/_xlfn.AGGREGATE(1,6,TCRB1!AA$171:AA$182)*100</f>
        <v>109.53023197185038</v>
      </c>
      <c r="AB119">
        <f>+TCRB1!AB119/_xlfn.AGGREGATE(1,6,TCRB1!AB$171:AB$182)*100</f>
        <v>92.204226086954264</v>
      </c>
      <c r="AC119">
        <f>+TCRB1!AC119/_xlfn.AGGREGATE(1,6,TCRB1!AC$171:AC$182)*100</f>
        <v>95.1464652745818</v>
      </c>
      <c r="AD119">
        <f>+TCRB1!AD119/_xlfn.AGGREGATE(1,6,TCRB1!AD$171:AD$182)*100</f>
        <v>100.46319965151957</v>
      </c>
      <c r="AE119">
        <f>+TCRB1!AE119/_xlfn.AGGREGATE(1,6,TCRB1!AE$171:AE$182)*100</f>
        <v>77.285998095130864</v>
      </c>
      <c r="AF119">
        <f>+TCRB1!AF119/_xlfn.AGGREGATE(1,6,TCRB1!AF$171:AF$182)*100</f>
        <v>77.781271950728623</v>
      </c>
      <c r="AG119">
        <f>+TCRB1!AG119/_xlfn.AGGREGATE(1,6,TCRB1!AG$171:AG$182)*100</f>
        <v>88.899544982505518</v>
      </c>
      <c r="AH119">
        <f>+TCRB1!AH119/_xlfn.AGGREGATE(1,6,TCRB1!AH$171:AH$182)*100</f>
        <v>102.96685302767258</v>
      </c>
      <c r="AI119">
        <f>+TCRB1!AI119/_xlfn.AGGREGATE(1,6,TCRB1!AI$171:AI$182)*100</f>
        <v>103.89589783961493</v>
      </c>
      <c r="AJ119">
        <f>+TCRB1!AJ119/_xlfn.AGGREGATE(1,6,TCRB1!AJ$171:AJ$182)*100</f>
        <v>109.07548263456641</v>
      </c>
      <c r="AK119" t="e">
        <f>+TCRB1!AK119/_xlfn.AGGREGATE(1,6,TCRB1!AK$171:AK$182)*100</f>
        <v>#DIV/0!</v>
      </c>
      <c r="AL119">
        <f>+TCRB1!AL119/_xlfn.AGGREGATE(1,6,TCRB1!AL$171:AL$182)*100</f>
        <v>115.86333357446139</v>
      </c>
      <c r="AM119">
        <f>+TCRB1!AM119/_xlfn.AGGREGATE(1,6,TCRB1!AM$171:AM$182)*100</f>
        <v>96.907899764591193</v>
      </c>
      <c r="AN119">
        <f>+TCRB1!AN119/_xlfn.AGGREGATE(1,6,TCRB1!AN$171:AN$182)*100</f>
        <v>94.848274463625998</v>
      </c>
      <c r="AO119">
        <f>+TCRB1!AO119/_xlfn.AGGREGATE(1,6,TCRB1!AO$171:AO$182)*100</f>
        <v>98.158161082994539</v>
      </c>
      <c r="AP119">
        <f>+TCRB1!AP119/_xlfn.AGGREGATE(1,6,TCRB1!AP$171:AP$182)*100</f>
        <v>111.7240610042401</v>
      </c>
      <c r="AQ119">
        <f>+TCRB1!AQ119/_xlfn.AGGREGATE(1,6,TCRB1!AQ$171:AQ$182)*100</f>
        <v>86.834220390102828</v>
      </c>
      <c r="AR119">
        <f>+TCRB1!AR119/_xlfn.AGGREGATE(1,6,TCRB1!AR$171:AR$182)*100</f>
        <v>79.3324548111447</v>
      </c>
      <c r="AS119">
        <f>+TCRB1!AS119/_xlfn.AGGREGATE(1,6,TCRB1!AS$171:AS$182)*100</f>
        <v>80.295347236995752</v>
      </c>
      <c r="AT119">
        <f>+TCRB1!AT119/_xlfn.AGGREGATE(1,6,TCRB1!AT$171:AT$182)*100</f>
        <v>34.05523656724904</v>
      </c>
      <c r="AU119" t="e">
        <f>+TCRB1!AU119/_xlfn.AGGREGATE(1,6,TCRB1!AU$171:AU$182)*100</f>
        <v>#DIV/0!</v>
      </c>
    </row>
    <row r="120" spans="1:47" x14ac:dyDescent="0.25">
      <c r="A120" t="s">
        <v>190</v>
      </c>
      <c r="B120" t="e">
        <f>+TCRB1!B120/_xlfn.AGGREGATE(1,6,TCRB1!B$171:B$182)*100</f>
        <v>#DIV/0!</v>
      </c>
      <c r="C120">
        <f>+TCRB1!C120/_xlfn.AGGREGATE(1,6,TCRB1!C$171:C$182)*100</f>
        <v>109.93265723006627</v>
      </c>
      <c r="D120" t="e">
        <f>+TCRB1!D120/_xlfn.AGGREGATE(1,6,TCRB1!D$171:D$182)*100</f>
        <v>#DIV/0!</v>
      </c>
      <c r="E120">
        <f>+TCRB1!E120/_xlfn.AGGREGATE(1,6,TCRB1!E$171:E$182)*100</f>
        <v>106.09957130357877</v>
      </c>
      <c r="F120">
        <f>+TCRB1!F120/_xlfn.AGGREGATE(1,6,TCRB1!F$171:F$182)*100</f>
        <v>127.5750917105245</v>
      </c>
      <c r="G120">
        <f>+TCRB1!G120/_xlfn.AGGREGATE(1,6,TCRB1!G$171:G$182)*100</f>
        <v>118.19462276383852</v>
      </c>
      <c r="H120">
        <f>+TCRB1!H120/_xlfn.AGGREGATE(1,6,TCRB1!H$171:H$182)*100</f>
        <v>85.184305167580703</v>
      </c>
      <c r="I120">
        <f>+TCRB1!I120/_xlfn.AGGREGATE(1,6,TCRB1!I$171:I$182)*100</f>
        <v>109.80345120243192</v>
      </c>
      <c r="J120">
        <f>+TCRB1!J120/_xlfn.AGGREGATE(1,6,TCRB1!J$171:J$182)*100</f>
        <v>101.52631657323381</v>
      </c>
      <c r="K120" t="e">
        <f>+TCRB1!K120/_xlfn.AGGREGATE(1,6,TCRB1!K$171:K$182)*100</f>
        <v>#DIV/0!</v>
      </c>
      <c r="L120">
        <f>+TCRB1!L120/_xlfn.AGGREGATE(1,6,TCRB1!L$171:L$182)*100</f>
        <v>85.126829059766862</v>
      </c>
      <c r="M120" t="e">
        <f>+TCRB1!M120/_xlfn.AGGREGATE(1,6,TCRB1!M$171:M$182)*100</f>
        <v>#DIV/0!</v>
      </c>
      <c r="N120">
        <f>+TCRB1!N120/_xlfn.AGGREGATE(1,6,TCRB1!N$171:N$182)*100</f>
        <v>104.85160357971021</v>
      </c>
      <c r="O120">
        <f>+TCRB1!O120/_xlfn.AGGREGATE(1,6,TCRB1!O$171:O$182)*100</f>
        <v>105.10883133311228</v>
      </c>
      <c r="P120">
        <f>+TCRB1!P120/_xlfn.AGGREGATE(1,6,TCRB1!P$171:P$182)*100</f>
        <v>104.43155257199399</v>
      </c>
      <c r="Q120">
        <f>+TCRB1!Q120/_xlfn.AGGREGATE(1,6,TCRB1!Q$171:Q$182)*100</f>
        <v>105.12730717970662</v>
      </c>
      <c r="R120">
        <f>+TCRB1!R120/_xlfn.AGGREGATE(1,6,TCRB1!R$171:R$182)*100</f>
        <v>122.05858591868575</v>
      </c>
      <c r="S120">
        <f>+TCRB1!S120/_xlfn.AGGREGATE(1,6,TCRB1!S$171:S$182)*100</f>
        <v>107.24164375117043</v>
      </c>
      <c r="T120">
        <f>+TCRB1!T120/_xlfn.AGGREGATE(1,6,TCRB1!T$171:T$182)*100</f>
        <v>84.4590815057132</v>
      </c>
      <c r="U120">
        <f>+TCRB1!U120/_xlfn.AGGREGATE(1,6,TCRB1!U$171:U$182)*100</f>
        <v>100.78477784392594</v>
      </c>
      <c r="V120">
        <f>+TCRB1!V120/_xlfn.AGGREGATE(1,6,TCRB1!V$171:V$182)*100</f>
        <v>105.21432498877815</v>
      </c>
      <c r="W120">
        <f>+TCRB1!W120/_xlfn.AGGREGATE(1,6,TCRB1!W$171:W$182)*100</f>
        <v>82.377418863927176</v>
      </c>
      <c r="X120">
        <f>+TCRB1!X120/_xlfn.AGGREGATE(1,6,TCRB1!X$171:X$182)*100</f>
        <v>87.052155000192968</v>
      </c>
      <c r="Y120">
        <f>+TCRB1!Y120/_xlfn.AGGREGATE(1,6,TCRB1!Y$171:Y$182)*100</f>
        <v>138.55955026613768</v>
      </c>
      <c r="Z120">
        <f>+TCRB1!Z120/_xlfn.AGGREGATE(1,6,TCRB1!Z$171:Z$182)*100</f>
        <v>105.23423193538946</v>
      </c>
      <c r="AA120">
        <f>+TCRB1!AA120/_xlfn.AGGREGATE(1,6,TCRB1!AA$171:AA$182)*100</f>
        <v>114.74650621974958</v>
      </c>
      <c r="AB120">
        <f>+TCRB1!AB120/_xlfn.AGGREGATE(1,6,TCRB1!AB$171:AB$182)*100</f>
        <v>94.155954440479377</v>
      </c>
      <c r="AC120">
        <f>+TCRB1!AC120/_xlfn.AGGREGATE(1,6,TCRB1!AC$171:AC$182)*100</f>
        <v>99.564051735821408</v>
      </c>
      <c r="AD120">
        <f>+TCRB1!AD120/_xlfn.AGGREGATE(1,6,TCRB1!AD$171:AD$182)*100</f>
        <v>106.44313727663935</v>
      </c>
      <c r="AE120">
        <f>+TCRB1!AE120/_xlfn.AGGREGATE(1,6,TCRB1!AE$171:AE$182)*100</f>
        <v>77.552475532407712</v>
      </c>
      <c r="AF120">
        <f>+TCRB1!AF120/_xlfn.AGGREGATE(1,6,TCRB1!AF$171:AF$182)*100</f>
        <v>77.74968001478338</v>
      </c>
      <c r="AG120">
        <f>+TCRB1!AG120/_xlfn.AGGREGATE(1,6,TCRB1!AG$171:AG$182)*100</f>
        <v>87.951371198815053</v>
      </c>
      <c r="AH120">
        <f>+TCRB1!AH120/_xlfn.AGGREGATE(1,6,TCRB1!AH$171:AH$182)*100</f>
        <v>103.45712401529626</v>
      </c>
      <c r="AI120">
        <f>+TCRB1!AI120/_xlfn.AGGREGATE(1,6,TCRB1!AI$171:AI$182)*100</f>
        <v>109.27836851519832</v>
      </c>
      <c r="AJ120">
        <f>+TCRB1!AJ120/_xlfn.AGGREGATE(1,6,TCRB1!AJ$171:AJ$182)*100</f>
        <v>112.05017617118666</v>
      </c>
      <c r="AK120" t="e">
        <f>+TCRB1!AK120/_xlfn.AGGREGATE(1,6,TCRB1!AK$171:AK$182)*100</f>
        <v>#DIV/0!</v>
      </c>
      <c r="AL120">
        <f>+TCRB1!AL120/_xlfn.AGGREGATE(1,6,TCRB1!AL$171:AL$182)*100</f>
        <v>118.20230996831138</v>
      </c>
      <c r="AM120">
        <f>+TCRB1!AM120/_xlfn.AGGREGATE(1,6,TCRB1!AM$171:AM$182)*100</f>
        <v>102.09147873567532</v>
      </c>
      <c r="AN120">
        <f>+TCRB1!AN120/_xlfn.AGGREGATE(1,6,TCRB1!AN$171:AN$182)*100</f>
        <v>97.199485857286462</v>
      </c>
      <c r="AO120">
        <f>+TCRB1!AO120/_xlfn.AGGREGATE(1,6,TCRB1!AO$171:AO$182)*100</f>
        <v>101.29249880278883</v>
      </c>
      <c r="AP120">
        <f>+TCRB1!AP120/_xlfn.AGGREGATE(1,6,TCRB1!AP$171:AP$182)*100</f>
        <v>117.1357053975151</v>
      </c>
      <c r="AQ120">
        <f>+TCRB1!AQ120/_xlfn.AGGREGATE(1,6,TCRB1!AQ$171:AQ$182)*100</f>
        <v>88.363863154843713</v>
      </c>
      <c r="AR120">
        <f>+TCRB1!AR120/_xlfn.AGGREGATE(1,6,TCRB1!AR$171:AR$182)*100</f>
        <v>79.109994951035006</v>
      </c>
      <c r="AS120">
        <f>+TCRB1!AS120/_xlfn.AGGREGATE(1,6,TCRB1!AS$171:AS$182)*100</f>
        <v>82.071965973315343</v>
      </c>
      <c r="AT120">
        <f>+TCRB1!AT120/_xlfn.AGGREGATE(1,6,TCRB1!AT$171:AT$182)*100</f>
        <v>33.886475191781216</v>
      </c>
      <c r="AU120" t="e">
        <f>+TCRB1!AU120/_xlfn.AGGREGATE(1,6,TCRB1!AU$171:AU$182)*100</f>
        <v>#DIV/0!</v>
      </c>
    </row>
    <row r="121" spans="1:47" x14ac:dyDescent="0.25">
      <c r="A121" t="s">
        <v>191</v>
      </c>
      <c r="B121" t="e">
        <f>+TCRB1!B121/_xlfn.AGGREGATE(1,6,TCRB1!B$171:B$182)*100</f>
        <v>#DIV/0!</v>
      </c>
      <c r="C121">
        <f>+TCRB1!C121/_xlfn.AGGREGATE(1,6,TCRB1!C$171:C$182)*100</f>
        <v>110.10854235665299</v>
      </c>
      <c r="D121" t="e">
        <f>+TCRB1!D121/_xlfn.AGGREGATE(1,6,TCRB1!D$171:D$182)*100</f>
        <v>#DIV/0!</v>
      </c>
      <c r="E121">
        <f>+TCRB1!E121/_xlfn.AGGREGATE(1,6,TCRB1!E$171:E$182)*100</f>
        <v>103.418709091151</v>
      </c>
      <c r="F121">
        <f>+TCRB1!F121/_xlfn.AGGREGATE(1,6,TCRB1!F$171:F$182)*100</f>
        <v>125.87645181723272</v>
      </c>
      <c r="G121">
        <f>+TCRB1!G121/_xlfn.AGGREGATE(1,6,TCRB1!G$171:G$182)*100</f>
        <v>119.10634479526141</v>
      </c>
      <c r="H121">
        <f>+TCRB1!H121/_xlfn.AGGREGATE(1,6,TCRB1!H$171:H$182)*100</f>
        <v>85.834806506656108</v>
      </c>
      <c r="I121">
        <f>+TCRB1!I121/_xlfn.AGGREGATE(1,6,TCRB1!I$171:I$182)*100</f>
        <v>107.67813549074965</v>
      </c>
      <c r="J121">
        <f>+TCRB1!J121/_xlfn.AGGREGATE(1,6,TCRB1!J$171:J$182)*100</f>
        <v>99.404489733289566</v>
      </c>
      <c r="K121" t="e">
        <f>+TCRB1!K121/_xlfn.AGGREGATE(1,6,TCRB1!K$171:K$182)*100</f>
        <v>#DIV/0!</v>
      </c>
      <c r="L121">
        <f>+TCRB1!L121/_xlfn.AGGREGATE(1,6,TCRB1!L$171:L$182)*100</f>
        <v>84.427032484601881</v>
      </c>
      <c r="M121" t="e">
        <f>+TCRB1!M121/_xlfn.AGGREGATE(1,6,TCRB1!M$171:M$182)*100</f>
        <v>#DIV/0!</v>
      </c>
      <c r="N121">
        <f>+TCRB1!N121/_xlfn.AGGREGATE(1,6,TCRB1!N$171:N$182)*100</f>
        <v>102.22337432586829</v>
      </c>
      <c r="O121">
        <f>+TCRB1!O121/_xlfn.AGGREGATE(1,6,TCRB1!O$171:O$182)*100</f>
        <v>102.57828156262789</v>
      </c>
      <c r="P121">
        <f>+TCRB1!P121/_xlfn.AGGREGATE(1,6,TCRB1!P$171:P$182)*100</f>
        <v>101.51173910491048</v>
      </c>
      <c r="Q121">
        <f>+TCRB1!Q121/_xlfn.AGGREGATE(1,6,TCRB1!Q$171:Q$182)*100</f>
        <v>103.44287290330854</v>
      </c>
      <c r="R121">
        <f>+TCRB1!R121/_xlfn.AGGREGATE(1,6,TCRB1!R$171:R$182)*100</f>
        <v>119.42933931288078</v>
      </c>
      <c r="S121">
        <f>+TCRB1!S121/_xlfn.AGGREGATE(1,6,TCRB1!S$171:S$182)*100</f>
        <v>106.3642957299184</v>
      </c>
      <c r="T121">
        <f>+TCRB1!T121/_xlfn.AGGREGATE(1,6,TCRB1!T$171:T$182)*100</f>
        <v>85.278972685371372</v>
      </c>
      <c r="U121">
        <f>+TCRB1!U121/_xlfn.AGGREGATE(1,6,TCRB1!U$171:U$182)*100</f>
        <v>99.219111868787351</v>
      </c>
      <c r="V121">
        <f>+TCRB1!V121/_xlfn.AGGREGATE(1,6,TCRB1!V$171:V$182)*100</f>
        <v>102.50559133363788</v>
      </c>
      <c r="W121">
        <f>+TCRB1!W121/_xlfn.AGGREGATE(1,6,TCRB1!W$171:W$182)*100</f>
        <v>84.645196964118014</v>
      </c>
      <c r="X121">
        <f>+TCRB1!X121/_xlfn.AGGREGATE(1,6,TCRB1!X$171:X$182)*100</f>
        <v>86.075839107967525</v>
      </c>
      <c r="Y121">
        <f>+TCRB1!Y121/_xlfn.AGGREGATE(1,6,TCRB1!Y$171:Y$182)*100</f>
        <v>135.34194815276973</v>
      </c>
      <c r="Z121">
        <f>+TCRB1!Z121/_xlfn.AGGREGATE(1,6,TCRB1!Z$171:Z$182)*100</f>
        <v>105.51550708852319</v>
      </c>
      <c r="AA121">
        <f>+TCRB1!AA121/_xlfn.AGGREGATE(1,6,TCRB1!AA$171:AA$182)*100</f>
        <v>110.11944406304994</v>
      </c>
      <c r="AB121">
        <f>+TCRB1!AB121/_xlfn.AGGREGATE(1,6,TCRB1!AB$171:AB$182)*100</f>
        <v>94.327523634608795</v>
      </c>
      <c r="AC121">
        <f>+TCRB1!AC121/_xlfn.AGGREGATE(1,6,TCRB1!AC$171:AC$182)*100</f>
        <v>97.780764340230604</v>
      </c>
      <c r="AD121">
        <f>+TCRB1!AD121/_xlfn.AGGREGATE(1,6,TCRB1!AD$171:AD$182)*100</f>
        <v>104.50064430304175</v>
      </c>
      <c r="AE121">
        <f>+TCRB1!AE121/_xlfn.AGGREGATE(1,6,TCRB1!AE$171:AE$182)*100</f>
        <v>78.911067032628864</v>
      </c>
      <c r="AF121">
        <f>+TCRB1!AF121/_xlfn.AGGREGATE(1,6,TCRB1!AF$171:AF$182)*100</f>
        <v>80.283305605942815</v>
      </c>
      <c r="AG121">
        <f>+TCRB1!AG121/_xlfn.AGGREGATE(1,6,TCRB1!AG$171:AG$182)*100</f>
        <v>87.210975826390381</v>
      </c>
      <c r="AH121">
        <f>+TCRB1!AH121/_xlfn.AGGREGATE(1,6,TCRB1!AH$171:AH$182)*100</f>
        <v>101.76508662352082</v>
      </c>
      <c r="AI121">
        <f>+TCRB1!AI121/_xlfn.AGGREGATE(1,6,TCRB1!AI$171:AI$182)*100</f>
        <v>106.75247332581459</v>
      </c>
      <c r="AJ121">
        <f>+TCRB1!AJ121/_xlfn.AGGREGATE(1,6,TCRB1!AJ$171:AJ$182)*100</f>
        <v>113.13541350293666</v>
      </c>
      <c r="AK121" t="e">
        <f>+TCRB1!AK121/_xlfn.AGGREGATE(1,6,TCRB1!AK$171:AK$182)*100</f>
        <v>#DIV/0!</v>
      </c>
      <c r="AL121">
        <f>+TCRB1!AL121/_xlfn.AGGREGATE(1,6,TCRB1!AL$171:AL$182)*100</f>
        <v>115.99096410229635</v>
      </c>
      <c r="AM121">
        <f>+TCRB1!AM121/_xlfn.AGGREGATE(1,6,TCRB1!AM$171:AM$182)*100</f>
        <v>99.724427398506805</v>
      </c>
      <c r="AN121">
        <f>+TCRB1!AN121/_xlfn.AGGREGATE(1,6,TCRB1!AN$171:AN$182)*100</f>
        <v>96.783889892554839</v>
      </c>
      <c r="AO121">
        <f>+TCRB1!AO121/_xlfn.AGGREGATE(1,6,TCRB1!AO$171:AO$182)*100</f>
        <v>99.548978652716215</v>
      </c>
      <c r="AP121">
        <f>+TCRB1!AP121/_xlfn.AGGREGATE(1,6,TCRB1!AP$171:AP$182)*100</f>
        <v>114.30191693283329</v>
      </c>
      <c r="AQ121">
        <f>+TCRB1!AQ121/_xlfn.AGGREGATE(1,6,TCRB1!AQ$171:AQ$182)*100</f>
        <v>87.978311916015713</v>
      </c>
      <c r="AR121">
        <f>+TCRB1!AR121/_xlfn.AGGREGATE(1,6,TCRB1!AR$171:AR$182)*100</f>
        <v>78.60265434250681</v>
      </c>
      <c r="AS121">
        <f>+TCRB1!AS121/_xlfn.AGGREGATE(1,6,TCRB1!AS$171:AS$182)*100</f>
        <v>80.540482531943042</v>
      </c>
      <c r="AT121">
        <f>+TCRB1!AT121/_xlfn.AGGREGATE(1,6,TCRB1!AT$171:AT$182)*100</f>
        <v>33.875672830683492</v>
      </c>
      <c r="AU121" t="e">
        <f>+TCRB1!AU121/_xlfn.AGGREGATE(1,6,TCRB1!AU$171:AU$182)*100</f>
        <v>#DIV/0!</v>
      </c>
    </row>
    <row r="122" spans="1:47" x14ac:dyDescent="0.25">
      <c r="A122" t="s">
        <v>192</v>
      </c>
      <c r="B122" t="e">
        <f>+TCRB1!B122/_xlfn.AGGREGATE(1,6,TCRB1!B$171:B$182)*100</f>
        <v>#DIV/0!</v>
      </c>
      <c r="C122">
        <f>+TCRB1!C122/_xlfn.AGGREGATE(1,6,TCRB1!C$171:C$182)*100</f>
        <v>111.07139101684706</v>
      </c>
      <c r="D122" t="e">
        <f>+TCRB1!D122/_xlfn.AGGREGATE(1,6,TCRB1!D$171:D$182)*100</f>
        <v>#DIV/0!</v>
      </c>
      <c r="E122">
        <f>+TCRB1!E122/_xlfn.AGGREGATE(1,6,TCRB1!E$171:E$182)*100</f>
        <v>100.80866634592536</v>
      </c>
      <c r="F122">
        <f>+TCRB1!F122/_xlfn.AGGREGATE(1,6,TCRB1!F$171:F$182)*100</f>
        <v>126.22666063532834</v>
      </c>
      <c r="G122">
        <f>+TCRB1!G122/_xlfn.AGGREGATE(1,6,TCRB1!G$171:G$182)*100</f>
        <v>125.50007593884604</v>
      </c>
      <c r="H122">
        <f>+TCRB1!H122/_xlfn.AGGREGATE(1,6,TCRB1!H$171:H$182)*100</f>
        <v>85.706820383199215</v>
      </c>
      <c r="I122">
        <f>+TCRB1!I122/_xlfn.AGGREGATE(1,6,TCRB1!I$171:I$182)*100</f>
        <v>106.0039259348645</v>
      </c>
      <c r="J122">
        <f>+TCRB1!J122/_xlfn.AGGREGATE(1,6,TCRB1!J$171:J$182)*100</f>
        <v>97.339706022367338</v>
      </c>
      <c r="K122" t="e">
        <f>+TCRB1!K122/_xlfn.AGGREGATE(1,6,TCRB1!K$171:K$182)*100</f>
        <v>#DIV/0!</v>
      </c>
      <c r="L122">
        <f>+TCRB1!L122/_xlfn.AGGREGATE(1,6,TCRB1!L$171:L$182)*100</f>
        <v>85.005080299523186</v>
      </c>
      <c r="M122" t="e">
        <f>+TCRB1!M122/_xlfn.AGGREGATE(1,6,TCRB1!M$171:M$182)*100</f>
        <v>#DIV/0!</v>
      </c>
      <c r="N122">
        <f>+TCRB1!N122/_xlfn.AGGREGATE(1,6,TCRB1!N$171:N$182)*100</f>
        <v>98.817605452066658</v>
      </c>
      <c r="O122">
        <f>+TCRB1!O122/_xlfn.AGGREGATE(1,6,TCRB1!O$171:O$182)*100</f>
        <v>98.956973893919269</v>
      </c>
      <c r="P122">
        <f>+TCRB1!P122/_xlfn.AGGREGATE(1,6,TCRB1!P$171:P$182)*100</f>
        <v>98.097555729273296</v>
      </c>
      <c r="Q122">
        <f>+TCRB1!Q122/_xlfn.AGGREGATE(1,6,TCRB1!Q$171:Q$182)*100</f>
        <v>101.03822017387954</v>
      </c>
      <c r="R122">
        <f>+TCRB1!R122/_xlfn.AGGREGATE(1,6,TCRB1!R$171:R$182)*100</f>
        <v>119.86733091370021</v>
      </c>
      <c r="S122">
        <f>+TCRB1!S122/_xlfn.AGGREGATE(1,6,TCRB1!S$171:S$182)*100</f>
        <v>106.29352979889779</v>
      </c>
      <c r="T122">
        <f>+TCRB1!T122/_xlfn.AGGREGATE(1,6,TCRB1!T$171:T$182)*100</f>
        <v>85.2509860599923</v>
      </c>
      <c r="U122">
        <f>+TCRB1!U122/_xlfn.AGGREGATE(1,6,TCRB1!U$171:U$182)*100</f>
        <v>95.054466165671755</v>
      </c>
      <c r="V122">
        <f>+TCRB1!V122/_xlfn.AGGREGATE(1,6,TCRB1!V$171:V$182)*100</f>
        <v>98.831058453874547</v>
      </c>
      <c r="W122">
        <f>+TCRB1!W122/_xlfn.AGGREGATE(1,6,TCRB1!W$171:W$182)*100</f>
        <v>84.816550094790315</v>
      </c>
      <c r="X122">
        <f>+TCRB1!X122/_xlfn.AGGREGATE(1,6,TCRB1!X$171:X$182)*100</f>
        <v>84.553631434259771</v>
      </c>
      <c r="Y122">
        <f>+TCRB1!Y122/_xlfn.AGGREGATE(1,6,TCRB1!Y$171:Y$182)*100</f>
        <v>129.38210412525402</v>
      </c>
      <c r="Z122">
        <f>+TCRB1!Z122/_xlfn.AGGREGATE(1,6,TCRB1!Z$171:Z$182)*100</f>
        <v>107.23779855267148</v>
      </c>
      <c r="AA122">
        <f>+TCRB1!AA122/_xlfn.AGGREGATE(1,6,TCRB1!AA$171:AA$182)*100</f>
        <v>107.83187883747539</v>
      </c>
      <c r="AB122">
        <f>+TCRB1!AB122/_xlfn.AGGREGATE(1,6,TCRB1!AB$171:AB$182)*100</f>
        <v>93.680406641550633</v>
      </c>
      <c r="AC122">
        <f>+TCRB1!AC122/_xlfn.AGGREGATE(1,6,TCRB1!AC$171:AC$182)*100</f>
        <v>96.339934595942083</v>
      </c>
      <c r="AD122">
        <f>+TCRB1!AD122/_xlfn.AGGREGATE(1,6,TCRB1!AD$171:AD$182)*100</f>
        <v>102.00666096171929</v>
      </c>
      <c r="AE122">
        <f>+TCRB1!AE122/_xlfn.AGGREGATE(1,6,TCRB1!AE$171:AE$182)*100</f>
        <v>79.658970029284035</v>
      </c>
      <c r="AF122">
        <f>+TCRB1!AF122/_xlfn.AGGREGATE(1,6,TCRB1!AF$171:AF$182)*100</f>
        <v>81.296486663884878</v>
      </c>
      <c r="AG122">
        <f>+TCRB1!AG122/_xlfn.AGGREGATE(1,6,TCRB1!AG$171:AG$182)*100</f>
        <v>86.644992177900136</v>
      </c>
      <c r="AH122">
        <f>+TCRB1!AH122/_xlfn.AGGREGATE(1,6,TCRB1!AH$171:AH$182)*100</f>
        <v>101.10638543264628</v>
      </c>
      <c r="AI122">
        <f>+TCRB1!AI122/_xlfn.AGGREGATE(1,6,TCRB1!AI$171:AI$182)*100</f>
        <v>102.57135170633363</v>
      </c>
      <c r="AJ122">
        <f>+TCRB1!AJ122/_xlfn.AGGREGATE(1,6,TCRB1!AJ$171:AJ$182)*100</f>
        <v>113.74054640819955</v>
      </c>
      <c r="AK122" t="e">
        <f>+TCRB1!AK122/_xlfn.AGGREGATE(1,6,TCRB1!AK$171:AK$182)*100</f>
        <v>#DIV/0!</v>
      </c>
      <c r="AL122">
        <f>+TCRB1!AL122/_xlfn.AGGREGATE(1,6,TCRB1!AL$171:AL$182)*100</f>
        <v>119.23321816616593</v>
      </c>
      <c r="AM122">
        <f>+TCRB1!AM122/_xlfn.AGGREGATE(1,6,TCRB1!AM$171:AM$182)*100</f>
        <v>96.751895574124475</v>
      </c>
      <c r="AN122">
        <f>+TCRB1!AN122/_xlfn.AGGREGATE(1,6,TCRB1!AN$171:AN$182)*100</f>
        <v>94.130944687242675</v>
      </c>
      <c r="AO122">
        <f>+TCRB1!AO122/_xlfn.AGGREGATE(1,6,TCRB1!AO$171:AO$182)*100</f>
        <v>96.5135867184147</v>
      </c>
      <c r="AP122">
        <f>+TCRB1!AP122/_xlfn.AGGREGATE(1,6,TCRB1!AP$171:AP$182)*100</f>
        <v>108.7511369672071</v>
      </c>
      <c r="AQ122">
        <f>+TCRB1!AQ122/_xlfn.AGGREGATE(1,6,TCRB1!AQ$171:AQ$182)*100</f>
        <v>86.386645367439044</v>
      </c>
      <c r="AR122">
        <f>+TCRB1!AR122/_xlfn.AGGREGATE(1,6,TCRB1!AR$171:AR$182)*100</f>
        <v>78.787920721103333</v>
      </c>
      <c r="AS122">
        <f>+TCRB1!AS122/_xlfn.AGGREGATE(1,6,TCRB1!AS$171:AS$182)*100</f>
        <v>79.814054201042126</v>
      </c>
      <c r="AT122">
        <f>+TCRB1!AT122/_xlfn.AGGREGATE(1,6,TCRB1!AT$171:AT$182)*100</f>
        <v>34.523198716572729</v>
      </c>
      <c r="AU122" t="e">
        <f>+TCRB1!AU122/_xlfn.AGGREGATE(1,6,TCRB1!AU$171:AU$182)*100</f>
        <v>#DIV/0!</v>
      </c>
    </row>
    <row r="123" spans="1:47" x14ac:dyDescent="0.25">
      <c r="A123" t="s">
        <v>193</v>
      </c>
      <c r="B123" t="e">
        <f>+TCRB1!B123/_xlfn.AGGREGATE(1,6,TCRB1!B$171:B$182)*100</f>
        <v>#DIV/0!</v>
      </c>
      <c r="C123">
        <f>+TCRB1!C123/_xlfn.AGGREGATE(1,6,TCRB1!C$171:C$182)*100</f>
        <v>112.20072685988221</v>
      </c>
      <c r="D123" t="e">
        <f>+TCRB1!D123/_xlfn.AGGREGATE(1,6,TCRB1!D$171:D$182)*100</f>
        <v>#DIV/0!</v>
      </c>
      <c r="E123">
        <f>+TCRB1!E123/_xlfn.AGGREGATE(1,6,TCRB1!E$171:E$182)*100</f>
        <v>102.53651892024014</v>
      </c>
      <c r="F123">
        <f>+TCRB1!F123/_xlfn.AGGREGATE(1,6,TCRB1!F$171:F$182)*100</f>
        <v>127.4655689131593</v>
      </c>
      <c r="G123">
        <f>+TCRB1!G123/_xlfn.AGGREGATE(1,6,TCRB1!G$171:G$182)*100</f>
        <v>124.71442418488026</v>
      </c>
      <c r="H123">
        <f>+TCRB1!H123/_xlfn.AGGREGATE(1,6,TCRB1!H$171:H$182)*100</f>
        <v>85.989956954661281</v>
      </c>
      <c r="I123">
        <f>+TCRB1!I123/_xlfn.AGGREGATE(1,6,TCRB1!I$171:I$182)*100</f>
        <v>109.22829924403328</v>
      </c>
      <c r="J123">
        <f>+TCRB1!J123/_xlfn.AGGREGATE(1,6,TCRB1!J$171:J$182)*100</f>
        <v>97.472050875168122</v>
      </c>
      <c r="K123" t="e">
        <f>+TCRB1!K123/_xlfn.AGGREGATE(1,6,TCRB1!K$171:K$182)*100</f>
        <v>#DIV/0!</v>
      </c>
      <c r="L123">
        <f>+TCRB1!L123/_xlfn.AGGREGATE(1,6,TCRB1!L$171:L$182)*100</f>
        <v>85.596781612000214</v>
      </c>
      <c r="M123" t="e">
        <f>+TCRB1!M123/_xlfn.AGGREGATE(1,6,TCRB1!M$171:M$182)*100</f>
        <v>#DIV/0!</v>
      </c>
      <c r="N123">
        <f>+TCRB1!N123/_xlfn.AGGREGATE(1,6,TCRB1!N$171:N$182)*100</f>
        <v>99.597950807913847</v>
      </c>
      <c r="O123">
        <f>+TCRB1!O123/_xlfn.AGGREGATE(1,6,TCRB1!O$171:O$182)*100</f>
        <v>99.335532070402763</v>
      </c>
      <c r="P123">
        <f>+TCRB1!P123/_xlfn.AGGREGATE(1,6,TCRB1!P$171:P$182)*100</f>
        <v>98.552729314246278</v>
      </c>
      <c r="Q123">
        <f>+TCRB1!Q123/_xlfn.AGGREGATE(1,6,TCRB1!Q$171:Q$182)*100</f>
        <v>101.69097659875091</v>
      </c>
      <c r="R123">
        <f>+TCRB1!R123/_xlfn.AGGREGATE(1,6,TCRB1!R$171:R$182)*100</f>
        <v>120.07578373646413</v>
      </c>
      <c r="S123">
        <f>+TCRB1!S123/_xlfn.AGGREGATE(1,6,TCRB1!S$171:S$182)*100</f>
        <v>105.88464585167492</v>
      </c>
      <c r="T123">
        <f>+TCRB1!T123/_xlfn.AGGREGATE(1,6,TCRB1!T$171:T$182)*100</f>
        <v>97.195823622143578</v>
      </c>
      <c r="U123">
        <f>+TCRB1!U123/_xlfn.AGGREGATE(1,6,TCRB1!U$171:U$182)*100</f>
        <v>95.873736681720416</v>
      </c>
      <c r="V123">
        <f>+TCRB1!V123/_xlfn.AGGREGATE(1,6,TCRB1!V$171:V$182)*100</f>
        <v>99.734100289565617</v>
      </c>
      <c r="W123">
        <f>+TCRB1!W123/_xlfn.AGGREGATE(1,6,TCRB1!W$171:W$182)*100</f>
        <v>86.705990207129119</v>
      </c>
      <c r="X123">
        <f>+TCRB1!X123/_xlfn.AGGREGATE(1,6,TCRB1!X$171:X$182)*100</f>
        <v>86.76053600670997</v>
      </c>
      <c r="Y123">
        <f>+TCRB1!Y123/_xlfn.AGGREGATE(1,6,TCRB1!Y$171:Y$182)*100</f>
        <v>129.77921109688145</v>
      </c>
      <c r="Z123">
        <f>+TCRB1!Z123/_xlfn.AGGREGATE(1,6,TCRB1!Z$171:Z$182)*100</f>
        <v>110.54649782666377</v>
      </c>
      <c r="AA123">
        <f>+TCRB1!AA123/_xlfn.AGGREGATE(1,6,TCRB1!AA$171:AA$182)*100</f>
        <v>108.6013242808578</v>
      </c>
      <c r="AB123">
        <f>+TCRB1!AB123/_xlfn.AGGREGATE(1,6,TCRB1!AB$171:AB$182)*100</f>
        <v>94.825851508372025</v>
      </c>
      <c r="AC123">
        <f>+TCRB1!AC123/_xlfn.AGGREGATE(1,6,TCRB1!AC$171:AC$182)*100</f>
        <v>101.35049145270465</v>
      </c>
      <c r="AD123">
        <f>+TCRB1!AD123/_xlfn.AGGREGATE(1,6,TCRB1!AD$171:AD$182)*100</f>
        <v>104.17637499166439</v>
      </c>
      <c r="AE123">
        <f>+TCRB1!AE123/_xlfn.AGGREGATE(1,6,TCRB1!AE$171:AE$182)*100</f>
        <v>80.093070144500061</v>
      </c>
      <c r="AF123">
        <f>+TCRB1!AF123/_xlfn.AGGREGATE(1,6,TCRB1!AF$171:AF$182)*100</f>
        <v>84.297226047694181</v>
      </c>
      <c r="AG123">
        <f>+TCRB1!AG123/_xlfn.AGGREGATE(1,6,TCRB1!AG$171:AG$182)*100</f>
        <v>87.179956569906864</v>
      </c>
      <c r="AH123">
        <f>+TCRB1!AH123/_xlfn.AGGREGATE(1,6,TCRB1!AH$171:AH$182)*100</f>
        <v>101.72584472244472</v>
      </c>
      <c r="AI123">
        <f>+TCRB1!AI123/_xlfn.AGGREGATE(1,6,TCRB1!AI$171:AI$182)*100</f>
        <v>105.2158649462074</v>
      </c>
      <c r="AJ123">
        <f>+TCRB1!AJ123/_xlfn.AGGREGATE(1,6,TCRB1!AJ$171:AJ$182)*100</f>
        <v>117.53521338298123</v>
      </c>
      <c r="AK123" t="e">
        <f>+TCRB1!AK123/_xlfn.AGGREGATE(1,6,TCRB1!AK$171:AK$182)*100</f>
        <v>#DIV/0!</v>
      </c>
      <c r="AL123">
        <f>+TCRB1!AL123/_xlfn.AGGREGATE(1,6,TCRB1!AL$171:AL$182)*100</f>
        <v>118.61602141978223</v>
      </c>
      <c r="AM123">
        <f>+TCRB1!AM123/_xlfn.AGGREGATE(1,6,TCRB1!AM$171:AM$182)*100</f>
        <v>98.158701534531332</v>
      </c>
      <c r="AN123">
        <f>+TCRB1!AN123/_xlfn.AGGREGATE(1,6,TCRB1!AN$171:AN$182)*100</f>
        <v>92.70651476413822</v>
      </c>
      <c r="AO123">
        <f>+TCRB1!AO123/_xlfn.AGGREGATE(1,6,TCRB1!AO$171:AO$182)*100</f>
        <v>96.297489973525501</v>
      </c>
      <c r="AP123">
        <f>+TCRB1!AP123/_xlfn.AGGREGATE(1,6,TCRB1!AP$171:AP$182)*100</f>
        <v>106.66452402966209</v>
      </c>
      <c r="AQ123">
        <f>+TCRB1!AQ123/_xlfn.AGGREGATE(1,6,TCRB1!AQ$171:AQ$182)*100</f>
        <v>85.667191548699577</v>
      </c>
      <c r="AR123">
        <f>+TCRB1!AR123/_xlfn.AGGREGATE(1,6,TCRB1!AR$171:AR$182)*100</f>
        <v>78.93826072591132</v>
      </c>
      <c r="AS123">
        <f>+TCRB1!AS123/_xlfn.AGGREGATE(1,6,TCRB1!AS$171:AS$182)*100</f>
        <v>81.831589518205433</v>
      </c>
      <c r="AT123">
        <f>+TCRB1!AT123/_xlfn.AGGREGATE(1,6,TCRB1!AT$171:AT$182)*100</f>
        <v>21.189674216969088</v>
      </c>
      <c r="AU123" t="e">
        <f>+TCRB1!AU123/_xlfn.AGGREGATE(1,6,TCRB1!AU$171:AU$182)*100</f>
        <v>#DIV/0!</v>
      </c>
    </row>
    <row r="124" spans="1:47" x14ac:dyDescent="0.25">
      <c r="A124" t="s">
        <v>194</v>
      </c>
      <c r="B124" t="e">
        <f>+TCRB1!B124/_xlfn.AGGREGATE(1,6,TCRB1!B$171:B$182)*100</f>
        <v>#DIV/0!</v>
      </c>
      <c r="C124">
        <f>+TCRB1!C124/_xlfn.AGGREGATE(1,6,TCRB1!C$171:C$182)*100</f>
        <v>115.87089306133691</v>
      </c>
      <c r="D124" t="e">
        <f>+TCRB1!D124/_xlfn.AGGREGATE(1,6,TCRB1!D$171:D$182)*100</f>
        <v>#DIV/0!</v>
      </c>
      <c r="E124">
        <f>+TCRB1!E124/_xlfn.AGGREGATE(1,6,TCRB1!E$171:E$182)*100</f>
        <v>106.75020955279997</v>
      </c>
      <c r="F124">
        <f>+TCRB1!F124/_xlfn.AGGREGATE(1,6,TCRB1!F$171:F$182)*100</f>
        <v>129.64630176829991</v>
      </c>
      <c r="G124">
        <f>+TCRB1!G124/_xlfn.AGGREGATE(1,6,TCRB1!G$171:G$182)*100</f>
        <v>130.88986255168351</v>
      </c>
      <c r="H124">
        <f>+TCRB1!H124/_xlfn.AGGREGATE(1,6,TCRB1!H$171:H$182)*100</f>
        <v>87.111915914812272</v>
      </c>
      <c r="I124">
        <f>+TCRB1!I124/_xlfn.AGGREGATE(1,6,TCRB1!I$171:I$182)*100</f>
        <v>110.19352060838932</v>
      </c>
      <c r="J124">
        <f>+TCRB1!J124/_xlfn.AGGREGATE(1,6,TCRB1!J$171:J$182)*100</f>
        <v>101.01703975448379</v>
      </c>
      <c r="K124" t="e">
        <f>+TCRB1!K124/_xlfn.AGGREGATE(1,6,TCRB1!K$171:K$182)*100</f>
        <v>#DIV/0!</v>
      </c>
      <c r="L124">
        <f>+TCRB1!L124/_xlfn.AGGREGATE(1,6,TCRB1!L$171:L$182)*100</f>
        <v>87.226653690478656</v>
      </c>
      <c r="M124" t="e">
        <f>+TCRB1!M124/_xlfn.AGGREGATE(1,6,TCRB1!M$171:M$182)*100</f>
        <v>#DIV/0!</v>
      </c>
      <c r="N124">
        <f>+TCRB1!N124/_xlfn.AGGREGATE(1,6,TCRB1!N$171:N$182)*100</f>
        <v>102.5172402216761</v>
      </c>
      <c r="O124">
        <f>+TCRB1!O124/_xlfn.AGGREGATE(1,6,TCRB1!O$171:O$182)*100</f>
        <v>102.14623163662399</v>
      </c>
      <c r="P124">
        <f>+TCRB1!P124/_xlfn.AGGREGATE(1,6,TCRB1!P$171:P$182)*100</f>
        <v>101.28571049498187</v>
      </c>
      <c r="Q124">
        <f>+TCRB1!Q124/_xlfn.AGGREGATE(1,6,TCRB1!Q$171:Q$182)*100</f>
        <v>105.49668097409766</v>
      </c>
      <c r="R124">
        <f>+TCRB1!R124/_xlfn.AGGREGATE(1,6,TCRB1!R$171:R$182)*100</f>
        <v>122.24826534794131</v>
      </c>
      <c r="S124">
        <f>+TCRB1!S124/_xlfn.AGGREGATE(1,6,TCRB1!S$171:S$182)*100</f>
        <v>107.96371111660351</v>
      </c>
      <c r="T124">
        <f>+TCRB1!T124/_xlfn.AGGREGATE(1,6,TCRB1!T$171:T$182)*100</f>
        <v>100.95094576376017</v>
      </c>
      <c r="U124">
        <f>+TCRB1!U124/_xlfn.AGGREGATE(1,6,TCRB1!U$171:U$182)*100</f>
        <v>98.001565439907239</v>
      </c>
      <c r="V124">
        <f>+TCRB1!V124/_xlfn.AGGREGATE(1,6,TCRB1!V$171:V$182)*100</f>
        <v>102.38261848997368</v>
      </c>
      <c r="W124">
        <f>+TCRB1!W124/_xlfn.AGGREGATE(1,6,TCRB1!W$171:W$182)*100</f>
        <v>87.570867020942686</v>
      </c>
      <c r="X124">
        <f>+TCRB1!X124/_xlfn.AGGREGATE(1,6,TCRB1!X$171:X$182)*100</f>
        <v>87.683894793553762</v>
      </c>
      <c r="Y124">
        <f>+TCRB1!Y124/_xlfn.AGGREGATE(1,6,TCRB1!Y$171:Y$182)*100</f>
        <v>134.38779303483577</v>
      </c>
      <c r="Z124">
        <f>+TCRB1!Z124/_xlfn.AGGREGATE(1,6,TCRB1!Z$171:Z$182)*100</f>
        <v>112.45094888184479</v>
      </c>
      <c r="AA124">
        <f>+TCRB1!AA124/_xlfn.AGGREGATE(1,6,TCRB1!AA$171:AA$182)*100</f>
        <v>111.4571709553644</v>
      </c>
      <c r="AB124">
        <f>+TCRB1!AB124/_xlfn.AGGREGATE(1,6,TCRB1!AB$171:AB$182)*100</f>
        <v>96.191844252769769</v>
      </c>
      <c r="AC124">
        <f>+TCRB1!AC124/_xlfn.AGGREGATE(1,6,TCRB1!AC$171:AC$182)*100</f>
        <v>103.65963426770057</v>
      </c>
      <c r="AD124">
        <f>+TCRB1!AD124/_xlfn.AGGREGATE(1,6,TCRB1!AD$171:AD$182)*100</f>
        <v>108.73739390075848</v>
      </c>
      <c r="AE124">
        <f>+TCRB1!AE124/_xlfn.AGGREGATE(1,6,TCRB1!AE$171:AE$182)*100</f>
        <v>82.124579057899652</v>
      </c>
      <c r="AF124">
        <f>+TCRB1!AF124/_xlfn.AGGREGATE(1,6,TCRB1!AF$171:AF$182)*100</f>
        <v>85.051638030704851</v>
      </c>
      <c r="AG124">
        <f>+TCRB1!AG124/_xlfn.AGGREGATE(1,6,TCRB1!AG$171:AG$182)*100</f>
        <v>88.383294323363103</v>
      </c>
      <c r="AH124">
        <f>+TCRB1!AH124/_xlfn.AGGREGATE(1,6,TCRB1!AH$171:AH$182)*100</f>
        <v>102.90398365524469</v>
      </c>
      <c r="AI124">
        <f>+TCRB1!AI124/_xlfn.AGGREGATE(1,6,TCRB1!AI$171:AI$182)*100</f>
        <v>107.92906080436684</v>
      </c>
      <c r="AJ124">
        <f>+TCRB1!AJ124/_xlfn.AGGREGATE(1,6,TCRB1!AJ$171:AJ$182)*100</f>
        <v>124.39393309804467</v>
      </c>
      <c r="AK124" t="e">
        <f>+TCRB1!AK124/_xlfn.AGGREGATE(1,6,TCRB1!AK$171:AK$182)*100</f>
        <v>#DIV/0!</v>
      </c>
      <c r="AL124">
        <f>+TCRB1!AL124/_xlfn.AGGREGATE(1,6,TCRB1!AL$171:AL$182)*100</f>
        <v>116.66309030059926</v>
      </c>
      <c r="AM124">
        <f>+TCRB1!AM124/_xlfn.AGGREGATE(1,6,TCRB1!AM$171:AM$182)*100</f>
        <v>101.25155920617898</v>
      </c>
      <c r="AN124">
        <f>+TCRB1!AN124/_xlfn.AGGREGATE(1,6,TCRB1!AN$171:AN$182)*100</f>
        <v>94.682191423812412</v>
      </c>
      <c r="AO124">
        <f>+TCRB1!AO124/_xlfn.AGGREGATE(1,6,TCRB1!AO$171:AO$182)*100</f>
        <v>98.213742281068946</v>
      </c>
      <c r="AP124">
        <f>+TCRB1!AP124/_xlfn.AGGREGATE(1,6,TCRB1!AP$171:AP$182)*100</f>
        <v>106.8451276416644</v>
      </c>
      <c r="AQ124">
        <f>+TCRB1!AQ124/_xlfn.AGGREGATE(1,6,TCRB1!AQ$171:AQ$182)*100</f>
        <v>89.500087692548462</v>
      </c>
      <c r="AR124">
        <f>+TCRB1!AR124/_xlfn.AGGREGATE(1,6,TCRB1!AR$171:AR$182)*100</f>
        <v>79.663383332084308</v>
      </c>
      <c r="AS124">
        <f>+TCRB1!AS124/_xlfn.AGGREGATE(1,6,TCRB1!AS$171:AS$182)*100</f>
        <v>85.379164138526292</v>
      </c>
      <c r="AT124">
        <f>+TCRB1!AT124/_xlfn.AGGREGATE(1,6,TCRB1!AT$171:AT$182)*100</f>
        <v>21.371860568476425</v>
      </c>
      <c r="AU124" t="e">
        <f>+TCRB1!AU124/_xlfn.AGGREGATE(1,6,TCRB1!AU$171:AU$182)*100</f>
        <v>#DIV/0!</v>
      </c>
    </row>
    <row r="125" spans="1:47" x14ac:dyDescent="0.25">
      <c r="A125" t="s">
        <v>195</v>
      </c>
      <c r="B125" t="e">
        <f>+TCRB1!B125/_xlfn.AGGREGATE(1,6,TCRB1!B$171:B$182)*100</f>
        <v>#DIV/0!</v>
      </c>
      <c r="C125">
        <f>+TCRB1!C125/_xlfn.AGGREGATE(1,6,TCRB1!C$171:C$182)*100</f>
        <v>117.78957661302287</v>
      </c>
      <c r="D125" t="e">
        <f>+TCRB1!D125/_xlfn.AGGREGATE(1,6,TCRB1!D$171:D$182)*100</f>
        <v>#DIV/0!</v>
      </c>
      <c r="E125">
        <f>+TCRB1!E125/_xlfn.AGGREGATE(1,6,TCRB1!E$171:E$182)*100</f>
        <v>111.18916360720186</v>
      </c>
      <c r="F125">
        <f>+TCRB1!F125/_xlfn.AGGREGATE(1,6,TCRB1!F$171:F$182)*100</f>
        <v>131.24961740432715</v>
      </c>
      <c r="G125">
        <f>+TCRB1!G125/_xlfn.AGGREGATE(1,6,TCRB1!G$171:G$182)*100</f>
        <v>127.81035587476038</v>
      </c>
      <c r="H125">
        <f>+TCRB1!H125/_xlfn.AGGREGATE(1,6,TCRB1!H$171:H$182)*100</f>
        <v>87.909188109236695</v>
      </c>
      <c r="I125">
        <f>+TCRB1!I125/_xlfn.AGGREGATE(1,6,TCRB1!I$171:I$182)*100</f>
        <v>112.03371461430174</v>
      </c>
      <c r="J125">
        <f>+TCRB1!J125/_xlfn.AGGREGATE(1,6,TCRB1!J$171:J$182)*100</f>
        <v>106.34095954014526</v>
      </c>
      <c r="K125" t="e">
        <f>+TCRB1!K125/_xlfn.AGGREGATE(1,6,TCRB1!K$171:K$182)*100</f>
        <v>#DIV/0!</v>
      </c>
      <c r="L125">
        <f>+TCRB1!L125/_xlfn.AGGREGATE(1,6,TCRB1!L$171:L$182)*100</f>
        <v>88.545819197909239</v>
      </c>
      <c r="M125" t="e">
        <f>+TCRB1!M125/_xlfn.AGGREGATE(1,6,TCRB1!M$171:M$182)*100</f>
        <v>#DIV/0!</v>
      </c>
      <c r="N125">
        <f>+TCRB1!N125/_xlfn.AGGREGATE(1,6,TCRB1!N$171:N$182)*100</f>
        <v>105.96127442010274</v>
      </c>
      <c r="O125">
        <f>+TCRB1!O125/_xlfn.AGGREGATE(1,6,TCRB1!O$171:O$182)*100</f>
        <v>105.58076114566246</v>
      </c>
      <c r="P125">
        <f>+TCRB1!P125/_xlfn.AGGREGATE(1,6,TCRB1!P$171:P$182)*100</f>
        <v>104.42538385264248</v>
      </c>
      <c r="Q125">
        <f>+TCRB1!Q125/_xlfn.AGGREGATE(1,6,TCRB1!Q$171:Q$182)*100</f>
        <v>110.00371672135718</v>
      </c>
      <c r="R125">
        <f>+TCRB1!R125/_xlfn.AGGREGATE(1,6,TCRB1!R$171:R$182)*100</f>
        <v>125.33089031296389</v>
      </c>
      <c r="S125">
        <f>+TCRB1!S125/_xlfn.AGGREGATE(1,6,TCRB1!S$171:S$182)*100</f>
        <v>110.88271965396312</v>
      </c>
      <c r="T125">
        <f>+TCRB1!T125/_xlfn.AGGREGATE(1,6,TCRB1!T$171:T$182)*100</f>
        <v>102.84640170718397</v>
      </c>
      <c r="U125">
        <f>+TCRB1!U125/_xlfn.AGGREGATE(1,6,TCRB1!U$171:U$182)*100</f>
        <v>100.49700642941113</v>
      </c>
      <c r="V125">
        <f>+TCRB1!V125/_xlfn.AGGREGATE(1,6,TCRB1!V$171:V$182)*100</f>
        <v>106.02227402302793</v>
      </c>
      <c r="W125">
        <f>+TCRB1!W125/_xlfn.AGGREGATE(1,6,TCRB1!W$171:W$182)*100</f>
        <v>89.873049634934276</v>
      </c>
      <c r="X125">
        <f>+TCRB1!X125/_xlfn.AGGREGATE(1,6,TCRB1!X$171:X$182)*100</f>
        <v>88.459585024000603</v>
      </c>
      <c r="Y125">
        <f>+TCRB1!Y125/_xlfn.AGGREGATE(1,6,TCRB1!Y$171:Y$182)*100</f>
        <v>138.51007231912999</v>
      </c>
      <c r="Z125">
        <f>+TCRB1!Z125/_xlfn.AGGREGATE(1,6,TCRB1!Z$171:Z$182)*100</f>
        <v>115.27802189790614</v>
      </c>
      <c r="AA125">
        <f>+TCRB1!AA125/_xlfn.AGGREGATE(1,6,TCRB1!AA$171:AA$182)*100</f>
        <v>115.46057583699738</v>
      </c>
      <c r="AB125">
        <f>+TCRB1!AB125/_xlfn.AGGREGATE(1,6,TCRB1!AB$171:AB$182)*100</f>
        <v>97.327026084122139</v>
      </c>
      <c r="AC125">
        <f>+TCRB1!AC125/_xlfn.AGGREGATE(1,6,TCRB1!AC$171:AC$182)*100</f>
        <v>107.38491209391296</v>
      </c>
      <c r="AD125">
        <f>+TCRB1!AD125/_xlfn.AGGREGATE(1,6,TCRB1!AD$171:AD$182)*100</f>
        <v>113.60620115169992</v>
      </c>
      <c r="AE125">
        <f>+TCRB1!AE125/_xlfn.AGGREGATE(1,6,TCRB1!AE$171:AE$182)*100</f>
        <v>84.88535242188749</v>
      </c>
      <c r="AF125">
        <f>+TCRB1!AF125/_xlfn.AGGREGATE(1,6,TCRB1!AF$171:AF$182)*100</f>
        <v>92.589701625349718</v>
      </c>
      <c r="AG125">
        <f>+TCRB1!AG125/_xlfn.AGGREGATE(1,6,TCRB1!AG$171:AG$182)*100</f>
        <v>88.751242039358473</v>
      </c>
      <c r="AH125">
        <f>+TCRB1!AH125/_xlfn.AGGREGATE(1,6,TCRB1!AH$171:AH$182)*100</f>
        <v>103.1730320002447</v>
      </c>
      <c r="AI125">
        <f>+TCRB1!AI125/_xlfn.AGGREGATE(1,6,TCRB1!AI$171:AI$182)*100</f>
        <v>110.14403917840771</v>
      </c>
      <c r="AJ125">
        <f>+TCRB1!AJ125/_xlfn.AGGREGATE(1,6,TCRB1!AJ$171:AJ$182)*100</f>
        <v>130.02681687115029</v>
      </c>
      <c r="AK125" t="e">
        <f>+TCRB1!AK125/_xlfn.AGGREGATE(1,6,TCRB1!AK$171:AK$182)*100</f>
        <v>#DIV/0!</v>
      </c>
      <c r="AL125">
        <f>+TCRB1!AL125/_xlfn.AGGREGATE(1,6,TCRB1!AL$171:AL$182)*100</f>
        <v>122.7786420478359</v>
      </c>
      <c r="AM125">
        <f>+TCRB1!AM125/_xlfn.AGGREGATE(1,6,TCRB1!AM$171:AM$182)*100</f>
        <v>104.64835645285959</v>
      </c>
      <c r="AN125">
        <f>+TCRB1!AN125/_xlfn.AGGREGATE(1,6,TCRB1!AN$171:AN$182)*100</f>
        <v>95.927178144279551</v>
      </c>
      <c r="AO125">
        <f>+TCRB1!AO125/_xlfn.AGGREGATE(1,6,TCRB1!AO$171:AO$182)*100</f>
        <v>99.846193817034049</v>
      </c>
      <c r="AP125">
        <f>+TCRB1!AP125/_xlfn.AGGREGATE(1,6,TCRB1!AP$171:AP$182)*100</f>
        <v>109.01028128989296</v>
      </c>
      <c r="AQ125">
        <f>+TCRB1!AQ125/_xlfn.AGGREGATE(1,6,TCRB1!AQ$171:AQ$182)*100</f>
        <v>91.663976081627723</v>
      </c>
      <c r="AR125">
        <f>+TCRB1!AR125/_xlfn.AGGREGATE(1,6,TCRB1!AR$171:AR$182)*100</f>
        <v>80.485630044498947</v>
      </c>
      <c r="AS125">
        <f>+TCRB1!AS125/_xlfn.AGGREGATE(1,6,TCRB1!AS$171:AS$182)*100</f>
        <v>90.36266083280573</v>
      </c>
      <c r="AT125">
        <f>+TCRB1!AT125/_xlfn.AGGREGATE(1,6,TCRB1!AT$171:AT$182)*100</f>
        <v>21.650155226413283</v>
      </c>
      <c r="AU125" t="e">
        <f>+TCRB1!AU125/_xlfn.AGGREGATE(1,6,TCRB1!AU$171:AU$182)*100</f>
        <v>#DIV/0!</v>
      </c>
    </row>
    <row r="126" spans="1:47" x14ac:dyDescent="0.25">
      <c r="A126" t="s">
        <v>196</v>
      </c>
      <c r="B126" t="e">
        <f>+TCRB1!B126/_xlfn.AGGREGATE(1,6,TCRB1!B$171:B$182)*100</f>
        <v>#DIV/0!</v>
      </c>
      <c r="C126">
        <f>+TCRB1!C126/_xlfn.AGGREGATE(1,6,TCRB1!C$171:C$182)*100</f>
        <v>124.72713525166211</v>
      </c>
      <c r="D126" t="e">
        <f>+TCRB1!D126/_xlfn.AGGREGATE(1,6,TCRB1!D$171:D$182)*100</f>
        <v>#DIV/0!</v>
      </c>
      <c r="E126">
        <f>+TCRB1!E126/_xlfn.AGGREGATE(1,6,TCRB1!E$171:E$182)*100</f>
        <v>115.9048843058265</v>
      </c>
      <c r="F126">
        <f>+TCRB1!F126/_xlfn.AGGREGATE(1,6,TCRB1!F$171:F$182)*100</f>
        <v>136.65342535861993</v>
      </c>
      <c r="G126">
        <f>+TCRB1!G126/_xlfn.AGGREGATE(1,6,TCRB1!G$171:G$182)*100</f>
        <v>129.86838676241661</v>
      </c>
      <c r="H126">
        <f>+TCRB1!H126/_xlfn.AGGREGATE(1,6,TCRB1!H$171:H$182)*100</f>
        <v>88.654912721615048</v>
      </c>
      <c r="I126">
        <f>+TCRB1!I126/_xlfn.AGGREGATE(1,6,TCRB1!I$171:I$182)*100</f>
        <v>116.96462951936304</v>
      </c>
      <c r="J126">
        <f>+TCRB1!J126/_xlfn.AGGREGATE(1,6,TCRB1!J$171:J$182)*100</f>
        <v>110.51201123102148</v>
      </c>
      <c r="K126" t="e">
        <f>+TCRB1!K126/_xlfn.AGGREGATE(1,6,TCRB1!K$171:K$182)*100</f>
        <v>#DIV/0!</v>
      </c>
      <c r="L126">
        <f>+TCRB1!L126/_xlfn.AGGREGATE(1,6,TCRB1!L$171:L$182)*100</f>
        <v>89.461670185852654</v>
      </c>
      <c r="M126" t="e">
        <f>+TCRB1!M126/_xlfn.AGGREGATE(1,6,TCRB1!M$171:M$182)*100</f>
        <v>#DIV/0!</v>
      </c>
      <c r="N126">
        <f>+TCRB1!N126/_xlfn.AGGREGATE(1,6,TCRB1!N$171:N$182)*100</f>
        <v>109.75762040440702</v>
      </c>
      <c r="O126">
        <f>+TCRB1!O126/_xlfn.AGGREGATE(1,6,TCRB1!O$171:O$182)*100</f>
        <v>109.47499557748918</v>
      </c>
      <c r="P126">
        <f>+TCRB1!P126/_xlfn.AGGREGATE(1,6,TCRB1!P$171:P$182)*100</f>
        <v>108.01794746800304</v>
      </c>
      <c r="Q126">
        <f>+TCRB1!Q126/_xlfn.AGGREGATE(1,6,TCRB1!Q$171:Q$182)*100</f>
        <v>114.21979675040639</v>
      </c>
      <c r="R126">
        <f>+TCRB1!R126/_xlfn.AGGREGATE(1,6,TCRB1!R$171:R$182)*100</f>
        <v>128.4007031122031</v>
      </c>
      <c r="S126">
        <f>+TCRB1!S126/_xlfn.AGGREGATE(1,6,TCRB1!S$171:S$182)*100</f>
        <v>114.03272175058576</v>
      </c>
      <c r="T126">
        <f>+TCRB1!T126/_xlfn.AGGREGATE(1,6,TCRB1!T$171:T$182)*100</f>
        <v>105.26391834732148</v>
      </c>
      <c r="U126">
        <f>+TCRB1!U126/_xlfn.AGGREGATE(1,6,TCRB1!U$171:U$182)*100</f>
        <v>102.90763995062132</v>
      </c>
      <c r="V126">
        <f>+TCRB1!V126/_xlfn.AGGREGATE(1,6,TCRB1!V$171:V$182)*100</f>
        <v>109.9047425063449</v>
      </c>
      <c r="W126">
        <f>+TCRB1!W126/_xlfn.AGGREGATE(1,6,TCRB1!W$171:W$182)*100</f>
        <v>91.174013720953241</v>
      </c>
      <c r="X126">
        <f>+TCRB1!X126/_xlfn.AGGREGATE(1,6,TCRB1!X$171:X$182)*100</f>
        <v>91.658411091450191</v>
      </c>
      <c r="Y126">
        <f>+TCRB1!Y126/_xlfn.AGGREGATE(1,6,TCRB1!Y$171:Y$182)*100</f>
        <v>145.98476914668007</v>
      </c>
      <c r="Z126">
        <f>+TCRB1!Z126/_xlfn.AGGREGATE(1,6,TCRB1!Z$171:Z$182)*100</f>
        <v>117.31777792682492</v>
      </c>
      <c r="AA126">
        <f>+TCRB1!AA126/_xlfn.AGGREGATE(1,6,TCRB1!AA$171:AA$182)*100</f>
        <v>117.19287611915878</v>
      </c>
      <c r="AB126">
        <f>+TCRB1!AB126/_xlfn.AGGREGATE(1,6,TCRB1!AB$171:AB$182)*100</f>
        <v>99.644730651082199</v>
      </c>
      <c r="AC126">
        <f>+TCRB1!AC126/_xlfn.AGGREGATE(1,6,TCRB1!AC$171:AC$182)*100</f>
        <v>110.39541787198476</v>
      </c>
      <c r="AD126">
        <f>+TCRB1!AD126/_xlfn.AGGREGATE(1,6,TCRB1!AD$171:AD$182)*100</f>
        <v>118.26915755318703</v>
      </c>
      <c r="AE126">
        <f>+TCRB1!AE126/_xlfn.AGGREGATE(1,6,TCRB1!AE$171:AE$182)*100</f>
        <v>87.468412374218971</v>
      </c>
      <c r="AF126">
        <f>+TCRB1!AF126/_xlfn.AGGREGATE(1,6,TCRB1!AF$171:AF$182)*100</f>
        <v>97.619905415800631</v>
      </c>
      <c r="AG126">
        <f>+TCRB1!AG126/_xlfn.AGGREGATE(1,6,TCRB1!AG$171:AG$182)*100</f>
        <v>88.329257074268014</v>
      </c>
      <c r="AH126">
        <f>+TCRB1!AH126/_xlfn.AGGREGATE(1,6,TCRB1!AH$171:AH$182)*100</f>
        <v>103.22330691457626</v>
      </c>
      <c r="AI126">
        <f>+TCRB1!AI126/_xlfn.AGGREGATE(1,6,TCRB1!AI$171:AI$182)*100</f>
        <v>115.46766150260493</v>
      </c>
      <c r="AJ126">
        <f>+TCRB1!AJ126/_xlfn.AGGREGATE(1,6,TCRB1!AJ$171:AJ$182)*100</f>
        <v>133.45965908615239</v>
      </c>
      <c r="AK126" t="e">
        <f>+TCRB1!AK126/_xlfn.AGGREGATE(1,6,TCRB1!AK$171:AK$182)*100</f>
        <v>#DIV/0!</v>
      </c>
      <c r="AL126">
        <f>+TCRB1!AL126/_xlfn.AGGREGATE(1,6,TCRB1!AL$171:AL$182)*100</f>
        <v>127.39256593296255</v>
      </c>
      <c r="AM126">
        <f>+TCRB1!AM126/_xlfn.AGGREGATE(1,6,TCRB1!AM$171:AM$182)*100</f>
        <v>108.14452276937352</v>
      </c>
      <c r="AN126">
        <f>+TCRB1!AN126/_xlfn.AGGREGATE(1,6,TCRB1!AN$171:AN$182)*100</f>
        <v>98.033183307871553</v>
      </c>
      <c r="AO126">
        <f>+TCRB1!AO126/_xlfn.AGGREGATE(1,6,TCRB1!AO$171:AO$182)*100</f>
        <v>102.91424233889303</v>
      </c>
      <c r="AP126">
        <f>+TCRB1!AP126/_xlfn.AGGREGATE(1,6,TCRB1!AP$171:AP$182)*100</f>
        <v>113.54841633605946</v>
      </c>
      <c r="AQ126">
        <f>+TCRB1!AQ126/_xlfn.AGGREGATE(1,6,TCRB1!AQ$171:AQ$182)*100</f>
        <v>93.552516201536946</v>
      </c>
      <c r="AR126">
        <f>+TCRB1!AR126/_xlfn.AGGREGATE(1,6,TCRB1!AR$171:AR$182)*100</f>
        <v>80.789147697640985</v>
      </c>
      <c r="AS126">
        <f>+TCRB1!AS126/_xlfn.AGGREGATE(1,6,TCRB1!AS$171:AS$182)*100</f>
        <v>91.576255108475848</v>
      </c>
      <c r="AT126">
        <f>+TCRB1!AT126/_xlfn.AGGREGATE(1,6,TCRB1!AT$171:AT$182)*100</f>
        <v>21.778587680512068</v>
      </c>
      <c r="AU126" t="e">
        <f>+TCRB1!AU126/_xlfn.AGGREGATE(1,6,TCRB1!AU$171:AU$182)*100</f>
        <v>#DIV/0!</v>
      </c>
    </row>
    <row r="127" spans="1:47" x14ac:dyDescent="0.25">
      <c r="A127" t="s">
        <v>197</v>
      </c>
      <c r="B127" t="e">
        <f>+TCRB1!B127/_xlfn.AGGREGATE(1,6,TCRB1!B$171:B$182)*100</f>
        <v>#DIV/0!</v>
      </c>
      <c r="C127">
        <f>+TCRB1!C127/_xlfn.AGGREGATE(1,6,TCRB1!C$171:C$182)*100</f>
        <v>124.79732680068321</v>
      </c>
      <c r="D127" t="e">
        <f>+TCRB1!D127/_xlfn.AGGREGATE(1,6,TCRB1!D$171:D$182)*100</f>
        <v>#DIV/0!</v>
      </c>
      <c r="E127">
        <f>+TCRB1!E127/_xlfn.AGGREGATE(1,6,TCRB1!E$171:E$182)*100</f>
        <v>114.06708242551156</v>
      </c>
      <c r="F127">
        <f>+TCRB1!F127/_xlfn.AGGREGATE(1,6,TCRB1!F$171:F$182)*100</f>
        <v>133.64710870560552</v>
      </c>
      <c r="G127">
        <f>+TCRB1!G127/_xlfn.AGGREGATE(1,6,TCRB1!G$171:G$182)*100</f>
        <v>125.9178427363681</v>
      </c>
      <c r="H127">
        <f>+TCRB1!H127/_xlfn.AGGREGATE(1,6,TCRB1!H$171:H$182)*100</f>
        <v>88.998838977686873</v>
      </c>
      <c r="I127">
        <f>+TCRB1!I127/_xlfn.AGGREGATE(1,6,TCRB1!I$171:I$182)*100</f>
        <v>119.0428073153446</v>
      </c>
      <c r="J127">
        <f>+TCRB1!J127/_xlfn.AGGREGATE(1,6,TCRB1!J$171:J$182)*100</f>
        <v>110.47458893680859</v>
      </c>
      <c r="K127" t="e">
        <f>+TCRB1!K127/_xlfn.AGGREGATE(1,6,TCRB1!K$171:K$182)*100</f>
        <v>#DIV/0!</v>
      </c>
      <c r="L127">
        <f>+TCRB1!L127/_xlfn.AGGREGATE(1,6,TCRB1!L$171:L$182)*100</f>
        <v>88.64977442557597</v>
      </c>
      <c r="M127" t="e">
        <f>+TCRB1!M127/_xlfn.AGGREGATE(1,6,TCRB1!M$171:M$182)*100</f>
        <v>#DIV/0!</v>
      </c>
      <c r="N127">
        <f>+TCRB1!N127/_xlfn.AGGREGATE(1,6,TCRB1!N$171:N$182)*100</f>
        <v>108.77616200152511</v>
      </c>
      <c r="O127">
        <f>+TCRB1!O127/_xlfn.AGGREGATE(1,6,TCRB1!O$171:O$182)*100</f>
        <v>108.17411638202772</v>
      </c>
      <c r="P127">
        <f>+TCRB1!P127/_xlfn.AGGREGATE(1,6,TCRB1!P$171:P$182)*100</f>
        <v>107.06506449423969</v>
      </c>
      <c r="Q127">
        <f>+TCRB1!Q127/_xlfn.AGGREGATE(1,6,TCRB1!Q$171:Q$182)*100</f>
        <v>111.68334071168732</v>
      </c>
      <c r="R127">
        <f>+TCRB1!R127/_xlfn.AGGREGATE(1,6,TCRB1!R$171:R$182)*100</f>
        <v>125.71471047272686</v>
      </c>
      <c r="S127">
        <f>+TCRB1!S127/_xlfn.AGGREGATE(1,6,TCRB1!S$171:S$182)*100</f>
        <v>114.81654244580616</v>
      </c>
      <c r="T127">
        <f>+TCRB1!T127/_xlfn.AGGREGATE(1,6,TCRB1!T$171:T$182)*100</f>
        <v>106.35087899967468</v>
      </c>
      <c r="U127">
        <f>+TCRB1!U127/_xlfn.AGGREGATE(1,6,TCRB1!U$171:U$182)*100</f>
        <v>102.9102757415252</v>
      </c>
      <c r="V127">
        <f>+TCRB1!V127/_xlfn.AGGREGATE(1,6,TCRB1!V$171:V$182)*100</f>
        <v>108.93375845912945</v>
      </c>
      <c r="W127">
        <f>+TCRB1!W127/_xlfn.AGGREGATE(1,6,TCRB1!W$171:W$182)*100</f>
        <v>93.829491888506553</v>
      </c>
      <c r="X127">
        <f>+TCRB1!X127/_xlfn.AGGREGATE(1,6,TCRB1!X$171:X$182)*100</f>
        <v>91.893059634612683</v>
      </c>
      <c r="Y127">
        <f>+TCRB1!Y127/_xlfn.AGGREGATE(1,6,TCRB1!Y$171:Y$182)*100</f>
        <v>146.61973557296551</v>
      </c>
      <c r="Z127">
        <f>+TCRB1!Z127/_xlfn.AGGREGATE(1,6,TCRB1!Z$171:Z$182)*100</f>
        <v>116.89184964977937</v>
      </c>
      <c r="AA127">
        <f>+TCRB1!AA127/_xlfn.AGGREGATE(1,6,TCRB1!AA$171:AA$182)*100</f>
        <v>116.99119011143789</v>
      </c>
      <c r="AB127">
        <f>+TCRB1!AB127/_xlfn.AGGREGATE(1,6,TCRB1!AB$171:AB$182)*100</f>
        <v>100.25271123263235</v>
      </c>
      <c r="AC127">
        <f>+TCRB1!AC127/_xlfn.AGGREGATE(1,6,TCRB1!AC$171:AC$182)*100</f>
        <v>110.11154724393684</v>
      </c>
      <c r="AD127">
        <f>+TCRB1!AD127/_xlfn.AGGREGATE(1,6,TCRB1!AD$171:AD$182)*100</f>
        <v>116.2388207166622</v>
      </c>
      <c r="AE127">
        <f>+TCRB1!AE127/_xlfn.AGGREGATE(1,6,TCRB1!AE$171:AE$182)*100</f>
        <v>85.739376670569982</v>
      </c>
      <c r="AF127">
        <f>+TCRB1!AF127/_xlfn.AGGREGATE(1,6,TCRB1!AF$171:AF$182)*100</f>
        <v>98.332845407263747</v>
      </c>
      <c r="AG127">
        <f>+TCRB1!AG127/_xlfn.AGGREGATE(1,6,TCRB1!AG$171:AG$182)*100</f>
        <v>89.577309318447675</v>
      </c>
      <c r="AH127">
        <f>+TCRB1!AH127/_xlfn.AGGREGATE(1,6,TCRB1!AH$171:AH$182)*100</f>
        <v>102.93761949811405</v>
      </c>
      <c r="AI127">
        <f>+TCRB1!AI127/_xlfn.AGGREGATE(1,6,TCRB1!AI$171:AI$182)*100</f>
        <v>114.94202324572524</v>
      </c>
      <c r="AJ127">
        <f>+TCRB1!AJ127/_xlfn.AGGREGATE(1,6,TCRB1!AJ$171:AJ$182)*100</f>
        <v>135.56429807243552</v>
      </c>
      <c r="AK127" t="e">
        <f>+TCRB1!AK127/_xlfn.AGGREGATE(1,6,TCRB1!AK$171:AK$182)*100</f>
        <v>#DIV/0!</v>
      </c>
      <c r="AL127">
        <f>+TCRB1!AL127/_xlfn.AGGREGATE(1,6,TCRB1!AL$171:AL$182)*100</f>
        <v>123.83563782291583</v>
      </c>
      <c r="AM127">
        <f>+TCRB1!AM127/_xlfn.AGGREGATE(1,6,TCRB1!AM$171:AM$182)*100</f>
        <v>106.94875710238736</v>
      </c>
      <c r="AN127">
        <f>+TCRB1!AN127/_xlfn.AGGREGATE(1,6,TCRB1!AN$171:AN$182)*100</f>
        <v>96.351083939528351</v>
      </c>
      <c r="AO127">
        <f>+TCRB1!AO127/_xlfn.AGGREGATE(1,6,TCRB1!AO$171:AO$182)*100</f>
        <v>102.19169549040943</v>
      </c>
      <c r="AP127">
        <f>+TCRB1!AP127/_xlfn.AGGREGATE(1,6,TCRB1!AP$171:AP$182)*100</f>
        <v>109.50869115120065</v>
      </c>
      <c r="AQ127">
        <f>+TCRB1!AQ127/_xlfn.AGGREGATE(1,6,TCRB1!AQ$171:AQ$182)*100</f>
        <v>92.742341290000311</v>
      </c>
      <c r="AR127">
        <f>+TCRB1!AR127/_xlfn.AGGREGATE(1,6,TCRB1!AR$171:AR$182)*100</f>
        <v>80.659020971216847</v>
      </c>
      <c r="AS127">
        <f>+TCRB1!AS127/_xlfn.AGGREGATE(1,6,TCRB1!AS$171:AS$182)*100</f>
        <v>92.576169648675204</v>
      </c>
      <c r="AT127">
        <f>+TCRB1!AT127/_xlfn.AGGREGATE(1,6,TCRB1!AT$171:AT$182)*100</f>
        <v>22.079400422457333</v>
      </c>
      <c r="AU127" t="e">
        <f>+TCRB1!AU127/_xlfn.AGGREGATE(1,6,TCRB1!AU$171:AU$182)*100</f>
        <v>#DIV/0!</v>
      </c>
    </row>
    <row r="128" spans="1:47" x14ac:dyDescent="0.25">
      <c r="A128" t="s">
        <v>198</v>
      </c>
      <c r="B128" t="e">
        <f>+TCRB1!B128/_xlfn.AGGREGATE(1,6,TCRB1!B$171:B$182)*100</f>
        <v>#DIV/0!</v>
      </c>
      <c r="C128">
        <f>+TCRB1!C128/_xlfn.AGGREGATE(1,6,TCRB1!C$171:C$182)*100</f>
        <v>122.51002057741466</v>
      </c>
      <c r="D128" t="e">
        <f>+TCRB1!D128/_xlfn.AGGREGATE(1,6,TCRB1!D$171:D$182)*100</f>
        <v>#DIV/0!</v>
      </c>
      <c r="E128">
        <f>+TCRB1!E128/_xlfn.AGGREGATE(1,6,TCRB1!E$171:E$182)*100</f>
        <v>113.27051650099813</v>
      </c>
      <c r="F128">
        <f>+TCRB1!F128/_xlfn.AGGREGATE(1,6,TCRB1!F$171:F$182)*100</f>
        <v>134.34634697441535</v>
      </c>
      <c r="G128">
        <f>+TCRB1!G128/_xlfn.AGGREGATE(1,6,TCRB1!G$171:G$182)*100</f>
        <v>125.71403326797106</v>
      </c>
      <c r="H128">
        <f>+TCRB1!H128/_xlfn.AGGREGATE(1,6,TCRB1!H$171:H$182)*100</f>
        <v>88.534688107122065</v>
      </c>
      <c r="I128">
        <f>+TCRB1!I128/_xlfn.AGGREGATE(1,6,TCRB1!I$171:I$182)*100</f>
        <v>117.66799398198171</v>
      </c>
      <c r="J128">
        <f>+TCRB1!J128/_xlfn.AGGREGATE(1,6,TCRB1!J$171:J$182)*100</f>
        <v>108.96813701507963</v>
      </c>
      <c r="K128" t="e">
        <f>+TCRB1!K128/_xlfn.AGGREGATE(1,6,TCRB1!K$171:K$182)*100</f>
        <v>#DIV/0!</v>
      </c>
      <c r="L128">
        <f>+TCRB1!L128/_xlfn.AGGREGATE(1,6,TCRB1!L$171:L$182)*100</f>
        <v>87.728334617847494</v>
      </c>
      <c r="M128" t="e">
        <f>+TCRB1!M128/_xlfn.AGGREGATE(1,6,TCRB1!M$171:M$182)*100</f>
        <v>#DIV/0!</v>
      </c>
      <c r="N128">
        <f>+TCRB1!N128/_xlfn.AGGREGATE(1,6,TCRB1!N$171:N$182)*100</f>
        <v>108.04023985367695</v>
      </c>
      <c r="O128">
        <f>+TCRB1!O128/_xlfn.AGGREGATE(1,6,TCRB1!O$171:O$182)*100</f>
        <v>107.44163477592498</v>
      </c>
      <c r="P128">
        <f>+TCRB1!P128/_xlfn.AGGREGATE(1,6,TCRB1!P$171:P$182)*100</f>
        <v>106.44579849135087</v>
      </c>
      <c r="Q128">
        <f>+TCRB1!Q128/_xlfn.AGGREGATE(1,6,TCRB1!Q$171:Q$182)*100</f>
        <v>111.1536320166849</v>
      </c>
      <c r="R128">
        <f>+TCRB1!R128/_xlfn.AGGREGATE(1,6,TCRB1!R$171:R$182)*100</f>
        <v>124.5550209861983</v>
      </c>
      <c r="S128">
        <f>+TCRB1!S128/_xlfn.AGGREGATE(1,6,TCRB1!S$171:S$182)*100</f>
        <v>114.25296255116845</v>
      </c>
      <c r="T128">
        <f>+TCRB1!T128/_xlfn.AGGREGATE(1,6,TCRB1!T$171:T$182)*100</f>
        <v>101.33780347294604</v>
      </c>
      <c r="U128">
        <f>+TCRB1!U128/_xlfn.AGGREGATE(1,6,TCRB1!U$171:U$182)*100</f>
        <v>101.66747755030639</v>
      </c>
      <c r="V128">
        <f>+TCRB1!V128/_xlfn.AGGREGATE(1,6,TCRB1!V$171:V$182)*100</f>
        <v>108.54093183964937</v>
      </c>
      <c r="W128">
        <f>+TCRB1!W128/_xlfn.AGGREGATE(1,6,TCRB1!W$171:W$182)*100</f>
        <v>90.295500337594476</v>
      </c>
      <c r="X128">
        <f>+TCRB1!X128/_xlfn.AGGREGATE(1,6,TCRB1!X$171:X$182)*100</f>
        <v>91.094163216947052</v>
      </c>
      <c r="Y128">
        <f>+TCRB1!Y128/_xlfn.AGGREGATE(1,6,TCRB1!Y$171:Y$182)*100</f>
        <v>146.23393214787762</v>
      </c>
      <c r="Z128">
        <f>+TCRB1!Z128/_xlfn.AGGREGATE(1,6,TCRB1!Z$171:Z$182)*100</f>
        <v>115.56507668761142</v>
      </c>
      <c r="AA128">
        <f>+TCRB1!AA128/_xlfn.AGGREGATE(1,6,TCRB1!AA$171:AA$182)*100</f>
        <v>116.3145112431651</v>
      </c>
      <c r="AB128">
        <f>+TCRB1!AB128/_xlfn.AGGREGATE(1,6,TCRB1!AB$171:AB$182)*100</f>
        <v>98.586074709598435</v>
      </c>
      <c r="AC128">
        <f>+TCRB1!AC128/_xlfn.AGGREGATE(1,6,TCRB1!AC$171:AC$182)*100</f>
        <v>109.38144285743412</v>
      </c>
      <c r="AD128">
        <f>+TCRB1!AD128/_xlfn.AGGREGATE(1,6,TCRB1!AD$171:AD$182)*100</f>
        <v>114.92741618093562</v>
      </c>
      <c r="AE128">
        <f>+TCRB1!AE128/_xlfn.AGGREGATE(1,6,TCRB1!AE$171:AE$182)*100</f>
        <v>84.896260892073613</v>
      </c>
      <c r="AF128">
        <f>+TCRB1!AF128/_xlfn.AGGREGATE(1,6,TCRB1!AF$171:AF$182)*100</f>
        <v>97.116118426324547</v>
      </c>
      <c r="AG128">
        <f>+TCRB1!AG128/_xlfn.AGGREGATE(1,6,TCRB1!AG$171:AG$182)*100</f>
        <v>89.435333283786605</v>
      </c>
      <c r="AH128">
        <f>+TCRB1!AH128/_xlfn.AGGREGATE(1,6,TCRB1!AH$171:AH$182)*100</f>
        <v>103.03604244216677</v>
      </c>
      <c r="AI128">
        <f>+TCRB1!AI128/_xlfn.AGGREGATE(1,6,TCRB1!AI$171:AI$182)*100</f>
        <v>113.5904854305781</v>
      </c>
      <c r="AJ128">
        <f>+TCRB1!AJ128/_xlfn.AGGREGATE(1,6,TCRB1!AJ$171:AJ$182)*100</f>
        <v>131.43107148891028</v>
      </c>
      <c r="AK128" t="e">
        <f>+TCRB1!AK128/_xlfn.AGGREGATE(1,6,TCRB1!AK$171:AK$182)*100</f>
        <v>#DIV/0!</v>
      </c>
      <c r="AL128">
        <f>+TCRB1!AL128/_xlfn.AGGREGATE(1,6,TCRB1!AL$171:AL$182)*100</f>
        <v>123.82198722508828</v>
      </c>
      <c r="AM128">
        <f>+TCRB1!AM128/_xlfn.AGGREGATE(1,6,TCRB1!AM$171:AM$182)*100</f>
        <v>106.33016382326703</v>
      </c>
      <c r="AN128">
        <f>+TCRB1!AN128/_xlfn.AGGREGATE(1,6,TCRB1!AN$171:AN$182)*100</f>
        <v>94.952482474678817</v>
      </c>
      <c r="AO128">
        <f>+TCRB1!AO128/_xlfn.AGGREGATE(1,6,TCRB1!AO$171:AO$182)*100</f>
        <v>102.30208120263711</v>
      </c>
      <c r="AP128">
        <f>+TCRB1!AP128/_xlfn.AGGREGATE(1,6,TCRB1!AP$171:AP$182)*100</f>
        <v>106.71853433310173</v>
      </c>
      <c r="AQ128">
        <f>+TCRB1!AQ128/_xlfn.AGGREGATE(1,6,TCRB1!AQ$171:AQ$182)*100</f>
        <v>92.582154149505953</v>
      </c>
      <c r="AR128">
        <f>+TCRB1!AR128/_xlfn.AGGREGATE(1,6,TCRB1!AR$171:AR$182)*100</f>
        <v>79.89544520043809</v>
      </c>
      <c r="AS128">
        <f>+TCRB1!AS128/_xlfn.AGGREGATE(1,6,TCRB1!AS$171:AS$182)*100</f>
        <v>92.112388177500151</v>
      </c>
      <c r="AT128">
        <f>+TCRB1!AT128/_xlfn.AGGREGATE(1,6,TCRB1!AT$171:AT$182)*100</f>
        <v>22.355473652877336</v>
      </c>
      <c r="AU128" t="e">
        <f>+TCRB1!AU128/_xlfn.AGGREGATE(1,6,TCRB1!AU$171:AU$182)*100</f>
        <v>#DIV/0!</v>
      </c>
    </row>
    <row r="129" spans="1:47" x14ac:dyDescent="0.25">
      <c r="A129" t="s">
        <v>199</v>
      </c>
      <c r="B129" t="e">
        <f>+TCRB1!B129/_xlfn.AGGREGATE(1,6,TCRB1!B$171:B$182)*100</f>
        <v>#DIV/0!</v>
      </c>
      <c r="C129">
        <f>+TCRB1!C129/_xlfn.AGGREGATE(1,6,TCRB1!C$171:C$182)*100</f>
        <v>124.15854451512583</v>
      </c>
      <c r="D129" t="e">
        <f>+TCRB1!D129/_xlfn.AGGREGATE(1,6,TCRB1!D$171:D$182)*100</f>
        <v>#DIV/0!</v>
      </c>
      <c r="E129">
        <f>+TCRB1!E129/_xlfn.AGGREGATE(1,6,TCRB1!E$171:E$182)*100</f>
        <v>111.94664580399767</v>
      </c>
      <c r="F129">
        <f>+TCRB1!F129/_xlfn.AGGREGATE(1,6,TCRB1!F$171:F$182)*100</f>
        <v>135.92717891453697</v>
      </c>
      <c r="G129">
        <f>+TCRB1!G129/_xlfn.AGGREGATE(1,6,TCRB1!G$171:G$182)*100</f>
        <v>131.53014943588352</v>
      </c>
      <c r="H129">
        <f>+TCRB1!H129/_xlfn.AGGREGATE(1,6,TCRB1!H$171:H$182)*100</f>
        <v>88.595392843114411</v>
      </c>
      <c r="I129">
        <f>+TCRB1!I129/_xlfn.AGGREGATE(1,6,TCRB1!I$171:I$182)*100</f>
        <v>117.71001509338784</v>
      </c>
      <c r="J129">
        <f>+TCRB1!J129/_xlfn.AGGREGATE(1,6,TCRB1!J$171:J$182)*100</f>
        <v>107.17733711216275</v>
      </c>
      <c r="K129" t="e">
        <f>+TCRB1!K129/_xlfn.AGGREGATE(1,6,TCRB1!K$171:K$182)*100</f>
        <v>#DIV/0!</v>
      </c>
      <c r="L129">
        <f>+TCRB1!L129/_xlfn.AGGREGATE(1,6,TCRB1!L$171:L$182)*100</f>
        <v>87.563208166407122</v>
      </c>
      <c r="M129" t="e">
        <f>+TCRB1!M129/_xlfn.AGGREGATE(1,6,TCRB1!M$171:M$182)*100</f>
        <v>#DIV/0!</v>
      </c>
      <c r="N129">
        <f>+TCRB1!N129/_xlfn.AGGREGATE(1,6,TCRB1!N$171:N$182)*100</f>
        <v>107.32916906033469</v>
      </c>
      <c r="O129">
        <f>+TCRB1!O129/_xlfn.AGGREGATE(1,6,TCRB1!O$171:O$182)*100</f>
        <v>106.73700997380358</v>
      </c>
      <c r="P129">
        <f>+TCRB1!P129/_xlfn.AGGREGATE(1,6,TCRB1!P$171:P$182)*100</f>
        <v>105.79599227585265</v>
      </c>
      <c r="Q129">
        <f>+TCRB1!Q129/_xlfn.AGGREGATE(1,6,TCRB1!Q$171:Q$182)*100</f>
        <v>111.25288243986931</v>
      </c>
      <c r="R129">
        <f>+TCRB1!R129/_xlfn.AGGREGATE(1,6,TCRB1!R$171:R$182)*100</f>
        <v>125.54066633784706</v>
      </c>
      <c r="S129">
        <f>+TCRB1!S129/_xlfn.AGGREGATE(1,6,TCRB1!S$171:S$182)*100</f>
        <v>115.37854977608615</v>
      </c>
      <c r="T129">
        <f>+TCRB1!T129/_xlfn.AGGREGATE(1,6,TCRB1!T$171:T$182)*100</f>
        <v>107.14547579227005</v>
      </c>
      <c r="U129">
        <f>+TCRB1!U129/_xlfn.AGGREGATE(1,6,TCRB1!U$171:U$182)*100</f>
        <v>100.50917961382989</v>
      </c>
      <c r="V129">
        <f>+TCRB1!V129/_xlfn.AGGREGATE(1,6,TCRB1!V$171:V$182)*100</f>
        <v>108.1063274341487</v>
      </c>
      <c r="W129">
        <f>+TCRB1!W129/_xlfn.AGGREGATE(1,6,TCRB1!W$171:W$182)*100</f>
        <v>92.310684151221523</v>
      </c>
      <c r="X129">
        <f>+TCRB1!X129/_xlfn.AGGREGATE(1,6,TCRB1!X$171:X$182)*100</f>
        <v>92.913402285715009</v>
      </c>
      <c r="Y129">
        <f>+TCRB1!Y129/_xlfn.AGGREGATE(1,6,TCRB1!Y$171:Y$182)*100</f>
        <v>146.25233926041929</v>
      </c>
      <c r="Z129">
        <f>+TCRB1!Z129/_xlfn.AGGREGATE(1,6,TCRB1!Z$171:Z$182)*100</f>
        <v>116.48009000307384</v>
      </c>
      <c r="AA129">
        <f>+TCRB1!AA129/_xlfn.AGGREGATE(1,6,TCRB1!AA$171:AA$182)*100</f>
        <v>114.14873463805699</v>
      </c>
      <c r="AB129">
        <f>+TCRB1!AB129/_xlfn.AGGREGATE(1,6,TCRB1!AB$171:AB$182)*100</f>
        <v>100.05583722327249</v>
      </c>
      <c r="AC129">
        <f>+TCRB1!AC129/_xlfn.AGGREGATE(1,6,TCRB1!AC$171:AC$182)*100</f>
        <v>108.76327853020504</v>
      </c>
      <c r="AD129">
        <f>+TCRB1!AD129/_xlfn.AGGREGATE(1,6,TCRB1!AD$171:AD$182)*100</f>
        <v>114.3538967702295</v>
      </c>
      <c r="AE129">
        <f>+TCRB1!AE129/_xlfn.AGGREGATE(1,6,TCRB1!AE$171:AE$182)*100</f>
        <v>84.161231234678354</v>
      </c>
      <c r="AF129">
        <f>+TCRB1!AF129/_xlfn.AGGREGATE(1,6,TCRB1!AF$171:AF$182)*100</f>
        <v>97.93914269603259</v>
      </c>
      <c r="AG129">
        <f>+TCRB1!AG129/_xlfn.AGGREGATE(1,6,TCRB1!AG$171:AG$182)*100</f>
        <v>90.296357629452757</v>
      </c>
      <c r="AH129">
        <f>+TCRB1!AH129/_xlfn.AGGREGATE(1,6,TCRB1!AH$171:AH$182)*100</f>
        <v>101.39608233335258</v>
      </c>
      <c r="AI129">
        <f>+TCRB1!AI129/_xlfn.AGGREGATE(1,6,TCRB1!AI$171:AI$182)*100</f>
        <v>112.47619169513068</v>
      </c>
      <c r="AJ129">
        <f>+TCRB1!AJ129/_xlfn.AGGREGATE(1,6,TCRB1!AJ$171:AJ$182)*100</f>
        <v>129.91082192771043</v>
      </c>
      <c r="AK129" t="e">
        <f>+TCRB1!AK129/_xlfn.AGGREGATE(1,6,TCRB1!AK$171:AK$182)*100</f>
        <v>#DIV/0!</v>
      </c>
      <c r="AL129">
        <f>+TCRB1!AL129/_xlfn.AGGREGATE(1,6,TCRB1!AL$171:AL$182)*100</f>
        <v>123.56320094083728</v>
      </c>
      <c r="AM129">
        <f>+TCRB1!AM129/_xlfn.AGGREGATE(1,6,TCRB1!AM$171:AM$182)*100</f>
        <v>105.81916136837486</v>
      </c>
      <c r="AN129">
        <f>+TCRB1!AN129/_xlfn.AGGREGATE(1,6,TCRB1!AN$171:AN$182)*100</f>
        <v>95.059536533032798</v>
      </c>
      <c r="AO129">
        <f>+TCRB1!AO129/_xlfn.AGGREGATE(1,6,TCRB1!AO$171:AO$182)*100</f>
        <v>102.28949446910936</v>
      </c>
      <c r="AP129">
        <f>+TCRB1!AP129/_xlfn.AGGREGATE(1,6,TCRB1!AP$171:AP$182)*100</f>
        <v>103.10895500883721</v>
      </c>
      <c r="AQ129">
        <f>+TCRB1!AQ129/_xlfn.AGGREGATE(1,6,TCRB1!AQ$171:AQ$182)*100</f>
        <v>91.283881057152215</v>
      </c>
      <c r="AR129">
        <f>+TCRB1!AR129/_xlfn.AGGREGATE(1,6,TCRB1!AR$171:AR$182)*100</f>
        <v>79.970755758902527</v>
      </c>
      <c r="AS129">
        <f>+TCRB1!AS129/_xlfn.AGGREGATE(1,6,TCRB1!AS$171:AS$182)*100</f>
        <v>93.069754280582174</v>
      </c>
      <c r="AT129">
        <f>+TCRB1!AT129/_xlfn.AGGREGATE(1,6,TCRB1!AT$171:AT$182)*100</f>
        <v>22.847880816295167</v>
      </c>
      <c r="AU129" t="e">
        <f>+TCRB1!AU129/_xlfn.AGGREGATE(1,6,TCRB1!AU$171:AU$182)*100</f>
        <v>#DIV/0!</v>
      </c>
    </row>
    <row r="130" spans="1:47" x14ac:dyDescent="0.25">
      <c r="A130" t="s">
        <v>200</v>
      </c>
      <c r="B130" t="e">
        <f>+TCRB1!B130/_xlfn.AGGREGATE(1,6,TCRB1!B$171:B$182)*100</f>
        <v>#DIV/0!</v>
      </c>
      <c r="C130">
        <f>+TCRB1!C130/_xlfn.AGGREGATE(1,6,TCRB1!C$171:C$182)*100</f>
        <v>120.23110007471043</v>
      </c>
      <c r="D130" t="e">
        <f>+TCRB1!D130/_xlfn.AGGREGATE(1,6,TCRB1!D$171:D$182)*100</f>
        <v>#DIV/0!</v>
      </c>
      <c r="E130">
        <f>+TCRB1!E130/_xlfn.AGGREGATE(1,6,TCRB1!E$171:E$182)*100</f>
        <v>111.87250730373081</v>
      </c>
      <c r="F130">
        <f>+TCRB1!F130/_xlfn.AGGREGATE(1,6,TCRB1!F$171:F$182)*100</f>
        <v>134.20444850865678</v>
      </c>
      <c r="G130">
        <f>+TCRB1!G130/_xlfn.AGGREGATE(1,6,TCRB1!G$171:G$182)*100</f>
        <v>125.93315278664663</v>
      </c>
      <c r="H130">
        <f>+TCRB1!H130/_xlfn.AGGREGATE(1,6,TCRB1!H$171:H$182)*100</f>
        <v>89.473824997832878</v>
      </c>
      <c r="I130">
        <f>+TCRB1!I130/_xlfn.AGGREGATE(1,6,TCRB1!I$171:I$182)*100</f>
        <v>116.53802908466999</v>
      </c>
      <c r="J130">
        <f>+TCRB1!J130/_xlfn.AGGREGATE(1,6,TCRB1!J$171:J$182)*100</f>
        <v>108.10019568956541</v>
      </c>
      <c r="K130" t="e">
        <f>+TCRB1!K130/_xlfn.AGGREGATE(1,6,TCRB1!K$171:K$182)*100</f>
        <v>#DIV/0!</v>
      </c>
      <c r="L130">
        <f>+TCRB1!L130/_xlfn.AGGREGATE(1,6,TCRB1!L$171:L$182)*100</f>
        <v>86.894099438299492</v>
      </c>
      <c r="M130" t="e">
        <f>+TCRB1!M130/_xlfn.AGGREGATE(1,6,TCRB1!M$171:M$182)*100</f>
        <v>#DIV/0!</v>
      </c>
      <c r="N130">
        <f>+TCRB1!N130/_xlfn.AGGREGATE(1,6,TCRB1!N$171:N$182)*100</f>
        <v>107.9105100229504</v>
      </c>
      <c r="O130">
        <f>+TCRB1!O130/_xlfn.AGGREGATE(1,6,TCRB1!O$171:O$182)*100</f>
        <v>107.31514354800478</v>
      </c>
      <c r="P130">
        <f>+TCRB1!P130/_xlfn.AGGREGATE(1,6,TCRB1!P$171:P$182)*100</f>
        <v>106.25162378413515</v>
      </c>
      <c r="Q130">
        <f>+TCRB1!Q130/_xlfn.AGGREGATE(1,6,TCRB1!Q$171:Q$182)*100</f>
        <v>110.81442185496431</v>
      </c>
      <c r="R130">
        <f>+TCRB1!R130/_xlfn.AGGREGATE(1,6,TCRB1!R$171:R$182)*100</f>
        <v>122.20795779688389</v>
      </c>
      <c r="S130">
        <f>+TCRB1!S130/_xlfn.AGGREGATE(1,6,TCRB1!S$171:S$182)*100</f>
        <v>115.57030783904574</v>
      </c>
      <c r="T130">
        <f>+TCRB1!T130/_xlfn.AGGREGATE(1,6,TCRB1!T$171:T$182)*100</f>
        <v>108.43674413963116</v>
      </c>
      <c r="U130">
        <f>+TCRB1!U130/_xlfn.AGGREGATE(1,6,TCRB1!U$171:U$182)*100</f>
        <v>100.5934094470479</v>
      </c>
      <c r="V130">
        <f>+TCRB1!V130/_xlfn.AGGREGATE(1,6,TCRB1!V$171:V$182)*100</f>
        <v>109.04592302555119</v>
      </c>
      <c r="W130">
        <f>+TCRB1!W130/_xlfn.AGGREGATE(1,6,TCRB1!W$171:W$182)*100</f>
        <v>93.381854638020371</v>
      </c>
      <c r="X130">
        <f>+TCRB1!X130/_xlfn.AGGREGATE(1,6,TCRB1!X$171:X$182)*100</f>
        <v>91.840092519203921</v>
      </c>
      <c r="Y130">
        <f>+TCRB1!Y130/_xlfn.AGGREGATE(1,6,TCRB1!Y$171:Y$182)*100</f>
        <v>147.00779258656823</v>
      </c>
      <c r="Z130">
        <f>+TCRB1!Z130/_xlfn.AGGREGATE(1,6,TCRB1!Z$171:Z$182)*100</f>
        <v>117.0521464108037</v>
      </c>
      <c r="AA130">
        <f>+TCRB1!AA130/_xlfn.AGGREGATE(1,6,TCRB1!AA$171:AA$182)*100</f>
        <v>115.47985189419263</v>
      </c>
      <c r="AB130">
        <f>+TCRB1!AB130/_xlfn.AGGREGATE(1,6,TCRB1!AB$171:AB$182)*100</f>
        <v>96.280207211590252</v>
      </c>
      <c r="AC130">
        <f>+TCRB1!AC130/_xlfn.AGGREGATE(1,6,TCRB1!AC$171:AC$182)*100</f>
        <v>109.72523610497878</v>
      </c>
      <c r="AD130">
        <f>+TCRB1!AD130/_xlfn.AGGREGATE(1,6,TCRB1!AD$171:AD$182)*100</f>
        <v>114.33748970377637</v>
      </c>
      <c r="AE130">
        <f>+TCRB1!AE130/_xlfn.AGGREGATE(1,6,TCRB1!AE$171:AE$182)*100</f>
        <v>84.014706098838886</v>
      </c>
      <c r="AF130">
        <f>+TCRB1!AF130/_xlfn.AGGREGATE(1,6,TCRB1!AF$171:AF$182)*100</f>
        <v>99.339507969987423</v>
      </c>
      <c r="AG130">
        <f>+TCRB1!AG130/_xlfn.AGGREGATE(1,6,TCRB1!AG$171:AG$182)*100</f>
        <v>90.74997792324946</v>
      </c>
      <c r="AH130">
        <f>+TCRB1!AH130/_xlfn.AGGREGATE(1,6,TCRB1!AH$171:AH$182)*100</f>
        <v>102.12396972048721</v>
      </c>
      <c r="AI130">
        <f>+TCRB1!AI130/_xlfn.AGGREGATE(1,6,TCRB1!AI$171:AI$182)*100</f>
        <v>109.71589244749842</v>
      </c>
      <c r="AJ130">
        <f>+TCRB1!AJ130/_xlfn.AGGREGATE(1,6,TCRB1!AJ$171:AJ$182)*100</f>
        <v>129.33426103968242</v>
      </c>
      <c r="AK130" t="e">
        <f>+TCRB1!AK130/_xlfn.AGGREGATE(1,6,TCRB1!AK$171:AK$182)*100</f>
        <v>#DIV/0!</v>
      </c>
      <c r="AL130">
        <f>+TCRB1!AL130/_xlfn.AGGREGATE(1,6,TCRB1!AL$171:AL$182)*100</f>
        <v>117.93890786576023</v>
      </c>
      <c r="AM130">
        <f>+TCRB1!AM130/_xlfn.AGGREGATE(1,6,TCRB1!AM$171:AM$182)*100</f>
        <v>106.14914102591813</v>
      </c>
      <c r="AN130">
        <f>+TCRB1!AN130/_xlfn.AGGREGATE(1,6,TCRB1!AN$171:AN$182)*100</f>
        <v>96.590412277732966</v>
      </c>
      <c r="AO130">
        <f>+TCRB1!AO130/_xlfn.AGGREGATE(1,6,TCRB1!AO$171:AO$182)*100</f>
        <v>103.46942665565639</v>
      </c>
      <c r="AP130">
        <f>+TCRB1!AP130/_xlfn.AGGREGATE(1,6,TCRB1!AP$171:AP$182)*100</f>
        <v>98.711765659472277</v>
      </c>
      <c r="AQ130">
        <f>+TCRB1!AQ130/_xlfn.AGGREGATE(1,6,TCRB1!AQ$171:AQ$182)*100</f>
        <v>91.889908700698683</v>
      </c>
      <c r="AR130">
        <f>+TCRB1!AR130/_xlfn.AGGREGATE(1,6,TCRB1!AR$171:AR$182)*100</f>
        <v>80.036666151966713</v>
      </c>
      <c r="AS130">
        <f>+TCRB1!AS130/_xlfn.AGGREGATE(1,6,TCRB1!AS$171:AS$182)*100</f>
        <v>93.289848971504824</v>
      </c>
      <c r="AT130">
        <f>+TCRB1!AT130/_xlfn.AGGREGATE(1,6,TCRB1!AT$171:AT$182)*100</f>
        <v>23.130201311904987</v>
      </c>
      <c r="AU130" t="e">
        <f>+TCRB1!AU130/_xlfn.AGGREGATE(1,6,TCRB1!AU$171:AU$182)*100</f>
        <v>#DIV/0!</v>
      </c>
    </row>
    <row r="131" spans="1:47" x14ac:dyDescent="0.25">
      <c r="A131" t="s">
        <v>201</v>
      </c>
      <c r="B131" t="e">
        <f>+TCRB1!B131/_xlfn.AGGREGATE(1,6,TCRB1!B$171:B$182)*100</f>
        <v>#DIV/0!</v>
      </c>
      <c r="C131">
        <f>+TCRB1!C131/_xlfn.AGGREGATE(1,6,TCRB1!C$171:C$182)*100</f>
        <v>117.65333311814506</v>
      </c>
      <c r="D131" t="e">
        <f>+TCRB1!D131/_xlfn.AGGREGATE(1,6,TCRB1!D$171:D$182)*100</f>
        <v>#DIV/0!</v>
      </c>
      <c r="E131">
        <f>+TCRB1!E131/_xlfn.AGGREGATE(1,6,TCRB1!E$171:E$182)*100</f>
        <v>107.74901581998613</v>
      </c>
      <c r="F131">
        <f>+TCRB1!F131/_xlfn.AGGREGATE(1,6,TCRB1!F$171:F$182)*100</f>
        <v>124.1596350554987</v>
      </c>
      <c r="G131">
        <f>+TCRB1!G131/_xlfn.AGGREGATE(1,6,TCRB1!G$171:G$182)*100</f>
        <v>116.37904835680663</v>
      </c>
      <c r="H131">
        <f>+TCRB1!H131/_xlfn.AGGREGATE(1,6,TCRB1!H$171:H$182)*100</f>
        <v>89.695603821295776</v>
      </c>
      <c r="I131">
        <f>+TCRB1!I131/_xlfn.AGGREGATE(1,6,TCRB1!I$171:I$182)*100</f>
        <v>113.86632765783932</v>
      </c>
      <c r="J131">
        <f>+TCRB1!J131/_xlfn.AGGREGATE(1,6,TCRB1!J$171:J$182)*100</f>
        <v>103.7511191790295</v>
      </c>
      <c r="K131" t="e">
        <f>+TCRB1!K131/_xlfn.AGGREGATE(1,6,TCRB1!K$171:K$182)*100</f>
        <v>#DIV/0!</v>
      </c>
      <c r="L131">
        <f>+TCRB1!L131/_xlfn.AGGREGATE(1,6,TCRB1!L$171:L$182)*100</f>
        <v>87.246409243910179</v>
      </c>
      <c r="M131" t="e">
        <f>+TCRB1!M131/_xlfn.AGGREGATE(1,6,TCRB1!M$171:M$182)*100</f>
        <v>#DIV/0!</v>
      </c>
      <c r="N131">
        <f>+TCRB1!N131/_xlfn.AGGREGATE(1,6,TCRB1!N$171:N$182)*100</f>
        <v>103.63334728306239</v>
      </c>
      <c r="O131">
        <f>+TCRB1!O131/_xlfn.AGGREGATE(1,6,TCRB1!O$171:O$182)*100</f>
        <v>103.06278171663257</v>
      </c>
      <c r="P131">
        <f>+TCRB1!P131/_xlfn.AGGREGATE(1,6,TCRB1!P$171:P$182)*100</f>
        <v>102.06480126380937</v>
      </c>
      <c r="Q131">
        <f>+TCRB1!Q131/_xlfn.AGGREGATE(1,6,TCRB1!Q$171:Q$182)*100</f>
        <v>107.10003502921185</v>
      </c>
      <c r="R131">
        <f>+TCRB1!R131/_xlfn.AGGREGATE(1,6,TCRB1!R$171:R$182)*100</f>
        <v>116.62597110124911</v>
      </c>
      <c r="S131">
        <f>+TCRB1!S131/_xlfn.AGGREGATE(1,6,TCRB1!S$171:S$182)*100</f>
        <v>114.05010013755275</v>
      </c>
      <c r="T131">
        <f>+TCRB1!T131/_xlfn.AGGREGATE(1,6,TCRB1!T$171:T$182)*100</f>
        <v>107.97301662626184</v>
      </c>
      <c r="U131">
        <f>+TCRB1!U131/_xlfn.AGGREGATE(1,6,TCRB1!U$171:U$182)*100</f>
        <v>97.475024881934758</v>
      </c>
      <c r="V131">
        <f>+TCRB1!V131/_xlfn.AGGREGATE(1,6,TCRB1!V$171:V$182)*100</f>
        <v>104.63112743975363</v>
      </c>
      <c r="W131">
        <f>+TCRB1!W131/_xlfn.AGGREGATE(1,6,TCRB1!W$171:W$182)*100</f>
        <v>92.356031977272607</v>
      </c>
      <c r="X131">
        <f>+TCRB1!X131/_xlfn.AGGREGATE(1,6,TCRB1!X$171:X$182)*100</f>
        <v>88.032504537314267</v>
      </c>
      <c r="Y131">
        <f>+TCRB1!Y131/_xlfn.AGGREGATE(1,6,TCRB1!Y$171:Y$182)*100</f>
        <v>140.72107914462487</v>
      </c>
      <c r="Z131">
        <f>+TCRB1!Z131/_xlfn.AGGREGATE(1,6,TCRB1!Z$171:Z$182)*100</f>
        <v>112.76567253037071</v>
      </c>
      <c r="AA131">
        <f>+TCRB1!AA131/_xlfn.AGGREGATE(1,6,TCRB1!AA$171:AA$182)*100</f>
        <v>112.05126459319811</v>
      </c>
      <c r="AB131">
        <f>+TCRB1!AB131/_xlfn.AGGREGATE(1,6,TCRB1!AB$171:AB$182)*100</f>
        <v>91.046524613075789</v>
      </c>
      <c r="AC131">
        <f>+TCRB1!AC131/_xlfn.AGGREGATE(1,6,TCRB1!AC$171:AC$182)*100</f>
        <v>105.64869179846306</v>
      </c>
      <c r="AD131">
        <f>+TCRB1!AD131/_xlfn.AGGREGATE(1,6,TCRB1!AD$171:AD$182)*100</f>
        <v>110.30082076751333</v>
      </c>
      <c r="AE131">
        <f>+TCRB1!AE131/_xlfn.AGGREGATE(1,6,TCRB1!AE$171:AE$182)*100</f>
        <v>83.275873092026515</v>
      </c>
      <c r="AF131">
        <f>+TCRB1!AF131/_xlfn.AGGREGATE(1,6,TCRB1!AF$171:AF$182)*100</f>
        <v>97.492878123076025</v>
      </c>
      <c r="AG131">
        <f>+TCRB1!AG131/_xlfn.AGGREGATE(1,6,TCRB1!AG$171:AG$182)*100</f>
        <v>91.06437343244275</v>
      </c>
      <c r="AH131">
        <f>+TCRB1!AH131/_xlfn.AGGREGATE(1,6,TCRB1!AH$171:AH$182)*100</f>
        <v>101.20103723112948</v>
      </c>
      <c r="AI131">
        <f>+TCRB1!AI131/_xlfn.AGGREGATE(1,6,TCRB1!AI$171:AI$182)*100</f>
        <v>101.94477775177393</v>
      </c>
      <c r="AJ131">
        <f>+TCRB1!AJ131/_xlfn.AGGREGATE(1,6,TCRB1!AJ$171:AJ$182)*100</f>
        <v>122.6000286269449</v>
      </c>
      <c r="AK131" t="e">
        <f>+TCRB1!AK131/_xlfn.AGGREGATE(1,6,TCRB1!AK$171:AK$182)*100</f>
        <v>#DIV/0!</v>
      </c>
      <c r="AL131">
        <f>+TCRB1!AL131/_xlfn.AGGREGATE(1,6,TCRB1!AL$171:AL$182)*100</f>
        <v>110.56766597275075</v>
      </c>
      <c r="AM131">
        <f>+TCRB1!AM131/_xlfn.AGGREGATE(1,6,TCRB1!AM$171:AM$182)*100</f>
        <v>101.8580560908611</v>
      </c>
      <c r="AN131">
        <f>+TCRB1!AN131/_xlfn.AGGREGATE(1,6,TCRB1!AN$171:AN$182)*100</f>
        <v>95.173009378847112</v>
      </c>
      <c r="AO131">
        <f>+TCRB1!AO131/_xlfn.AGGREGATE(1,6,TCRB1!AO$171:AO$182)*100</f>
        <v>101.00296040422253</v>
      </c>
      <c r="AP131">
        <f>+TCRB1!AP131/_xlfn.AGGREGATE(1,6,TCRB1!AP$171:AP$182)*100</f>
        <v>98.067049055728702</v>
      </c>
      <c r="AQ131">
        <f>+TCRB1!AQ131/_xlfn.AGGREGATE(1,6,TCRB1!AQ$171:AQ$182)*100</f>
        <v>89.279316762042697</v>
      </c>
      <c r="AR131">
        <f>+TCRB1!AR131/_xlfn.AGGREGATE(1,6,TCRB1!AR$171:AR$182)*100</f>
        <v>80.056927451973152</v>
      </c>
      <c r="AS131">
        <f>+TCRB1!AS131/_xlfn.AGGREGATE(1,6,TCRB1!AS$171:AS$182)*100</f>
        <v>88.725939909145069</v>
      </c>
      <c r="AT131">
        <f>+TCRB1!AT131/_xlfn.AGGREGATE(1,6,TCRB1!AT$171:AT$182)*100</f>
        <v>23.474863608285606</v>
      </c>
      <c r="AU131" t="e">
        <f>+TCRB1!AU131/_xlfn.AGGREGATE(1,6,TCRB1!AU$171:AU$182)*100</f>
        <v>#DIV/0!</v>
      </c>
    </row>
    <row r="132" spans="1:47" x14ac:dyDescent="0.25">
      <c r="A132" t="s">
        <v>202</v>
      </c>
      <c r="B132" t="e">
        <f>+TCRB1!B132/_xlfn.AGGREGATE(1,6,TCRB1!B$171:B$182)*100</f>
        <v>#DIV/0!</v>
      </c>
      <c r="C132">
        <f>+TCRB1!C132/_xlfn.AGGREGATE(1,6,TCRB1!C$171:C$182)*100</f>
        <v>115.65724019267263</v>
      </c>
      <c r="D132" t="e">
        <f>+TCRB1!D132/_xlfn.AGGREGATE(1,6,TCRB1!D$171:D$182)*100</f>
        <v>#DIV/0!</v>
      </c>
      <c r="E132">
        <f>+TCRB1!E132/_xlfn.AGGREGATE(1,6,TCRB1!E$171:E$182)*100</f>
        <v>106.72791007480593</v>
      </c>
      <c r="F132">
        <f>+TCRB1!F132/_xlfn.AGGREGATE(1,6,TCRB1!F$171:F$182)*100</f>
        <v>121.53598359631219</v>
      </c>
      <c r="G132">
        <f>+TCRB1!G132/_xlfn.AGGREGATE(1,6,TCRB1!G$171:G$182)*100</f>
        <v>102.86613978827404</v>
      </c>
      <c r="H132">
        <f>+TCRB1!H132/_xlfn.AGGREGATE(1,6,TCRB1!H$171:H$182)*100</f>
        <v>89.2568043988623</v>
      </c>
      <c r="I132">
        <f>+TCRB1!I132/_xlfn.AGGREGATE(1,6,TCRB1!I$171:I$182)*100</f>
        <v>111.21157565324668</v>
      </c>
      <c r="J132">
        <f>+TCRB1!J132/_xlfn.AGGREGATE(1,6,TCRB1!J$171:J$182)*100</f>
        <v>100.48954671855344</v>
      </c>
      <c r="K132" t="e">
        <f>+TCRB1!K132/_xlfn.AGGREGATE(1,6,TCRB1!K$171:K$182)*100</f>
        <v>#DIV/0!</v>
      </c>
      <c r="L132">
        <f>+TCRB1!L132/_xlfn.AGGREGATE(1,6,TCRB1!L$171:L$182)*100</f>
        <v>86.785670945730828</v>
      </c>
      <c r="M132" t="e">
        <f>+TCRB1!M132/_xlfn.AGGREGATE(1,6,TCRB1!M$171:M$182)*100</f>
        <v>#DIV/0!</v>
      </c>
      <c r="N132">
        <f>+TCRB1!N132/_xlfn.AGGREGATE(1,6,TCRB1!N$171:N$182)*100</f>
        <v>102.90039802473021</v>
      </c>
      <c r="O132">
        <f>+TCRB1!O132/_xlfn.AGGREGATE(1,6,TCRB1!O$171:O$182)*100</f>
        <v>102.63722906470714</v>
      </c>
      <c r="P132">
        <f>+TCRB1!P132/_xlfn.AGGREGATE(1,6,TCRB1!P$171:P$182)*100</f>
        <v>101.34294558367003</v>
      </c>
      <c r="Q132">
        <f>+TCRB1!Q132/_xlfn.AGGREGATE(1,6,TCRB1!Q$171:Q$182)*100</f>
        <v>106.23248206754243</v>
      </c>
      <c r="R132">
        <f>+TCRB1!R132/_xlfn.AGGREGATE(1,6,TCRB1!R$171:R$182)*100</f>
        <v>112.19724180150943</v>
      </c>
      <c r="S132">
        <f>+TCRB1!S132/_xlfn.AGGREGATE(1,6,TCRB1!S$171:S$182)*100</f>
        <v>112.18887112903036</v>
      </c>
      <c r="T132">
        <f>+TCRB1!T132/_xlfn.AGGREGATE(1,6,TCRB1!T$171:T$182)*100</f>
        <v>109.72094509269866</v>
      </c>
      <c r="U132">
        <f>+TCRB1!U132/_xlfn.AGGREGATE(1,6,TCRB1!U$171:U$182)*100</f>
        <v>96.435275278440528</v>
      </c>
      <c r="V132">
        <f>+TCRB1!V132/_xlfn.AGGREGATE(1,6,TCRB1!V$171:V$182)*100</f>
        <v>103.7788066322701</v>
      </c>
      <c r="W132">
        <f>+TCRB1!W132/_xlfn.AGGREGATE(1,6,TCRB1!W$171:W$182)*100</f>
        <v>93.156000347489979</v>
      </c>
      <c r="X132">
        <f>+TCRB1!X132/_xlfn.AGGREGATE(1,6,TCRB1!X$171:X$182)*100</f>
        <v>84.936141849328479</v>
      </c>
      <c r="Y132">
        <f>+TCRB1!Y132/_xlfn.AGGREGATE(1,6,TCRB1!Y$171:Y$182)*100</f>
        <v>148.88184583905465</v>
      </c>
      <c r="Z132">
        <f>+TCRB1!Z132/_xlfn.AGGREGATE(1,6,TCRB1!Z$171:Z$182)*100</f>
        <v>110.2348283809776</v>
      </c>
      <c r="AA132">
        <f>+TCRB1!AA132/_xlfn.AGGREGATE(1,6,TCRB1!AA$171:AA$182)*100</f>
        <v>104.81391109895723</v>
      </c>
      <c r="AB132">
        <f>+TCRB1!AB132/_xlfn.AGGREGATE(1,6,TCRB1!AB$171:AB$182)*100</f>
        <v>87.742638782317684</v>
      </c>
      <c r="AC132">
        <f>+TCRB1!AC132/_xlfn.AGGREGATE(1,6,TCRB1!AC$171:AC$182)*100</f>
        <v>105.68802841939156</v>
      </c>
      <c r="AD132">
        <f>+TCRB1!AD132/_xlfn.AGGREGATE(1,6,TCRB1!AD$171:AD$182)*100</f>
        <v>108.71393321221913</v>
      </c>
      <c r="AE132">
        <f>+TCRB1!AE132/_xlfn.AGGREGATE(1,6,TCRB1!AE$171:AE$182)*100</f>
        <v>83.893392076228238</v>
      </c>
      <c r="AF132">
        <f>+TCRB1!AF132/_xlfn.AGGREGATE(1,6,TCRB1!AF$171:AF$182)*100</f>
        <v>93.29352458613613</v>
      </c>
      <c r="AG132">
        <f>+TCRB1!AG132/_xlfn.AGGREGATE(1,6,TCRB1!AG$171:AG$182)*100</f>
        <v>91.434941103811369</v>
      </c>
      <c r="AH132">
        <f>+TCRB1!AH132/_xlfn.AGGREGATE(1,6,TCRB1!AH$171:AH$182)*100</f>
        <v>100.63049264808157</v>
      </c>
      <c r="AI132">
        <f>+TCRB1!AI132/_xlfn.AGGREGATE(1,6,TCRB1!AI$171:AI$182)*100</f>
        <v>100.69739942314118</v>
      </c>
      <c r="AJ132">
        <f>+TCRB1!AJ132/_xlfn.AGGREGATE(1,6,TCRB1!AJ$171:AJ$182)*100</f>
        <v>119.82164032011922</v>
      </c>
      <c r="AK132" t="e">
        <f>+TCRB1!AK132/_xlfn.AGGREGATE(1,6,TCRB1!AK$171:AK$182)*100</f>
        <v>#DIV/0!</v>
      </c>
      <c r="AL132">
        <f>+TCRB1!AL132/_xlfn.AGGREGATE(1,6,TCRB1!AL$171:AL$182)*100</f>
        <v>104.47971896338113</v>
      </c>
      <c r="AM132">
        <f>+TCRB1!AM132/_xlfn.AGGREGATE(1,6,TCRB1!AM$171:AM$182)*100</f>
        <v>101.25338077021607</v>
      </c>
      <c r="AN132">
        <f>+TCRB1!AN132/_xlfn.AGGREGATE(1,6,TCRB1!AN$171:AN$182)*100</f>
        <v>93.060308934154406</v>
      </c>
      <c r="AO132">
        <f>+TCRB1!AO132/_xlfn.AGGREGATE(1,6,TCRB1!AO$171:AO$182)*100</f>
        <v>101.21976364661951</v>
      </c>
      <c r="AP132">
        <f>+TCRB1!AP132/_xlfn.AGGREGATE(1,6,TCRB1!AP$171:AP$182)*100</f>
        <v>97.423834241514271</v>
      </c>
      <c r="AQ132">
        <f>+TCRB1!AQ132/_xlfn.AGGREGATE(1,6,TCRB1!AQ$171:AQ$182)*100</f>
        <v>88.849249884557253</v>
      </c>
      <c r="AR132">
        <f>+TCRB1!AR132/_xlfn.AGGREGATE(1,6,TCRB1!AR$171:AR$182)*100</f>
        <v>79.635215110334272</v>
      </c>
      <c r="AS132">
        <f>+TCRB1!AS132/_xlfn.AGGREGATE(1,6,TCRB1!AS$171:AS$182)*100</f>
        <v>88.135102363421936</v>
      </c>
      <c r="AT132">
        <f>+TCRB1!AT132/_xlfn.AGGREGATE(1,6,TCRB1!AT$171:AT$182)*100</f>
        <v>23.712364619933922</v>
      </c>
      <c r="AU132" t="e">
        <f>+TCRB1!AU132/_xlfn.AGGREGATE(1,6,TCRB1!AU$171:AU$182)*100</f>
        <v>#DIV/0!</v>
      </c>
    </row>
    <row r="133" spans="1:47" x14ac:dyDescent="0.25">
      <c r="A133" t="s">
        <v>203</v>
      </c>
      <c r="B133" t="e">
        <f>+TCRB1!B133/_xlfn.AGGREGATE(1,6,TCRB1!B$171:B$182)*100</f>
        <v>#DIV/0!</v>
      </c>
      <c r="C133">
        <f>+TCRB1!C133/_xlfn.AGGREGATE(1,6,TCRB1!C$171:C$182)*100</f>
        <v>115.42525493838407</v>
      </c>
      <c r="D133" t="e">
        <f>+TCRB1!D133/_xlfn.AGGREGATE(1,6,TCRB1!D$171:D$182)*100</f>
        <v>#DIV/0!</v>
      </c>
      <c r="E133">
        <f>+TCRB1!E133/_xlfn.AGGREGATE(1,6,TCRB1!E$171:E$182)*100</f>
        <v>105.48461513153246</v>
      </c>
      <c r="F133">
        <f>+TCRB1!F133/_xlfn.AGGREGATE(1,6,TCRB1!F$171:F$182)*100</f>
        <v>122.41571264938764</v>
      </c>
      <c r="G133">
        <f>+TCRB1!G133/_xlfn.AGGREGATE(1,6,TCRB1!G$171:G$182)*100</f>
        <v>104.668157811895</v>
      </c>
      <c r="H133">
        <f>+TCRB1!H133/_xlfn.AGGREGATE(1,6,TCRB1!H$171:H$182)*100</f>
        <v>88.958988282727944</v>
      </c>
      <c r="I133">
        <f>+TCRB1!I133/_xlfn.AGGREGATE(1,6,TCRB1!I$171:I$182)*100</f>
        <v>111.55173625754655</v>
      </c>
      <c r="J133">
        <f>+TCRB1!J133/_xlfn.AGGREGATE(1,6,TCRB1!J$171:J$182)*100</f>
        <v>101.447955998588</v>
      </c>
      <c r="K133" t="e">
        <f>+TCRB1!K133/_xlfn.AGGREGATE(1,6,TCRB1!K$171:K$182)*100</f>
        <v>#DIV/0!</v>
      </c>
      <c r="L133">
        <f>+TCRB1!L133/_xlfn.AGGREGATE(1,6,TCRB1!L$171:L$182)*100</f>
        <v>86.750963242558043</v>
      </c>
      <c r="M133" t="e">
        <f>+TCRB1!M133/_xlfn.AGGREGATE(1,6,TCRB1!M$171:M$182)*100</f>
        <v>#DIV/0!</v>
      </c>
      <c r="N133">
        <f>+TCRB1!N133/_xlfn.AGGREGATE(1,6,TCRB1!N$171:N$182)*100</f>
        <v>102.02531452796985</v>
      </c>
      <c r="O133">
        <f>+TCRB1!O133/_xlfn.AGGREGATE(1,6,TCRB1!O$171:O$182)*100</f>
        <v>101.86503725892418</v>
      </c>
      <c r="P133">
        <f>+TCRB1!P133/_xlfn.AGGREGATE(1,6,TCRB1!P$171:P$182)*100</f>
        <v>100.39465196165169</v>
      </c>
      <c r="Q133">
        <f>+TCRB1!Q133/_xlfn.AGGREGATE(1,6,TCRB1!Q$171:Q$182)*100</f>
        <v>105.88508123756517</v>
      </c>
      <c r="R133">
        <f>+TCRB1!R133/_xlfn.AGGREGATE(1,6,TCRB1!R$171:R$182)*100</f>
        <v>108.65302099658014</v>
      </c>
      <c r="S133">
        <f>+TCRB1!S133/_xlfn.AGGREGATE(1,6,TCRB1!S$171:S$182)*100</f>
        <v>110.74248579885382</v>
      </c>
      <c r="T133">
        <f>+TCRB1!T133/_xlfn.AGGREGATE(1,6,TCRB1!T$171:T$182)*100</f>
        <v>109.00193884903007</v>
      </c>
      <c r="U133">
        <f>+TCRB1!U133/_xlfn.AGGREGATE(1,6,TCRB1!U$171:U$182)*100</f>
        <v>96.467775450859534</v>
      </c>
      <c r="V133">
        <f>+TCRB1!V133/_xlfn.AGGREGATE(1,6,TCRB1!V$171:V$182)*100</f>
        <v>102.91677808995574</v>
      </c>
      <c r="W133">
        <f>+TCRB1!W133/_xlfn.AGGREGATE(1,6,TCRB1!W$171:W$182)*100</f>
        <v>93.001291306881924</v>
      </c>
      <c r="X133">
        <f>+TCRB1!X133/_xlfn.AGGREGATE(1,6,TCRB1!X$171:X$182)*100</f>
        <v>86.441915646612841</v>
      </c>
      <c r="Y133">
        <f>+TCRB1!Y133/_xlfn.AGGREGATE(1,6,TCRB1!Y$171:Y$182)*100</f>
        <v>142.28703138636448</v>
      </c>
      <c r="Z133">
        <f>+TCRB1!Z133/_xlfn.AGGREGATE(1,6,TCRB1!Z$171:Z$182)*100</f>
        <v>109.15431753861158</v>
      </c>
      <c r="AA133">
        <f>+TCRB1!AA133/_xlfn.AGGREGATE(1,6,TCRB1!AA$171:AA$182)*100</f>
        <v>104.16633102554862</v>
      </c>
      <c r="AB133">
        <f>+TCRB1!AB133/_xlfn.AGGREGATE(1,6,TCRB1!AB$171:AB$182)*100</f>
        <v>87.442779726325426</v>
      </c>
      <c r="AC133">
        <f>+TCRB1!AC133/_xlfn.AGGREGATE(1,6,TCRB1!AC$171:AC$182)*100</f>
        <v>104.97918582739433</v>
      </c>
      <c r="AD133">
        <f>+TCRB1!AD133/_xlfn.AGGREGATE(1,6,TCRB1!AD$171:AD$182)*100</f>
        <v>108.07702916843813</v>
      </c>
      <c r="AE133">
        <f>+TCRB1!AE133/_xlfn.AGGREGATE(1,6,TCRB1!AE$171:AE$182)*100</f>
        <v>83.480239902308909</v>
      </c>
      <c r="AF133">
        <f>+TCRB1!AF133/_xlfn.AGGREGATE(1,6,TCRB1!AF$171:AF$182)*100</f>
        <v>91.350875428596936</v>
      </c>
      <c r="AG133">
        <f>+TCRB1!AG133/_xlfn.AGGREGATE(1,6,TCRB1!AG$171:AG$182)*100</f>
        <v>92.778299489008475</v>
      </c>
      <c r="AH133">
        <f>+TCRB1!AH133/_xlfn.AGGREGATE(1,6,TCRB1!AH$171:AH$182)*100</f>
        <v>100.67011338499393</v>
      </c>
      <c r="AI133">
        <f>+TCRB1!AI133/_xlfn.AGGREGATE(1,6,TCRB1!AI$171:AI$182)*100</f>
        <v>99.052587347189814</v>
      </c>
      <c r="AJ133">
        <f>+TCRB1!AJ133/_xlfn.AGGREGATE(1,6,TCRB1!AJ$171:AJ$182)*100</f>
        <v>122.90165276595599</v>
      </c>
      <c r="AK133" t="e">
        <f>+TCRB1!AK133/_xlfn.AGGREGATE(1,6,TCRB1!AK$171:AK$182)*100</f>
        <v>#DIV/0!</v>
      </c>
      <c r="AL133">
        <f>+TCRB1!AL133/_xlfn.AGGREGATE(1,6,TCRB1!AL$171:AL$182)*100</f>
        <v>102.32594207884327</v>
      </c>
      <c r="AM133">
        <f>+TCRB1!AM133/_xlfn.AGGREGATE(1,6,TCRB1!AM$171:AM$182)*100</f>
        <v>100.30996524271299</v>
      </c>
      <c r="AN133">
        <f>+TCRB1!AN133/_xlfn.AGGREGATE(1,6,TCRB1!AN$171:AN$182)*100</f>
        <v>92.906252518705529</v>
      </c>
      <c r="AO133">
        <f>+TCRB1!AO133/_xlfn.AGGREGATE(1,6,TCRB1!AO$171:AO$182)*100</f>
        <v>99.866236565606684</v>
      </c>
      <c r="AP133">
        <f>+TCRB1!AP133/_xlfn.AGGREGATE(1,6,TCRB1!AP$171:AP$182)*100</f>
        <v>99.38521200838855</v>
      </c>
      <c r="AQ133">
        <f>+TCRB1!AQ133/_xlfn.AGGREGATE(1,6,TCRB1!AQ$171:AQ$182)*100</f>
        <v>89.330015379395149</v>
      </c>
      <c r="AR133">
        <f>+TCRB1!AR133/_xlfn.AGGREGATE(1,6,TCRB1!AR$171:AR$182)*100</f>
        <v>79.753634131088788</v>
      </c>
      <c r="AS133">
        <f>+TCRB1!AS133/_xlfn.AGGREGATE(1,6,TCRB1!AS$171:AS$182)*100</f>
        <v>87.755769812005255</v>
      </c>
      <c r="AT133">
        <f>+TCRB1!AT133/_xlfn.AGGREGATE(1,6,TCRB1!AT$171:AT$182)*100</f>
        <v>24.031589693056336</v>
      </c>
      <c r="AU133" t="e">
        <f>+TCRB1!AU133/_xlfn.AGGREGATE(1,6,TCRB1!AU$171:AU$182)*100</f>
        <v>#DIV/0!</v>
      </c>
    </row>
    <row r="134" spans="1:47" x14ac:dyDescent="0.25">
      <c r="A134" t="s">
        <v>204</v>
      </c>
      <c r="B134" t="e">
        <f>+TCRB1!B134/_xlfn.AGGREGATE(1,6,TCRB1!B$171:B$182)*100</f>
        <v>#DIV/0!</v>
      </c>
      <c r="C134">
        <f>+TCRB1!C134/_xlfn.AGGREGATE(1,6,TCRB1!C$171:C$182)*100</f>
        <v>116.11735966306691</v>
      </c>
      <c r="D134" t="e">
        <f>+TCRB1!D134/_xlfn.AGGREGATE(1,6,TCRB1!D$171:D$182)*100</f>
        <v>#DIV/0!</v>
      </c>
      <c r="E134">
        <f>+TCRB1!E134/_xlfn.AGGREGATE(1,6,TCRB1!E$171:E$182)*100</f>
        <v>103.02565816804905</v>
      </c>
      <c r="F134">
        <f>+TCRB1!F134/_xlfn.AGGREGATE(1,6,TCRB1!F$171:F$182)*100</f>
        <v>118.19916882716379</v>
      </c>
      <c r="G134">
        <f>+TCRB1!G134/_xlfn.AGGREGATE(1,6,TCRB1!G$171:G$182)*100</f>
        <v>103.48931463792061</v>
      </c>
      <c r="H134">
        <f>+TCRB1!H134/_xlfn.AGGREGATE(1,6,TCRB1!H$171:H$182)*100</f>
        <v>88.962679599790718</v>
      </c>
      <c r="I134">
        <f>+TCRB1!I134/_xlfn.AGGREGATE(1,6,TCRB1!I$171:I$182)*100</f>
        <v>111.30269046351616</v>
      </c>
      <c r="J134">
        <f>+TCRB1!J134/_xlfn.AGGREGATE(1,6,TCRB1!J$171:J$182)*100</f>
        <v>98.138427836895374</v>
      </c>
      <c r="K134" t="e">
        <f>+TCRB1!K134/_xlfn.AGGREGATE(1,6,TCRB1!K$171:K$182)*100</f>
        <v>#DIV/0!</v>
      </c>
      <c r="L134">
        <f>+TCRB1!L134/_xlfn.AGGREGATE(1,6,TCRB1!L$171:L$182)*100</f>
        <v>87.103626240166491</v>
      </c>
      <c r="M134" t="e">
        <f>+TCRB1!M134/_xlfn.AGGREGATE(1,6,TCRB1!M$171:M$182)*100</f>
        <v>#DIV/0!</v>
      </c>
      <c r="N134">
        <f>+TCRB1!N134/_xlfn.AGGREGATE(1,6,TCRB1!N$171:N$182)*100</f>
        <v>99.307972706402055</v>
      </c>
      <c r="O134">
        <f>+TCRB1!O134/_xlfn.AGGREGATE(1,6,TCRB1!O$171:O$182)*100</f>
        <v>99.054278727248018</v>
      </c>
      <c r="P134">
        <f>+TCRB1!P134/_xlfn.AGGREGATE(1,6,TCRB1!P$171:P$182)*100</f>
        <v>97.70891228998434</v>
      </c>
      <c r="Q134">
        <f>+TCRB1!Q134/_xlfn.AGGREGATE(1,6,TCRB1!Q$171:Q$182)*100</f>
        <v>103.27221956613056</v>
      </c>
      <c r="R134">
        <f>+TCRB1!R134/_xlfn.AGGREGATE(1,6,TCRB1!R$171:R$182)*100</f>
        <v>105.31609869127061</v>
      </c>
      <c r="S134">
        <f>+TCRB1!S134/_xlfn.AGGREGATE(1,6,TCRB1!S$171:S$182)*100</f>
        <v>110.4196550508475</v>
      </c>
      <c r="T134">
        <f>+TCRB1!T134/_xlfn.AGGREGATE(1,6,TCRB1!T$171:T$182)*100</f>
        <v>108.63449135055151</v>
      </c>
      <c r="U134">
        <f>+TCRB1!U134/_xlfn.AGGREGATE(1,6,TCRB1!U$171:U$182)*100</f>
        <v>93.82170479255268</v>
      </c>
      <c r="V134">
        <f>+TCRB1!V134/_xlfn.AGGREGATE(1,6,TCRB1!V$171:V$182)*100</f>
        <v>100.38228813338308</v>
      </c>
      <c r="W134">
        <f>+TCRB1!W134/_xlfn.AGGREGATE(1,6,TCRB1!W$171:W$182)*100</f>
        <v>93.82099968819432</v>
      </c>
      <c r="X134">
        <f>+TCRB1!X134/_xlfn.AGGREGATE(1,6,TCRB1!X$171:X$182)*100</f>
        <v>85.567032290062457</v>
      </c>
      <c r="Y134">
        <f>+TCRB1!Y134/_xlfn.AGGREGATE(1,6,TCRB1!Y$171:Y$182)*100</f>
        <v>133.76402053358009</v>
      </c>
      <c r="Z134">
        <f>+TCRB1!Z134/_xlfn.AGGREGATE(1,6,TCRB1!Z$171:Z$182)*100</f>
        <v>110.23339333747415</v>
      </c>
      <c r="AA134">
        <f>+TCRB1!AA134/_xlfn.AGGREGATE(1,6,TCRB1!AA$171:AA$182)*100</f>
        <v>103.67173463277291</v>
      </c>
      <c r="AB134">
        <f>+TCRB1!AB134/_xlfn.AGGREGATE(1,6,TCRB1!AB$171:AB$182)*100</f>
        <v>87.655521722630141</v>
      </c>
      <c r="AC134">
        <f>+TCRB1!AC134/_xlfn.AGGREGATE(1,6,TCRB1!AC$171:AC$182)*100</f>
        <v>102.59111267385208</v>
      </c>
      <c r="AD134">
        <f>+TCRB1!AD134/_xlfn.AGGREGATE(1,6,TCRB1!AD$171:AD$182)*100</f>
        <v>105.2045114798198</v>
      </c>
      <c r="AE134">
        <f>+TCRB1!AE134/_xlfn.AGGREGATE(1,6,TCRB1!AE$171:AE$182)*100</f>
        <v>80.296112852632433</v>
      </c>
      <c r="AF134">
        <f>+TCRB1!AF134/_xlfn.AGGREGATE(1,6,TCRB1!AF$171:AF$182)*100</f>
        <v>89.28478430378523</v>
      </c>
      <c r="AG134">
        <f>+TCRB1!AG134/_xlfn.AGGREGATE(1,6,TCRB1!AG$171:AG$182)*100</f>
        <v>93.311435729916937</v>
      </c>
      <c r="AH134">
        <f>+TCRB1!AH134/_xlfn.AGGREGATE(1,6,TCRB1!AH$171:AH$182)*100</f>
        <v>100.26623979638718</v>
      </c>
      <c r="AI134">
        <f>+TCRB1!AI134/_xlfn.AGGREGATE(1,6,TCRB1!AI$171:AI$182)*100</f>
        <v>95.664819334990298</v>
      </c>
      <c r="AJ134">
        <f>+TCRB1!AJ134/_xlfn.AGGREGATE(1,6,TCRB1!AJ$171:AJ$182)*100</f>
        <v>120.94408376172723</v>
      </c>
      <c r="AK134" t="e">
        <f>+TCRB1!AK134/_xlfn.AGGREGATE(1,6,TCRB1!AK$171:AK$182)*100</f>
        <v>#DIV/0!</v>
      </c>
      <c r="AL134">
        <f>+TCRB1!AL134/_xlfn.AGGREGATE(1,6,TCRB1!AL$171:AL$182)*100</f>
        <v>102.19985940261334</v>
      </c>
      <c r="AM134">
        <f>+TCRB1!AM134/_xlfn.AGGREGATE(1,6,TCRB1!AM$171:AM$182)*100</f>
        <v>97.734127799543018</v>
      </c>
      <c r="AN134">
        <f>+TCRB1!AN134/_xlfn.AGGREGATE(1,6,TCRB1!AN$171:AN$182)*100</f>
        <v>92.083637833126133</v>
      </c>
      <c r="AO134">
        <f>+TCRB1!AO134/_xlfn.AGGREGATE(1,6,TCRB1!AO$171:AO$182)*100</f>
        <v>98.446018042534803</v>
      </c>
      <c r="AP134">
        <f>+TCRB1!AP134/_xlfn.AGGREGATE(1,6,TCRB1!AP$171:AP$182)*100</f>
        <v>97.314786560884258</v>
      </c>
      <c r="AQ134">
        <f>+TCRB1!AQ134/_xlfn.AGGREGATE(1,6,TCRB1!AQ$171:AQ$182)*100</f>
        <v>88.051249341458785</v>
      </c>
      <c r="AR134">
        <f>+TCRB1!AR134/_xlfn.AGGREGATE(1,6,TCRB1!AR$171:AR$182)*100</f>
        <v>79.626142378741946</v>
      </c>
      <c r="AS134">
        <f>+TCRB1!AS134/_xlfn.AGGREGATE(1,6,TCRB1!AS$171:AS$182)*100</f>
        <v>86.149378576995744</v>
      </c>
      <c r="AT134">
        <f>+TCRB1!AT134/_xlfn.AGGREGATE(1,6,TCRB1!AT$171:AT$182)*100</f>
        <v>24.449716347858104</v>
      </c>
      <c r="AU134" t="e">
        <f>+TCRB1!AU134/_xlfn.AGGREGATE(1,6,TCRB1!AU$171:AU$182)*100</f>
        <v>#DIV/0!</v>
      </c>
    </row>
    <row r="135" spans="1:47" x14ac:dyDescent="0.25">
      <c r="A135" t="s">
        <v>205</v>
      </c>
      <c r="B135" t="e">
        <f>+TCRB1!B135/_xlfn.AGGREGATE(1,6,TCRB1!B$171:B$182)*100</f>
        <v>#DIV/0!</v>
      </c>
      <c r="C135">
        <f>+TCRB1!C135/_xlfn.AGGREGATE(1,6,TCRB1!C$171:C$182)*100</f>
        <v>119.73955023120114</v>
      </c>
      <c r="D135" t="e">
        <f>+TCRB1!D135/_xlfn.AGGREGATE(1,6,TCRB1!D$171:D$182)*100</f>
        <v>#DIV/0!</v>
      </c>
      <c r="E135">
        <f>+TCRB1!E135/_xlfn.AGGREGATE(1,6,TCRB1!E$171:E$182)*100</f>
        <v>101.39193249544918</v>
      </c>
      <c r="F135">
        <f>+TCRB1!F135/_xlfn.AGGREGATE(1,6,TCRB1!F$171:F$182)*100</f>
        <v>119.97400133819053</v>
      </c>
      <c r="G135">
        <f>+TCRB1!G135/_xlfn.AGGREGATE(1,6,TCRB1!G$171:G$182)*100</f>
        <v>108.67704578806728</v>
      </c>
      <c r="H135">
        <f>+TCRB1!H135/_xlfn.AGGREGATE(1,6,TCRB1!H$171:H$182)*100</f>
        <v>88.436144390588751</v>
      </c>
      <c r="I135">
        <f>+TCRB1!I135/_xlfn.AGGREGATE(1,6,TCRB1!I$171:I$182)*100</f>
        <v>113.62471228149936</v>
      </c>
      <c r="J135">
        <f>+TCRB1!J135/_xlfn.AGGREGATE(1,6,TCRB1!J$171:J$182)*100</f>
        <v>96.042074252886465</v>
      </c>
      <c r="K135" t="e">
        <f>+TCRB1!K135/_xlfn.AGGREGATE(1,6,TCRB1!K$171:K$182)*100</f>
        <v>#DIV/0!</v>
      </c>
      <c r="L135">
        <f>+TCRB1!L135/_xlfn.AGGREGATE(1,6,TCRB1!L$171:L$182)*100</f>
        <v>87.557054759415848</v>
      </c>
      <c r="M135" t="e">
        <f>+TCRB1!M135/_xlfn.AGGREGATE(1,6,TCRB1!M$171:M$182)*100</f>
        <v>#DIV/0!</v>
      </c>
      <c r="N135">
        <f>+TCRB1!N135/_xlfn.AGGREGATE(1,6,TCRB1!N$171:N$182)*100</f>
        <v>97.226078428975327</v>
      </c>
      <c r="O135">
        <f>+TCRB1!O135/_xlfn.AGGREGATE(1,6,TCRB1!O$171:O$182)*100</f>
        <v>96.97965656045217</v>
      </c>
      <c r="P135">
        <f>+TCRB1!P135/_xlfn.AGGREGATE(1,6,TCRB1!P$171:P$182)*100</f>
        <v>95.531633978201242</v>
      </c>
      <c r="Q135">
        <f>+TCRB1!Q135/_xlfn.AGGREGATE(1,6,TCRB1!Q$171:Q$182)*100</f>
        <v>103.10070504033591</v>
      </c>
      <c r="R135">
        <f>+TCRB1!R135/_xlfn.AGGREGATE(1,6,TCRB1!R$171:R$182)*100</f>
        <v>108.58876983224374</v>
      </c>
      <c r="S135">
        <f>+TCRB1!S135/_xlfn.AGGREGATE(1,6,TCRB1!S$171:S$182)*100</f>
        <v>110.64262259911048</v>
      </c>
      <c r="T135">
        <f>+TCRB1!T135/_xlfn.AGGREGATE(1,6,TCRB1!T$171:T$182)*100</f>
        <v>106.41754896420214</v>
      </c>
      <c r="U135">
        <f>+TCRB1!U135/_xlfn.AGGREGATE(1,6,TCRB1!U$171:U$182)*100</f>
        <v>92.541951429577722</v>
      </c>
      <c r="V135">
        <f>+TCRB1!V135/_xlfn.AGGREGATE(1,6,TCRB1!V$171:V$182)*100</f>
        <v>98.555004362605771</v>
      </c>
      <c r="W135">
        <f>+TCRB1!W135/_xlfn.AGGREGATE(1,6,TCRB1!W$171:W$182)*100</f>
        <v>92.556219672155805</v>
      </c>
      <c r="X135">
        <f>+TCRB1!X135/_xlfn.AGGREGATE(1,6,TCRB1!X$171:X$182)*100</f>
        <v>85.529166812719026</v>
      </c>
      <c r="Y135">
        <f>+TCRB1!Y135/_xlfn.AGGREGATE(1,6,TCRB1!Y$171:Y$182)*100</f>
        <v>131.99379589736608</v>
      </c>
      <c r="Z135">
        <f>+TCRB1!Z135/_xlfn.AGGREGATE(1,6,TCRB1!Z$171:Z$182)*100</f>
        <v>111.1938534731927</v>
      </c>
      <c r="AA135">
        <f>+TCRB1!AA135/_xlfn.AGGREGATE(1,6,TCRB1!AA$171:AA$182)*100</f>
        <v>99.215876419173838</v>
      </c>
      <c r="AB135">
        <f>+TCRB1!AB135/_xlfn.AGGREGATE(1,6,TCRB1!AB$171:AB$182)*100</f>
        <v>88.938213564477266</v>
      </c>
      <c r="AC135">
        <f>+TCRB1!AC135/_xlfn.AGGREGATE(1,6,TCRB1!AC$171:AC$182)*100</f>
        <v>100.9351769614329</v>
      </c>
      <c r="AD135">
        <f>+TCRB1!AD135/_xlfn.AGGREGATE(1,6,TCRB1!AD$171:AD$182)*100</f>
        <v>101.1617554520902</v>
      </c>
      <c r="AE135">
        <f>+TCRB1!AE135/_xlfn.AGGREGATE(1,6,TCRB1!AE$171:AE$182)*100</f>
        <v>80.778720625142981</v>
      </c>
      <c r="AF135">
        <f>+TCRB1!AF135/_xlfn.AGGREGATE(1,6,TCRB1!AF$171:AF$182)*100</f>
        <v>86.906711169569846</v>
      </c>
      <c r="AG135">
        <f>+TCRB1!AG135/_xlfn.AGGREGATE(1,6,TCRB1!AG$171:AG$182)*100</f>
        <v>92.302367724924395</v>
      </c>
      <c r="AH135">
        <f>+TCRB1!AH135/_xlfn.AGGREGATE(1,6,TCRB1!AH$171:AH$182)*100</f>
        <v>102.28197363310234</v>
      </c>
      <c r="AI135">
        <f>+TCRB1!AI135/_xlfn.AGGREGATE(1,6,TCRB1!AI$171:AI$182)*100</f>
        <v>95.29262430698347</v>
      </c>
      <c r="AJ135">
        <f>+TCRB1!AJ135/_xlfn.AGGREGATE(1,6,TCRB1!AJ$171:AJ$182)*100</f>
        <v>119.39108814623806</v>
      </c>
      <c r="AK135" t="e">
        <f>+TCRB1!AK135/_xlfn.AGGREGATE(1,6,TCRB1!AK$171:AK$182)*100</f>
        <v>#DIV/0!</v>
      </c>
      <c r="AL135">
        <f>+TCRB1!AL135/_xlfn.AGGREGATE(1,6,TCRB1!AL$171:AL$182)*100</f>
        <v>104.91254438384799</v>
      </c>
      <c r="AM135">
        <f>+TCRB1!AM135/_xlfn.AGGREGATE(1,6,TCRB1!AM$171:AM$182)*100</f>
        <v>96.551187166414508</v>
      </c>
      <c r="AN135">
        <f>+TCRB1!AN135/_xlfn.AGGREGATE(1,6,TCRB1!AN$171:AN$182)*100</f>
        <v>90.895271434215303</v>
      </c>
      <c r="AO135">
        <f>+TCRB1!AO135/_xlfn.AGGREGATE(1,6,TCRB1!AO$171:AO$182)*100</f>
        <v>96.414846218800349</v>
      </c>
      <c r="AP135">
        <f>+TCRB1!AP135/_xlfn.AGGREGATE(1,6,TCRB1!AP$171:AP$182)*100</f>
        <v>98.369232851809073</v>
      </c>
      <c r="AQ135">
        <f>+TCRB1!AQ135/_xlfn.AGGREGATE(1,6,TCRB1!AQ$171:AQ$182)*100</f>
        <v>90.278267869669136</v>
      </c>
      <c r="AR135">
        <f>+TCRB1!AR135/_xlfn.AGGREGATE(1,6,TCRB1!AR$171:AR$182)*100</f>
        <v>79.517569843894464</v>
      </c>
      <c r="AS135">
        <f>+TCRB1!AS135/_xlfn.AGGREGATE(1,6,TCRB1!AS$171:AS$182)*100</f>
        <v>87.091600263864549</v>
      </c>
      <c r="AT135">
        <f>+TCRB1!AT135/_xlfn.AGGREGATE(1,6,TCRB1!AT$171:AT$182)*100</f>
        <v>24.484388301364888</v>
      </c>
      <c r="AU135" t="e">
        <f>+TCRB1!AU135/_xlfn.AGGREGATE(1,6,TCRB1!AU$171:AU$182)*100</f>
        <v>#DIV/0!</v>
      </c>
    </row>
    <row r="136" spans="1:47" x14ac:dyDescent="0.25">
      <c r="A136" t="s">
        <v>206</v>
      </c>
      <c r="B136" t="e">
        <f>+TCRB1!B136/_xlfn.AGGREGATE(1,6,TCRB1!B$171:B$182)*100</f>
        <v>#DIV/0!</v>
      </c>
      <c r="C136">
        <f>+TCRB1!C136/_xlfn.AGGREGATE(1,6,TCRB1!C$171:C$182)*100</f>
        <v>124.74995538934878</v>
      </c>
      <c r="D136" t="e">
        <f>+TCRB1!D136/_xlfn.AGGREGATE(1,6,TCRB1!D$171:D$182)*100</f>
        <v>#DIV/0!</v>
      </c>
      <c r="E136">
        <f>+TCRB1!E136/_xlfn.AGGREGATE(1,6,TCRB1!E$171:E$182)*100</f>
        <v>104.73449141804898</v>
      </c>
      <c r="F136">
        <f>+TCRB1!F136/_xlfn.AGGREGATE(1,6,TCRB1!F$171:F$182)*100</f>
        <v>124.17768820788102</v>
      </c>
      <c r="G136">
        <f>+TCRB1!G136/_xlfn.AGGREGATE(1,6,TCRB1!G$171:G$182)*100</f>
        <v>114.89034664462964</v>
      </c>
      <c r="H136">
        <f>+TCRB1!H136/_xlfn.AGGREGATE(1,6,TCRB1!H$171:H$182)*100</f>
        <v>88.266537057189382</v>
      </c>
      <c r="I136">
        <f>+TCRB1!I136/_xlfn.AGGREGATE(1,6,TCRB1!I$171:I$182)*100</f>
        <v>117.42298314336874</v>
      </c>
      <c r="J136">
        <f>+TCRB1!J136/_xlfn.AGGREGATE(1,6,TCRB1!J$171:J$182)*100</f>
        <v>99.875144703358899</v>
      </c>
      <c r="K136" t="e">
        <f>+TCRB1!K136/_xlfn.AGGREGATE(1,6,TCRB1!K$171:K$182)*100</f>
        <v>#DIV/0!</v>
      </c>
      <c r="L136">
        <f>+TCRB1!L136/_xlfn.AGGREGATE(1,6,TCRB1!L$171:L$182)*100</f>
        <v>88.308416747934118</v>
      </c>
      <c r="M136" t="e">
        <f>+TCRB1!M136/_xlfn.AGGREGATE(1,6,TCRB1!M$171:M$182)*100</f>
        <v>#DIV/0!</v>
      </c>
      <c r="N136">
        <f>+TCRB1!N136/_xlfn.AGGREGATE(1,6,TCRB1!N$171:N$182)*100</f>
        <v>99.490924436460872</v>
      </c>
      <c r="O136">
        <f>+TCRB1!O136/_xlfn.AGGREGATE(1,6,TCRB1!O$171:O$182)*100</f>
        <v>99.336710755938824</v>
      </c>
      <c r="P136">
        <f>+TCRB1!P136/_xlfn.AGGREGATE(1,6,TCRB1!P$171:P$182)*100</f>
        <v>97.496259952883534</v>
      </c>
      <c r="Q136">
        <f>+TCRB1!Q136/_xlfn.AGGREGATE(1,6,TCRB1!Q$171:Q$182)*100</f>
        <v>105.83151426088722</v>
      </c>
      <c r="R136">
        <f>+TCRB1!R136/_xlfn.AGGREGATE(1,6,TCRB1!R$171:R$182)*100</f>
        <v>114.38275072362852</v>
      </c>
      <c r="S136">
        <f>+TCRB1!S136/_xlfn.AGGREGATE(1,6,TCRB1!S$171:S$182)*100</f>
        <v>110.68143094169231</v>
      </c>
      <c r="T136">
        <f>+TCRB1!T136/_xlfn.AGGREGATE(1,6,TCRB1!T$171:T$182)*100</f>
        <v>99.559750251870284</v>
      </c>
      <c r="U136">
        <f>+TCRB1!U136/_xlfn.AGGREGATE(1,6,TCRB1!U$171:U$182)*100</f>
        <v>93.653098928046646</v>
      </c>
      <c r="V136">
        <f>+TCRB1!V136/_xlfn.AGGREGATE(1,6,TCRB1!V$171:V$182)*100</f>
        <v>100.79061125419339</v>
      </c>
      <c r="W136">
        <f>+TCRB1!W136/_xlfn.AGGREGATE(1,6,TCRB1!W$171:W$182)*100</f>
        <v>92.666340923713747</v>
      </c>
      <c r="X136">
        <f>+TCRB1!X136/_xlfn.AGGREGATE(1,6,TCRB1!X$171:X$182)*100</f>
        <v>87.290419702862735</v>
      </c>
      <c r="Y136">
        <f>+TCRB1!Y136/_xlfn.AGGREGATE(1,6,TCRB1!Y$171:Y$182)*100</f>
        <v>134.6726840981724</v>
      </c>
      <c r="Z136">
        <f>+TCRB1!Z136/_xlfn.AGGREGATE(1,6,TCRB1!Z$171:Z$182)*100</f>
        <v>114.38960582465516</v>
      </c>
      <c r="AA136">
        <f>+TCRB1!AA136/_xlfn.AGGREGATE(1,6,TCRB1!AA$171:AA$182)*100</f>
        <v>101.79030360678914</v>
      </c>
      <c r="AB136">
        <f>+TCRB1!AB136/_xlfn.AGGREGATE(1,6,TCRB1!AB$171:AB$182)*100</f>
        <v>93.193201746956149</v>
      </c>
      <c r="AC136">
        <f>+TCRB1!AC136/_xlfn.AGGREGATE(1,6,TCRB1!AC$171:AC$182)*100</f>
        <v>103.47813240613031</v>
      </c>
      <c r="AD136">
        <f>+TCRB1!AD136/_xlfn.AGGREGATE(1,6,TCRB1!AD$171:AD$182)*100</f>
        <v>103.97902181588705</v>
      </c>
      <c r="AE136">
        <f>+TCRB1!AE136/_xlfn.AGGREGATE(1,6,TCRB1!AE$171:AE$182)*100</f>
        <v>80.320871333015134</v>
      </c>
      <c r="AF136">
        <f>+TCRB1!AF136/_xlfn.AGGREGATE(1,6,TCRB1!AF$171:AF$182)*100</f>
        <v>89.323798888290426</v>
      </c>
      <c r="AG136">
        <f>+TCRB1!AG136/_xlfn.AGGREGATE(1,6,TCRB1!AG$171:AG$182)*100</f>
        <v>92.156931497243136</v>
      </c>
      <c r="AH136">
        <f>+TCRB1!AH136/_xlfn.AGGREGATE(1,6,TCRB1!AH$171:AH$182)*100</f>
        <v>104.10956701276966</v>
      </c>
      <c r="AI136">
        <f>+TCRB1!AI136/_xlfn.AGGREGATE(1,6,TCRB1!AI$171:AI$182)*100</f>
        <v>100.9680869233287</v>
      </c>
      <c r="AJ136">
        <f>+TCRB1!AJ136/_xlfn.AGGREGATE(1,6,TCRB1!AJ$171:AJ$182)*100</f>
        <v>125.99883427059947</v>
      </c>
      <c r="AK136" t="e">
        <f>+TCRB1!AK136/_xlfn.AGGREGATE(1,6,TCRB1!AK$171:AK$182)*100</f>
        <v>#DIV/0!</v>
      </c>
      <c r="AL136">
        <f>+TCRB1!AL136/_xlfn.AGGREGATE(1,6,TCRB1!AL$171:AL$182)*100</f>
        <v>110.00511796737726</v>
      </c>
      <c r="AM136">
        <f>+TCRB1!AM136/_xlfn.AGGREGATE(1,6,TCRB1!AM$171:AM$182)*100</f>
        <v>98.984003163174137</v>
      </c>
      <c r="AN136">
        <f>+TCRB1!AN136/_xlfn.AGGREGATE(1,6,TCRB1!AN$171:AN$182)*100</f>
        <v>93.510597570322957</v>
      </c>
      <c r="AO136">
        <f>+TCRB1!AO136/_xlfn.AGGREGATE(1,6,TCRB1!AO$171:AO$182)*100</f>
        <v>96.782299832768842</v>
      </c>
      <c r="AP136">
        <f>+TCRB1!AP136/_xlfn.AGGREGATE(1,6,TCRB1!AP$171:AP$182)*100</f>
        <v>102.31561259914295</v>
      </c>
      <c r="AQ136">
        <f>+TCRB1!AQ136/_xlfn.AGGREGATE(1,6,TCRB1!AQ$171:AQ$182)*100</f>
        <v>92.417709628810329</v>
      </c>
      <c r="AR136">
        <f>+TCRB1!AR136/_xlfn.AGGREGATE(1,6,TCRB1!AR$171:AR$182)*100</f>
        <v>79.391171287580917</v>
      </c>
      <c r="AS136">
        <f>+TCRB1!AS136/_xlfn.AGGREGATE(1,6,TCRB1!AS$171:AS$182)*100</f>
        <v>88.088647488412178</v>
      </c>
      <c r="AT136">
        <f>+TCRB1!AT136/_xlfn.AGGREGATE(1,6,TCRB1!AT$171:AT$182)*100</f>
        <v>24.646820486386954</v>
      </c>
      <c r="AU136" t="e">
        <f>+TCRB1!AU136/_xlfn.AGGREGATE(1,6,TCRB1!AU$171:AU$182)*100</f>
        <v>#DIV/0!</v>
      </c>
    </row>
    <row r="137" spans="1:47" x14ac:dyDescent="0.25">
      <c r="A137" t="s">
        <v>207</v>
      </c>
      <c r="B137" t="e">
        <f>+TCRB1!B137/_xlfn.AGGREGATE(1,6,TCRB1!B$171:B$182)*100</f>
        <v>#DIV/0!</v>
      </c>
      <c r="C137">
        <f>+TCRB1!C137/_xlfn.AGGREGATE(1,6,TCRB1!C$171:C$182)*100</f>
        <v>122.66559959474803</v>
      </c>
      <c r="D137" t="e">
        <f>+TCRB1!D137/_xlfn.AGGREGATE(1,6,TCRB1!D$171:D$182)*100</f>
        <v>#DIV/0!</v>
      </c>
      <c r="E137">
        <f>+TCRB1!E137/_xlfn.AGGREGATE(1,6,TCRB1!E$171:E$182)*100</f>
        <v>104.6116404069072</v>
      </c>
      <c r="F137">
        <f>+TCRB1!F137/_xlfn.AGGREGATE(1,6,TCRB1!F$171:F$182)*100</f>
        <v>118.88688250832236</v>
      </c>
      <c r="G137">
        <f>+TCRB1!G137/_xlfn.AGGREGATE(1,6,TCRB1!G$171:G$182)*100</f>
        <v>113.24325755465901</v>
      </c>
      <c r="H137">
        <f>+TCRB1!H137/_xlfn.AGGREGATE(1,6,TCRB1!H$171:H$182)*100</f>
        <v>87.632220783224639</v>
      </c>
      <c r="I137">
        <f>+TCRB1!I137/_xlfn.AGGREGATE(1,6,TCRB1!I$171:I$182)*100</f>
        <v>117.34557230405586</v>
      </c>
      <c r="J137">
        <f>+TCRB1!J137/_xlfn.AGGREGATE(1,6,TCRB1!J$171:J$182)*100</f>
        <v>99.810886444336305</v>
      </c>
      <c r="K137" t="e">
        <f>+TCRB1!K137/_xlfn.AGGREGATE(1,6,TCRB1!K$171:K$182)*100</f>
        <v>#DIV/0!</v>
      </c>
      <c r="L137">
        <f>+TCRB1!L137/_xlfn.AGGREGATE(1,6,TCRB1!L$171:L$182)*100</f>
        <v>88.33692150450284</v>
      </c>
      <c r="M137" t="e">
        <f>+TCRB1!M137/_xlfn.AGGREGATE(1,6,TCRB1!M$171:M$182)*100</f>
        <v>#DIV/0!</v>
      </c>
      <c r="N137">
        <f>+TCRB1!N137/_xlfn.AGGREGATE(1,6,TCRB1!N$171:N$182)*100</f>
        <v>98.82634426362678</v>
      </c>
      <c r="O137">
        <f>+TCRB1!O137/_xlfn.AGGREGATE(1,6,TCRB1!O$171:O$182)*100</f>
        <v>98.482858524626991</v>
      </c>
      <c r="P137">
        <f>+TCRB1!P137/_xlfn.AGGREGATE(1,6,TCRB1!P$171:P$182)*100</f>
        <v>96.787367058805458</v>
      </c>
      <c r="Q137">
        <f>+TCRB1!Q137/_xlfn.AGGREGATE(1,6,TCRB1!Q$171:Q$182)*100</f>
        <v>105.96618602930465</v>
      </c>
      <c r="R137">
        <f>+TCRB1!R137/_xlfn.AGGREGATE(1,6,TCRB1!R$171:R$182)*100</f>
        <v>111.78331062292297</v>
      </c>
      <c r="S137">
        <f>+TCRB1!S137/_xlfn.AGGREGATE(1,6,TCRB1!S$171:S$182)*100</f>
        <v>109.23763758408438</v>
      </c>
      <c r="T137">
        <f>+TCRB1!T137/_xlfn.AGGREGATE(1,6,TCRB1!T$171:T$182)*100</f>
        <v>100.81876094193017</v>
      </c>
      <c r="U137">
        <f>+TCRB1!U137/_xlfn.AGGREGATE(1,6,TCRB1!U$171:U$182)*100</f>
        <v>92.667987677545227</v>
      </c>
      <c r="V137">
        <f>+TCRB1!V137/_xlfn.AGGREGATE(1,6,TCRB1!V$171:V$182)*100</f>
        <v>100.15480724643679</v>
      </c>
      <c r="W137">
        <f>+TCRB1!W137/_xlfn.AGGREGATE(1,6,TCRB1!W$171:W$182)*100</f>
        <v>94.00265358405521</v>
      </c>
      <c r="X137">
        <f>+TCRB1!X137/_xlfn.AGGREGATE(1,6,TCRB1!X$171:X$182)*100</f>
        <v>86.753511111971292</v>
      </c>
      <c r="Y137">
        <f>+TCRB1!Y137/_xlfn.AGGREGATE(1,6,TCRB1!Y$171:Y$182)*100</f>
        <v>132.87320297890389</v>
      </c>
      <c r="Z137">
        <f>+TCRB1!Z137/_xlfn.AGGREGATE(1,6,TCRB1!Z$171:Z$182)*100</f>
        <v>113.89566469035736</v>
      </c>
      <c r="AA137">
        <f>+TCRB1!AA137/_xlfn.AGGREGATE(1,6,TCRB1!AA$171:AA$182)*100</f>
        <v>100.93321460200767</v>
      </c>
      <c r="AB137">
        <f>+TCRB1!AB137/_xlfn.AGGREGATE(1,6,TCRB1!AB$171:AB$182)*100</f>
        <v>92.96443137871799</v>
      </c>
      <c r="AC137">
        <f>+TCRB1!AC137/_xlfn.AGGREGATE(1,6,TCRB1!AC$171:AC$182)*100</f>
        <v>102.81693839609495</v>
      </c>
      <c r="AD137">
        <f>+TCRB1!AD137/_xlfn.AGGREGATE(1,6,TCRB1!AD$171:AD$182)*100</f>
        <v>103.74267247428489</v>
      </c>
      <c r="AE137">
        <f>+TCRB1!AE137/_xlfn.AGGREGATE(1,6,TCRB1!AE$171:AE$182)*100</f>
        <v>80.094554628819111</v>
      </c>
      <c r="AF137">
        <f>+TCRB1!AF137/_xlfn.AGGREGATE(1,6,TCRB1!AF$171:AF$182)*100</f>
        <v>90.923447167775478</v>
      </c>
      <c r="AG137">
        <f>+TCRB1!AG137/_xlfn.AGGREGATE(1,6,TCRB1!AG$171:AG$182)*100</f>
        <v>92.333241167440548</v>
      </c>
      <c r="AH137">
        <f>+TCRB1!AH137/_xlfn.AGGREGATE(1,6,TCRB1!AH$171:AH$182)*100</f>
        <v>102.35918161959412</v>
      </c>
      <c r="AI137">
        <f>+TCRB1!AI137/_xlfn.AGGREGATE(1,6,TCRB1!AI$171:AI$182)*100</f>
        <v>101.09242204148481</v>
      </c>
      <c r="AJ137">
        <f>+TCRB1!AJ137/_xlfn.AGGREGATE(1,6,TCRB1!AJ$171:AJ$182)*100</f>
        <v>129.1089258166931</v>
      </c>
      <c r="AK137" t="e">
        <f>+TCRB1!AK137/_xlfn.AGGREGATE(1,6,TCRB1!AK$171:AK$182)*100</f>
        <v>#DIV/0!</v>
      </c>
      <c r="AL137">
        <f>+TCRB1!AL137/_xlfn.AGGREGATE(1,6,TCRB1!AL$171:AL$182)*100</f>
        <v>110.30752510094344</v>
      </c>
      <c r="AM137">
        <f>+TCRB1!AM137/_xlfn.AGGREGATE(1,6,TCRB1!AM$171:AM$182)*100</f>
        <v>98.489373495500899</v>
      </c>
      <c r="AN137">
        <f>+TCRB1!AN137/_xlfn.AGGREGATE(1,6,TCRB1!AN$171:AN$182)*100</f>
        <v>92.810272068930104</v>
      </c>
      <c r="AO137">
        <f>+TCRB1!AO137/_xlfn.AGGREGATE(1,6,TCRB1!AO$171:AO$182)*100</f>
        <v>94.482476846211711</v>
      </c>
      <c r="AP137">
        <f>+TCRB1!AP137/_xlfn.AGGREGATE(1,6,TCRB1!AP$171:AP$182)*100</f>
        <v>100.08955691980886</v>
      </c>
      <c r="AQ137">
        <f>+TCRB1!AQ137/_xlfn.AGGREGATE(1,6,TCRB1!AQ$171:AQ$182)*100</f>
        <v>92.456161148236248</v>
      </c>
      <c r="AR137">
        <f>+TCRB1!AR137/_xlfn.AGGREGATE(1,6,TCRB1!AR$171:AR$182)*100</f>
        <v>79.134371734833394</v>
      </c>
      <c r="AS137">
        <f>+TCRB1!AS137/_xlfn.AGGREGATE(1,6,TCRB1!AS$171:AS$182)*100</f>
        <v>89.763021508927991</v>
      </c>
      <c r="AT137">
        <f>+TCRB1!AT137/_xlfn.AGGREGATE(1,6,TCRB1!AT$171:AT$182)*100</f>
        <v>24.479445791722291</v>
      </c>
      <c r="AU137" t="e">
        <f>+TCRB1!AU137/_xlfn.AGGREGATE(1,6,TCRB1!AU$171:AU$182)*100</f>
        <v>#DIV/0!</v>
      </c>
    </row>
    <row r="138" spans="1:47" x14ac:dyDescent="0.25">
      <c r="A138" t="s">
        <v>208</v>
      </c>
      <c r="B138" t="e">
        <f>+TCRB1!B138/_xlfn.AGGREGATE(1,6,TCRB1!B$171:B$182)*100</f>
        <v>#DIV/0!</v>
      </c>
      <c r="C138">
        <f>+TCRB1!C138/_xlfn.AGGREGATE(1,6,TCRB1!C$171:C$182)*100</f>
        <v>120.2450191172973</v>
      </c>
      <c r="D138" t="e">
        <f>+TCRB1!D138/_xlfn.AGGREGATE(1,6,TCRB1!D$171:D$182)*100</f>
        <v>#DIV/0!</v>
      </c>
      <c r="E138">
        <f>+TCRB1!E138/_xlfn.AGGREGATE(1,6,TCRB1!E$171:E$182)*100</f>
        <v>104.21800188899786</v>
      </c>
      <c r="F138">
        <f>+TCRB1!F138/_xlfn.AGGREGATE(1,6,TCRB1!F$171:F$182)*100</f>
        <v>115.95657154732517</v>
      </c>
      <c r="G138">
        <f>+TCRB1!G138/_xlfn.AGGREGATE(1,6,TCRB1!G$171:G$182)*100</f>
        <v>110.35451931558235</v>
      </c>
      <c r="H138">
        <f>+TCRB1!H138/_xlfn.AGGREGATE(1,6,TCRB1!H$171:H$182)*100</f>
        <v>87.49971657815162</v>
      </c>
      <c r="I138">
        <f>+TCRB1!I138/_xlfn.AGGREGATE(1,6,TCRB1!I$171:I$182)*100</f>
        <v>116.79263212934619</v>
      </c>
      <c r="J138">
        <f>+TCRB1!J138/_xlfn.AGGREGATE(1,6,TCRB1!J$171:J$182)*100</f>
        <v>99.73745115500121</v>
      </c>
      <c r="K138" t="e">
        <f>+TCRB1!K138/_xlfn.AGGREGATE(1,6,TCRB1!K$171:K$182)*100</f>
        <v>#DIV/0!</v>
      </c>
      <c r="L138">
        <f>+TCRB1!L138/_xlfn.AGGREGATE(1,6,TCRB1!L$171:L$182)*100</f>
        <v>88.278856611620284</v>
      </c>
      <c r="M138" t="e">
        <f>+TCRB1!M138/_xlfn.AGGREGATE(1,6,TCRB1!M$171:M$182)*100</f>
        <v>#DIV/0!</v>
      </c>
      <c r="N138">
        <f>+TCRB1!N138/_xlfn.AGGREGATE(1,6,TCRB1!N$171:N$182)*100</f>
        <v>98.205021056217959</v>
      </c>
      <c r="O138">
        <f>+TCRB1!O138/_xlfn.AGGREGATE(1,6,TCRB1!O$171:O$182)*100</f>
        <v>97.76923179305787</v>
      </c>
      <c r="P138">
        <f>+TCRB1!P138/_xlfn.AGGREGATE(1,6,TCRB1!P$171:P$182)*100</f>
        <v>96.295592234819836</v>
      </c>
      <c r="Q138">
        <f>+TCRB1!Q138/_xlfn.AGGREGATE(1,6,TCRB1!Q$171:Q$182)*100</f>
        <v>104.99185992407236</v>
      </c>
      <c r="R138">
        <f>+TCRB1!R138/_xlfn.AGGREGATE(1,6,TCRB1!R$171:R$182)*100</f>
        <v>108.51851891737536</v>
      </c>
      <c r="S138">
        <f>+TCRB1!S138/_xlfn.AGGREGATE(1,6,TCRB1!S$171:S$182)*100</f>
        <v>110.54582362700684</v>
      </c>
      <c r="T138">
        <f>+TCRB1!T138/_xlfn.AGGREGATE(1,6,TCRB1!T$171:T$182)*100</f>
        <v>101.95583807334462</v>
      </c>
      <c r="U138">
        <f>+TCRB1!U138/_xlfn.AGGREGATE(1,6,TCRB1!U$171:U$182)*100</f>
        <v>91.257239114818105</v>
      </c>
      <c r="V138">
        <f>+TCRB1!V138/_xlfn.AGGREGATE(1,6,TCRB1!V$171:V$182)*100</f>
        <v>99.955702234000455</v>
      </c>
      <c r="W138">
        <f>+TCRB1!W138/_xlfn.AGGREGATE(1,6,TCRB1!W$171:W$182)*100</f>
        <v>94.459722794624156</v>
      </c>
      <c r="X138">
        <f>+TCRB1!X138/_xlfn.AGGREGATE(1,6,TCRB1!X$171:X$182)*100</f>
        <v>85.687407850505096</v>
      </c>
      <c r="Y138">
        <f>+TCRB1!Y138/_xlfn.AGGREGATE(1,6,TCRB1!Y$171:Y$182)*100</f>
        <v>133.04584457708896</v>
      </c>
      <c r="Z138">
        <f>+TCRB1!Z138/_xlfn.AGGREGATE(1,6,TCRB1!Z$171:Z$182)*100</f>
        <v>113.24469938601693</v>
      </c>
      <c r="AA138">
        <f>+TCRB1!AA138/_xlfn.AGGREGATE(1,6,TCRB1!AA$171:AA$182)*100</f>
        <v>99.565629985672004</v>
      </c>
      <c r="AB138">
        <f>+TCRB1!AB138/_xlfn.AGGREGATE(1,6,TCRB1!AB$171:AB$182)*100</f>
        <v>90.539283892902105</v>
      </c>
      <c r="AC138">
        <f>+TCRB1!AC138/_xlfn.AGGREGATE(1,6,TCRB1!AC$171:AC$182)*100</f>
        <v>102.26073405788316</v>
      </c>
      <c r="AD138">
        <f>+TCRB1!AD138/_xlfn.AGGREGATE(1,6,TCRB1!AD$171:AD$182)*100</f>
        <v>102.99093206594203</v>
      </c>
      <c r="AE138">
        <f>+TCRB1!AE138/_xlfn.AGGREGATE(1,6,TCRB1!AE$171:AE$182)*100</f>
        <v>81.264256820776353</v>
      </c>
      <c r="AF138">
        <f>+TCRB1!AF138/_xlfn.AGGREGATE(1,6,TCRB1!AF$171:AF$182)*100</f>
        <v>89.959899800390033</v>
      </c>
      <c r="AG138">
        <f>+TCRB1!AG138/_xlfn.AGGREGATE(1,6,TCRB1!AG$171:AG$182)*100</f>
        <v>92.530613054873243</v>
      </c>
      <c r="AH138">
        <f>+TCRB1!AH138/_xlfn.AGGREGATE(1,6,TCRB1!AH$171:AH$182)*100</f>
        <v>101.63326655224986</v>
      </c>
      <c r="AI138">
        <f>+TCRB1!AI138/_xlfn.AGGREGATE(1,6,TCRB1!AI$171:AI$182)*100</f>
        <v>100.08610260728111</v>
      </c>
      <c r="AJ138">
        <f>+TCRB1!AJ138/_xlfn.AGGREGATE(1,6,TCRB1!AJ$171:AJ$182)*100</f>
        <v>143.99544072090109</v>
      </c>
      <c r="AK138" t="e">
        <f>+TCRB1!AK138/_xlfn.AGGREGATE(1,6,TCRB1!AK$171:AK$182)*100</f>
        <v>#DIV/0!</v>
      </c>
      <c r="AL138">
        <f>+TCRB1!AL138/_xlfn.AGGREGATE(1,6,TCRB1!AL$171:AL$182)*100</f>
        <v>107.40996757679981</v>
      </c>
      <c r="AM138">
        <f>+TCRB1!AM138/_xlfn.AGGREGATE(1,6,TCRB1!AM$171:AM$182)*100</f>
        <v>97.341623197508326</v>
      </c>
      <c r="AN138">
        <f>+TCRB1!AN138/_xlfn.AGGREGATE(1,6,TCRB1!AN$171:AN$182)*100</f>
        <v>92.162580274515776</v>
      </c>
      <c r="AO138">
        <f>+TCRB1!AO138/_xlfn.AGGREGATE(1,6,TCRB1!AO$171:AO$182)*100</f>
        <v>93.273131625519866</v>
      </c>
      <c r="AP138">
        <f>+TCRB1!AP138/_xlfn.AGGREGATE(1,6,TCRB1!AP$171:AP$182)*100</f>
        <v>99.848659990818305</v>
      </c>
      <c r="AQ138">
        <f>+TCRB1!AQ138/_xlfn.AGGREGATE(1,6,TCRB1!AQ$171:AQ$182)*100</f>
        <v>92.701945137872997</v>
      </c>
      <c r="AR138">
        <f>+TCRB1!AR138/_xlfn.AGGREGATE(1,6,TCRB1!AR$171:AR$182)*100</f>
        <v>79.01479102305899</v>
      </c>
      <c r="AS138">
        <f>+TCRB1!AS138/_xlfn.AGGREGATE(1,6,TCRB1!AS$171:AS$182)*100</f>
        <v>88.96635808992302</v>
      </c>
      <c r="AT138">
        <f>+TCRB1!AT138/_xlfn.AGGREGATE(1,6,TCRB1!AT$171:AT$182)*100</f>
        <v>24.550343047308708</v>
      </c>
      <c r="AU138" t="e">
        <f>+TCRB1!AU138/_xlfn.AGGREGATE(1,6,TCRB1!AU$171:AU$182)*100</f>
        <v>#DIV/0!</v>
      </c>
    </row>
    <row r="139" spans="1:47" x14ac:dyDescent="0.25">
      <c r="A139" t="s">
        <v>209</v>
      </c>
      <c r="B139" t="e">
        <f>+TCRB1!B139/_xlfn.AGGREGATE(1,6,TCRB1!B$171:B$182)*100</f>
        <v>#DIV/0!</v>
      </c>
      <c r="C139">
        <f>+TCRB1!C139/_xlfn.AGGREGATE(1,6,TCRB1!C$171:C$182)*100</f>
        <v>116.03010442350077</v>
      </c>
      <c r="D139" t="e">
        <f>+TCRB1!D139/_xlfn.AGGREGATE(1,6,TCRB1!D$171:D$182)*100</f>
        <v>#DIV/0!</v>
      </c>
      <c r="E139">
        <f>+TCRB1!E139/_xlfn.AGGREGATE(1,6,TCRB1!E$171:E$182)*100</f>
        <v>101.12288262841471</v>
      </c>
      <c r="F139">
        <f>+TCRB1!F139/_xlfn.AGGREGATE(1,6,TCRB1!F$171:F$182)*100</f>
        <v>109.85041988979216</v>
      </c>
      <c r="G139">
        <f>+TCRB1!G139/_xlfn.AGGREGATE(1,6,TCRB1!G$171:G$182)*100</f>
        <v>106.87015273305305</v>
      </c>
      <c r="H139">
        <f>+TCRB1!H139/_xlfn.AGGREGATE(1,6,TCRB1!H$171:H$182)*100</f>
        <v>87.311855054760983</v>
      </c>
      <c r="I139">
        <f>+TCRB1!I139/_xlfn.AGGREGATE(1,6,TCRB1!I$171:I$182)*100</f>
        <v>115.35185878183832</v>
      </c>
      <c r="J139">
        <f>+TCRB1!J139/_xlfn.AGGREGATE(1,6,TCRB1!J$171:J$182)*100</f>
        <v>95.824879415284641</v>
      </c>
      <c r="K139" t="e">
        <f>+TCRB1!K139/_xlfn.AGGREGATE(1,6,TCRB1!K$171:K$182)*100</f>
        <v>#DIV/0!</v>
      </c>
      <c r="L139">
        <f>+TCRB1!L139/_xlfn.AGGREGATE(1,6,TCRB1!L$171:L$182)*100</f>
        <v>88.142430118267683</v>
      </c>
      <c r="M139" t="e">
        <f>+TCRB1!M139/_xlfn.AGGREGATE(1,6,TCRB1!M$171:M$182)*100</f>
        <v>#DIV/0!</v>
      </c>
      <c r="N139">
        <f>+TCRB1!N139/_xlfn.AGGREGATE(1,6,TCRB1!N$171:N$182)*100</f>
        <v>95.438223852611415</v>
      </c>
      <c r="O139">
        <f>+TCRB1!O139/_xlfn.AGGREGATE(1,6,TCRB1!O$171:O$182)*100</f>
        <v>94.736812878676133</v>
      </c>
      <c r="P139">
        <f>+TCRB1!P139/_xlfn.AGGREGATE(1,6,TCRB1!P$171:P$182)*100</f>
        <v>93.559545772638941</v>
      </c>
      <c r="Q139">
        <f>+TCRB1!Q139/_xlfn.AGGREGATE(1,6,TCRB1!Q$171:Q$182)*100</f>
        <v>100.72337506099029</v>
      </c>
      <c r="R139">
        <f>+TCRB1!R139/_xlfn.AGGREGATE(1,6,TCRB1!R$171:R$182)*100</f>
        <v>103.03884239140307</v>
      </c>
      <c r="S139">
        <f>+TCRB1!S139/_xlfn.AGGREGATE(1,6,TCRB1!S$171:S$182)*100</f>
        <v>109.68477495293303</v>
      </c>
      <c r="T139">
        <f>+TCRB1!T139/_xlfn.AGGREGATE(1,6,TCRB1!T$171:T$182)*100</f>
        <v>103.64171202260644</v>
      </c>
      <c r="U139">
        <f>+TCRB1!U139/_xlfn.AGGREGATE(1,6,TCRB1!U$171:U$182)*100</f>
        <v>89.3376062461044</v>
      </c>
      <c r="V139">
        <f>+TCRB1!V139/_xlfn.AGGREGATE(1,6,TCRB1!V$171:V$182)*100</f>
        <v>97.224914839605788</v>
      </c>
      <c r="W139">
        <f>+TCRB1!W139/_xlfn.AGGREGATE(1,6,TCRB1!W$171:W$182)*100</f>
        <v>93.303322140344363</v>
      </c>
      <c r="X139">
        <f>+TCRB1!X139/_xlfn.AGGREGATE(1,6,TCRB1!X$171:X$182)*100</f>
        <v>84.004554964187165</v>
      </c>
      <c r="Y139">
        <f>+TCRB1!Y139/_xlfn.AGGREGATE(1,6,TCRB1!Y$171:Y$182)*100</f>
        <v>129.59018774468791</v>
      </c>
      <c r="Z139">
        <f>+TCRB1!Z139/_xlfn.AGGREGATE(1,6,TCRB1!Z$171:Z$182)*100</f>
        <v>110.33719360208458</v>
      </c>
      <c r="AA139">
        <f>+TCRB1!AA139/_xlfn.AGGREGATE(1,6,TCRB1!AA$171:AA$182)*100</f>
        <v>97.463885261347357</v>
      </c>
      <c r="AB139">
        <f>+TCRB1!AB139/_xlfn.AGGREGATE(1,6,TCRB1!AB$171:AB$182)*100</f>
        <v>87.689385698715299</v>
      </c>
      <c r="AC139">
        <f>+TCRB1!AC139/_xlfn.AGGREGATE(1,6,TCRB1!AC$171:AC$182)*100</f>
        <v>99.594743980872153</v>
      </c>
      <c r="AD139">
        <f>+TCRB1!AD139/_xlfn.AGGREGATE(1,6,TCRB1!AD$171:AD$182)*100</f>
        <v>99.546197328005633</v>
      </c>
      <c r="AE139">
        <f>+TCRB1!AE139/_xlfn.AGGREGATE(1,6,TCRB1!AE$171:AE$182)*100</f>
        <v>82.556768038094248</v>
      </c>
      <c r="AF139">
        <f>+TCRB1!AF139/_xlfn.AGGREGATE(1,6,TCRB1!AF$171:AF$182)*100</f>
        <v>88.796025754328014</v>
      </c>
      <c r="AG139">
        <f>+TCRB1!AG139/_xlfn.AGGREGATE(1,6,TCRB1!AG$171:AG$182)*100</f>
        <v>91.989126718461122</v>
      </c>
      <c r="AH139">
        <f>+TCRB1!AH139/_xlfn.AGGREGATE(1,6,TCRB1!AH$171:AH$182)*100</f>
        <v>101.36492808104809</v>
      </c>
      <c r="AI139">
        <f>+TCRB1!AI139/_xlfn.AGGREGATE(1,6,TCRB1!AI$171:AI$182)*100</f>
        <v>95.407807933651341</v>
      </c>
      <c r="AJ139">
        <f>+TCRB1!AJ139/_xlfn.AGGREGATE(1,6,TCRB1!AJ$171:AJ$182)*100</f>
        <v>122.37326031830224</v>
      </c>
      <c r="AK139" t="e">
        <f>+TCRB1!AK139/_xlfn.AGGREGATE(1,6,TCRB1!AK$171:AK$182)*100</f>
        <v>#DIV/0!</v>
      </c>
      <c r="AL139">
        <f>+TCRB1!AL139/_xlfn.AGGREGATE(1,6,TCRB1!AL$171:AL$182)*100</f>
        <v>104.22096650143567</v>
      </c>
      <c r="AM139">
        <f>+TCRB1!AM139/_xlfn.AGGREGATE(1,6,TCRB1!AM$171:AM$182)*100</f>
        <v>94.676462478788281</v>
      </c>
      <c r="AN139">
        <f>+TCRB1!AN139/_xlfn.AGGREGATE(1,6,TCRB1!AN$171:AN$182)*100</f>
        <v>90.693368755287224</v>
      </c>
      <c r="AO139">
        <f>+TCRB1!AO139/_xlfn.AGGREGATE(1,6,TCRB1!AO$171:AO$182)*100</f>
        <v>91.185604132617328</v>
      </c>
      <c r="AP139">
        <f>+TCRB1!AP139/_xlfn.AGGREGATE(1,6,TCRB1!AP$171:AP$182)*100</f>
        <v>99.455540400741853</v>
      </c>
      <c r="AQ139">
        <f>+TCRB1!AQ139/_xlfn.AGGREGATE(1,6,TCRB1!AQ$171:AQ$182)*100</f>
        <v>91.67014261039202</v>
      </c>
      <c r="AR139">
        <f>+TCRB1!AR139/_xlfn.AGGREGATE(1,6,TCRB1!AR$171:AR$182)*100</f>
        <v>79.033456495692818</v>
      </c>
      <c r="AS139">
        <f>+TCRB1!AS139/_xlfn.AGGREGATE(1,6,TCRB1!AS$171:AS$182)*100</f>
        <v>86.814174838761076</v>
      </c>
      <c r="AT139">
        <f>+TCRB1!AT139/_xlfn.AGGREGATE(1,6,TCRB1!AT$171:AT$182)*100</f>
        <v>24.944214821795203</v>
      </c>
      <c r="AU139" t="e">
        <f>+TCRB1!AU139/_xlfn.AGGREGATE(1,6,TCRB1!AU$171:AU$182)*100</f>
        <v>#DIV/0!</v>
      </c>
    </row>
    <row r="140" spans="1:47" x14ac:dyDescent="0.25">
      <c r="A140" t="s">
        <v>210</v>
      </c>
      <c r="B140" t="e">
        <f>+TCRB1!B140/_xlfn.AGGREGATE(1,6,TCRB1!B$171:B$182)*100</f>
        <v>#DIV/0!</v>
      </c>
      <c r="C140">
        <f>+TCRB1!C140/_xlfn.AGGREGATE(1,6,TCRB1!C$171:C$182)*100</f>
        <v>114.89250701153178</v>
      </c>
      <c r="D140" t="e">
        <f>+TCRB1!D140/_xlfn.AGGREGATE(1,6,TCRB1!D$171:D$182)*100</f>
        <v>#DIV/0!</v>
      </c>
      <c r="E140">
        <f>+TCRB1!E140/_xlfn.AGGREGATE(1,6,TCRB1!E$171:E$182)*100</f>
        <v>98.194526093924978</v>
      </c>
      <c r="F140">
        <f>+TCRB1!F140/_xlfn.AGGREGATE(1,6,TCRB1!F$171:F$182)*100</f>
        <v>106.97554234415432</v>
      </c>
      <c r="G140">
        <f>+TCRB1!G140/_xlfn.AGGREGATE(1,6,TCRB1!G$171:G$182)*100</f>
        <v>101.33941082433999</v>
      </c>
      <c r="H140">
        <f>+TCRB1!H140/_xlfn.AGGREGATE(1,6,TCRB1!H$171:H$182)*100</f>
        <v>86.544211153326444</v>
      </c>
      <c r="I140">
        <f>+TCRB1!I140/_xlfn.AGGREGATE(1,6,TCRB1!I$171:I$182)*100</f>
        <v>112.4553084546823</v>
      </c>
      <c r="J140">
        <f>+TCRB1!J140/_xlfn.AGGREGATE(1,6,TCRB1!J$171:J$182)*100</f>
        <v>92.121562103238247</v>
      </c>
      <c r="K140" t="e">
        <f>+TCRB1!K140/_xlfn.AGGREGATE(1,6,TCRB1!K$171:K$182)*100</f>
        <v>#DIV/0!</v>
      </c>
      <c r="L140">
        <f>+TCRB1!L140/_xlfn.AGGREGATE(1,6,TCRB1!L$171:L$182)*100</f>
        <v>87.406414172419716</v>
      </c>
      <c r="M140" t="e">
        <f>+TCRB1!M140/_xlfn.AGGREGATE(1,6,TCRB1!M$171:M$182)*100</f>
        <v>#DIV/0!</v>
      </c>
      <c r="N140">
        <f>+TCRB1!N140/_xlfn.AGGREGATE(1,6,TCRB1!N$171:N$182)*100</f>
        <v>93.278384641119217</v>
      </c>
      <c r="O140">
        <f>+TCRB1!O140/_xlfn.AGGREGATE(1,6,TCRB1!O$171:O$182)*100</f>
        <v>92.409728261222952</v>
      </c>
      <c r="P140">
        <f>+TCRB1!P140/_xlfn.AGGREGATE(1,6,TCRB1!P$171:P$182)*100</f>
        <v>91.508282605296202</v>
      </c>
      <c r="Q140">
        <f>+TCRB1!Q140/_xlfn.AGGREGATE(1,6,TCRB1!Q$171:Q$182)*100</f>
        <v>96.858247693863092</v>
      </c>
      <c r="R140">
        <f>+TCRB1!R140/_xlfn.AGGREGATE(1,6,TCRB1!R$171:R$182)*100</f>
        <v>99.339589763808306</v>
      </c>
      <c r="S140">
        <f>+TCRB1!S140/_xlfn.AGGREGATE(1,6,TCRB1!S$171:S$182)*100</f>
        <v>108.28452209663728</v>
      </c>
      <c r="T140">
        <f>+TCRB1!T140/_xlfn.AGGREGATE(1,6,TCRB1!T$171:T$182)*100</f>
        <v>105.13201477931932</v>
      </c>
      <c r="U140">
        <f>+TCRB1!U140/_xlfn.AGGREGATE(1,6,TCRB1!U$171:U$182)*100</f>
        <v>87.726694710252445</v>
      </c>
      <c r="V140">
        <f>+TCRB1!V140/_xlfn.AGGREGATE(1,6,TCRB1!V$171:V$182)*100</f>
        <v>95.301143810802998</v>
      </c>
      <c r="W140">
        <f>+TCRB1!W140/_xlfn.AGGREGATE(1,6,TCRB1!W$171:W$182)*100</f>
        <v>92.717628144852043</v>
      </c>
      <c r="X140">
        <f>+TCRB1!X140/_xlfn.AGGREGATE(1,6,TCRB1!X$171:X$182)*100</f>
        <v>82.24975106315803</v>
      </c>
      <c r="Y140">
        <f>+TCRB1!Y140/_xlfn.AGGREGATE(1,6,TCRB1!Y$171:Y$182)*100</f>
        <v>126.86832471645882</v>
      </c>
      <c r="Z140">
        <f>+TCRB1!Z140/_xlfn.AGGREGATE(1,6,TCRB1!Z$171:Z$182)*100</f>
        <v>105.3258267185623</v>
      </c>
      <c r="AA140">
        <f>+TCRB1!AA140/_xlfn.AGGREGATE(1,6,TCRB1!AA$171:AA$182)*100</f>
        <v>96.142602204917551</v>
      </c>
      <c r="AB140">
        <f>+TCRB1!AB140/_xlfn.AGGREGATE(1,6,TCRB1!AB$171:AB$182)*100</f>
        <v>85.518327327897651</v>
      </c>
      <c r="AC140">
        <f>+TCRB1!AC140/_xlfn.AGGREGATE(1,6,TCRB1!AC$171:AC$182)*100</f>
        <v>97.046795354704756</v>
      </c>
      <c r="AD140">
        <f>+TCRB1!AD140/_xlfn.AGGREGATE(1,6,TCRB1!AD$171:AD$182)*100</f>
        <v>96.041990041005889</v>
      </c>
      <c r="AE140">
        <f>+TCRB1!AE140/_xlfn.AGGREGATE(1,6,TCRB1!AE$171:AE$182)*100</f>
        <v>80.069746964280299</v>
      </c>
      <c r="AF140">
        <f>+TCRB1!AF140/_xlfn.AGGREGATE(1,6,TCRB1!AF$171:AF$182)*100</f>
        <v>85.905643697202919</v>
      </c>
      <c r="AG140">
        <f>+TCRB1!AG140/_xlfn.AGGREGATE(1,6,TCRB1!AG$171:AG$182)*100</f>
        <v>91.951250743757583</v>
      </c>
      <c r="AH140">
        <f>+TCRB1!AH140/_xlfn.AGGREGATE(1,6,TCRB1!AH$171:AH$182)*100</f>
        <v>99.98998193819358</v>
      </c>
      <c r="AI140">
        <f>+TCRB1!AI140/_xlfn.AGGREGATE(1,6,TCRB1!AI$171:AI$182)*100</f>
        <v>92.409489136936273</v>
      </c>
      <c r="AJ140">
        <f>+TCRB1!AJ140/_xlfn.AGGREGATE(1,6,TCRB1!AJ$171:AJ$182)*100</f>
        <v>113.49706744897215</v>
      </c>
      <c r="AK140" t="e">
        <f>+TCRB1!AK140/_xlfn.AGGREGATE(1,6,TCRB1!AK$171:AK$182)*100</f>
        <v>#DIV/0!</v>
      </c>
      <c r="AL140">
        <f>+TCRB1!AL140/_xlfn.AGGREGATE(1,6,TCRB1!AL$171:AL$182)*100</f>
        <v>101.10883451599904</v>
      </c>
      <c r="AM140">
        <f>+TCRB1!AM140/_xlfn.AGGREGATE(1,6,TCRB1!AM$171:AM$182)*100</f>
        <v>92.492392472815169</v>
      </c>
      <c r="AN140">
        <f>+TCRB1!AN140/_xlfn.AGGREGATE(1,6,TCRB1!AN$171:AN$182)*100</f>
        <v>88.763173555781805</v>
      </c>
      <c r="AO140">
        <f>+TCRB1!AO140/_xlfn.AGGREGATE(1,6,TCRB1!AO$171:AO$182)*100</f>
        <v>91.044061950231182</v>
      </c>
      <c r="AP140">
        <f>+TCRB1!AP140/_xlfn.AGGREGATE(1,6,TCRB1!AP$171:AP$182)*100</f>
        <v>97.058684014824522</v>
      </c>
      <c r="AQ140">
        <f>+TCRB1!AQ140/_xlfn.AGGREGATE(1,6,TCRB1!AQ$171:AQ$182)*100</f>
        <v>88.062893348844369</v>
      </c>
      <c r="AR140">
        <f>+TCRB1!AR140/_xlfn.AGGREGATE(1,6,TCRB1!AR$171:AR$182)*100</f>
        <v>78.800364267200578</v>
      </c>
      <c r="AS140">
        <f>+TCRB1!AS140/_xlfn.AGGREGATE(1,6,TCRB1!AS$171:AS$182)*100</f>
        <v>82.292588817542835</v>
      </c>
      <c r="AT140">
        <f>+TCRB1!AT140/_xlfn.AGGREGATE(1,6,TCRB1!AT$171:AT$182)*100</f>
        <v>25.141975549757184</v>
      </c>
      <c r="AU140" t="e">
        <f>+TCRB1!AU140/_xlfn.AGGREGATE(1,6,TCRB1!AU$171:AU$182)*100</f>
        <v>#DIV/0!</v>
      </c>
    </row>
    <row r="141" spans="1:47" x14ac:dyDescent="0.25">
      <c r="A141" t="s">
        <v>211</v>
      </c>
      <c r="B141" t="e">
        <f>+TCRB1!B141/_xlfn.AGGREGATE(1,6,TCRB1!B$171:B$182)*100</f>
        <v>#DIV/0!</v>
      </c>
      <c r="C141">
        <f>+TCRB1!C141/_xlfn.AGGREGATE(1,6,TCRB1!C$171:C$182)*100</f>
        <v>118.02411685004527</v>
      </c>
      <c r="D141" t="e">
        <f>+TCRB1!D141/_xlfn.AGGREGATE(1,6,TCRB1!D$171:D$182)*100</f>
        <v>#DIV/0!</v>
      </c>
      <c r="E141">
        <f>+TCRB1!E141/_xlfn.AGGREGATE(1,6,TCRB1!E$171:E$182)*100</f>
        <v>95.950048271899263</v>
      </c>
      <c r="F141">
        <f>+TCRB1!F141/_xlfn.AGGREGATE(1,6,TCRB1!F$171:F$182)*100</f>
        <v>109.81527221023777</v>
      </c>
      <c r="G141">
        <f>+TCRB1!G141/_xlfn.AGGREGATE(1,6,TCRB1!G$171:G$182)*100</f>
        <v>104.42602945859802</v>
      </c>
      <c r="H141">
        <f>+TCRB1!H141/_xlfn.AGGREGATE(1,6,TCRB1!H$171:H$182)*100</f>
        <v>85.458476153674923</v>
      </c>
      <c r="I141">
        <f>+TCRB1!I141/_xlfn.AGGREGATE(1,6,TCRB1!I$171:I$182)*100</f>
        <v>110.66900888195725</v>
      </c>
      <c r="J141">
        <f>+TCRB1!J141/_xlfn.AGGREGATE(1,6,TCRB1!J$171:J$182)*100</f>
        <v>88.682159028180152</v>
      </c>
      <c r="K141" t="e">
        <f>+TCRB1!K141/_xlfn.AGGREGATE(1,6,TCRB1!K$171:K$182)*100</f>
        <v>#DIV/0!</v>
      </c>
      <c r="L141">
        <f>+TCRB1!L141/_xlfn.AGGREGATE(1,6,TCRB1!L$171:L$182)*100</f>
        <v>87.061524741038795</v>
      </c>
      <c r="M141" t="e">
        <f>+TCRB1!M141/_xlfn.AGGREGATE(1,6,TCRB1!M$171:M$182)*100</f>
        <v>#DIV/0!</v>
      </c>
      <c r="N141">
        <f>+TCRB1!N141/_xlfn.AGGREGATE(1,6,TCRB1!N$171:N$182)*100</f>
        <v>91.411494446084816</v>
      </c>
      <c r="O141">
        <f>+TCRB1!O141/_xlfn.AGGREGATE(1,6,TCRB1!O$171:O$182)*100</f>
        <v>90.651237171588747</v>
      </c>
      <c r="P141">
        <f>+TCRB1!P141/_xlfn.AGGREGATE(1,6,TCRB1!P$171:P$182)*100</f>
        <v>89.514358450274287</v>
      </c>
      <c r="Q141">
        <f>+TCRB1!Q141/_xlfn.AGGREGATE(1,6,TCRB1!Q$171:Q$182)*100</f>
        <v>96.569935654492625</v>
      </c>
      <c r="R141">
        <f>+TCRB1!R141/_xlfn.AGGREGATE(1,6,TCRB1!R$171:R$182)*100</f>
        <v>99.902236166556335</v>
      </c>
      <c r="S141">
        <f>+TCRB1!S141/_xlfn.AGGREGATE(1,6,TCRB1!S$171:S$182)*100</f>
        <v>109.1342654083946</v>
      </c>
      <c r="T141">
        <f>+TCRB1!T141/_xlfn.AGGREGATE(1,6,TCRB1!T$171:T$182)*100</f>
        <v>108.1783687873573</v>
      </c>
      <c r="U141">
        <f>+TCRB1!U141/_xlfn.AGGREGATE(1,6,TCRB1!U$171:U$182)*100</f>
        <v>86.947171970520316</v>
      </c>
      <c r="V141">
        <f>+TCRB1!V141/_xlfn.AGGREGATE(1,6,TCRB1!V$171:V$182)*100</f>
        <v>93.417493778866529</v>
      </c>
      <c r="W141">
        <f>+TCRB1!W141/_xlfn.AGGREGATE(1,6,TCRB1!W$171:W$182)*100</f>
        <v>88.384499623854097</v>
      </c>
      <c r="X141">
        <f>+TCRB1!X141/_xlfn.AGGREGATE(1,6,TCRB1!X$171:X$182)*100</f>
        <v>83.142207579906866</v>
      </c>
      <c r="Y141">
        <f>+TCRB1!Y141/_xlfn.AGGREGATE(1,6,TCRB1!Y$171:Y$182)*100</f>
        <v>124.80780079313053</v>
      </c>
      <c r="Z141">
        <f>+TCRB1!Z141/_xlfn.AGGREGATE(1,6,TCRB1!Z$171:Z$182)*100</f>
        <v>106.11773032603848</v>
      </c>
      <c r="AA141">
        <f>+TCRB1!AA141/_xlfn.AGGREGATE(1,6,TCRB1!AA$171:AA$182)*100</f>
        <v>94.04391566005205</v>
      </c>
      <c r="AB141">
        <f>+TCRB1!AB141/_xlfn.AGGREGATE(1,6,TCRB1!AB$171:AB$182)*100</f>
        <v>88.76929302750689</v>
      </c>
      <c r="AC141">
        <f>+TCRB1!AC141/_xlfn.AGGREGATE(1,6,TCRB1!AC$171:AC$182)*100</f>
        <v>94.546367628427944</v>
      </c>
      <c r="AD141">
        <f>+TCRB1!AD141/_xlfn.AGGREGATE(1,6,TCRB1!AD$171:AD$182)*100</f>
        <v>94.728731720030225</v>
      </c>
      <c r="AE141">
        <f>+TCRB1!AE141/_xlfn.AGGREGATE(1,6,TCRB1!AE$171:AE$182)*100</f>
        <v>79.880420735599102</v>
      </c>
      <c r="AF141">
        <f>+TCRB1!AF141/_xlfn.AGGREGATE(1,6,TCRB1!AF$171:AF$182)*100</f>
        <v>87.353522104021465</v>
      </c>
      <c r="AG141">
        <f>+TCRB1!AG141/_xlfn.AGGREGATE(1,6,TCRB1!AG$171:AG$182)*100</f>
        <v>92.0435357056962</v>
      </c>
      <c r="AH141">
        <f>+TCRB1!AH141/_xlfn.AGGREGATE(1,6,TCRB1!AH$171:AH$182)*100</f>
        <v>99.271320203346264</v>
      </c>
      <c r="AI141">
        <f>+TCRB1!AI141/_xlfn.AGGREGATE(1,6,TCRB1!AI$171:AI$182)*100</f>
        <v>92.624172171062227</v>
      </c>
      <c r="AJ141">
        <f>+TCRB1!AJ141/_xlfn.AGGREGATE(1,6,TCRB1!AJ$171:AJ$182)*100</f>
        <v>113.67803121434427</v>
      </c>
      <c r="AK141" t="e">
        <f>+TCRB1!AK141/_xlfn.AGGREGATE(1,6,TCRB1!AK$171:AK$182)*100</f>
        <v>#DIV/0!</v>
      </c>
      <c r="AL141">
        <f>+TCRB1!AL141/_xlfn.AGGREGATE(1,6,TCRB1!AL$171:AL$182)*100</f>
        <v>102.42417328470606</v>
      </c>
      <c r="AM141">
        <f>+TCRB1!AM141/_xlfn.AGGREGATE(1,6,TCRB1!AM$171:AM$182)*100</f>
        <v>90.985495650736681</v>
      </c>
      <c r="AN141">
        <f>+TCRB1!AN141/_xlfn.AGGREGATE(1,6,TCRB1!AN$171:AN$182)*100</f>
        <v>88.415444478051683</v>
      </c>
      <c r="AO141">
        <f>+TCRB1!AO141/_xlfn.AGGREGATE(1,6,TCRB1!AO$171:AO$182)*100</f>
        <v>89.878528670310558</v>
      </c>
      <c r="AP141">
        <f>+TCRB1!AP141/_xlfn.AGGREGATE(1,6,TCRB1!AP$171:AP$182)*100</f>
        <v>96.996261357427059</v>
      </c>
      <c r="AQ141">
        <f>+TCRB1!AQ141/_xlfn.AGGREGATE(1,6,TCRB1!AQ$171:AQ$182)*100</f>
        <v>86.798049235078693</v>
      </c>
      <c r="AR141">
        <f>+TCRB1!AR141/_xlfn.AGGREGATE(1,6,TCRB1!AR$171:AR$182)*100</f>
        <v>78.489432705918205</v>
      </c>
      <c r="AS141">
        <f>+TCRB1!AS141/_xlfn.AGGREGATE(1,6,TCRB1!AS$171:AS$182)*100</f>
        <v>83.205321603910903</v>
      </c>
      <c r="AT141">
        <f>+TCRB1!AT141/_xlfn.AGGREGATE(1,6,TCRB1!AT$171:AT$182)*100</f>
        <v>25.196162101949042</v>
      </c>
      <c r="AU141" t="e">
        <f>+TCRB1!AU141/_xlfn.AGGREGATE(1,6,TCRB1!AU$171:AU$182)*100</f>
        <v>#DIV/0!</v>
      </c>
    </row>
    <row r="142" spans="1:47" x14ac:dyDescent="0.25">
      <c r="A142" t="s">
        <v>212</v>
      </c>
      <c r="B142" t="e">
        <f>+TCRB1!B142/_xlfn.AGGREGATE(1,6,TCRB1!B$171:B$182)*100</f>
        <v>#DIV/0!</v>
      </c>
      <c r="C142">
        <f>+TCRB1!C142/_xlfn.AGGREGATE(1,6,TCRB1!C$171:C$182)*100</f>
        <v>120.84028110237359</v>
      </c>
      <c r="D142" t="e">
        <f>+TCRB1!D142/_xlfn.AGGREGATE(1,6,TCRB1!D$171:D$182)*100</f>
        <v>#DIV/0!</v>
      </c>
      <c r="E142">
        <f>+TCRB1!E142/_xlfn.AGGREGATE(1,6,TCRB1!E$171:E$182)*100</f>
        <v>97.465039295058304</v>
      </c>
      <c r="F142">
        <f>+TCRB1!F142/_xlfn.AGGREGATE(1,6,TCRB1!F$171:F$182)*100</f>
        <v>111.53617590338911</v>
      </c>
      <c r="G142">
        <f>+TCRB1!G142/_xlfn.AGGREGATE(1,6,TCRB1!G$171:G$182)*100</f>
        <v>105.05081985150137</v>
      </c>
      <c r="H142">
        <f>+TCRB1!H142/_xlfn.AGGREGATE(1,6,TCRB1!H$171:H$182)*100</f>
        <v>84.609841600571585</v>
      </c>
      <c r="I142">
        <f>+TCRB1!I142/_xlfn.AGGREGATE(1,6,TCRB1!I$171:I$182)*100</f>
        <v>110.71564679776873</v>
      </c>
      <c r="J142">
        <f>+TCRB1!J142/_xlfn.AGGREGATE(1,6,TCRB1!J$171:J$182)*100</f>
        <v>92.042967847115463</v>
      </c>
      <c r="K142" t="e">
        <f>+TCRB1!K142/_xlfn.AGGREGATE(1,6,TCRB1!K$171:K$182)*100</f>
        <v>#DIV/0!</v>
      </c>
      <c r="L142">
        <f>+TCRB1!L142/_xlfn.AGGREGATE(1,6,TCRB1!L$171:L$182)*100</f>
        <v>87.641602590896667</v>
      </c>
      <c r="M142" t="e">
        <f>+TCRB1!M142/_xlfn.AGGREGATE(1,6,TCRB1!M$171:M$182)*100</f>
        <v>#DIV/0!</v>
      </c>
      <c r="N142">
        <f>+TCRB1!N142/_xlfn.AGGREGATE(1,6,TCRB1!N$171:N$182)*100</f>
        <v>92.717177883204045</v>
      </c>
      <c r="O142">
        <f>+TCRB1!O142/_xlfn.AGGREGATE(1,6,TCRB1!O$171:O$182)*100</f>
        <v>92.218790996750798</v>
      </c>
      <c r="P142">
        <f>+TCRB1!P142/_xlfn.AGGREGATE(1,6,TCRB1!P$171:P$182)*100</f>
        <v>90.47778196279485</v>
      </c>
      <c r="Q142">
        <f>+TCRB1!Q142/_xlfn.AGGREGATE(1,6,TCRB1!Q$171:Q$182)*100</f>
        <v>98.939653499915408</v>
      </c>
      <c r="R142">
        <f>+TCRB1!R142/_xlfn.AGGREGATE(1,6,TCRB1!R$171:R$182)*100</f>
        <v>100.45021432734329</v>
      </c>
      <c r="S142">
        <f>+TCRB1!S142/_xlfn.AGGREGATE(1,6,TCRB1!S$171:S$182)*100</f>
        <v>108.67441166112408</v>
      </c>
      <c r="T142">
        <f>+TCRB1!T142/_xlfn.AGGREGATE(1,6,TCRB1!T$171:T$182)*100</f>
        <v>111.26577317703079</v>
      </c>
      <c r="U142">
        <f>+TCRB1!U142/_xlfn.AGGREGATE(1,6,TCRB1!U$171:U$182)*100</f>
        <v>87.904787341753803</v>
      </c>
      <c r="V142">
        <f>+TCRB1!V142/_xlfn.AGGREGATE(1,6,TCRB1!V$171:V$182)*100</f>
        <v>95.0053653008749</v>
      </c>
      <c r="W142">
        <f>+TCRB1!W142/_xlfn.AGGREGATE(1,6,TCRB1!W$171:W$182)*100</f>
        <v>90.121826115505812</v>
      </c>
      <c r="X142">
        <f>+TCRB1!X142/_xlfn.AGGREGATE(1,6,TCRB1!X$171:X$182)*100</f>
        <v>84.381822460218274</v>
      </c>
      <c r="Y142">
        <f>+TCRB1!Y142/_xlfn.AGGREGATE(1,6,TCRB1!Y$171:Y$182)*100</f>
        <v>125.77498777643115</v>
      </c>
      <c r="Z142">
        <f>+TCRB1!Z142/_xlfn.AGGREGATE(1,6,TCRB1!Z$171:Z$182)*100</f>
        <v>108.06471005024052</v>
      </c>
      <c r="AA142">
        <f>+TCRB1!AA142/_xlfn.AGGREGATE(1,6,TCRB1!AA$171:AA$182)*100</f>
        <v>95.642434839427665</v>
      </c>
      <c r="AB142">
        <f>+TCRB1!AB142/_xlfn.AGGREGATE(1,6,TCRB1!AB$171:AB$182)*100</f>
        <v>90.025899679246095</v>
      </c>
      <c r="AC142">
        <f>+TCRB1!AC142/_xlfn.AGGREGATE(1,6,TCRB1!AC$171:AC$182)*100</f>
        <v>96.38332072670373</v>
      </c>
      <c r="AD142">
        <f>+TCRB1!AD142/_xlfn.AGGREGATE(1,6,TCRB1!AD$171:AD$182)*100</f>
        <v>96.857475115010558</v>
      </c>
      <c r="AE142">
        <f>+TCRB1!AE142/_xlfn.AGGREGATE(1,6,TCRB1!AE$171:AE$182)*100</f>
        <v>80.505504845111759</v>
      </c>
      <c r="AF142">
        <f>+TCRB1!AF142/_xlfn.AGGREGATE(1,6,TCRB1!AF$171:AF$182)*100</f>
        <v>88.233101917981884</v>
      </c>
      <c r="AG142">
        <f>+TCRB1!AG142/_xlfn.AGGREGATE(1,6,TCRB1!AG$171:AG$182)*100</f>
        <v>92.788506779562908</v>
      </c>
      <c r="AH142">
        <f>+TCRB1!AH142/_xlfn.AGGREGATE(1,6,TCRB1!AH$171:AH$182)*100</f>
        <v>99.821867944476352</v>
      </c>
      <c r="AI142">
        <f>+TCRB1!AI142/_xlfn.AGGREGATE(1,6,TCRB1!AI$171:AI$182)*100</f>
        <v>95.388895882218677</v>
      </c>
      <c r="AJ142">
        <f>+TCRB1!AJ142/_xlfn.AGGREGATE(1,6,TCRB1!AJ$171:AJ$182)*100</f>
        <v>119.97275316198485</v>
      </c>
      <c r="AK142" t="e">
        <f>+TCRB1!AK142/_xlfn.AGGREGATE(1,6,TCRB1!AK$171:AK$182)*100</f>
        <v>#DIV/0!</v>
      </c>
      <c r="AL142">
        <f>+TCRB1!AL142/_xlfn.AGGREGATE(1,6,TCRB1!AL$171:AL$182)*100</f>
        <v>102.71206821132735</v>
      </c>
      <c r="AM142">
        <f>+TCRB1!AM142/_xlfn.AGGREGATE(1,6,TCRB1!AM$171:AM$182)*100</f>
        <v>92.582206353119318</v>
      </c>
      <c r="AN142">
        <f>+TCRB1!AN142/_xlfn.AGGREGATE(1,6,TCRB1!AN$171:AN$182)*100</f>
        <v>89.147865083717022</v>
      </c>
      <c r="AO142">
        <f>+TCRB1!AO142/_xlfn.AGGREGATE(1,6,TCRB1!AO$171:AO$182)*100</f>
        <v>90.449247988219696</v>
      </c>
      <c r="AP142">
        <f>+TCRB1!AP142/_xlfn.AGGREGATE(1,6,TCRB1!AP$171:AP$182)*100</f>
        <v>98.024954918347746</v>
      </c>
      <c r="AQ142">
        <f>+TCRB1!AQ142/_xlfn.AGGREGATE(1,6,TCRB1!AQ$171:AQ$182)*100</f>
        <v>89.483362184470238</v>
      </c>
      <c r="AR142">
        <f>+TCRB1!AR142/_xlfn.AGGREGATE(1,6,TCRB1!AR$171:AR$182)*100</f>
        <v>78.583057339242586</v>
      </c>
      <c r="AS142">
        <f>+TCRB1!AS142/_xlfn.AGGREGATE(1,6,TCRB1!AS$171:AS$182)*100</f>
        <v>84.596438216811478</v>
      </c>
      <c r="AT142">
        <f>+TCRB1!AT142/_xlfn.AGGREGATE(1,6,TCRB1!AT$171:AT$182)*100</f>
        <v>25.379824251136785</v>
      </c>
      <c r="AU142" t="e">
        <f>+TCRB1!AU142/_xlfn.AGGREGATE(1,6,TCRB1!AU$171:AU$182)*100</f>
        <v>#DIV/0!</v>
      </c>
    </row>
    <row r="143" spans="1:47" x14ac:dyDescent="0.25">
      <c r="A143" t="s">
        <v>213</v>
      </c>
      <c r="B143" t="e">
        <f>+TCRB1!B143/_xlfn.AGGREGATE(1,6,TCRB1!B$171:B$182)*100</f>
        <v>#DIV/0!</v>
      </c>
      <c r="C143">
        <f>+TCRB1!C143/_xlfn.AGGREGATE(1,6,TCRB1!C$171:C$182)*100</f>
        <v>120.79366141857551</v>
      </c>
      <c r="D143" t="e">
        <f>+TCRB1!D143/_xlfn.AGGREGATE(1,6,TCRB1!D$171:D$182)*100</f>
        <v>#DIV/0!</v>
      </c>
      <c r="E143">
        <f>+TCRB1!E143/_xlfn.AGGREGATE(1,6,TCRB1!E$171:E$182)*100</f>
        <v>101.6724712879121</v>
      </c>
      <c r="F143">
        <f>+TCRB1!F143/_xlfn.AGGREGATE(1,6,TCRB1!F$171:F$182)*100</f>
        <v>112.89076781909755</v>
      </c>
      <c r="G143">
        <f>+TCRB1!G143/_xlfn.AGGREGATE(1,6,TCRB1!G$171:G$182)*100</f>
        <v>110.39792520797091</v>
      </c>
      <c r="H143">
        <f>+TCRB1!H143/_xlfn.AGGREGATE(1,6,TCRB1!H$171:H$182)*100</f>
        <v>84.650521892188266</v>
      </c>
      <c r="I143">
        <f>+TCRB1!I143/_xlfn.AGGREGATE(1,6,TCRB1!I$171:I$182)*100</f>
        <v>112.70018013311133</v>
      </c>
      <c r="J143">
        <f>+TCRB1!J143/_xlfn.AGGREGATE(1,6,TCRB1!J$171:J$182)*100</f>
        <v>96.739085785601091</v>
      </c>
      <c r="K143" t="e">
        <f>+TCRB1!K143/_xlfn.AGGREGATE(1,6,TCRB1!K$171:K$182)*100</f>
        <v>#DIV/0!</v>
      </c>
      <c r="L143">
        <f>+TCRB1!L143/_xlfn.AGGREGATE(1,6,TCRB1!L$171:L$182)*100</f>
        <v>88.230027340082401</v>
      </c>
      <c r="M143" t="e">
        <f>+TCRB1!M143/_xlfn.AGGREGATE(1,6,TCRB1!M$171:M$182)*100</f>
        <v>#DIV/0!</v>
      </c>
      <c r="N143">
        <f>+TCRB1!N143/_xlfn.AGGREGATE(1,6,TCRB1!N$171:N$182)*100</f>
        <v>96.249042557752716</v>
      </c>
      <c r="O143">
        <f>+TCRB1!O143/_xlfn.AGGREGATE(1,6,TCRB1!O$171:O$182)*100</f>
        <v>95.824608876337678</v>
      </c>
      <c r="P143">
        <f>+TCRB1!P143/_xlfn.AGGREGATE(1,6,TCRB1!P$171:P$182)*100</f>
        <v>93.936307747714721</v>
      </c>
      <c r="Q143">
        <f>+TCRB1!Q143/_xlfn.AGGREGATE(1,6,TCRB1!Q$171:Q$182)*100</f>
        <v>102.00639342150156</v>
      </c>
      <c r="R143">
        <f>+TCRB1!R143/_xlfn.AGGREGATE(1,6,TCRB1!R$171:R$182)*100</f>
        <v>102.89191654082686</v>
      </c>
      <c r="S143">
        <f>+TCRB1!S143/_xlfn.AGGREGATE(1,6,TCRB1!S$171:S$182)*100</f>
        <v>108.59110003534084</v>
      </c>
      <c r="T143">
        <f>+TCRB1!T143/_xlfn.AGGREGATE(1,6,TCRB1!T$171:T$182)*100</f>
        <v>114.30282965065182</v>
      </c>
      <c r="U143">
        <f>+TCRB1!U143/_xlfn.AGGREGATE(1,6,TCRB1!U$171:U$182)*100</f>
        <v>89.244794813021599</v>
      </c>
      <c r="V143">
        <f>+TCRB1!V143/_xlfn.AGGREGATE(1,6,TCRB1!V$171:V$182)*100</f>
        <v>98.221839050884313</v>
      </c>
      <c r="W143">
        <f>+TCRB1!W143/_xlfn.AGGREGATE(1,6,TCRB1!W$171:W$182)*100</f>
        <v>93.133549399993527</v>
      </c>
      <c r="X143">
        <f>+TCRB1!X143/_xlfn.AGGREGATE(1,6,TCRB1!X$171:X$182)*100</f>
        <v>85.232104778732023</v>
      </c>
      <c r="Y143">
        <f>+TCRB1!Y143/_xlfn.AGGREGATE(1,6,TCRB1!Y$171:Y$182)*100</f>
        <v>130.18184209206709</v>
      </c>
      <c r="Z143">
        <f>+TCRB1!Z143/_xlfn.AGGREGATE(1,6,TCRB1!Z$171:Z$182)*100</f>
        <v>107.38156403657688</v>
      </c>
      <c r="AA143">
        <f>+TCRB1!AA143/_xlfn.AGGREGATE(1,6,TCRB1!AA$171:AA$182)*100</f>
        <v>99.810387470938906</v>
      </c>
      <c r="AB143">
        <f>+TCRB1!AB143/_xlfn.AGGREGATE(1,6,TCRB1!AB$171:AB$182)*100</f>
        <v>91.727781654042403</v>
      </c>
      <c r="AC143">
        <f>+TCRB1!AC143/_xlfn.AGGREGATE(1,6,TCRB1!AC$171:AC$182)*100</f>
        <v>100.3506085374499</v>
      </c>
      <c r="AD143">
        <f>+TCRB1!AD143/_xlfn.AGGREGATE(1,6,TCRB1!AD$171:AD$182)*100</f>
        <v>100.9113437468024</v>
      </c>
      <c r="AE143">
        <f>+TCRB1!AE143/_xlfn.AGGREGATE(1,6,TCRB1!AE$171:AE$182)*100</f>
        <v>80.71405241738313</v>
      </c>
      <c r="AF143">
        <f>+TCRB1!AF143/_xlfn.AGGREGATE(1,6,TCRB1!AF$171:AF$182)*100</f>
        <v>88.751998987875282</v>
      </c>
      <c r="AG143">
        <f>+TCRB1!AG143/_xlfn.AGGREGATE(1,6,TCRB1!AG$171:AG$182)*100</f>
        <v>93.663611333287918</v>
      </c>
      <c r="AH143">
        <f>+TCRB1!AH143/_xlfn.AGGREGATE(1,6,TCRB1!AH$171:AH$182)*100</f>
        <v>99.824954717177576</v>
      </c>
      <c r="AI143">
        <f>+TCRB1!AI143/_xlfn.AGGREGATE(1,6,TCRB1!AI$171:AI$182)*100</f>
        <v>98.523541512183428</v>
      </c>
      <c r="AJ143">
        <f>+TCRB1!AJ143/_xlfn.AGGREGATE(1,6,TCRB1!AJ$171:AJ$182)*100</f>
        <v>126.76764735125718</v>
      </c>
      <c r="AK143" t="e">
        <f>+TCRB1!AK143/_xlfn.AGGREGATE(1,6,TCRB1!AK$171:AK$182)*100</f>
        <v>#DIV/0!</v>
      </c>
      <c r="AL143">
        <f>+TCRB1!AL143/_xlfn.AGGREGATE(1,6,TCRB1!AL$171:AL$182)*100</f>
        <v>103.02444335844567</v>
      </c>
      <c r="AM143">
        <f>+TCRB1!AM143/_xlfn.AGGREGATE(1,6,TCRB1!AM$171:AM$182)*100</f>
        <v>95.91094925742064</v>
      </c>
      <c r="AN143">
        <f>+TCRB1!AN143/_xlfn.AGGREGATE(1,6,TCRB1!AN$171:AN$182)*100</f>
        <v>90.849243766140958</v>
      </c>
      <c r="AO143">
        <f>+TCRB1!AO143/_xlfn.AGGREGATE(1,6,TCRB1!AO$171:AO$182)*100</f>
        <v>91.260172472314707</v>
      </c>
      <c r="AP143">
        <f>+TCRB1!AP143/_xlfn.AGGREGATE(1,6,TCRB1!AP$171:AP$182)*100</f>
        <v>98.70670872072877</v>
      </c>
      <c r="AQ143">
        <f>+TCRB1!AQ143/_xlfn.AGGREGATE(1,6,TCRB1!AQ$171:AQ$182)*100</f>
        <v>92.242113360227506</v>
      </c>
      <c r="AR143">
        <f>+TCRB1!AR143/_xlfn.AGGREGATE(1,6,TCRB1!AR$171:AR$182)*100</f>
        <v>78.974000198573862</v>
      </c>
      <c r="AS143">
        <f>+TCRB1!AS143/_xlfn.AGGREGATE(1,6,TCRB1!AS$171:AS$182)*100</f>
        <v>86.823258611483013</v>
      </c>
      <c r="AT143">
        <f>+TCRB1!AT143/_xlfn.AGGREGATE(1,6,TCRB1!AT$171:AT$182)*100</f>
        <v>25.848216739873038</v>
      </c>
      <c r="AU143" t="e">
        <f>+TCRB1!AU143/_xlfn.AGGREGATE(1,6,TCRB1!AU$171:AU$182)*100</f>
        <v>#DIV/0!</v>
      </c>
    </row>
    <row r="144" spans="1:47" x14ac:dyDescent="0.25">
      <c r="A144" t="s">
        <v>214</v>
      </c>
      <c r="B144" t="e">
        <f>+TCRB1!B144/_xlfn.AGGREGATE(1,6,TCRB1!B$171:B$182)*100</f>
        <v>#DIV/0!</v>
      </c>
      <c r="C144">
        <f>+TCRB1!C144/_xlfn.AGGREGATE(1,6,TCRB1!C$171:C$182)*100</f>
        <v>120.12386952632326</v>
      </c>
      <c r="D144" t="e">
        <f>+TCRB1!D144/_xlfn.AGGREGATE(1,6,TCRB1!D$171:D$182)*100</f>
        <v>#DIV/0!</v>
      </c>
      <c r="E144">
        <f>+TCRB1!E144/_xlfn.AGGREGATE(1,6,TCRB1!E$171:E$182)*100</f>
        <v>102.9820847408847</v>
      </c>
      <c r="F144">
        <f>+TCRB1!F144/_xlfn.AGGREGATE(1,6,TCRB1!F$171:F$182)*100</f>
        <v>112.41188711790835</v>
      </c>
      <c r="G144">
        <f>+TCRB1!G144/_xlfn.AGGREGATE(1,6,TCRB1!G$171:G$182)*100</f>
        <v>111.13797407030719</v>
      </c>
      <c r="H144">
        <f>+TCRB1!H144/_xlfn.AGGREGATE(1,6,TCRB1!H$171:H$182)*100</f>
        <v>85.460534810085065</v>
      </c>
      <c r="I144">
        <f>+TCRB1!I144/_xlfn.AGGREGATE(1,6,TCRB1!I$171:I$182)*100</f>
        <v>112.84488923210073</v>
      </c>
      <c r="J144">
        <f>+TCRB1!J144/_xlfn.AGGREGATE(1,6,TCRB1!J$171:J$182)*100</f>
        <v>97.649879165989645</v>
      </c>
      <c r="K144" t="e">
        <f>+TCRB1!K144/_xlfn.AGGREGATE(1,6,TCRB1!K$171:K$182)*100</f>
        <v>#DIV/0!</v>
      </c>
      <c r="L144">
        <f>+TCRB1!L144/_xlfn.AGGREGATE(1,6,TCRB1!L$171:L$182)*100</f>
        <v>88.550440785157164</v>
      </c>
      <c r="M144" t="e">
        <f>+TCRB1!M144/_xlfn.AGGREGATE(1,6,TCRB1!M$171:M$182)*100</f>
        <v>#DIV/0!</v>
      </c>
      <c r="N144">
        <f>+TCRB1!N144/_xlfn.AGGREGATE(1,6,TCRB1!N$171:N$182)*100</f>
        <v>97.301679791846581</v>
      </c>
      <c r="O144">
        <f>+TCRB1!O144/_xlfn.AGGREGATE(1,6,TCRB1!O$171:O$182)*100</f>
        <v>97.152493570162122</v>
      </c>
      <c r="P144">
        <f>+TCRB1!P144/_xlfn.AGGREGATE(1,6,TCRB1!P$171:P$182)*100</f>
        <v>95.146273934143082</v>
      </c>
      <c r="Q144">
        <f>+TCRB1!Q144/_xlfn.AGGREGATE(1,6,TCRB1!Q$171:Q$182)*100</f>
        <v>102.30137007910372</v>
      </c>
      <c r="R144">
        <f>+TCRB1!R144/_xlfn.AGGREGATE(1,6,TCRB1!R$171:R$182)*100</f>
        <v>106.34578729922248</v>
      </c>
      <c r="S144">
        <f>+TCRB1!S144/_xlfn.AGGREGATE(1,6,TCRB1!S$171:S$182)*100</f>
        <v>108.49685611792572</v>
      </c>
      <c r="T144">
        <f>+TCRB1!T144/_xlfn.AGGREGATE(1,6,TCRB1!T$171:T$182)*100</f>
        <v>124.17683877173162</v>
      </c>
      <c r="U144">
        <f>+TCRB1!U144/_xlfn.AGGREGATE(1,6,TCRB1!U$171:U$182)*100</f>
        <v>90.55647328721399</v>
      </c>
      <c r="V144">
        <f>+TCRB1!V144/_xlfn.AGGREGATE(1,6,TCRB1!V$171:V$182)*100</f>
        <v>98.863262932482598</v>
      </c>
      <c r="W144">
        <f>+TCRB1!W144/_xlfn.AGGREGATE(1,6,TCRB1!W$171:W$182)*100</f>
        <v>94.988636772738303</v>
      </c>
      <c r="X144">
        <f>+TCRB1!X144/_xlfn.AGGREGATE(1,6,TCRB1!X$171:X$182)*100</f>
        <v>86.244334200206168</v>
      </c>
      <c r="Y144">
        <f>+TCRB1!Y144/_xlfn.AGGREGATE(1,6,TCRB1!Y$171:Y$182)*100</f>
        <v>132.64337187768186</v>
      </c>
      <c r="Z144">
        <f>+TCRB1!Z144/_xlfn.AGGREGATE(1,6,TCRB1!Z$171:Z$182)*100</f>
        <v>106.3739178459478</v>
      </c>
      <c r="AA144">
        <f>+TCRB1!AA144/_xlfn.AGGREGATE(1,6,TCRB1!AA$171:AA$182)*100</f>
        <v>100.25878187861625</v>
      </c>
      <c r="AB144">
        <f>+TCRB1!AB144/_xlfn.AGGREGATE(1,6,TCRB1!AB$171:AB$182)*100</f>
        <v>92.860000078963552</v>
      </c>
      <c r="AC144">
        <f>+TCRB1!AC144/_xlfn.AGGREGATE(1,6,TCRB1!AC$171:AC$182)*100</f>
        <v>100.92066651467715</v>
      </c>
      <c r="AD144">
        <f>+TCRB1!AD144/_xlfn.AGGREGATE(1,6,TCRB1!AD$171:AD$182)*100</f>
        <v>101.83777926175779</v>
      </c>
      <c r="AE144">
        <f>+TCRB1!AE144/_xlfn.AGGREGATE(1,6,TCRB1!AE$171:AE$182)*100</f>
        <v>80.426453211316556</v>
      </c>
      <c r="AF144">
        <f>+TCRB1!AF144/_xlfn.AGGREGATE(1,6,TCRB1!AF$171:AF$182)*100</f>
        <v>88.550561910597295</v>
      </c>
      <c r="AG144">
        <f>+TCRB1!AG144/_xlfn.AGGREGATE(1,6,TCRB1!AG$171:AG$182)*100</f>
        <v>94.578976905023069</v>
      </c>
      <c r="AH144">
        <f>+TCRB1!AH144/_xlfn.AGGREGATE(1,6,TCRB1!AH$171:AH$182)*100</f>
        <v>100.03391571116687</v>
      </c>
      <c r="AI144">
        <f>+TCRB1!AI144/_xlfn.AGGREGATE(1,6,TCRB1!AI$171:AI$182)*100</f>
        <v>99.66590169754565</v>
      </c>
      <c r="AJ144">
        <f>+TCRB1!AJ144/_xlfn.AGGREGATE(1,6,TCRB1!AJ$171:AJ$182)*100</f>
        <v>127.63699039842071</v>
      </c>
      <c r="AK144" t="e">
        <f>+TCRB1!AK144/_xlfn.AGGREGATE(1,6,TCRB1!AK$171:AK$182)*100</f>
        <v>#DIV/0!</v>
      </c>
      <c r="AL144">
        <f>+TCRB1!AL144/_xlfn.AGGREGATE(1,6,TCRB1!AL$171:AL$182)*100</f>
        <v>100.04592673093757</v>
      </c>
      <c r="AM144">
        <f>+TCRB1!AM144/_xlfn.AGGREGATE(1,6,TCRB1!AM$171:AM$182)*100</f>
        <v>97.039242893179889</v>
      </c>
      <c r="AN144">
        <f>+TCRB1!AN144/_xlfn.AGGREGATE(1,6,TCRB1!AN$171:AN$182)*100</f>
        <v>92.510593530200765</v>
      </c>
      <c r="AO144">
        <f>+TCRB1!AO144/_xlfn.AGGREGATE(1,6,TCRB1!AO$171:AO$182)*100</f>
        <v>92.099264627297941</v>
      </c>
      <c r="AP144">
        <f>+TCRB1!AP144/_xlfn.AGGREGATE(1,6,TCRB1!AP$171:AP$182)*100</f>
        <v>99.27294785482168</v>
      </c>
      <c r="AQ144">
        <f>+TCRB1!AQ144/_xlfn.AGGREGATE(1,6,TCRB1!AQ$171:AQ$182)*100</f>
        <v>92.379012760949436</v>
      </c>
      <c r="AR144">
        <f>+TCRB1!AR144/_xlfn.AGGREGATE(1,6,TCRB1!AR$171:AR$182)*100</f>
        <v>79.334053714945327</v>
      </c>
      <c r="AS144">
        <f>+TCRB1!AS144/_xlfn.AGGREGATE(1,6,TCRB1!AS$171:AS$182)*100</f>
        <v>91.218051657043148</v>
      </c>
      <c r="AT144">
        <f>+TCRB1!AT144/_xlfn.AGGREGATE(1,6,TCRB1!AT$171:AT$182)*100</f>
        <v>26.46503994658962</v>
      </c>
      <c r="AU144" t="e">
        <f>+TCRB1!AU144/_xlfn.AGGREGATE(1,6,TCRB1!AU$171:AU$182)*100</f>
        <v>#DIV/0!</v>
      </c>
    </row>
    <row r="145" spans="1:47" x14ac:dyDescent="0.25">
      <c r="A145" t="s">
        <v>215</v>
      </c>
      <c r="B145" t="e">
        <f>+TCRB1!B145/_xlfn.AGGREGATE(1,6,TCRB1!B$171:B$182)*100</f>
        <v>#DIV/0!</v>
      </c>
      <c r="C145">
        <f>+TCRB1!C145/_xlfn.AGGREGATE(1,6,TCRB1!C$171:C$182)*100</f>
        <v>121.75262646091821</v>
      </c>
      <c r="D145" t="e">
        <f>+TCRB1!D145/_xlfn.AGGREGATE(1,6,TCRB1!D$171:D$182)*100</f>
        <v>#DIV/0!</v>
      </c>
      <c r="E145">
        <f>+TCRB1!E145/_xlfn.AGGREGATE(1,6,TCRB1!E$171:E$182)*100</f>
        <v>102.19620817891982</v>
      </c>
      <c r="F145">
        <f>+TCRB1!F145/_xlfn.AGGREGATE(1,6,TCRB1!F$171:F$182)*100</f>
        <v>111.37618215174805</v>
      </c>
      <c r="G145">
        <f>+TCRB1!G145/_xlfn.AGGREGATE(1,6,TCRB1!G$171:G$182)*100</f>
        <v>107.35102364890781</v>
      </c>
      <c r="H145">
        <f>+TCRB1!H145/_xlfn.AGGREGATE(1,6,TCRB1!H$171:H$182)*100</f>
        <v>85.863337696038315</v>
      </c>
      <c r="I145">
        <f>+TCRB1!I145/_xlfn.AGGREGATE(1,6,TCRB1!I$171:I$182)*100</f>
        <v>111.4222473539544</v>
      </c>
      <c r="J145">
        <f>+TCRB1!J145/_xlfn.AGGREGATE(1,6,TCRB1!J$171:J$182)*100</f>
        <v>97.121605039871767</v>
      </c>
      <c r="K145" t="e">
        <f>+TCRB1!K145/_xlfn.AGGREGATE(1,6,TCRB1!K$171:K$182)*100</f>
        <v>#DIV/0!</v>
      </c>
      <c r="L145">
        <f>+TCRB1!L145/_xlfn.AGGREGATE(1,6,TCRB1!L$171:L$182)*100</f>
        <v>88.797403451015654</v>
      </c>
      <c r="M145" t="e">
        <f>+TCRB1!M145/_xlfn.AGGREGATE(1,6,TCRB1!M$171:M$182)*100</f>
        <v>#DIV/0!</v>
      </c>
      <c r="N145">
        <f>+TCRB1!N145/_xlfn.AGGREGATE(1,6,TCRB1!N$171:N$182)*100</f>
        <v>96.373460842309228</v>
      </c>
      <c r="O145">
        <f>+TCRB1!O145/_xlfn.AGGREGATE(1,6,TCRB1!O$171:O$182)*100</f>
        <v>96.318222163190953</v>
      </c>
      <c r="P145">
        <f>+TCRB1!P145/_xlfn.AGGREGATE(1,6,TCRB1!P$171:P$182)*100</f>
        <v>94.420193987021477</v>
      </c>
      <c r="Q145">
        <f>+TCRB1!Q145/_xlfn.AGGREGATE(1,6,TCRB1!Q$171:Q$182)*100</f>
        <v>100.61064217510545</v>
      </c>
      <c r="R145">
        <f>+TCRB1!R145/_xlfn.AGGREGATE(1,6,TCRB1!R$171:R$182)*100</f>
        <v>103.23162615060504</v>
      </c>
      <c r="S145">
        <f>+TCRB1!S145/_xlfn.AGGREGATE(1,6,TCRB1!S$171:S$182)*100</f>
        <v>108.54802132766504</v>
      </c>
      <c r="T145">
        <f>+TCRB1!T145/_xlfn.AGGREGATE(1,6,TCRB1!T$171:T$182)*100</f>
        <v>130.02359307320648</v>
      </c>
      <c r="U145">
        <f>+TCRB1!U145/_xlfn.AGGREGATE(1,6,TCRB1!U$171:U$182)*100</f>
        <v>90.589491323142099</v>
      </c>
      <c r="V145">
        <f>+TCRB1!V145/_xlfn.AGGREGATE(1,6,TCRB1!V$171:V$182)*100</f>
        <v>97.799326371428904</v>
      </c>
      <c r="W145">
        <f>+TCRB1!W145/_xlfn.AGGREGATE(1,6,TCRB1!W$171:W$182)*100</f>
        <v>95.62794985019417</v>
      </c>
      <c r="X145">
        <f>+TCRB1!X145/_xlfn.AGGREGATE(1,6,TCRB1!X$171:X$182)*100</f>
        <v>87.500205578564234</v>
      </c>
      <c r="Y145">
        <f>+TCRB1!Y145/_xlfn.AGGREGATE(1,6,TCRB1!Y$171:Y$182)*100</f>
        <v>131.74860728644248</v>
      </c>
      <c r="Z145">
        <f>+TCRB1!Z145/_xlfn.AGGREGATE(1,6,TCRB1!Z$171:Z$182)*100</f>
        <v>105.27689601079067</v>
      </c>
      <c r="AA145">
        <f>+TCRB1!AA145/_xlfn.AGGREGATE(1,6,TCRB1!AA$171:AA$182)*100</f>
        <v>99.078264882642614</v>
      </c>
      <c r="AB145">
        <f>+TCRB1!AB145/_xlfn.AGGREGATE(1,6,TCRB1!AB$171:AB$182)*100</f>
        <v>91.910468917493858</v>
      </c>
      <c r="AC145">
        <f>+TCRB1!AC145/_xlfn.AGGREGATE(1,6,TCRB1!AC$171:AC$182)*100</f>
        <v>99.587229122549886</v>
      </c>
      <c r="AD145">
        <f>+TCRB1!AD145/_xlfn.AGGREGATE(1,6,TCRB1!AD$171:AD$182)*100</f>
        <v>100.4122167463515</v>
      </c>
      <c r="AE145">
        <f>+TCRB1!AE145/_xlfn.AGGREGATE(1,6,TCRB1!AE$171:AE$182)*100</f>
        <v>79.888196840727801</v>
      </c>
      <c r="AF145">
        <f>+TCRB1!AF145/_xlfn.AGGREGATE(1,6,TCRB1!AF$171:AF$182)*100</f>
        <v>89.200021660684683</v>
      </c>
      <c r="AG145">
        <f>+TCRB1!AG145/_xlfn.AGGREGATE(1,6,TCRB1!AG$171:AG$182)*100</f>
        <v>94.312823371915385</v>
      </c>
      <c r="AH145">
        <f>+TCRB1!AH145/_xlfn.AGGREGATE(1,6,TCRB1!AH$171:AH$182)*100</f>
        <v>100.39128985146067</v>
      </c>
      <c r="AI145">
        <f>+TCRB1!AI145/_xlfn.AGGREGATE(1,6,TCRB1!AI$171:AI$182)*100</f>
        <v>98.103663848754138</v>
      </c>
      <c r="AJ145">
        <f>+TCRB1!AJ145/_xlfn.AGGREGATE(1,6,TCRB1!AJ$171:AJ$182)*100</f>
        <v>126.05318774287133</v>
      </c>
      <c r="AK145" t="e">
        <f>+TCRB1!AK145/_xlfn.AGGREGATE(1,6,TCRB1!AK$171:AK$182)*100</f>
        <v>#DIV/0!</v>
      </c>
      <c r="AL145">
        <f>+TCRB1!AL145/_xlfn.AGGREGATE(1,6,TCRB1!AL$171:AL$182)*100</f>
        <v>99.278057581466385</v>
      </c>
      <c r="AM145">
        <f>+TCRB1!AM145/_xlfn.AGGREGATE(1,6,TCRB1!AM$171:AM$182)*100</f>
        <v>95.767267452402038</v>
      </c>
      <c r="AN145">
        <f>+TCRB1!AN145/_xlfn.AGGREGATE(1,6,TCRB1!AN$171:AN$182)*100</f>
        <v>92.389921184601036</v>
      </c>
      <c r="AO145">
        <f>+TCRB1!AO145/_xlfn.AGGREGATE(1,6,TCRB1!AO$171:AO$182)*100</f>
        <v>91.811070931180623</v>
      </c>
      <c r="AP145">
        <f>+TCRB1!AP145/_xlfn.AGGREGATE(1,6,TCRB1!AP$171:AP$182)*100</f>
        <v>101.74550225324957</v>
      </c>
      <c r="AQ145">
        <f>+TCRB1!AQ145/_xlfn.AGGREGATE(1,6,TCRB1!AQ$171:AQ$182)*100</f>
        <v>92.297289112514846</v>
      </c>
      <c r="AR145">
        <f>+TCRB1!AR145/_xlfn.AGGREGATE(1,6,TCRB1!AR$171:AR$182)*100</f>
        <v>79.55391377605801</v>
      </c>
      <c r="AS145">
        <f>+TCRB1!AS145/_xlfn.AGGREGATE(1,6,TCRB1!AS$171:AS$182)*100</f>
        <v>91.87737927932811</v>
      </c>
      <c r="AT145">
        <f>+TCRB1!AT145/_xlfn.AGGREGATE(1,6,TCRB1!AT$171:AT$182)*100</f>
        <v>27.004328938100901</v>
      </c>
      <c r="AU145" t="e">
        <f>+TCRB1!AU145/_xlfn.AGGREGATE(1,6,TCRB1!AU$171:AU$182)*100</f>
        <v>#DIV/0!</v>
      </c>
    </row>
    <row r="146" spans="1:47" x14ac:dyDescent="0.25">
      <c r="A146" t="s">
        <v>216</v>
      </c>
      <c r="B146" t="e">
        <f>+TCRB1!B146/_xlfn.AGGREGATE(1,6,TCRB1!B$171:B$182)*100</f>
        <v>#DIV/0!</v>
      </c>
      <c r="C146">
        <f>+TCRB1!C146/_xlfn.AGGREGATE(1,6,TCRB1!C$171:C$182)*100</f>
        <v>123.1897604432618</v>
      </c>
      <c r="D146" t="e">
        <f>+TCRB1!D146/_xlfn.AGGREGATE(1,6,TCRB1!D$171:D$182)*100</f>
        <v>#DIV/0!</v>
      </c>
      <c r="E146">
        <f>+TCRB1!E146/_xlfn.AGGREGATE(1,6,TCRB1!E$171:E$182)*100</f>
        <v>105.15851505242071</v>
      </c>
      <c r="F146">
        <f>+TCRB1!F146/_xlfn.AGGREGATE(1,6,TCRB1!F$171:F$182)*100</f>
        <v>111.51163262863533</v>
      </c>
      <c r="G146">
        <f>+TCRB1!G146/_xlfn.AGGREGATE(1,6,TCRB1!G$171:G$182)*100</f>
        <v>111.07942714380812</v>
      </c>
      <c r="H146">
        <f>+TCRB1!H146/_xlfn.AGGREGATE(1,6,TCRB1!H$171:H$182)*100</f>
        <v>86.366038101344756</v>
      </c>
      <c r="I146">
        <f>+TCRB1!I146/_xlfn.AGGREGATE(1,6,TCRB1!I$171:I$182)*100</f>
        <v>112.29705390667792</v>
      </c>
      <c r="J146">
        <f>+TCRB1!J146/_xlfn.AGGREGATE(1,6,TCRB1!J$171:J$182)*100</f>
        <v>98.895413988981417</v>
      </c>
      <c r="K146" t="e">
        <f>+TCRB1!K146/_xlfn.AGGREGATE(1,6,TCRB1!K$171:K$182)*100</f>
        <v>#DIV/0!</v>
      </c>
      <c r="L146">
        <f>+TCRB1!L146/_xlfn.AGGREGATE(1,6,TCRB1!L$171:L$182)*100</f>
        <v>89.398081120498546</v>
      </c>
      <c r="M146" t="e">
        <f>+TCRB1!M146/_xlfn.AGGREGATE(1,6,TCRB1!M$171:M$182)*100</f>
        <v>#DIV/0!</v>
      </c>
      <c r="N146">
        <f>+TCRB1!N146/_xlfn.AGGREGATE(1,6,TCRB1!N$171:N$182)*100</f>
        <v>98.765399879186958</v>
      </c>
      <c r="O146">
        <f>+TCRB1!O146/_xlfn.AGGREGATE(1,6,TCRB1!O$171:O$182)*100</f>
        <v>98.613051521085339</v>
      </c>
      <c r="P146">
        <f>+TCRB1!P146/_xlfn.AGGREGATE(1,6,TCRB1!P$171:P$182)*100</f>
        <v>96.727680074015126</v>
      </c>
      <c r="Q146">
        <f>+TCRB1!Q146/_xlfn.AGGREGATE(1,6,TCRB1!Q$171:Q$182)*100</f>
        <v>103.09483015406909</v>
      </c>
      <c r="R146">
        <f>+TCRB1!R146/_xlfn.AGGREGATE(1,6,TCRB1!R$171:R$182)*100</f>
        <v>104.17337753897218</v>
      </c>
      <c r="S146">
        <f>+TCRB1!S146/_xlfn.AGGREGATE(1,6,TCRB1!S$171:S$182)*100</f>
        <v>108.5260146991822</v>
      </c>
      <c r="T146">
        <f>+TCRB1!T146/_xlfn.AGGREGATE(1,6,TCRB1!T$171:T$182)*100</f>
        <v>130.93032561877573</v>
      </c>
      <c r="U146">
        <f>+TCRB1!U146/_xlfn.AGGREGATE(1,6,TCRB1!U$171:U$182)*100</f>
        <v>92.362776285289144</v>
      </c>
      <c r="V146">
        <f>+TCRB1!V146/_xlfn.AGGREGATE(1,6,TCRB1!V$171:V$182)*100</f>
        <v>100.30510515646849</v>
      </c>
      <c r="W146">
        <f>+TCRB1!W146/_xlfn.AGGREGATE(1,6,TCRB1!W$171:W$182)*100</f>
        <v>94.735985087597612</v>
      </c>
      <c r="X146">
        <f>+TCRB1!X146/_xlfn.AGGREGATE(1,6,TCRB1!X$171:X$182)*100</f>
        <v>88.57428771616236</v>
      </c>
      <c r="Y146">
        <f>+TCRB1!Y146/_xlfn.AGGREGATE(1,6,TCRB1!Y$171:Y$182)*100</f>
        <v>135.44920668725385</v>
      </c>
      <c r="Z146">
        <f>+TCRB1!Z146/_xlfn.AGGREGATE(1,6,TCRB1!Z$171:Z$182)*100</f>
        <v>104.89574108030428</v>
      </c>
      <c r="AA146">
        <f>+TCRB1!AA146/_xlfn.AGGREGATE(1,6,TCRB1!AA$171:AA$182)*100</f>
        <v>101.51142155867814</v>
      </c>
      <c r="AB146">
        <f>+TCRB1!AB146/_xlfn.AGGREGATE(1,6,TCRB1!AB$171:AB$182)*100</f>
        <v>93.845566584649632</v>
      </c>
      <c r="AC146">
        <f>+TCRB1!AC146/_xlfn.AGGREGATE(1,6,TCRB1!AC$171:AC$182)*100</f>
        <v>101.58315606140462</v>
      </c>
      <c r="AD146">
        <f>+TCRB1!AD146/_xlfn.AGGREGATE(1,6,TCRB1!AD$171:AD$182)*100</f>
        <v>102.63143672248754</v>
      </c>
      <c r="AE146">
        <f>+TCRB1!AE146/_xlfn.AGGREGATE(1,6,TCRB1!AE$171:AE$182)*100</f>
        <v>79.627085439101236</v>
      </c>
      <c r="AF146">
        <f>+TCRB1!AF146/_xlfn.AGGREGATE(1,6,TCRB1!AF$171:AF$182)*100</f>
        <v>92.956916970509297</v>
      </c>
      <c r="AG146">
        <f>+TCRB1!AG146/_xlfn.AGGREGATE(1,6,TCRB1!AG$171:AG$182)*100</f>
        <v>95.839696661589414</v>
      </c>
      <c r="AH146">
        <f>+TCRB1!AH146/_xlfn.AGGREGATE(1,6,TCRB1!AH$171:AH$182)*100</f>
        <v>100.79088271746383</v>
      </c>
      <c r="AI146">
        <f>+TCRB1!AI146/_xlfn.AGGREGATE(1,6,TCRB1!AI$171:AI$182)*100</f>
        <v>101.12280062990733</v>
      </c>
      <c r="AJ146">
        <f>+TCRB1!AJ146/_xlfn.AGGREGATE(1,6,TCRB1!AJ$171:AJ$182)*100</f>
        <v>128.03626258799932</v>
      </c>
      <c r="AK146" t="e">
        <f>+TCRB1!AK146/_xlfn.AGGREGATE(1,6,TCRB1!AK$171:AK$182)*100</f>
        <v>#DIV/0!</v>
      </c>
      <c r="AL146">
        <f>+TCRB1!AL146/_xlfn.AGGREGATE(1,6,TCRB1!AL$171:AL$182)*100</f>
        <v>101.24392467284594</v>
      </c>
      <c r="AM146">
        <f>+TCRB1!AM146/_xlfn.AGGREGATE(1,6,TCRB1!AM$171:AM$182)*100</f>
        <v>98.428636914721039</v>
      </c>
      <c r="AN146">
        <f>+TCRB1!AN146/_xlfn.AGGREGATE(1,6,TCRB1!AN$171:AN$182)*100</f>
        <v>93.145768867860909</v>
      </c>
      <c r="AO146">
        <f>+TCRB1!AO146/_xlfn.AGGREGATE(1,6,TCRB1!AO$171:AO$182)*100</f>
        <v>93.636980559095633</v>
      </c>
      <c r="AP146">
        <f>+TCRB1!AP146/_xlfn.AGGREGATE(1,6,TCRB1!AP$171:AP$182)*100</f>
        <v>102.45889348002967</v>
      </c>
      <c r="AQ146">
        <f>+TCRB1!AQ146/_xlfn.AGGREGATE(1,6,TCRB1!AQ$171:AQ$182)*100</f>
        <v>89.694201162305859</v>
      </c>
      <c r="AR146">
        <f>+TCRB1!AR146/_xlfn.AGGREGATE(1,6,TCRB1!AR$171:AR$182)*100</f>
        <v>79.799323529852245</v>
      </c>
      <c r="AS146">
        <f>+TCRB1!AS146/_xlfn.AGGREGATE(1,6,TCRB1!AS$171:AS$182)*100</f>
        <v>92.76915852985131</v>
      </c>
      <c r="AT146">
        <f>+TCRB1!AT146/_xlfn.AGGREGATE(1,6,TCRB1!AT$171:AT$182)*100</f>
        <v>28.021538053198231</v>
      </c>
      <c r="AU146" t="e">
        <f>+TCRB1!AU146/_xlfn.AGGREGATE(1,6,TCRB1!AU$171:AU$182)*100</f>
        <v>#DIV/0!</v>
      </c>
    </row>
    <row r="147" spans="1:47" x14ac:dyDescent="0.25">
      <c r="A147" t="s">
        <v>217</v>
      </c>
      <c r="B147" t="e">
        <f>+TCRB1!B147/_xlfn.AGGREGATE(1,6,TCRB1!B$171:B$182)*100</f>
        <v>#DIV/0!</v>
      </c>
      <c r="C147">
        <f>+TCRB1!C147/_xlfn.AGGREGATE(1,6,TCRB1!C$171:C$182)*100</f>
        <v>124.95409467057101</v>
      </c>
      <c r="D147" t="e">
        <f>+TCRB1!D147/_xlfn.AGGREGATE(1,6,TCRB1!D$171:D$182)*100</f>
        <v>#DIV/0!</v>
      </c>
      <c r="E147">
        <f>+TCRB1!E147/_xlfn.AGGREGATE(1,6,TCRB1!E$171:E$182)*100</f>
        <v>107.72345448071722</v>
      </c>
      <c r="F147">
        <f>+TCRB1!F147/_xlfn.AGGREGATE(1,6,TCRB1!F$171:F$182)*100</f>
        <v>115.47031610641005</v>
      </c>
      <c r="G147">
        <f>+TCRB1!G147/_xlfn.AGGREGATE(1,6,TCRB1!G$171:G$182)*100</f>
        <v>114.12762526428224</v>
      </c>
      <c r="H147">
        <f>+TCRB1!H147/_xlfn.AGGREGATE(1,6,TCRB1!H$171:H$182)*100</f>
        <v>87.575000522826244</v>
      </c>
      <c r="I147">
        <f>+TCRB1!I147/_xlfn.AGGREGATE(1,6,TCRB1!I$171:I$182)*100</f>
        <v>114.79495384893022</v>
      </c>
      <c r="J147">
        <f>+TCRB1!J147/_xlfn.AGGREGATE(1,6,TCRB1!J$171:J$182)*100</f>
        <v>101.23455210573876</v>
      </c>
      <c r="K147" t="e">
        <f>+TCRB1!K147/_xlfn.AGGREGATE(1,6,TCRB1!K$171:K$182)*100</f>
        <v>#DIV/0!</v>
      </c>
      <c r="L147">
        <f>+TCRB1!L147/_xlfn.AGGREGATE(1,6,TCRB1!L$171:L$182)*100</f>
        <v>90.392832630729785</v>
      </c>
      <c r="M147" t="e">
        <f>+TCRB1!M147/_xlfn.AGGREGATE(1,6,TCRB1!M$171:M$182)*100</f>
        <v>#DIV/0!</v>
      </c>
      <c r="N147">
        <f>+TCRB1!N147/_xlfn.AGGREGATE(1,6,TCRB1!N$171:N$182)*100</f>
        <v>101.25217474291838</v>
      </c>
      <c r="O147">
        <f>+TCRB1!O147/_xlfn.AGGREGATE(1,6,TCRB1!O$171:O$182)*100</f>
        <v>101.38940091466795</v>
      </c>
      <c r="P147">
        <f>+TCRB1!P147/_xlfn.AGGREGATE(1,6,TCRB1!P$171:P$182)*100</f>
        <v>99.29568824169047</v>
      </c>
      <c r="Q147">
        <f>+TCRB1!Q147/_xlfn.AGGREGATE(1,6,TCRB1!Q$171:Q$182)*100</f>
        <v>106.23113717104698</v>
      </c>
      <c r="R147">
        <f>+TCRB1!R147/_xlfn.AGGREGATE(1,6,TCRB1!R$171:R$182)*100</f>
        <v>105.97442064431829</v>
      </c>
      <c r="S147">
        <f>+TCRB1!S147/_xlfn.AGGREGATE(1,6,TCRB1!S$171:S$182)*100</f>
        <v>110.03155144987554</v>
      </c>
      <c r="T147">
        <f>+TCRB1!T147/_xlfn.AGGREGATE(1,6,TCRB1!T$171:T$182)*100</f>
        <v>134.83549365424014</v>
      </c>
      <c r="U147">
        <f>+TCRB1!U147/_xlfn.AGGREGATE(1,6,TCRB1!U$171:U$182)*100</f>
        <v>94.251902070601886</v>
      </c>
      <c r="V147">
        <f>+TCRB1!V147/_xlfn.AGGREGATE(1,6,TCRB1!V$171:V$182)*100</f>
        <v>102.19836100083998</v>
      </c>
      <c r="W147">
        <f>+TCRB1!W147/_xlfn.AGGREGATE(1,6,TCRB1!W$171:W$182)*100</f>
        <v>94.533859759082901</v>
      </c>
      <c r="X147">
        <f>+TCRB1!X147/_xlfn.AGGREGATE(1,6,TCRB1!X$171:X$182)*100</f>
        <v>90.601605975935641</v>
      </c>
      <c r="Y147">
        <f>+TCRB1!Y147/_xlfn.AGGREGATE(1,6,TCRB1!Y$171:Y$182)*100</f>
        <v>138.76672867021648</v>
      </c>
      <c r="Z147">
        <f>+TCRB1!Z147/_xlfn.AGGREGATE(1,6,TCRB1!Z$171:Z$182)*100</f>
        <v>108.46950331443932</v>
      </c>
      <c r="AA147">
        <f>+TCRB1!AA147/_xlfn.AGGREGATE(1,6,TCRB1!AA$171:AA$182)*100</f>
        <v>100.91773412401115</v>
      </c>
      <c r="AB147">
        <f>+TCRB1!AB147/_xlfn.AGGREGATE(1,6,TCRB1!AB$171:AB$182)*100</f>
        <v>96.009988924692763</v>
      </c>
      <c r="AC147">
        <f>+TCRB1!AC147/_xlfn.AGGREGATE(1,6,TCRB1!AC$171:AC$182)*100</f>
        <v>103.58650066952802</v>
      </c>
      <c r="AD147">
        <f>+TCRB1!AD147/_xlfn.AGGREGATE(1,6,TCRB1!AD$171:AD$182)*100</f>
        <v>105.20745866638327</v>
      </c>
      <c r="AE147">
        <f>+TCRB1!AE147/_xlfn.AGGREGATE(1,6,TCRB1!AE$171:AE$182)*100</f>
        <v>81.217728327161311</v>
      </c>
      <c r="AF147">
        <f>+TCRB1!AF147/_xlfn.AGGREGATE(1,6,TCRB1!AF$171:AF$182)*100</f>
        <v>95.258626077782679</v>
      </c>
      <c r="AG147">
        <f>+TCRB1!AG147/_xlfn.AGGREGATE(1,6,TCRB1!AG$171:AG$182)*100</f>
        <v>96.631106043417219</v>
      </c>
      <c r="AH147">
        <f>+TCRB1!AH147/_xlfn.AGGREGATE(1,6,TCRB1!AH$171:AH$182)*100</f>
        <v>98.900487914280305</v>
      </c>
      <c r="AI147">
        <f>+TCRB1!AI147/_xlfn.AGGREGATE(1,6,TCRB1!AI$171:AI$182)*100</f>
        <v>102.4343670273112</v>
      </c>
      <c r="AJ147">
        <f>+TCRB1!AJ147/_xlfn.AGGREGATE(1,6,TCRB1!AJ$171:AJ$182)*100</f>
        <v>131.22266032988969</v>
      </c>
      <c r="AK147" t="e">
        <f>+TCRB1!AK147/_xlfn.AGGREGATE(1,6,TCRB1!AK$171:AK$182)*100</f>
        <v>#DIV/0!</v>
      </c>
      <c r="AL147">
        <f>+TCRB1!AL147/_xlfn.AGGREGATE(1,6,TCRB1!AL$171:AL$182)*100</f>
        <v>101.03604215192124</v>
      </c>
      <c r="AM147">
        <f>+TCRB1!AM147/_xlfn.AGGREGATE(1,6,TCRB1!AM$171:AM$182)*100</f>
        <v>101.60654641079876</v>
      </c>
      <c r="AN147">
        <f>+TCRB1!AN147/_xlfn.AGGREGATE(1,6,TCRB1!AN$171:AN$182)*100</f>
        <v>96.059283357806294</v>
      </c>
      <c r="AO147">
        <f>+TCRB1!AO147/_xlfn.AGGREGATE(1,6,TCRB1!AO$171:AO$182)*100</f>
        <v>94.787730786723046</v>
      </c>
      <c r="AP147">
        <f>+TCRB1!AP147/_xlfn.AGGREGATE(1,6,TCRB1!AP$171:AP$182)*100</f>
        <v>104.28046052084798</v>
      </c>
      <c r="AQ147">
        <f>+TCRB1!AQ147/_xlfn.AGGREGATE(1,6,TCRB1!AQ$171:AQ$182)*100</f>
        <v>94.208848123166078</v>
      </c>
      <c r="AR147">
        <f>+TCRB1!AR147/_xlfn.AGGREGATE(1,6,TCRB1!AR$171:AR$182)*100</f>
        <v>80.838242136432783</v>
      </c>
      <c r="AS147">
        <f>+TCRB1!AS147/_xlfn.AGGREGATE(1,6,TCRB1!AS$171:AS$182)*100</f>
        <v>94.342759177737108</v>
      </c>
      <c r="AT147">
        <f>+TCRB1!AT147/_xlfn.AGGREGATE(1,6,TCRB1!AT$171:AT$182)*100</f>
        <v>29.114241242462818</v>
      </c>
      <c r="AU147" t="e">
        <f>+TCRB1!AU147/_xlfn.AGGREGATE(1,6,TCRB1!AU$171:AU$182)*100</f>
        <v>#DIV/0!</v>
      </c>
    </row>
    <row r="148" spans="1:47" x14ac:dyDescent="0.25">
      <c r="A148" t="s">
        <v>218</v>
      </c>
      <c r="B148" t="e">
        <f>+TCRB1!B148/_xlfn.AGGREGATE(1,6,TCRB1!B$171:B$182)*100</f>
        <v>#DIV/0!</v>
      </c>
      <c r="C148">
        <f>+TCRB1!C148/_xlfn.AGGREGATE(1,6,TCRB1!C$171:C$182)*100</f>
        <v>123.09178944470074</v>
      </c>
      <c r="D148" t="e">
        <f>+TCRB1!D148/_xlfn.AGGREGATE(1,6,TCRB1!D$171:D$182)*100</f>
        <v>#DIV/0!</v>
      </c>
      <c r="E148">
        <f>+TCRB1!E148/_xlfn.AGGREGATE(1,6,TCRB1!E$171:E$182)*100</f>
        <v>108.4643869145133</v>
      </c>
      <c r="F148">
        <f>+TCRB1!F148/_xlfn.AGGREGATE(1,6,TCRB1!F$171:F$182)*100</f>
        <v>118.92652638817911</v>
      </c>
      <c r="G148">
        <f>+TCRB1!G148/_xlfn.AGGREGATE(1,6,TCRB1!G$171:G$182)*100</f>
        <v>114.50437514998188</v>
      </c>
      <c r="H148">
        <f>+TCRB1!H148/_xlfn.AGGREGATE(1,6,TCRB1!H$171:H$182)*100</f>
        <v>87.598467965151073</v>
      </c>
      <c r="I148">
        <f>+TCRB1!I148/_xlfn.AGGREGATE(1,6,TCRB1!I$171:I$182)*100</f>
        <v>113.96642789382784</v>
      </c>
      <c r="J148">
        <f>+TCRB1!J148/_xlfn.AGGREGATE(1,6,TCRB1!J$171:J$182)*100</f>
        <v>102.52240904596479</v>
      </c>
      <c r="K148" t="e">
        <f>+TCRB1!K148/_xlfn.AGGREGATE(1,6,TCRB1!K$171:K$182)*100</f>
        <v>#DIV/0!</v>
      </c>
      <c r="L148">
        <f>+TCRB1!L148/_xlfn.AGGREGATE(1,6,TCRB1!L$171:L$182)*100</f>
        <v>90.566001608179576</v>
      </c>
      <c r="M148" t="e">
        <f>+TCRB1!M148/_xlfn.AGGREGATE(1,6,TCRB1!M$171:M$182)*100</f>
        <v>#DIV/0!</v>
      </c>
      <c r="N148">
        <f>+TCRB1!N148/_xlfn.AGGREGATE(1,6,TCRB1!N$171:N$182)*100</f>
        <v>101.81041475587914</v>
      </c>
      <c r="O148">
        <f>+TCRB1!O148/_xlfn.AGGREGATE(1,6,TCRB1!O$171:O$182)*100</f>
        <v>102.24266757065628</v>
      </c>
      <c r="P148">
        <f>+TCRB1!P148/_xlfn.AGGREGATE(1,6,TCRB1!P$171:P$182)*100</f>
        <v>99.638532834908347</v>
      </c>
      <c r="Q148">
        <f>+TCRB1!Q148/_xlfn.AGGREGATE(1,6,TCRB1!Q$171:Q$182)*100</f>
        <v>108.42305350471304</v>
      </c>
      <c r="R148">
        <f>+TCRB1!R148/_xlfn.AGGREGATE(1,6,TCRB1!R$171:R$182)*100</f>
        <v>107.24980362951848</v>
      </c>
      <c r="S148">
        <f>+TCRB1!S148/_xlfn.AGGREGATE(1,6,TCRB1!S$171:S$182)*100</f>
        <v>110.41391065353312</v>
      </c>
      <c r="T148">
        <f>+TCRB1!T148/_xlfn.AGGREGATE(1,6,TCRB1!T$171:T$182)*100</f>
        <v>142.6927574246204</v>
      </c>
      <c r="U148">
        <f>+TCRB1!U148/_xlfn.AGGREGATE(1,6,TCRB1!U$171:U$182)*100</f>
        <v>94.680244969466173</v>
      </c>
      <c r="V148">
        <f>+TCRB1!V148/_xlfn.AGGREGATE(1,6,TCRB1!V$171:V$182)*100</f>
        <v>102.77180174100373</v>
      </c>
      <c r="W148">
        <f>+TCRB1!W148/_xlfn.AGGREGATE(1,6,TCRB1!W$171:W$182)*100</f>
        <v>94.250042164660329</v>
      </c>
      <c r="X148">
        <f>+TCRB1!X148/_xlfn.AGGREGATE(1,6,TCRB1!X$171:X$182)*100</f>
        <v>89.361467858863648</v>
      </c>
      <c r="Y148">
        <f>+TCRB1!Y148/_xlfn.AGGREGATE(1,6,TCRB1!Y$171:Y$182)*100</f>
        <v>139.96601135573621</v>
      </c>
      <c r="Z148">
        <f>+TCRB1!Z148/_xlfn.AGGREGATE(1,6,TCRB1!Z$171:Z$182)*100</f>
        <v>108.0013257383777</v>
      </c>
      <c r="AA148">
        <f>+TCRB1!AA148/_xlfn.AGGREGATE(1,6,TCRB1!AA$171:AA$182)*100</f>
        <v>100.71808284352284</v>
      </c>
      <c r="AB148">
        <f>+TCRB1!AB148/_xlfn.AGGREGATE(1,6,TCRB1!AB$171:AB$182)*100</f>
        <v>96.354204892116911</v>
      </c>
      <c r="AC148">
        <f>+TCRB1!AC148/_xlfn.AGGREGATE(1,6,TCRB1!AC$171:AC$182)*100</f>
        <v>104.70676692404686</v>
      </c>
      <c r="AD148">
        <f>+TCRB1!AD148/_xlfn.AGGREGATE(1,6,TCRB1!AD$171:AD$182)*100</f>
        <v>106.46844707937591</v>
      </c>
      <c r="AE148">
        <f>+TCRB1!AE148/_xlfn.AGGREGATE(1,6,TCRB1!AE$171:AE$182)*100</f>
        <v>81.01212827876347</v>
      </c>
      <c r="AF148">
        <f>+TCRB1!AF148/_xlfn.AGGREGATE(1,6,TCRB1!AF$171:AF$182)*100</f>
        <v>97.701855294438488</v>
      </c>
      <c r="AG148">
        <f>+TCRB1!AG148/_xlfn.AGGREGATE(1,6,TCRB1!AG$171:AG$182)*100</f>
        <v>95.647655032207112</v>
      </c>
      <c r="AH148">
        <f>+TCRB1!AH148/_xlfn.AGGREGATE(1,6,TCRB1!AH$171:AH$182)*100</f>
        <v>99.283773326440283</v>
      </c>
      <c r="AI148">
        <f>+TCRB1!AI148/_xlfn.AGGREGATE(1,6,TCRB1!AI$171:AI$182)*100</f>
        <v>102.46155640705565</v>
      </c>
      <c r="AJ148">
        <f>+TCRB1!AJ148/_xlfn.AGGREGATE(1,6,TCRB1!AJ$171:AJ$182)*100</f>
        <v>132.51472894767815</v>
      </c>
      <c r="AK148" t="e">
        <f>+TCRB1!AK148/_xlfn.AGGREGATE(1,6,TCRB1!AK$171:AK$182)*100</f>
        <v>#DIV/0!</v>
      </c>
      <c r="AL148">
        <f>+TCRB1!AL148/_xlfn.AGGREGATE(1,6,TCRB1!AL$171:AL$182)*100</f>
        <v>100.46960508037557</v>
      </c>
      <c r="AM148">
        <f>+TCRB1!AM148/_xlfn.AGGREGATE(1,6,TCRB1!AM$171:AM$182)*100</f>
        <v>102.29288641883304</v>
      </c>
      <c r="AN148">
        <f>+TCRB1!AN148/_xlfn.AGGREGATE(1,6,TCRB1!AN$171:AN$182)*100</f>
        <v>96.946879921710604</v>
      </c>
      <c r="AO148">
        <f>+TCRB1!AO148/_xlfn.AGGREGATE(1,6,TCRB1!AO$171:AO$182)*100</f>
        <v>95.045475877685774</v>
      </c>
      <c r="AP148">
        <f>+TCRB1!AP148/_xlfn.AGGREGATE(1,6,TCRB1!AP$171:AP$182)*100</f>
        <v>103.78023782852956</v>
      </c>
      <c r="AQ148">
        <f>+TCRB1!AQ148/_xlfn.AGGREGATE(1,6,TCRB1!AQ$171:AQ$182)*100</f>
        <v>92.670657539493433</v>
      </c>
      <c r="AR148">
        <f>+TCRB1!AR148/_xlfn.AGGREGATE(1,6,TCRB1!AR$171:AR$182)*100</f>
        <v>81.146927212016635</v>
      </c>
      <c r="AS148">
        <f>+TCRB1!AS148/_xlfn.AGGREGATE(1,6,TCRB1!AS$171:AS$182)*100</f>
        <v>95.559029475053606</v>
      </c>
      <c r="AT148">
        <f>+TCRB1!AT148/_xlfn.AGGREGATE(1,6,TCRB1!AT$171:AT$182)*100</f>
        <v>23.252581548098121</v>
      </c>
      <c r="AU148" t="e">
        <f>+TCRB1!AU148/_xlfn.AGGREGATE(1,6,TCRB1!AU$171:AU$182)*100</f>
        <v>#DIV/0!</v>
      </c>
    </row>
    <row r="149" spans="1:47" x14ac:dyDescent="0.25">
      <c r="A149" t="s">
        <v>219</v>
      </c>
      <c r="B149" t="e">
        <f>+TCRB1!B149/_xlfn.AGGREGATE(1,6,TCRB1!B$171:B$182)*100</f>
        <v>#DIV/0!</v>
      </c>
      <c r="C149">
        <f>+TCRB1!C149/_xlfn.AGGREGATE(1,6,TCRB1!C$171:C$182)*100</f>
        <v>123.84073727142993</v>
      </c>
      <c r="D149" t="e">
        <f>+TCRB1!D149/_xlfn.AGGREGATE(1,6,TCRB1!D$171:D$182)*100</f>
        <v>#DIV/0!</v>
      </c>
      <c r="E149">
        <f>+TCRB1!E149/_xlfn.AGGREGATE(1,6,TCRB1!E$171:E$182)*100</f>
        <v>105.84706968684627</v>
      </c>
      <c r="F149">
        <f>+TCRB1!F149/_xlfn.AGGREGATE(1,6,TCRB1!F$171:F$182)*100</f>
        <v>119.26575393187503</v>
      </c>
      <c r="G149">
        <f>+TCRB1!G149/_xlfn.AGGREGATE(1,6,TCRB1!G$171:G$182)*100</f>
        <v>111.80873354899241</v>
      </c>
      <c r="H149">
        <f>+TCRB1!H149/_xlfn.AGGREGATE(1,6,TCRB1!H$171:H$182)*100</f>
        <v>88.14216968915629</v>
      </c>
      <c r="I149">
        <f>+TCRB1!I149/_xlfn.AGGREGATE(1,6,TCRB1!I$171:I$182)*100</f>
        <v>114.54444188501202</v>
      </c>
      <c r="J149">
        <f>+TCRB1!J149/_xlfn.AGGREGATE(1,6,TCRB1!J$171:J$182)*100</f>
        <v>100.04659426418579</v>
      </c>
      <c r="K149" t="e">
        <f>+TCRB1!K149/_xlfn.AGGREGATE(1,6,TCRB1!K$171:K$182)*100</f>
        <v>#DIV/0!</v>
      </c>
      <c r="L149">
        <f>+TCRB1!L149/_xlfn.AGGREGATE(1,6,TCRB1!L$171:L$182)*100</f>
        <v>90.994477486949748</v>
      </c>
      <c r="M149" t="e">
        <f>+TCRB1!M149/_xlfn.AGGREGATE(1,6,TCRB1!M$171:M$182)*100</f>
        <v>#DIV/0!</v>
      </c>
      <c r="N149">
        <f>+TCRB1!N149/_xlfn.AGGREGATE(1,6,TCRB1!N$171:N$182)*100</f>
        <v>99.257945829460127</v>
      </c>
      <c r="O149">
        <f>+TCRB1!O149/_xlfn.AGGREGATE(1,6,TCRB1!O$171:O$182)*100</f>
        <v>99.871238360157918</v>
      </c>
      <c r="P149">
        <f>+TCRB1!P149/_xlfn.AGGREGATE(1,6,TCRB1!P$171:P$182)*100</f>
        <v>97.128384949115471</v>
      </c>
      <c r="Q149">
        <f>+TCRB1!Q149/_xlfn.AGGREGATE(1,6,TCRB1!Q$171:Q$182)*100</f>
        <v>104.55581663107149</v>
      </c>
      <c r="R149">
        <f>+TCRB1!R149/_xlfn.AGGREGATE(1,6,TCRB1!R$171:R$182)*100</f>
        <v>106.50761139352252</v>
      </c>
      <c r="S149">
        <f>+TCRB1!S149/_xlfn.AGGREGATE(1,6,TCRB1!S$171:S$182)*100</f>
        <v>111.10184374795932</v>
      </c>
      <c r="T149">
        <f>+TCRB1!T149/_xlfn.AGGREGATE(1,6,TCRB1!T$171:T$182)*100</f>
        <v>145.10580623787718</v>
      </c>
      <c r="U149">
        <f>+TCRB1!U149/_xlfn.AGGREGATE(1,6,TCRB1!U$171:U$182)*100</f>
        <v>93.224951667133979</v>
      </c>
      <c r="V149">
        <f>+TCRB1!V149/_xlfn.AGGREGATE(1,6,TCRB1!V$171:V$182)*100</f>
        <v>100.29185034988848</v>
      </c>
      <c r="W149">
        <f>+TCRB1!W149/_xlfn.AGGREGATE(1,6,TCRB1!W$171:W$182)*100</f>
        <v>95.704881380137792</v>
      </c>
      <c r="X149">
        <f>+TCRB1!X149/_xlfn.AGGREGATE(1,6,TCRB1!X$171:X$182)*100</f>
        <v>88.247771919607317</v>
      </c>
      <c r="Y149">
        <f>+TCRB1!Y149/_xlfn.AGGREGATE(1,6,TCRB1!Y$171:Y$182)*100</f>
        <v>136.6308886679227</v>
      </c>
      <c r="Z149">
        <f>+TCRB1!Z149/_xlfn.AGGREGATE(1,6,TCRB1!Z$171:Z$182)*100</f>
        <v>106.88194470908768</v>
      </c>
      <c r="AA149">
        <f>+TCRB1!AA149/_xlfn.AGGREGATE(1,6,TCRB1!AA$171:AA$182)*100</f>
        <v>98.930092240942642</v>
      </c>
      <c r="AB149">
        <f>+TCRB1!AB149/_xlfn.AGGREGATE(1,6,TCRB1!AB$171:AB$182)*100</f>
        <v>98.213645705393589</v>
      </c>
      <c r="AC149">
        <f>+TCRB1!AC149/_xlfn.AGGREGATE(1,6,TCRB1!AC$171:AC$182)*100</f>
        <v>103.07541528793243</v>
      </c>
      <c r="AD149">
        <f>+TCRB1!AD149/_xlfn.AGGREGATE(1,6,TCRB1!AD$171:AD$182)*100</f>
        <v>103.1353278058198</v>
      </c>
      <c r="AE149">
        <f>+TCRB1!AE149/_xlfn.AGGREGATE(1,6,TCRB1!AE$171:AE$182)*100</f>
        <v>81.601651499576775</v>
      </c>
      <c r="AF149">
        <f>+TCRB1!AF149/_xlfn.AGGREGATE(1,6,TCRB1!AF$171:AF$182)*100</f>
        <v>98.140933822145925</v>
      </c>
      <c r="AG149">
        <f>+TCRB1!AG149/_xlfn.AGGREGATE(1,6,TCRB1!AG$171:AG$182)*100</f>
        <v>95.866958464513829</v>
      </c>
      <c r="AH149">
        <f>+TCRB1!AH149/_xlfn.AGGREGATE(1,6,TCRB1!AH$171:AH$182)*100</f>
        <v>98.965995952162729</v>
      </c>
      <c r="AI149">
        <f>+TCRB1!AI149/_xlfn.AGGREGATE(1,6,TCRB1!AI$171:AI$182)*100</f>
        <v>99.998619570698722</v>
      </c>
      <c r="AJ149">
        <f>+TCRB1!AJ149/_xlfn.AGGREGATE(1,6,TCRB1!AJ$171:AJ$182)*100</f>
        <v>131.17784673196672</v>
      </c>
      <c r="AK149" t="e">
        <f>+TCRB1!AK149/_xlfn.AGGREGATE(1,6,TCRB1!AK$171:AK$182)*100</f>
        <v>#DIV/0!</v>
      </c>
      <c r="AL149">
        <f>+TCRB1!AL149/_xlfn.AGGREGATE(1,6,TCRB1!AL$171:AL$182)*100</f>
        <v>98.602707964479322</v>
      </c>
      <c r="AM149">
        <f>+TCRB1!AM149/_xlfn.AGGREGATE(1,6,TCRB1!AM$171:AM$182)*100</f>
        <v>98.509569617829712</v>
      </c>
      <c r="AN149">
        <f>+TCRB1!AN149/_xlfn.AGGREGATE(1,6,TCRB1!AN$171:AN$182)*100</f>
        <v>98.228972691910727</v>
      </c>
      <c r="AO149">
        <f>+TCRB1!AO149/_xlfn.AGGREGATE(1,6,TCRB1!AO$171:AO$182)*100</f>
        <v>94.86197991879358</v>
      </c>
      <c r="AP149">
        <f>+TCRB1!AP149/_xlfn.AGGREGATE(1,6,TCRB1!AP$171:AP$182)*100</f>
        <v>103.09510731382454</v>
      </c>
      <c r="AQ149">
        <f>+TCRB1!AQ149/_xlfn.AGGREGATE(1,6,TCRB1!AQ$171:AQ$182)*100</f>
        <v>91.075991188177667</v>
      </c>
      <c r="AR149">
        <f>+TCRB1!AR149/_xlfn.AGGREGATE(1,6,TCRB1!AR$171:AR$182)*100</f>
        <v>81.829436595563337</v>
      </c>
      <c r="AS149">
        <f>+TCRB1!AS149/_xlfn.AGGREGATE(1,6,TCRB1!AS$171:AS$182)*100</f>
        <v>97.145129663451854</v>
      </c>
      <c r="AT149">
        <f>+TCRB1!AT149/_xlfn.AGGREGATE(1,6,TCRB1!AT$171:AT$182)*100</f>
        <v>20.765785157352539</v>
      </c>
      <c r="AU149" t="e">
        <f>+TCRB1!AU149/_xlfn.AGGREGATE(1,6,TCRB1!AU$171:AU$182)*100</f>
        <v>#DIV/0!</v>
      </c>
    </row>
    <row r="150" spans="1:47" x14ac:dyDescent="0.25">
      <c r="A150" t="s">
        <v>220</v>
      </c>
      <c r="B150" t="e">
        <f>+TCRB1!B150/_xlfn.AGGREGATE(1,6,TCRB1!B$171:B$182)*100</f>
        <v>#DIV/0!</v>
      </c>
      <c r="C150">
        <f>+TCRB1!C150/_xlfn.AGGREGATE(1,6,TCRB1!C$171:C$182)*100</f>
        <v>123.78945075094954</v>
      </c>
      <c r="D150" t="e">
        <f>+TCRB1!D150/_xlfn.AGGREGATE(1,6,TCRB1!D$171:D$182)*100</f>
        <v>#DIV/0!</v>
      </c>
      <c r="E150">
        <f>+TCRB1!E150/_xlfn.AGGREGATE(1,6,TCRB1!E$171:E$182)*100</f>
        <v>105.76267838595106</v>
      </c>
      <c r="F150">
        <f>+TCRB1!F150/_xlfn.AGGREGATE(1,6,TCRB1!F$171:F$182)*100</f>
        <v>118.50749040882793</v>
      </c>
      <c r="G150">
        <f>+TCRB1!G150/_xlfn.AGGREGATE(1,6,TCRB1!G$171:G$182)*100</f>
        <v>108.40105572820404</v>
      </c>
      <c r="H150">
        <f>+TCRB1!H150/_xlfn.AGGREGATE(1,6,TCRB1!H$171:H$182)*100</f>
        <v>88.845698341724813</v>
      </c>
      <c r="I150">
        <f>+TCRB1!I150/_xlfn.AGGREGATE(1,6,TCRB1!I$171:I$182)*100</f>
        <v>113.44424281872779</v>
      </c>
      <c r="J150">
        <f>+TCRB1!J150/_xlfn.AGGREGATE(1,6,TCRB1!J$171:J$182)*100</f>
        <v>101.55438574317148</v>
      </c>
      <c r="K150" t="e">
        <f>+TCRB1!K150/_xlfn.AGGREGATE(1,6,TCRB1!K$171:K$182)*100</f>
        <v>#DIV/0!</v>
      </c>
      <c r="L150">
        <f>+TCRB1!L150/_xlfn.AGGREGATE(1,6,TCRB1!L$171:L$182)*100</f>
        <v>90.520057723984991</v>
      </c>
      <c r="M150" t="e">
        <f>+TCRB1!M150/_xlfn.AGGREGATE(1,6,TCRB1!M$171:M$182)*100</f>
        <v>#DIV/0!</v>
      </c>
      <c r="N150">
        <f>+TCRB1!N150/_xlfn.AGGREGATE(1,6,TCRB1!N$171:N$182)*100</f>
        <v>99.995401582019696</v>
      </c>
      <c r="O150">
        <f>+TCRB1!O150/_xlfn.AGGREGATE(1,6,TCRB1!O$171:O$182)*100</f>
        <v>100.22851248228739</v>
      </c>
      <c r="P150">
        <f>+TCRB1!P150/_xlfn.AGGREGATE(1,6,TCRB1!P$171:P$182)*100</f>
        <v>98.312255225244456</v>
      </c>
      <c r="Q150">
        <f>+TCRB1!Q150/_xlfn.AGGREGATE(1,6,TCRB1!Q$171:Q$182)*100</f>
        <v>104.57245331111535</v>
      </c>
      <c r="R150">
        <f>+TCRB1!R150/_xlfn.AGGREGATE(1,6,TCRB1!R$171:R$182)*100</f>
        <v>106.00862280710561</v>
      </c>
      <c r="S150">
        <f>+TCRB1!S150/_xlfn.AGGREGATE(1,6,TCRB1!S$171:S$182)*100</f>
        <v>111.87080309941099</v>
      </c>
      <c r="T150">
        <f>+TCRB1!T150/_xlfn.AGGREGATE(1,6,TCRB1!T$171:T$182)*100</f>
        <v>148.69588698908638</v>
      </c>
      <c r="U150">
        <f>+TCRB1!U150/_xlfn.AGGREGATE(1,6,TCRB1!U$171:U$182)*100</f>
        <v>94.46414622458056</v>
      </c>
      <c r="V150">
        <f>+TCRB1!V150/_xlfn.AGGREGATE(1,6,TCRB1!V$171:V$182)*100</f>
        <v>101.19391082850564</v>
      </c>
      <c r="W150">
        <f>+TCRB1!W150/_xlfn.AGGREGATE(1,6,TCRB1!W$171:W$182)*100</f>
        <v>95.284908765917493</v>
      </c>
      <c r="X150">
        <f>+TCRB1!X150/_xlfn.AGGREGATE(1,6,TCRB1!X$171:X$182)*100</f>
        <v>87.161119242728219</v>
      </c>
      <c r="Y150">
        <f>+TCRB1!Y150/_xlfn.AGGREGATE(1,6,TCRB1!Y$171:Y$182)*100</f>
        <v>138.09898324497408</v>
      </c>
      <c r="Z150">
        <f>+TCRB1!Z150/_xlfn.AGGREGATE(1,6,TCRB1!Z$171:Z$182)*100</f>
        <v>108.91470946868975</v>
      </c>
      <c r="AA150">
        <f>+TCRB1!AA150/_xlfn.AGGREGATE(1,6,TCRB1!AA$171:AA$182)*100</f>
        <v>99.702670533418683</v>
      </c>
      <c r="AB150">
        <f>+TCRB1!AB150/_xlfn.AGGREGATE(1,6,TCRB1!AB$171:AB$182)*100</f>
        <v>101.6237488415008</v>
      </c>
      <c r="AC150">
        <f>+TCRB1!AC150/_xlfn.AGGREGATE(1,6,TCRB1!AC$171:AC$182)*100</f>
        <v>101.60956943538213</v>
      </c>
      <c r="AD150">
        <f>+TCRB1!AD150/_xlfn.AGGREGATE(1,6,TCRB1!AD$171:AD$182)*100</f>
        <v>103.53860571800367</v>
      </c>
      <c r="AE150">
        <f>+TCRB1!AE150/_xlfn.AGGREGATE(1,6,TCRB1!AE$171:AE$182)*100</f>
        <v>82.731698624461728</v>
      </c>
      <c r="AF150">
        <f>+TCRB1!AF150/_xlfn.AGGREGATE(1,6,TCRB1!AF$171:AF$182)*100</f>
        <v>97.063090134195235</v>
      </c>
      <c r="AG150">
        <f>+TCRB1!AG150/_xlfn.AGGREGATE(1,6,TCRB1!AG$171:AG$182)*100</f>
        <v>96.589901307510672</v>
      </c>
      <c r="AH150">
        <f>+TCRB1!AH150/_xlfn.AGGREGATE(1,6,TCRB1!AH$171:AH$182)*100</f>
        <v>98.565093750126508</v>
      </c>
      <c r="AI150">
        <f>+TCRB1!AI150/_xlfn.AGGREGATE(1,6,TCRB1!AI$171:AI$182)*100</f>
        <v>100.84063227526346</v>
      </c>
      <c r="AJ150">
        <f>+TCRB1!AJ150/_xlfn.AGGREGATE(1,6,TCRB1!AJ$171:AJ$182)*100</f>
        <v>128.25661163553934</v>
      </c>
      <c r="AK150" t="e">
        <f>+TCRB1!AK150/_xlfn.AGGREGATE(1,6,TCRB1!AK$171:AK$182)*100</f>
        <v>#DIV/0!</v>
      </c>
      <c r="AL150">
        <f>+TCRB1!AL150/_xlfn.AGGREGATE(1,6,TCRB1!AL$171:AL$182)*100</f>
        <v>100.69422836890305</v>
      </c>
      <c r="AM150">
        <f>+TCRB1!AM150/_xlfn.AGGREGATE(1,6,TCRB1!AM$171:AM$182)*100</f>
        <v>98.708676250288775</v>
      </c>
      <c r="AN150">
        <f>+TCRB1!AN150/_xlfn.AGGREGATE(1,6,TCRB1!AN$171:AN$182)*100</f>
        <v>100.58174856182714</v>
      </c>
      <c r="AO150">
        <f>+TCRB1!AO150/_xlfn.AGGREGATE(1,6,TCRB1!AO$171:AO$182)*100</f>
        <v>94.963360473110782</v>
      </c>
      <c r="AP150">
        <f>+TCRB1!AP150/_xlfn.AGGREGATE(1,6,TCRB1!AP$171:AP$182)*100</f>
        <v>104.04785177505505</v>
      </c>
      <c r="AQ150">
        <f>+TCRB1!AQ150/_xlfn.AGGREGATE(1,6,TCRB1!AQ$171:AQ$182)*100</f>
        <v>93.785925593538991</v>
      </c>
      <c r="AR150">
        <f>+TCRB1!AR150/_xlfn.AGGREGATE(1,6,TCRB1!AR$171:AR$182)*100</f>
        <v>82.444311122411676</v>
      </c>
      <c r="AS150">
        <f>+TCRB1!AS150/_xlfn.AGGREGATE(1,6,TCRB1!AS$171:AS$182)*100</f>
        <v>97.467035186342272</v>
      </c>
      <c r="AT150">
        <f>+TCRB1!AT150/_xlfn.AGGREGATE(1,6,TCRB1!AT$171:AT$182)*100</f>
        <v>21.723331554424092</v>
      </c>
      <c r="AU150" t="e">
        <f>+TCRB1!AU150/_xlfn.AGGREGATE(1,6,TCRB1!AU$171:AU$182)*100</f>
        <v>#DIV/0!</v>
      </c>
    </row>
    <row r="151" spans="1:47" x14ac:dyDescent="0.25">
      <c r="A151" t="s">
        <v>221</v>
      </c>
      <c r="B151" t="e">
        <f>+TCRB1!B151/_xlfn.AGGREGATE(1,6,TCRB1!B$171:B$182)*100</f>
        <v>#DIV/0!</v>
      </c>
      <c r="C151">
        <f>+TCRB1!C151/_xlfn.AGGREGATE(1,6,TCRB1!C$171:C$182)*100</f>
        <v>118.1570059001843</v>
      </c>
      <c r="D151" t="e">
        <f>+TCRB1!D151/_xlfn.AGGREGATE(1,6,TCRB1!D$171:D$182)*100</f>
        <v>#DIV/0!</v>
      </c>
      <c r="E151">
        <f>+TCRB1!E151/_xlfn.AGGREGATE(1,6,TCRB1!E$171:E$182)*100</f>
        <v>105.32120091420035</v>
      </c>
      <c r="F151">
        <f>+TCRB1!F151/_xlfn.AGGREGATE(1,6,TCRB1!F$171:F$182)*100</f>
        <v>117.31227179522865</v>
      </c>
      <c r="G151">
        <f>+TCRB1!G151/_xlfn.AGGREGATE(1,6,TCRB1!G$171:G$182)*100</f>
        <v>107.33753638601607</v>
      </c>
      <c r="H151">
        <f>+TCRB1!H151/_xlfn.AGGREGATE(1,6,TCRB1!H$171:H$182)*100</f>
        <v>89.185693526679415</v>
      </c>
      <c r="I151">
        <f>+TCRB1!I151/_xlfn.AGGREGATE(1,6,TCRB1!I$171:I$182)*100</f>
        <v>112.21864808077808</v>
      </c>
      <c r="J151">
        <f>+TCRB1!J151/_xlfn.AGGREGATE(1,6,TCRB1!J$171:J$182)*100</f>
        <v>101.28113700227081</v>
      </c>
      <c r="K151" t="e">
        <f>+TCRB1!K151/_xlfn.AGGREGATE(1,6,TCRB1!K$171:K$182)*100</f>
        <v>#DIV/0!</v>
      </c>
      <c r="L151">
        <f>+TCRB1!L151/_xlfn.AGGREGATE(1,6,TCRB1!L$171:L$182)*100</f>
        <v>90.435211412887369</v>
      </c>
      <c r="M151" t="e">
        <f>+TCRB1!M151/_xlfn.AGGREGATE(1,6,TCRB1!M$171:M$182)*100</f>
        <v>#DIV/0!</v>
      </c>
      <c r="N151">
        <f>+TCRB1!N151/_xlfn.AGGREGATE(1,6,TCRB1!N$171:N$182)*100</f>
        <v>99.736427517573844</v>
      </c>
      <c r="O151">
        <f>+TCRB1!O151/_xlfn.AGGREGATE(1,6,TCRB1!O$171:O$182)*100</f>
        <v>99.096639888079068</v>
      </c>
      <c r="P151">
        <f>+TCRB1!P151/_xlfn.AGGREGATE(1,6,TCRB1!P$171:P$182)*100</f>
        <v>98.141087570590457</v>
      </c>
      <c r="Q151">
        <f>+TCRB1!Q151/_xlfn.AGGREGATE(1,6,TCRB1!Q$171:Q$182)*100</f>
        <v>104.6099095212182</v>
      </c>
      <c r="R151">
        <f>+TCRB1!R151/_xlfn.AGGREGATE(1,6,TCRB1!R$171:R$182)*100</f>
        <v>104.68653574878368</v>
      </c>
      <c r="S151">
        <f>+TCRB1!S151/_xlfn.AGGREGATE(1,6,TCRB1!S$171:S$182)*100</f>
        <v>111.75286060210934</v>
      </c>
      <c r="T151">
        <f>+TCRB1!T151/_xlfn.AGGREGATE(1,6,TCRB1!T$171:T$182)*100</f>
        <v>152.08421686178656</v>
      </c>
      <c r="U151">
        <f>+TCRB1!U151/_xlfn.AGGREGATE(1,6,TCRB1!U$171:U$182)*100</f>
        <v>94.822566115769746</v>
      </c>
      <c r="V151">
        <f>+TCRB1!V151/_xlfn.AGGREGATE(1,6,TCRB1!V$171:V$182)*100</f>
        <v>101.12800739534305</v>
      </c>
      <c r="W151">
        <f>+TCRB1!W151/_xlfn.AGGREGATE(1,6,TCRB1!W$171:W$182)*100</f>
        <v>93.974767988251983</v>
      </c>
      <c r="X151">
        <f>+TCRB1!X151/_xlfn.AGGREGATE(1,6,TCRB1!X$171:X$182)*100</f>
        <v>87.974591729371937</v>
      </c>
      <c r="Y151">
        <f>+TCRB1!Y151/_xlfn.AGGREGATE(1,6,TCRB1!Y$171:Y$182)*100</f>
        <v>138.91310783297433</v>
      </c>
      <c r="Z151">
        <f>+TCRB1!Z151/_xlfn.AGGREGATE(1,6,TCRB1!Z$171:Z$182)*100</f>
        <v>109.68575838670822</v>
      </c>
      <c r="AA151">
        <f>+TCRB1!AA151/_xlfn.AGGREGATE(1,6,TCRB1!AA$171:AA$182)*100</f>
        <v>100.39667644259578</v>
      </c>
      <c r="AB151">
        <f>+TCRB1!AB151/_xlfn.AGGREGATE(1,6,TCRB1!AB$171:AB$182)*100</f>
        <v>101.61058242395838</v>
      </c>
      <c r="AC151">
        <f>+TCRB1!AC151/_xlfn.AGGREGATE(1,6,TCRB1!AC$171:AC$182)*100</f>
        <v>100.83909533439346</v>
      </c>
      <c r="AD151">
        <f>+TCRB1!AD151/_xlfn.AGGREGATE(1,6,TCRB1!AD$171:AD$182)*100</f>
        <v>103.1810691825509</v>
      </c>
      <c r="AE151">
        <f>+TCRB1!AE151/_xlfn.AGGREGATE(1,6,TCRB1!AE$171:AE$182)*100</f>
        <v>82.540545935859996</v>
      </c>
      <c r="AF151">
        <f>+TCRB1!AF151/_xlfn.AGGREGATE(1,6,TCRB1!AF$171:AF$182)*100</f>
        <v>95.352983533946613</v>
      </c>
      <c r="AG151">
        <f>+TCRB1!AG151/_xlfn.AGGREGATE(1,6,TCRB1!AG$171:AG$182)*100</f>
        <v>94.85559114486766</v>
      </c>
      <c r="AH151">
        <f>+TCRB1!AH151/_xlfn.AGGREGATE(1,6,TCRB1!AH$171:AH$182)*100</f>
        <v>98.462658512819573</v>
      </c>
      <c r="AI151">
        <f>+TCRB1!AI151/_xlfn.AGGREGATE(1,6,TCRB1!AI$171:AI$182)*100</f>
        <v>100.18893832129301</v>
      </c>
      <c r="AJ151">
        <f>+TCRB1!AJ151/_xlfn.AGGREGATE(1,6,TCRB1!AJ$171:AJ$182)*100</f>
        <v>127.44495584494793</v>
      </c>
      <c r="AK151" t="e">
        <f>+TCRB1!AK151/_xlfn.AGGREGATE(1,6,TCRB1!AK$171:AK$182)*100</f>
        <v>#DIV/0!</v>
      </c>
      <c r="AL151">
        <f>+TCRB1!AL151/_xlfn.AGGREGATE(1,6,TCRB1!AL$171:AL$182)*100</f>
        <v>98.426156950928473</v>
      </c>
      <c r="AM151">
        <f>+TCRB1!AM151/_xlfn.AGGREGATE(1,6,TCRB1!AM$171:AM$182)*100</f>
        <v>99.421118839147596</v>
      </c>
      <c r="AN151">
        <f>+TCRB1!AN151/_xlfn.AGGREGATE(1,6,TCRB1!AN$171:AN$182)*100</f>
        <v>99.556204522404613</v>
      </c>
      <c r="AO151">
        <f>+TCRB1!AO151/_xlfn.AGGREGATE(1,6,TCRB1!AO$171:AO$182)*100</f>
        <v>92.789621972521715</v>
      </c>
      <c r="AP151">
        <f>+TCRB1!AP151/_xlfn.AGGREGATE(1,6,TCRB1!AP$171:AP$182)*100</f>
        <v>104.03453948174288</v>
      </c>
      <c r="AQ151">
        <f>+TCRB1!AQ151/_xlfn.AGGREGATE(1,6,TCRB1!AQ$171:AQ$182)*100</f>
        <v>93.260499991249844</v>
      </c>
      <c r="AR151">
        <f>+TCRB1!AR151/_xlfn.AGGREGATE(1,6,TCRB1!AR$171:AR$182)*100</f>
        <v>82.517888986414079</v>
      </c>
      <c r="AS151">
        <f>+TCRB1!AS151/_xlfn.AGGREGATE(1,6,TCRB1!AS$171:AS$182)*100</f>
        <v>95.487644805409147</v>
      </c>
      <c r="AT151">
        <f>+TCRB1!AT151/_xlfn.AGGREGATE(1,6,TCRB1!AT$171:AT$182)*100</f>
        <v>22.927240325627448</v>
      </c>
      <c r="AU151" t="e">
        <f>+TCRB1!AU151/_xlfn.AGGREGATE(1,6,TCRB1!AU$171:AU$182)*100</f>
        <v>#DIV/0!</v>
      </c>
    </row>
    <row r="152" spans="1:47" x14ac:dyDescent="0.25">
      <c r="A152" t="s">
        <v>222</v>
      </c>
      <c r="B152" t="e">
        <f>+TCRB1!B152/_xlfn.AGGREGATE(1,6,TCRB1!B$171:B$182)*100</f>
        <v>#DIV/0!</v>
      </c>
      <c r="C152">
        <f>+TCRB1!C152/_xlfn.AGGREGATE(1,6,TCRB1!C$171:C$182)*100</f>
        <v>110.26073862548418</v>
      </c>
      <c r="D152" t="e">
        <f>+TCRB1!D152/_xlfn.AGGREGATE(1,6,TCRB1!D$171:D$182)*100</f>
        <v>#DIV/0!</v>
      </c>
      <c r="E152">
        <f>+TCRB1!E152/_xlfn.AGGREGATE(1,6,TCRB1!E$171:E$182)*100</f>
        <v>104.94095307820463</v>
      </c>
      <c r="F152">
        <f>+TCRB1!F152/_xlfn.AGGREGATE(1,6,TCRB1!F$171:F$182)*100</f>
        <v>108.82284177060325</v>
      </c>
      <c r="G152">
        <f>+TCRB1!G152/_xlfn.AGGREGATE(1,6,TCRB1!G$171:G$182)*100</f>
        <v>100.09941407969451</v>
      </c>
      <c r="H152">
        <f>+TCRB1!H152/_xlfn.AGGREGATE(1,6,TCRB1!H$171:H$182)*100</f>
        <v>87.527437095949111</v>
      </c>
      <c r="I152">
        <f>+TCRB1!I152/_xlfn.AGGREGATE(1,6,TCRB1!I$171:I$182)*100</f>
        <v>107.58677553810678</v>
      </c>
      <c r="J152">
        <f>+TCRB1!J152/_xlfn.AGGREGATE(1,6,TCRB1!J$171:J$182)*100</f>
        <v>101.61300937781527</v>
      </c>
      <c r="K152" t="e">
        <f>+TCRB1!K152/_xlfn.AGGREGATE(1,6,TCRB1!K$171:K$182)*100</f>
        <v>#DIV/0!</v>
      </c>
      <c r="L152">
        <f>+TCRB1!L152/_xlfn.AGGREGATE(1,6,TCRB1!L$171:L$182)*100</f>
        <v>88.719626902546523</v>
      </c>
      <c r="M152" t="e">
        <f>+TCRB1!M152/_xlfn.AGGREGATE(1,6,TCRB1!M$171:M$182)*100</f>
        <v>#DIV/0!</v>
      </c>
      <c r="N152">
        <f>+TCRB1!N152/_xlfn.AGGREGATE(1,6,TCRB1!N$171:N$182)*100</f>
        <v>99.300290846208512</v>
      </c>
      <c r="O152">
        <f>+TCRB1!O152/_xlfn.AGGREGATE(1,6,TCRB1!O$171:O$182)*100</f>
        <v>98.565257483475179</v>
      </c>
      <c r="P152">
        <f>+TCRB1!P152/_xlfn.AGGREGATE(1,6,TCRB1!P$171:P$182)*100</f>
        <v>97.688452987062618</v>
      </c>
      <c r="Q152">
        <f>+TCRB1!Q152/_xlfn.AGGREGATE(1,6,TCRB1!Q$171:Q$182)*100</f>
        <v>104.24998717218428</v>
      </c>
      <c r="R152">
        <f>+TCRB1!R152/_xlfn.AGGREGATE(1,6,TCRB1!R$171:R$182)*100</f>
        <v>96.744920020119508</v>
      </c>
      <c r="S152">
        <f>+TCRB1!S152/_xlfn.AGGREGATE(1,6,TCRB1!S$171:S$182)*100</f>
        <v>109.89132008932776</v>
      </c>
      <c r="T152">
        <f>+TCRB1!T152/_xlfn.AGGREGATE(1,6,TCRB1!T$171:T$182)*100</f>
        <v>152.36424853130853</v>
      </c>
      <c r="U152">
        <f>+TCRB1!U152/_xlfn.AGGREGATE(1,6,TCRB1!U$171:U$182)*100</f>
        <v>93.586364966860671</v>
      </c>
      <c r="V152">
        <f>+TCRB1!V152/_xlfn.AGGREGATE(1,6,TCRB1!V$171:V$182)*100</f>
        <v>101.09673382153888</v>
      </c>
      <c r="W152">
        <f>+TCRB1!W152/_xlfn.AGGREGATE(1,6,TCRB1!W$171:W$182)*100</f>
        <v>91.484875880438437</v>
      </c>
      <c r="X152">
        <f>+TCRB1!X152/_xlfn.AGGREGATE(1,6,TCRB1!X$171:X$182)*100</f>
        <v>84.501448866468792</v>
      </c>
      <c r="Y152">
        <f>+TCRB1!Y152/_xlfn.AGGREGATE(1,6,TCRB1!Y$171:Y$182)*100</f>
        <v>138.61258435672556</v>
      </c>
      <c r="Z152">
        <f>+TCRB1!Z152/_xlfn.AGGREGATE(1,6,TCRB1!Z$171:Z$182)*100</f>
        <v>104.15470939796168</v>
      </c>
      <c r="AA152">
        <f>+TCRB1!AA152/_xlfn.AGGREGATE(1,6,TCRB1!AA$171:AA$182)*100</f>
        <v>100.69309129522313</v>
      </c>
      <c r="AB152">
        <f>+TCRB1!AB152/_xlfn.AGGREGATE(1,6,TCRB1!AB$171:AB$182)*100</f>
        <v>94.869284364464889</v>
      </c>
      <c r="AC152">
        <f>+TCRB1!AC152/_xlfn.AGGREGATE(1,6,TCRB1!AC$171:AC$182)*100</f>
        <v>100.45081571642677</v>
      </c>
      <c r="AD152">
        <f>+TCRB1!AD152/_xlfn.AGGREGATE(1,6,TCRB1!AD$171:AD$182)*100</f>
        <v>102.54406098672541</v>
      </c>
      <c r="AE152">
        <f>+TCRB1!AE152/_xlfn.AGGREGATE(1,6,TCRB1!AE$171:AE$182)*100</f>
        <v>81.680712052285713</v>
      </c>
      <c r="AF152">
        <f>+TCRB1!AF152/_xlfn.AGGREGATE(1,6,TCRB1!AF$171:AF$182)*100</f>
        <v>89.842017802597454</v>
      </c>
      <c r="AG152">
        <f>+TCRB1!AG152/_xlfn.AGGREGATE(1,6,TCRB1!AG$171:AG$182)*100</f>
        <v>90.378754086743697</v>
      </c>
      <c r="AH152">
        <f>+TCRB1!AH152/_xlfn.AGGREGATE(1,6,TCRB1!AH$171:AH$182)*100</f>
        <v>93.668127316677939</v>
      </c>
      <c r="AI152">
        <f>+TCRB1!AI152/_xlfn.AGGREGATE(1,6,TCRB1!AI$171:AI$182)*100</f>
        <v>97.993581737466513</v>
      </c>
      <c r="AJ152">
        <f>+TCRB1!AJ152/_xlfn.AGGREGATE(1,6,TCRB1!AJ$171:AJ$182)*100</f>
        <v>121.62503334370105</v>
      </c>
      <c r="AK152" t="e">
        <f>+TCRB1!AK152/_xlfn.AGGREGATE(1,6,TCRB1!AK$171:AK$182)*100</f>
        <v>#DIV/0!</v>
      </c>
      <c r="AL152">
        <f>+TCRB1!AL152/_xlfn.AGGREGATE(1,6,TCRB1!AL$171:AL$182)*100</f>
        <v>90.99312031040651</v>
      </c>
      <c r="AM152">
        <f>+TCRB1!AM152/_xlfn.AGGREGATE(1,6,TCRB1!AM$171:AM$182)*100</f>
        <v>99.068437972900881</v>
      </c>
      <c r="AN152">
        <f>+TCRB1!AN152/_xlfn.AGGREGATE(1,6,TCRB1!AN$171:AN$182)*100</f>
        <v>93.385733009489087</v>
      </c>
      <c r="AO152">
        <f>+TCRB1!AO152/_xlfn.AGGREGATE(1,6,TCRB1!AO$171:AO$182)*100</f>
        <v>91.615655860896453</v>
      </c>
      <c r="AP152">
        <f>+TCRB1!AP152/_xlfn.AGGREGATE(1,6,TCRB1!AP$171:AP$182)*100</f>
        <v>99.575188433159838</v>
      </c>
      <c r="AQ152">
        <f>+TCRB1!AQ152/_xlfn.AGGREGATE(1,6,TCRB1!AQ$171:AQ$182)*100</f>
        <v>93.250566671474473</v>
      </c>
      <c r="AR152">
        <f>+TCRB1!AR152/_xlfn.AGGREGATE(1,6,TCRB1!AR$171:AR$182)*100</f>
        <v>81.324796479370363</v>
      </c>
      <c r="AS152">
        <f>+TCRB1!AS152/_xlfn.AGGREGATE(1,6,TCRB1!AS$171:AS$182)*100</f>
        <v>89.093204822399343</v>
      </c>
      <c r="AT152">
        <f>+TCRB1!AT152/_xlfn.AGGREGATE(1,6,TCRB1!AT$171:AT$182)*100</f>
        <v>23.782855251607643</v>
      </c>
      <c r="AU152" t="e">
        <f>+TCRB1!AU152/_xlfn.AGGREGATE(1,6,TCRB1!AU$171:AU$182)*100</f>
        <v>#DIV/0!</v>
      </c>
    </row>
    <row r="153" spans="1:47" x14ac:dyDescent="0.25">
      <c r="A153" t="s">
        <v>223</v>
      </c>
      <c r="B153" t="e">
        <f>+TCRB1!B153/_xlfn.AGGREGATE(1,6,TCRB1!B$171:B$182)*100</f>
        <v>#DIV/0!</v>
      </c>
      <c r="C153">
        <f>+TCRB1!C153/_xlfn.AGGREGATE(1,6,TCRB1!C$171:C$182)*100</f>
        <v>109.0450036130526</v>
      </c>
      <c r="D153" t="e">
        <f>+TCRB1!D153/_xlfn.AGGREGATE(1,6,TCRB1!D$171:D$182)*100</f>
        <v>#DIV/0!</v>
      </c>
      <c r="E153">
        <f>+TCRB1!E153/_xlfn.AGGREGATE(1,6,TCRB1!E$171:E$182)*100</f>
        <v>105.87444285331517</v>
      </c>
      <c r="F153">
        <f>+TCRB1!F153/_xlfn.AGGREGATE(1,6,TCRB1!F$171:F$182)*100</f>
        <v>106.58611160338735</v>
      </c>
      <c r="G153">
        <f>+TCRB1!G153/_xlfn.AGGREGATE(1,6,TCRB1!G$171:G$182)*100</f>
        <v>100.32591687816085</v>
      </c>
      <c r="H153">
        <f>+TCRB1!H153/_xlfn.AGGREGATE(1,6,TCRB1!H$171:H$182)*100</f>
        <v>88.362220644815778</v>
      </c>
      <c r="I153">
        <f>+TCRB1!I153/_xlfn.AGGREGATE(1,6,TCRB1!I$171:I$182)*100</f>
        <v>109.2374334091907</v>
      </c>
      <c r="J153">
        <f>+TCRB1!J153/_xlfn.AGGREGATE(1,6,TCRB1!J$171:J$182)*100</f>
        <v>102.46064719164339</v>
      </c>
      <c r="K153" t="e">
        <f>+TCRB1!K153/_xlfn.AGGREGATE(1,6,TCRB1!K$171:K$182)*100</f>
        <v>#DIV/0!</v>
      </c>
      <c r="L153">
        <f>+TCRB1!L153/_xlfn.AGGREGATE(1,6,TCRB1!L$171:L$182)*100</f>
        <v>90.264219129082946</v>
      </c>
      <c r="M153" t="e">
        <f>+TCRB1!M153/_xlfn.AGGREGATE(1,6,TCRB1!M$171:M$182)*100</f>
        <v>#DIV/0!</v>
      </c>
      <c r="N153">
        <f>+TCRB1!N153/_xlfn.AGGREGATE(1,6,TCRB1!N$171:N$182)*100</f>
        <v>100.02442652342911</v>
      </c>
      <c r="O153">
        <f>+TCRB1!O153/_xlfn.AGGREGATE(1,6,TCRB1!O$171:O$182)*100</f>
        <v>99.771765185963602</v>
      </c>
      <c r="P153">
        <f>+TCRB1!P153/_xlfn.AGGREGATE(1,6,TCRB1!P$171:P$182)*100</f>
        <v>98.209579260179325</v>
      </c>
      <c r="Q153">
        <f>+TCRB1!Q153/_xlfn.AGGREGATE(1,6,TCRB1!Q$171:Q$182)*100</f>
        <v>105.65303454700977</v>
      </c>
      <c r="R153">
        <f>+TCRB1!R153/_xlfn.AGGREGATE(1,6,TCRB1!R$171:R$182)*100</f>
        <v>96.159981160463289</v>
      </c>
      <c r="S153">
        <f>+TCRB1!S153/_xlfn.AGGREGATE(1,6,TCRB1!S$171:S$182)*100</f>
        <v>110.36790352119068</v>
      </c>
      <c r="T153">
        <f>+TCRB1!T153/_xlfn.AGGREGATE(1,6,TCRB1!T$171:T$182)*100</f>
        <v>84.139203514261084</v>
      </c>
      <c r="U153">
        <f>+TCRB1!U153/_xlfn.AGGREGATE(1,6,TCRB1!U$171:U$182)*100</f>
        <v>94.675222724625684</v>
      </c>
      <c r="V153">
        <f>+TCRB1!V153/_xlfn.AGGREGATE(1,6,TCRB1!V$171:V$182)*100</f>
        <v>101.42002472861726</v>
      </c>
      <c r="W153">
        <f>+TCRB1!W153/_xlfn.AGGREGATE(1,6,TCRB1!W$171:W$182)*100</f>
        <v>91.680440674547896</v>
      </c>
      <c r="X153">
        <f>+TCRB1!X153/_xlfn.AGGREGATE(1,6,TCRB1!X$171:X$182)*100</f>
        <v>86.247579961950294</v>
      </c>
      <c r="Y153">
        <f>+TCRB1!Y153/_xlfn.AGGREGATE(1,6,TCRB1!Y$171:Y$182)*100</f>
        <v>139.27355237648089</v>
      </c>
      <c r="Z153">
        <f>+TCRB1!Z153/_xlfn.AGGREGATE(1,6,TCRB1!Z$171:Z$182)*100</f>
        <v>104.78146519150955</v>
      </c>
      <c r="AA153">
        <f>+TCRB1!AA153/_xlfn.AGGREGATE(1,6,TCRB1!AA$171:AA$182)*100</f>
        <v>100.25165074422273</v>
      </c>
      <c r="AB153">
        <f>+TCRB1!AB153/_xlfn.AGGREGATE(1,6,TCRB1!AB$171:AB$182)*100</f>
        <v>96.964755168164558</v>
      </c>
      <c r="AC153">
        <f>+TCRB1!AC153/_xlfn.AGGREGATE(1,6,TCRB1!AC$171:AC$182)*100</f>
        <v>101.36071718670669</v>
      </c>
      <c r="AD153">
        <f>+TCRB1!AD153/_xlfn.AGGREGATE(1,6,TCRB1!AD$171:AD$182)*100</f>
        <v>103.67297747877113</v>
      </c>
      <c r="AE153">
        <f>+TCRB1!AE153/_xlfn.AGGREGATE(1,6,TCRB1!AE$171:AE$182)*100</f>
        <v>82.526640848549306</v>
      </c>
      <c r="AF153">
        <f>+TCRB1!AF153/_xlfn.AGGREGATE(1,6,TCRB1!AF$171:AF$182)*100</f>
        <v>90.711495514829295</v>
      </c>
      <c r="AG153">
        <f>+TCRB1!AG153/_xlfn.AGGREGATE(1,6,TCRB1!AG$171:AG$182)*100</f>
        <v>91.530223835088677</v>
      </c>
      <c r="AH153">
        <f>+TCRB1!AH153/_xlfn.AGGREGATE(1,6,TCRB1!AH$171:AH$182)*100</f>
        <v>92.863321169369442</v>
      </c>
      <c r="AI153">
        <f>+TCRB1!AI153/_xlfn.AGGREGATE(1,6,TCRB1!AI$171:AI$182)*100</f>
        <v>98.979390445526519</v>
      </c>
      <c r="AJ153">
        <f>+TCRB1!AJ153/_xlfn.AGGREGATE(1,6,TCRB1!AJ$171:AJ$182)*100</f>
        <v>123.85900408457917</v>
      </c>
      <c r="AK153" t="e">
        <f>+TCRB1!AK153/_xlfn.AGGREGATE(1,6,TCRB1!AK$171:AK$182)*100</f>
        <v>#DIV/0!</v>
      </c>
      <c r="AL153">
        <f>+TCRB1!AL153/_xlfn.AGGREGATE(1,6,TCRB1!AL$171:AL$182)*100</f>
        <v>94.050231586392314</v>
      </c>
      <c r="AM153">
        <f>+TCRB1!AM153/_xlfn.AGGREGATE(1,6,TCRB1!AM$171:AM$182)*100</f>
        <v>100.37589624792156</v>
      </c>
      <c r="AN153">
        <f>+TCRB1!AN153/_xlfn.AGGREGATE(1,6,TCRB1!AN$171:AN$182)*100</f>
        <v>93.145727360377379</v>
      </c>
      <c r="AO153">
        <f>+TCRB1!AO153/_xlfn.AGGREGATE(1,6,TCRB1!AO$171:AO$182)*100</f>
        <v>91.816094986649915</v>
      </c>
      <c r="AP153">
        <f>+TCRB1!AP153/_xlfn.AGGREGATE(1,6,TCRB1!AP$171:AP$182)*100</f>
        <v>99.98519411775689</v>
      </c>
      <c r="AQ153">
        <f>+TCRB1!AQ153/_xlfn.AGGREGATE(1,6,TCRB1!AQ$171:AQ$182)*100</f>
        <v>93.611447488546943</v>
      </c>
      <c r="AR153">
        <f>+TCRB1!AR153/_xlfn.AGGREGATE(1,6,TCRB1!AR$171:AR$182)*100</f>
        <v>82.664043623845359</v>
      </c>
      <c r="AS153">
        <f>+TCRB1!AS153/_xlfn.AGGREGATE(1,6,TCRB1!AS$171:AS$182)*100</f>
        <v>90.16364201250255</v>
      </c>
      <c r="AT153">
        <f>+TCRB1!AT153/_xlfn.AGGREGATE(1,6,TCRB1!AT$171:AT$182)*100</f>
        <v>25.116010859943273</v>
      </c>
      <c r="AU153" t="e">
        <f>+TCRB1!AU153/_xlfn.AGGREGATE(1,6,TCRB1!AU$171:AU$182)*100</f>
        <v>#DIV/0!</v>
      </c>
    </row>
    <row r="154" spans="1:47" x14ac:dyDescent="0.25">
      <c r="A154" t="s">
        <v>224</v>
      </c>
      <c r="B154" t="e">
        <f>+TCRB1!B154/_xlfn.AGGREGATE(1,6,TCRB1!B$171:B$182)*100</f>
        <v>#DIV/0!</v>
      </c>
      <c r="C154">
        <f>+TCRB1!C154/_xlfn.AGGREGATE(1,6,TCRB1!C$171:C$182)*100</f>
        <v>108.71074749610095</v>
      </c>
      <c r="D154" t="e">
        <f>+TCRB1!D154/_xlfn.AGGREGATE(1,6,TCRB1!D$171:D$182)*100</f>
        <v>#DIV/0!</v>
      </c>
      <c r="E154">
        <f>+TCRB1!E154/_xlfn.AGGREGATE(1,6,TCRB1!E$171:E$182)*100</f>
        <v>108.87194995968781</v>
      </c>
      <c r="F154">
        <f>+TCRB1!F154/_xlfn.AGGREGATE(1,6,TCRB1!F$171:F$182)*100</f>
        <v>104.82170794607197</v>
      </c>
      <c r="G154">
        <f>+TCRB1!G154/_xlfn.AGGREGATE(1,6,TCRB1!G$171:G$182)*100</f>
        <v>102.89144582850018</v>
      </c>
      <c r="H154">
        <f>+TCRB1!H154/_xlfn.AGGREGATE(1,6,TCRB1!H$171:H$182)*100</f>
        <v>90.124799066663996</v>
      </c>
      <c r="I154">
        <f>+TCRB1!I154/_xlfn.AGGREGATE(1,6,TCRB1!I$171:I$182)*100</f>
        <v>111.31458331478619</v>
      </c>
      <c r="J154">
        <f>+TCRB1!J154/_xlfn.AGGREGATE(1,6,TCRB1!J$171:J$182)*100</f>
        <v>106.77899282181463</v>
      </c>
      <c r="K154" t="e">
        <f>+TCRB1!K154/_xlfn.AGGREGATE(1,6,TCRB1!K$171:K$182)*100</f>
        <v>#DIV/0!</v>
      </c>
      <c r="L154">
        <f>+TCRB1!L154/_xlfn.AGGREGATE(1,6,TCRB1!L$171:L$182)*100</f>
        <v>91.279742459399927</v>
      </c>
      <c r="M154" t="e">
        <f>+TCRB1!M154/_xlfn.AGGREGATE(1,6,TCRB1!M$171:M$182)*100</f>
        <v>#DIV/0!</v>
      </c>
      <c r="N154">
        <f>+TCRB1!N154/_xlfn.AGGREGATE(1,6,TCRB1!N$171:N$182)*100</f>
        <v>103.58751451141227</v>
      </c>
      <c r="O154">
        <f>+TCRB1!O154/_xlfn.AGGREGATE(1,6,TCRB1!O$171:O$182)*100</f>
        <v>103.32585282665316</v>
      </c>
      <c r="P154">
        <f>+TCRB1!P154/_xlfn.AGGREGATE(1,6,TCRB1!P$171:P$182)*100</f>
        <v>101.70801843478291</v>
      </c>
      <c r="Q154">
        <f>+TCRB1!Q154/_xlfn.AGGREGATE(1,6,TCRB1!Q$171:Q$182)*100</f>
        <v>109.63589761061201</v>
      </c>
      <c r="R154">
        <f>+TCRB1!R154/_xlfn.AGGREGATE(1,6,TCRB1!R$171:R$182)*100</f>
        <v>91.959750126536633</v>
      </c>
      <c r="S154">
        <f>+TCRB1!S154/_xlfn.AGGREGATE(1,6,TCRB1!S$171:S$182)*100</f>
        <v>108.66016734521831</v>
      </c>
      <c r="T154">
        <f>+TCRB1!T154/_xlfn.AGGREGATE(1,6,TCRB1!T$171:T$182)*100</f>
        <v>81.392426793902146</v>
      </c>
      <c r="U154">
        <f>+TCRB1!U154/_xlfn.AGGREGATE(1,6,TCRB1!U$171:U$182)*100</f>
        <v>97.873298212261332</v>
      </c>
      <c r="V154">
        <f>+TCRB1!V154/_xlfn.AGGREGATE(1,6,TCRB1!V$171:V$182)*100</f>
        <v>105.03282696514744</v>
      </c>
      <c r="W154">
        <f>+TCRB1!W154/_xlfn.AGGREGATE(1,6,TCRB1!W$171:W$182)*100</f>
        <v>93.654038710371381</v>
      </c>
      <c r="X154">
        <f>+TCRB1!X154/_xlfn.AGGREGATE(1,6,TCRB1!X$171:X$182)*100</f>
        <v>88.831897976571213</v>
      </c>
      <c r="Y154">
        <f>+TCRB1!Y154/_xlfn.AGGREGATE(1,6,TCRB1!Y$171:Y$182)*100</f>
        <v>144.61198320242505</v>
      </c>
      <c r="Z154">
        <f>+TCRB1!Z154/_xlfn.AGGREGATE(1,6,TCRB1!Z$171:Z$182)*100</f>
        <v>104.25875940233011</v>
      </c>
      <c r="AA154">
        <f>+TCRB1!AA154/_xlfn.AGGREGATE(1,6,TCRB1!AA$171:AA$182)*100</f>
        <v>103.48501462550217</v>
      </c>
      <c r="AB154">
        <f>+TCRB1!AB154/_xlfn.AGGREGATE(1,6,TCRB1!AB$171:AB$182)*100</f>
        <v>97.963730875515182</v>
      </c>
      <c r="AC154">
        <f>+TCRB1!AC154/_xlfn.AGGREGATE(1,6,TCRB1!AC$171:AC$182)*100</f>
        <v>105.14099962217935</v>
      </c>
      <c r="AD154">
        <f>+TCRB1!AD154/_xlfn.AGGREGATE(1,6,TCRB1!AD$171:AD$182)*100</f>
        <v>107.46647075456546</v>
      </c>
      <c r="AE154">
        <f>+TCRB1!AE154/_xlfn.AGGREGATE(1,6,TCRB1!AE$171:AE$182)*100</f>
        <v>84.157215999136213</v>
      </c>
      <c r="AF154">
        <f>+TCRB1!AF154/_xlfn.AGGREGATE(1,6,TCRB1!AF$171:AF$182)*100</f>
        <v>93.858422018752108</v>
      </c>
      <c r="AG154">
        <f>+TCRB1!AG154/_xlfn.AGGREGATE(1,6,TCRB1!AG$171:AG$182)*100</f>
        <v>93.105293819204348</v>
      </c>
      <c r="AH154">
        <f>+TCRB1!AH154/_xlfn.AGGREGATE(1,6,TCRB1!AH$171:AH$182)*100</f>
        <v>94.282478710901515</v>
      </c>
      <c r="AI154">
        <f>+TCRB1!AI154/_xlfn.AGGREGATE(1,6,TCRB1!AI$171:AI$182)*100</f>
        <v>103.37692724551637</v>
      </c>
      <c r="AJ154">
        <f>+TCRB1!AJ154/_xlfn.AGGREGATE(1,6,TCRB1!AJ$171:AJ$182)*100</f>
        <v>128.25553827599043</v>
      </c>
      <c r="AK154" t="e">
        <f>+TCRB1!AK154/_xlfn.AGGREGATE(1,6,TCRB1!AK$171:AK$182)*100</f>
        <v>#DIV/0!</v>
      </c>
      <c r="AL154">
        <f>+TCRB1!AL154/_xlfn.AGGREGATE(1,6,TCRB1!AL$171:AL$182)*100</f>
        <v>94.611472599599736</v>
      </c>
      <c r="AM154">
        <f>+TCRB1!AM154/_xlfn.AGGREGATE(1,6,TCRB1!AM$171:AM$182)*100</f>
        <v>103.83625878297305</v>
      </c>
      <c r="AN154">
        <f>+TCRB1!AN154/_xlfn.AGGREGATE(1,6,TCRB1!AN$171:AN$182)*100</f>
        <v>93.45822077312198</v>
      </c>
      <c r="AO154">
        <f>+TCRB1!AO154/_xlfn.AGGREGATE(1,6,TCRB1!AO$171:AO$182)*100</f>
        <v>94.225561458060739</v>
      </c>
      <c r="AP154">
        <f>+TCRB1!AP154/_xlfn.AGGREGATE(1,6,TCRB1!AP$171:AP$182)*100</f>
        <v>100.45944139432366</v>
      </c>
      <c r="AQ154">
        <f>+TCRB1!AQ154/_xlfn.AGGREGATE(1,6,TCRB1!AQ$171:AQ$182)*100</f>
        <v>97.001762443451312</v>
      </c>
      <c r="AR154">
        <f>+TCRB1!AR154/_xlfn.AGGREGATE(1,6,TCRB1!AR$171:AR$182)*100</f>
        <v>84.133377217551185</v>
      </c>
      <c r="AS154">
        <f>+TCRB1!AS154/_xlfn.AGGREGATE(1,6,TCRB1!AS$171:AS$182)*100</f>
        <v>90.250731870647726</v>
      </c>
      <c r="AT154">
        <f>+TCRB1!AT154/_xlfn.AGGREGATE(1,6,TCRB1!AT$171:AT$182)*100</f>
        <v>26.517065148463487</v>
      </c>
      <c r="AU154" t="e">
        <f>+TCRB1!AU154/_xlfn.AGGREGATE(1,6,TCRB1!AU$171:AU$182)*100</f>
        <v>#DIV/0!</v>
      </c>
    </row>
    <row r="155" spans="1:47" x14ac:dyDescent="0.25">
      <c r="A155" t="s">
        <v>225</v>
      </c>
      <c r="B155" t="e">
        <f>+TCRB1!B155/_xlfn.AGGREGATE(1,6,TCRB1!B$171:B$182)*100</f>
        <v>#DIV/0!</v>
      </c>
      <c r="C155">
        <f>+TCRB1!C155/_xlfn.AGGREGATE(1,6,TCRB1!C$171:C$182)*100</f>
        <v>112.76058428786145</v>
      </c>
      <c r="D155" t="e">
        <f>+TCRB1!D155/_xlfn.AGGREGATE(1,6,TCRB1!D$171:D$182)*100</f>
        <v>#DIV/0!</v>
      </c>
      <c r="E155">
        <f>+TCRB1!E155/_xlfn.AGGREGATE(1,6,TCRB1!E$171:E$182)*100</f>
        <v>110.4513781419362</v>
      </c>
      <c r="F155">
        <f>+TCRB1!F155/_xlfn.AGGREGATE(1,6,TCRB1!F$171:F$182)*100</f>
        <v>111.31762055791002</v>
      </c>
      <c r="G155">
        <f>+TCRB1!G155/_xlfn.AGGREGATE(1,6,TCRB1!G$171:G$182)*100</f>
        <v>105.70606051971163</v>
      </c>
      <c r="H155">
        <f>+TCRB1!H155/_xlfn.AGGREGATE(1,6,TCRB1!H$171:H$182)*100</f>
        <v>91.644275889298356</v>
      </c>
      <c r="I155">
        <f>+TCRB1!I155/_xlfn.AGGREGATE(1,6,TCRB1!I$171:I$182)*100</f>
        <v>112.34057543034635</v>
      </c>
      <c r="J155">
        <f>+TCRB1!J155/_xlfn.AGGREGATE(1,6,TCRB1!J$171:J$182)*100</f>
        <v>108.68366446758269</v>
      </c>
      <c r="K155" t="e">
        <f>+TCRB1!K155/_xlfn.AGGREGATE(1,6,TCRB1!K$171:K$182)*100</f>
        <v>#DIV/0!</v>
      </c>
      <c r="L155">
        <f>+TCRB1!L155/_xlfn.AGGREGATE(1,6,TCRB1!L$171:L$182)*100</f>
        <v>92.276640627145866</v>
      </c>
      <c r="M155" t="e">
        <f>+TCRB1!M155/_xlfn.AGGREGATE(1,6,TCRB1!M$171:M$182)*100</f>
        <v>#DIV/0!</v>
      </c>
      <c r="N155">
        <f>+TCRB1!N155/_xlfn.AGGREGATE(1,6,TCRB1!N$171:N$182)*100</f>
        <v>105.3171922371331</v>
      </c>
      <c r="O155">
        <f>+TCRB1!O155/_xlfn.AGGREGATE(1,6,TCRB1!O$171:O$182)*100</f>
        <v>105.25603889195581</v>
      </c>
      <c r="P155">
        <f>+TCRB1!P155/_xlfn.AGGREGATE(1,6,TCRB1!P$171:P$182)*100</f>
        <v>103.41894450789152</v>
      </c>
      <c r="Q155">
        <f>+TCRB1!Q155/_xlfn.AGGREGATE(1,6,TCRB1!Q$171:Q$182)*100</f>
        <v>111.02427466495305</v>
      </c>
      <c r="R155">
        <f>+TCRB1!R155/_xlfn.AGGREGATE(1,6,TCRB1!R$171:R$182)*100</f>
        <v>92.171893957102242</v>
      </c>
      <c r="S155">
        <f>+TCRB1!S155/_xlfn.AGGREGATE(1,6,TCRB1!S$171:S$182)*100</f>
        <v>103.81665628974817</v>
      </c>
      <c r="T155">
        <f>+TCRB1!T155/_xlfn.AGGREGATE(1,6,TCRB1!T$171:T$182)*100</f>
        <v>83.745528516757972</v>
      </c>
      <c r="U155">
        <f>+TCRB1!U155/_xlfn.AGGREGATE(1,6,TCRB1!U$171:U$182)*100</f>
        <v>99.145147453299998</v>
      </c>
      <c r="V155">
        <f>+TCRB1!V155/_xlfn.AGGREGATE(1,6,TCRB1!V$171:V$182)*100</f>
        <v>106.68296179948315</v>
      </c>
      <c r="W155">
        <f>+TCRB1!W155/_xlfn.AGGREGATE(1,6,TCRB1!W$171:W$182)*100</f>
        <v>94.503309963430581</v>
      </c>
      <c r="X155">
        <f>+TCRB1!X155/_xlfn.AGGREGATE(1,6,TCRB1!X$171:X$182)*100</f>
        <v>92.322516666067258</v>
      </c>
      <c r="Y155">
        <f>+TCRB1!Y155/_xlfn.AGGREGATE(1,6,TCRB1!Y$171:Y$182)*100</f>
        <v>147.08223885219957</v>
      </c>
      <c r="Z155">
        <f>+TCRB1!Z155/_xlfn.AGGREGATE(1,6,TCRB1!Z$171:Z$182)*100</f>
        <v>107.19925893329277</v>
      </c>
      <c r="AA155">
        <f>+TCRB1!AA155/_xlfn.AGGREGATE(1,6,TCRB1!AA$171:AA$182)*100</f>
        <v>104.76770663261337</v>
      </c>
      <c r="AB155">
        <f>+TCRB1!AB155/_xlfn.AGGREGATE(1,6,TCRB1!AB$171:AB$182)*100</f>
        <v>97.974863629657364</v>
      </c>
      <c r="AC155">
        <f>+TCRB1!AC155/_xlfn.AGGREGATE(1,6,TCRB1!AC$171:AC$182)*100</f>
        <v>106.91877481699601</v>
      </c>
      <c r="AD155">
        <f>+TCRB1!AD155/_xlfn.AGGREGATE(1,6,TCRB1!AD$171:AD$182)*100</f>
        <v>109.0528258655179</v>
      </c>
      <c r="AE155">
        <f>+TCRB1!AE155/_xlfn.AGGREGATE(1,6,TCRB1!AE$171:AE$182)*100</f>
        <v>83.936051284719611</v>
      </c>
      <c r="AF155">
        <f>+TCRB1!AF155/_xlfn.AGGREGATE(1,6,TCRB1!AF$171:AF$182)*100</f>
        <v>95.148894096031881</v>
      </c>
      <c r="AG155">
        <f>+TCRB1!AG155/_xlfn.AGGREGATE(1,6,TCRB1!AG$171:AG$182)*100</f>
        <v>95.576077433571427</v>
      </c>
      <c r="AH155">
        <f>+TCRB1!AH155/_xlfn.AGGREGATE(1,6,TCRB1!AH$171:AH$182)*100</f>
        <v>94.43323593966457</v>
      </c>
      <c r="AI155">
        <f>+TCRB1!AI155/_xlfn.AGGREGATE(1,6,TCRB1!AI$171:AI$182)*100</f>
        <v>104.8504010052814</v>
      </c>
      <c r="AJ155">
        <f>+TCRB1!AJ155/_xlfn.AGGREGATE(1,6,TCRB1!AJ$171:AJ$182)*100</f>
        <v>133.18952662992197</v>
      </c>
      <c r="AK155" t="e">
        <f>+TCRB1!AK155/_xlfn.AGGREGATE(1,6,TCRB1!AK$171:AK$182)*100</f>
        <v>#DIV/0!</v>
      </c>
      <c r="AL155">
        <f>+TCRB1!AL155/_xlfn.AGGREGATE(1,6,TCRB1!AL$171:AL$182)*100</f>
        <v>97.302546119496398</v>
      </c>
      <c r="AM155">
        <f>+TCRB1!AM155/_xlfn.AGGREGATE(1,6,TCRB1!AM$171:AM$182)*100</f>
        <v>105.58465089768762</v>
      </c>
      <c r="AN155">
        <f>+TCRB1!AN155/_xlfn.AGGREGATE(1,6,TCRB1!AN$171:AN$182)*100</f>
        <v>95.308091808325514</v>
      </c>
      <c r="AO155">
        <f>+TCRB1!AO155/_xlfn.AGGREGATE(1,6,TCRB1!AO$171:AO$182)*100</f>
        <v>94.53181242257655</v>
      </c>
      <c r="AP155">
        <f>+TCRB1!AP155/_xlfn.AGGREGATE(1,6,TCRB1!AP$171:AP$182)*100</f>
        <v>99.539613856000216</v>
      </c>
      <c r="AQ155">
        <f>+TCRB1!AQ155/_xlfn.AGGREGATE(1,6,TCRB1!AQ$171:AQ$182)*100</f>
        <v>100.27180687681107</v>
      </c>
      <c r="AR155">
        <f>+TCRB1!AR155/_xlfn.AGGREGATE(1,6,TCRB1!AR$171:AR$182)*100</f>
        <v>85.131478534677314</v>
      </c>
      <c r="AS155">
        <f>+TCRB1!AS155/_xlfn.AGGREGATE(1,6,TCRB1!AS$171:AS$182)*100</f>
        <v>92.018645077825411</v>
      </c>
      <c r="AT155">
        <f>+TCRB1!AT155/_xlfn.AGGREGATE(1,6,TCRB1!AT$171:AT$182)*100</f>
        <v>27.897822004210383</v>
      </c>
      <c r="AU155" t="e">
        <f>+TCRB1!AU155/_xlfn.AGGREGATE(1,6,TCRB1!AU$171:AU$182)*100</f>
        <v>#DIV/0!</v>
      </c>
    </row>
    <row r="156" spans="1:47" x14ac:dyDescent="0.25">
      <c r="A156" t="s">
        <v>226</v>
      </c>
      <c r="B156" t="e">
        <f>+TCRB1!B156/_xlfn.AGGREGATE(1,6,TCRB1!B$171:B$182)*100</f>
        <v>#DIV/0!</v>
      </c>
      <c r="C156">
        <f>+TCRB1!C156/_xlfn.AGGREGATE(1,6,TCRB1!C$171:C$182)*100</f>
        <v>115.81260010627071</v>
      </c>
      <c r="D156" t="e">
        <f>+TCRB1!D156/_xlfn.AGGREGATE(1,6,TCRB1!D$171:D$182)*100</f>
        <v>#DIV/0!</v>
      </c>
      <c r="E156">
        <f>+TCRB1!E156/_xlfn.AGGREGATE(1,6,TCRB1!E$171:E$182)*100</f>
        <v>113.00640335568619</v>
      </c>
      <c r="F156">
        <f>+TCRB1!F156/_xlfn.AGGREGATE(1,6,TCRB1!F$171:F$182)*100</f>
        <v>116.9731801811911</v>
      </c>
      <c r="G156">
        <f>+TCRB1!G156/_xlfn.AGGREGATE(1,6,TCRB1!G$171:G$182)*100</f>
        <v>107.49595311854061</v>
      </c>
      <c r="H156">
        <f>+TCRB1!H156/_xlfn.AGGREGATE(1,6,TCRB1!H$171:H$182)*100</f>
        <v>92.604470601997164</v>
      </c>
      <c r="I156">
        <f>+TCRB1!I156/_xlfn.AGGREGATE(1,6,TCRB1!I$171:I$182)*100</f>
        <v>113.75986700983249</v>
      </c>
      <c r="J156">
        <f>+TCRB1!J156/_xlfn.AGGREGATE(1,6,TCRB1!J$171:J$182)*100</f>
        <v>110.77714742152922</v>
      </c>
      <c r="K156" t="e">
        <f>+TCRB1!K156/_xlfn.AGGREGATE(1,6,TCRB1!K$171:K$182)*100</f>
        <v>#DIV/0!</v>
      </c>
      <c r="L156">
        <f>+TCRB1!L156/_xlfn.AGGREGATE(1,6,TCRB1!L$171:L$182)*100</f>
        <v>92.374138647742285</v>
      </c>
      <c r="M156" t="e">
        <f>+TCRB1!M156/_xlfn.AGGREGATE(1,6,TCRB1!M$171:M$182)*100</f>
        <v>#DIV/0!</v>
      </c>
      <c r="N156">
        <f>+TCRB1!N156/_xlfn.AGGREGATE(1,6,TCRB1!N$171:N$182)*100</f>
        <v>107.87017486465875</v>
      </c>
      <c r="O156">
        <f>+TCRB1!O156/_xlfn.AGGREGATE(1,6,TCRB1!O$171:O$182)*100</f>
        <v>107.91230833927628</v>
      </c>
      <c r="P156">
        <f>+TCRB1!P156/_xlfn.AGGREGATE(1,6,TCRB1!P$171:P$182)*100</f>
        <v>106.32629294740829</v>
      </c>
      <c r="Q156">
        <f>+TCRB1!Q156/_xlfn.AGGREGATE(1,6,TCRB1!Q$171:Q$182)*100</f>
        <v>113.2387849192082</v>
      </c>
      <c r="R156">
        <f>+TCRB1!R156/_xlfn.AGGREGATE(1,6,TCRB1!R$171:R$182)*100</f>
        <v>95.468687290614497</v>
      </c>
      <c r="S156">
        <f>+TCRB1!S156/_xlfn.AGGREGATE(1,6,TCRB1!S$171:S$182)*100</f>
        <v>104.68637516498785</v>
      </c>
      <c r="T156">
        <f>+TCRB1!T156/_xlfn.AGGREGATE(1,6,TCRB1!T$171:T$182)*100</f>
        <v>85.294567270087697</v>
      </c>
      <c r="U156">
        <f>+TCRB1!U156/_xlfn.AGGREGATE(1,6,TCRB1!U$171:U$182)*100</f>
        <v>101.67910473023896</v>
      </c>
      <c r="V156">
        <f>+TCRB1!V156/_xlfn.AGGREGATE(1,6,TCRB1!V$171:V$182)*100</f>
        <v>108.98352586895699</v>
      </c>
      <c r="W156">
        <f>+TCRB1!W156/_xlfn.AGGREGATE(1,6,TCRB1!W$171:W$182)*100</f>
        <v>95.525765520628653</v>
      </c>
      <c r="X156">
        <f>+TCRB1!X156/_xlfn.AGGREGATE(1,6,TCRB1!X$171:X$182)*100</f>
        <v>94.478169620811741</v>
      </c>
      <c r="Y156">
        <f>+TCRB1!Y156/_xlfn.AGGREGATE(1,6,TCRB1!Y$171:Y$182)*100</f>
        <v>151.23924578366106</v>
      </c>
      <c r="Z156">
        <f>+TCRB1!Z156/_xlfn.AGGREGATE(1,6,TCRB1!Z$171:Z$182)*100</f>
        <v>110.44084172494367</v>
      </c>
      <c r="AA156">
        <f>+TCRB1!AA156/_xlfn.AGGREGATE(1,6,TCRB1!AA$171:AA$182)*100</f>
        <v>107.83081982088775</v>
      </c>
      <c r="AB156">
        <f>+TCRB1!AB156/_xlfn.AGGREGATE(1,6,TCRB1!AB$171:AB$182)*100</f>
        <v>99.29543148065261</v>
      </c>
      <c r="AC156">
        <f>+TCRB1!AC156/_xlfn.AGGREGATE(1,6,TCRB1!AC$171:AC$182)*100</f>
        <v>109.16895699043636</v>
      </c>
      <c r="AD156">
        <f>+TCRB1!AD156/_xlfn.AGGREGATE(1,6,TCRB1!AD$171:AD$182)*100</f>
        <v>111.1912592163161</v>
      </c>
      <c r="AE156">
        <f>+TCRB1!AE156/_xlfn.AGGREGATE(1,6,TCRB1!AE$171:AE$182)*100</f>
        <v>84.802182086159334</v>
      </c>
      <c r="AF156">
        <f>+TCRB1!AF156/_xlfn.AGGREGATE(1,6,TCRB1!AF$171:AF$182)*100</f>
        <v>96.907450986219018</v>
      </c>
      <c r="AG156">
        <f>+TCRB1!AG156/_xlfn.AGGREGATE(1,6,TCRB1!AG$171:AG$182)*100</f>
        <v>96.227501998050585</v>
      </c>
      <c r="AH156">
        <f>+TCRB1!AH156/_xlfn.AGGREGATE(1,6,TCRB1!AH$171:AH$182)*100</f>
        <v>96.898326913688649</v>
      </c>
      <c r="AI156">
        <f>+TCRB1!AI156/_xlfn.AGGREGATE(1,6,TCRB1!AI$171:AI$182)*100</f>
        <v>108.44779790210978</v>
      </c>
      <c r="AJ156">
        <f>+TCRB1!AJ156/_xlfn.AGGREGATE(1,6,TCRB1!AJ$171:AJ$182)*100</f>
        <v>135.12149919882631</v>
      </c>
      <c r="AK156" t="e">
        <f>+TCRB1!AK156/_xlfn.AGGREGATE(1,6,TCRB1!AK$171:AK$182)*100</f>
        <v>#DIV/0!</v>
      </c>
      <c r="AL156">
        <f>+TCRB1!AL156/_xlfn.AGGREGATE(1,6,TCRB1!AL$171:AL$182)*100</f>
        <v>99.119239777442232</v>
      </c>
      <c r="AM156">
        <f>+TCRB1!AM156/_xlfn.AGGREGATE(1,6,TCRB1!AM$171:AM$182)*100</f>
        <v>108.18973505212522</v>
      </c>
      <c r="AN156">
        <f>+TCRB1!AN156/_xlfn.AGGREGATE(1,6,TCRB1!AN$171:AN$182)*100</f>
        <v>97.27990726063166</v>
      </c>
      <c r="AO156">
        <f>+TCRB1!AO156/_xlfn.AGGREGATE(1,6,TCRB1!AO$171:AO$182)*100</f>
        <v>96.073136286463935</v>
      </c>
      <c r="AP156">
        <f>+TCRB1!AP156/_xlfn.AGGREGATE(1,6,TCRB1!AP$171:AP$182)*100</f>
        <v>102.58625523673575</v>
      </c>
      <c r="AQ156">
        <f>+TCRB1!AQ156/_xlfn.AGGREGATE(1,6,TCRB1!AQ$171:AQ$182)*100</f>
        <v>101.59772164575745</v>
      </c>
      <c r="AR156">
        <f>+TCRB1!AR156/_xlfn.AGGREGATE(1,6,TCRB1!AR$171:AR$182)*100</f>
        <v>86.011058695805175</v>
      </c>
      <c r="AS156">
        <f>+TCRB1!AS156/_xlfn.AGGREGATE(1,6,TCRB1!AS$171:AS$182)*100</f>
        <v>95.404614089170607</v>
      </c>
      <c r="AT156">
        <f>+TCRB1!AT156/_xlfn.AGGREGATE(1,6,TCRB1!AT$171:AT$182)*100</f>
        <v>29.239594099950317</v>
      </c>
      <c r="AU156" t="e">
        <f>+TCRB1!AU156/_xlfn.AGGREGATE(1,6,TCRB1!AU$171:AU$182)*100</f>
        <v>#DIV/0!</v>
      </c>
    </row>
    <row r="157" spans="1:47" x14ac:dyDescent="0.25">
      <c r="A157" t="s">
        <v>227</v>
      </c>
      <c r="B157" t="e">
        <f>+TCRB1!B157/_xlfn.AGGREGATE(1,6,TCRB1!B$171:B$182)*100</f>
        <v>#DIV/0!</v>
      </c>
      <c r="C157">
        <f>+TCRB1!C157/_xlfn.AGGREGATE(1,6,TCRB1!C$171:C$182)*100</f>
        <v>116.24259775035264</v>
      </c>
      <c r="D157" t="e">
        <f>+TCRB1!D157/_xlfn.AGGREGATE(1,6,TCRB1!D$171:D$182)*100</f>
        <v>#DIV/0!</v>
      </c>
      <c r="E157">
        <f>+TCRB1!E157/_xlfn.AGGREGATE(1,6,TCRB1!E$171:E$182)*100</f>
        <v>114.47510955891175</v>
      </c>
      <c r="F157">
        <f>+TCRB1!F157/_xlfn.AGGREGATE(1,6,TCRB1!F$171:F$182)*100</f>
        <v>115.08770652996057</v>
      </c>
      <c r="G157">
        <f>+TCRB1!G157/_xlfn.AGGREGATE(1,6,TCRB1!G$171:G$182)*100</f>
        <v>106.13324077194068</v>
      </c>
      <c r="H157">
        <f>+TCRB1!H157/_xlfn.AGGREGATE(1,6,TCRB1!H$171:H$182)*100</f>
        <v>94.952499522995808</v>
      </c>
      <c r="I157">
        <f>+TCRB1!I157/_xlfn.AGGREGATE(1,6,TCRB1!I$171:I$182)*100</f>
        <v>114.15160473514678</v>
      </c>
      <c r="J157">
        <f>+TCRB1!J157/_xlfn.AGGREGATE(1,6,TCRB1!J$171:J$182)*100</f>
        <v>111.50210137052825</v>
      </c>
      <c r="K157" t="e">
        <f>+TCRB1!K157/_xlfn.AGGREGATE(1,6,TCRB1!K$171:K$182)*100</f>
        <v>#DIV/0!</v>
      </c>
      <c r="L157">
        <f>+TCRB1!L157/_xlfn.AGGREGATE(1,6,TCRB1!L$171:L$182)*100</f>
        <v>94.584826770310997</v>
      </c>
      <c r="M157" t="e">
        <f>+TCRB1!M157/_xlfn.AGGREGATE(1,6,TCRB1!M$171:M$182)*100</f>
        <v>#DIV/0!</v>
      </c>
      <c r="N157">
        <f>+TCRB1!N157/_xlfn.AGGREGATE(1,6,TCRB1!N$171:N$182)*100</f>
        <v>109.29594503629272</v>
      </c>
      <c r="O157">
        <f>+TCRB1!O157/_xlfn.AGGREGATE(1,6,TCRB1!O$171:O$182)*100</f>
        <v>109.97929147544797</v>
      </c>
      <c r="P157">
        <f>+TCRB1!P157/_xlfn.AGGREGATE(1,6,TCRB1!P$171:P$182)*100</f>
        <v>107.71888017191887</v>
      </c>
      <c r="Q157">
        <f>+TCRB1!Q157/_xlfn.AGGREGATE(1,6,TCRB1!Q$171:Q$182)*100</f>
        <v>114.84756090277868</v>
      </c>
      <c r="R157">
        <f>+TCRB1!R157/_xlfn.AGGREGATE(1,6,TCRB1!R$171:R$182)*100</f>
        <v>96.165543357971899</v>
      </c>
      <c r="S157">
        <f>+TCRB1!S157/_xlfn.AGGREGATE(1,6,TCRB1!S$171:S$182)*100</f>
        <v>104.74191906792136</v>
      </c>
      <c r="T157">
        <f>+TCRB1!T157/_xlfn.AGGREGATE(1,6,TCRB1!T$171:T$182)*100</f>
        <v>88.733438074102196</v>
      </c>
      <c r="U157">
        <f>+TCRB1!U157/_xlfn.AGGREGATE(1,6,TCRB1!U$171:U$182)*100</f>
        <v>103.12365309622204</v>
      </c>
      <c r="V157">
        <f>+TCRB1!V157/_xlfn.AGGREGATE(1,6,TCRB1!V$171:V$182)*100</f>
        <v>110.41325126347017</v>
      </c>
      <c r="W157">
        <f>+TCRB1!W157/_xlfn.AGGREGATE(1,6,TCRB1!W$171:W$182)*100</f>
        <v>96.823550826400663</v>
      </c>
      <c r="X157">
        <f>+TCRB1!X157/_xlfn.AGGREGATE(1,6,TCRB1!X$171:X$182)*100</f>
        <v>96.99618956891716</v>
      </c>
      <c r="Y157">
        <f>+TCRB1!Y157/_xlfn.AGGREGATE(1,6,TCRB1!Y$171:Y$182)*100</f>
        <v>153.57232108279726</v>
      </c>
      <c r="Z157">
        <f>+TCRB1!Z157/_xlfn.AGGREGATE(1,6,TCRB1!Z$171:Z$182)*100</f>
        <v>113.23991645963696</v>
      </c>
      <c r="AA157">
        <f>+TCRB1!AA157/_xlfn.AGGREGATE(1,6,TCRB1!AA$171:AA$182)*100</f>
        <v>109.95972352464646</v>
      </c>
      <c r="AB157">
        <f>+TCRB1!AB157/_xlfn.AGGREGATE(1,6,TCRB1!AB$171:AB$182)*100</f>
        <v>101.731061762742</v>
      </c>
      <c r="AC157">
        <f>+TCRB1!AC157/_xlfn.AGGREGATE(1,6,TCRB1!AC$171:AC$182)*100</f>
        <v>110.55794584487452</v>
      </c>
      <c r="AD157">
        <f>+TCRB1!AD157/_xlfn.AGGREGATE(1,6,TCRB1!AD$171:AD$182)*100</f>
        <v>112.77094613663931</v>
      </c>
      <c r="AE157">
        <f>+TCRB1!AE157/_xlfn.AGGREGATE(1,6,TCRB1!AE$171:AE$182)*100</f>
        <v>86.065667179309202</v>
      </c>
      <c r="AF157">
        <f>+TCRB1!AF157/_xlfn.AGGREGATE(1,6,TCRB1!AF$171:AF$182)*100</f>
        <v>100.49127050638549</v>
      </c>
      <c r="AG157">
        <f>+TCRB1!AG157/_xlfn.AGGREGATE(1,6,TCRB1!AG$171:AG$182)*100</f>
        <v>97.206943496499548</v>
      </c>
      <c r="AH157">
        <f>+TCRB1!AH157/_xlfn.AGGREGATE(1,6,TCRB1!AH$171:AH$182)*100</f>
        <v>98.590992675732252</v>
      </c>
      <c r="AI157">
        <f>+TCRB1!AI157/_xlfn.AGGREGATE(1,6,TCRB1!AI$171:AI$182)*100</f>
        <v>109.78955988571424</v>
      </c>
      <c r="AJ157">
        <f>+TCRB1!AJ157/_xlfn.AGGREGATE(1,6,TCRB1!AJ$171:AJ$182)*100</f>
        <v>134.05893103201717</v>
      </c>
      <c r="AK157" t="e">
        <f>+TCRB1!AK157/_xlfn.AGGREGATE(1,6,TCRB1!AK$171:AK$182)*100</f>
        <v>#DIV/0!</v>
      </c>
      <c r="AL157">
        <f>+TCRB1!AL157/_xlfn.AGGREGATE(1,6,TCRB1!AL$171:AL$182)*100</f>
        <v>98.825631984433812</v>
      </c>
      <c r="AM157">
        <f>+TCRB1!AM157/_xlfn.AGGREGATE(1,6,TCRB1!AM$171:AM$182)*100</f>
        <v>108.87144827224746</v>
      </c>
      <c r="AN157">
        <f>+TCRB1!AN157/_xlfn.AGGREGATE(1,6,TCRB1!AN$171:AN$182)*100</f>
        <v>98.297701668065073</v>
      </c>
      <c r="AO157">
        <f>+TCRB1!AO157/_xlfn.AGGREGATE(1,6,TCRB1!AO$171:AO$182)*100</f>
        <v>96.496633292520855</v>
      </c>
      <c r="AP157">
        <f>+TCRB1!AP157/_xlfn.AGGREGATE(1,6,TCRB1!AP$171:AP$182)*100</f>
        <v>103.91074601498104</v>
      </c>
      <c r="AQ157">
        <f>+TCRB1!AQ157/_xlfn.AGGREGATE(1,6,TCRB1!AQ$171:AQ$182)*100</f>
        <v>102.88285459580126</v>
      </c>
      <c r="AR157">
        <f>+TCRB1!AR157/_xlfn.AGGREGATE(1,6,TCRB1!AR$171:AR$182)*100</f>
        <v>87.910320996328551</v>
      </c>
      <c r="AS157">
        <f>+TCRB1!AS157/_xlfn.AGGREGATE(1,6,TCRB1!AS$171:AS$182)*100</f>
        <v>98.716715884786382</v>
      </c>
      <c r="AT157">
        <f>+TCRB1!AT157/_xlfn.AGGREGATE(1,6,TCRB1!AT$171:AT$182)*100</f>
        <v>31.026636617584042</v>
      </c>
      <c r="AU157" t="e">
        <f>+TCRB1!AU157/_xlfn.AGGREGATE(1,6,TCRB1!AU$171:AU$182)*100</f>
        <v>#DIV/0!</v>
      </c>
    </row>
    <row r="158" spans="1:47" x14ac:dyDescent="0.25">
      <c r="A158" t="s">
        <v>228</v>
      </c>
      <c r="B158" t="e">
        <f>+TCRB1!B158/_xlfn.AGGREGATE(1,6,TCRB1!B$171:B$182)*100</f>
        <v>#DIV/0!</v>
      </c>
      <c r="C158">
        <f>+TCRB1!C158/_xlfn.AGGREGATE(1,6,TCRB1!C$171:C$182)*100</f>
        <v>115.99930165609021</v>
      </c>
      <c r="D158" t="e">
        <f>+TCRB1!D158/_xlfn.AGGREGATE(1,6,TCRB1!D$171:D$182)*100</f>
        <v>#DIV/0!</v>
      </c>
      <c r="E158">
        <f>+TCRB1!E158/_xlfn.AGGREGATE(1,6,TCRB1!E$171:E$182)*100</f>
        <v>120.58241281232949</v>
      </c>
      <c r="F158">
        <f>+TCRB1!F158/_xlfn.AGGREGATE(1,6,TCRB1!F$171:F$182)*100</f>
        <v>117.08938567996884</v>
      </c>
      <c r="G158">
        <f>+TCRB1!G158/_xlfn.AGGREGATE(1,6,TCRB1!G$171:G$182)*100</f>
        <v>109.53917770773938</v>
      </c>
      <c r="H158">
        <f>+TCRB1!H158/_xlfn.AGGREGATE(1,6,TCRB1!H$171:H$182)*100</f>
        <v>98.573680685044081</v>
      </c>
      <c r="I158">
        <f>+TCRB1!I158/_xlfn.AGGREGATE(1,6,TCRB1!I$171:I$182)*100</f>
        <v>117.12076988362044</v>
      </c>
      <c r="J158">
        <f>+TCRB1!J158/_xlfn.AGGREGATE(1,6,TCRB1!J$171:J$182)*100</f>
        <v>117.34043993388632</v>
      </c>
      <c r="K158" t="e">
        <f>+TCRB1!K158/_xlfn.AGGREGATE(1,6,TCRB1!K$171:K$182)*100</f>
        <v>#DIV/0!</v>
      </c>
      <c r="L158">
        <f>+TCRB1!L158/_xlfn.AGGREGATE(1,6,TCRB1!L$171:L$182)*100</f>
        <v>98.047357292887725</v>
      </c>
      <c r="M158" t="e">
        <f>+TCRB1!M158/_xlfn.AGGREGATE(1,6,TCRB1!M$171:M$182)*100</f>
        <v>#DIV/0!</v>
      </c>
      <c r="N158">
        <f>+TCRB1!N158/_xlfn.AGGREGATE(1,6,TCRB1!N$171:N$182)*100</f>
        <v>114.9646594970897</v>
      </c>
      <c r="O158">
        <f>+TCRB1!O158/_xlfn.AGGREGATE(1,6,TCRB1!O$171:O$182)*100</f>
        <v>115.68279075322528</v>
      </c>
      <c r="P158">
        <f>+TCRB1!P158/_xlfn.AGGREGATE(1,6,TCRB1!P$171:P$182)*100</f>
        <v>113.19525676233143</v>
      </c>
      <c r="Q158">
        <f>+TCRB1!Q158/_xlfn.AGGREGATE(1,6,TCRB1!Q$171:Q$182)*100</f>
        <v>120.93066059290894</v>
      </c>
      <c r="R158">
        <f>+TCRB1!R158/_xlfn.AGGREGATE(1,6,TCRB1!R$171:R$182)*100</f>
        <v>100.84960814195895</v>
      </c>
      <c r="S158">
        <f>+TCRB1!S158/_xlfn.AGGREGATE(1,6,TCRB1!S$171:S$182)*100</f>
        <v>103.30481923514188</v>
      </c>
      <c r="T158">
        <f>+TCRB1!T158/_xlfn.AGGREGATE(1,6,TCRB1!T$171:T$182)*100</f>
        <v>92.593451248981836</v>
      </c>
      <c r="U158">
        <f>+TCRB1!U158/_xlfn.AGGREGATE(1,6,TCRB1!U$171:U$182)*100</f>
        <v>106.22823920074218</v>
      </c>
      <c r="V158">
        <f>+TCRB1!V158/_xlfn.AGGREGATE(1,6,TCRB1!V$171:V$182)*100</f>
        <v>115.90198260982014</v>
      </c>
      <c r="W158">
        <f>+TCRB1!W158/_xlfn.AGGREGATE(1,6,TCRB1!W$171:W$182)*100</f>
        <v>100.18165136219346</v>
      </c>
      <c r="X158">
        <f>+TCRB1!X158/_xlfn.AGGREGATE(1,6,TCRB1!X$171:X$182)*100</f>
        <v>101.17704942251211</v>
      </c>
      <c r="Y158">
        <f>+TCRB1!Y158/_xlfn.AGGREGATE(1,6,TCRB1!Y$171:Y$182)*100</f>
        <v>159.78227226759216</v>
      </c>
      <c r="Z158">
        <f>+TCRB1!Z158/_xlfn.AGGREGATE(1,6,TCRB1!Z$171:Z$182)*100</f>
        <v>117.50458241681325</v>
      </c>
      <c r="AA158">
        <f>+TCRB1!AA158/_xlfn.AGGREGATE(1,6,TCRB1!AA$171:AA$182)*100</f>
        <v>115.55002352440073</v>
      </c>
      <c r="AB158">
        <f>+TCRB1!AB158/_xlfn.AGGREGATE(1,6,TCRB1!AB$171:AB$182)*100</f>
        <v>106.14575082664884</v>
      </c>
      <c r="AC158">
        <f>+TCRB1!AC158/_xlfn.AGGREGATE(1,6,TCRB1!AC$171:AC$182)*100</f>
        <v>116.19366084572439</v>
      </c>
      <c r="AD158">
        <f>+TCRB1!AD158/_xlfn.AGGREGATE(1,6,TCRB1!AD$171:AD$182)*100</f>
        <v>118.83987321229041</v>
      </c>
      <c r="AE158">
        <f>+TCRB1!AE158/_xlfn.AGGREGATE(1,6,TCRB1!AE$171:AE$182)*100</f>
        <v>88.635827894923452</v>
      </c>
      <c r="AF158">
        <f>+TCRB1!AF158/_xlfn.AGGREGATE(1,6,TCRB1!AF$171:AF$182)*100</f>
        <v>102.00067603990126</v>
      </c>
      <c r="AG158">
        <f>+TCRB1!AG158/_xlfn.AGGREGATE(1,6,TCRB1!AG$171:AG$182)*100</f>
        <v>100.93444917865395</v>
      </c>
      <c r="AH158">
        <f>+TCRB1!AH158/_xlfn.AGGREGATE(1,6,TCRB1!AH$171:AH$182)*100</f>
        <v>101.1372010114432</v>
      </c>
      <c r="AI158">
        <f>+TCRB1!AI158/_xlfn.AGGREGATE(1,6,TCRB1!AI$171:AI$182)*100</f>
        <v>115.41794472935905</v>
      </c>
      <c r="AJ158">
        <f>+TCRB1!AJ158/_xlfn.AGGREGATE(1,6,TCRB1!AJ$171:AJ$182)*100</f>
        <v>139.30024815423749</v>
      </c>
      <c r="AK158" t="e">
        <f>+TCRB1!AK158/_xlfn.AGGREGATE(1,6,TCRB1!AK$171:AK$182)*100</f>
        <v>#DIV/0!</v>
      </c>
      <c r="AL158">
        <f>+TCRB1!AL158/_xlfn.AGGREGATE(1,6,TCRB1!AL$171:AL$182)*100</f>
        <v>100.97100882428163</v>
      </c>
      <c r="AM158">
        <f>+TCRB1!AM158/_xlfn.AGGREGATE(1,6,TCRB1!AM$171:AM$182)*100</f>
        <v>115.43363902101476</v>
      </c>
      <c r="AN158">
        <f>+TCRB1!AN158/_xlfn.AGGREGATE(1,6,TCRB1!AN$171:AN$182)*100</f>
        <v>100.30274431784021</v>
      </c>
      <c r="AO158">
        <f>+TCRB1!AO158/_xlfn.AGGREGATE(1,6,TCRB1!AO$171:AO$182)*100</f>
        <v>100.40703120608634</v>
      </c>
      <c r="AP158">
        <f>+TCRB1!AP158/_xlfn.AGGREGATE(1,6,TCRB1!AP$171:AP$182)*100</f>
        <v>106.85208435781841</v>
      </c>
      <c r="AQ158">
        <f>+TCRB1!AQ158/_xlfn.AGGREGATE(1,6,TCRB1!AQ$171:AQ$182)*100</f>
        <v>109.19418575817923</v>
      </c>
      <c r="AR158">
        <f>+TCRB1!AR158/_xlfn.AGGREGATE(1,6,TCRB1!AR$171:AR$182)*100</f>
        <v>90.876143033769139</v>
      </c>
      <c r="AS158">
        <f>+TCRB1!AS158/_xlfn.AGGREGATE(1,6,TCRB1!AS$171:AS$182)*100</f>
        <v>100.33806531834463</v>
      </c>
      <c r="AT158">
        <f>+TCRB1!AT158/_xlfn.AGGREGATE(1,6,TCRB1!AT$171:AT$182)*100</f>
        <v>32.779945025453223</v>
      </c>
      <c r="AU158" t="e">
        <f>+TCRB1!AU158/_xlfn.AGGREGATE(1,6,TCRB1!AU$171:AU$182)*100</f>
        <v>#DIV/0!</v>
      </c>
    </row>
    <row r="159" spans="1:47" x14ac:dyDescent="0.25">
      <c r="A159" t="s">
        <v>229</v>
      </c>
      <c r="B159" t="e">
        <f>+TCRB1!B159/_xlfn.AGGREGATE(1,6,TCRB1!B$171:B$182)*100</f>
        <v>#DIV/0!</v>
      </c>
      <c r="C159">
        <f>+TCRB1!C159/_xlfn.AGGREGATE(1,6,TCRB1!C$171:C$182)*100</f>
        <v>121.29137458999534</v>
      </c>
      <c r="D159" t="e">
        <f>+TCRB1!D159/_xlfn.AGGREGATE(1,6,TCRB1!D$171:D$182)*100</f>
        <v>#DIV/0!</v>
      </c>
      <c r="E159">
        <f>+TCRB1!E159/_xlfn.AGGREGATE(1,6,TCRB1!E$171:E$182)*100</f>
        <v>126.76116764640734</v>
      </c>
      <c r="F159">
        <f>+TCRB1!F159/_xlfn.AGGREGATE(1,6,TCRB1!F$171:F$182)*100</f>
        <v>124.66132315038811</v>
      </c>
      <c r="G159">
        <f>+TCRB1!G159/_xlfn.AGGREGATE(1,6,TCRB1!G$171:G$182)*100</f>
        <v>115.89263795983791</v>
      </c>
      <c r="H159">
        <f>+TCRB1!H159/_xlfn.AGGREGATE(1,6,TCRB1!H$171:H$182)*100</f>
        <v>105.08611632254905</v>
      </c>
      <c r="I159">
        <f>+TCRB1!I159/_xlfn.AGGREGATE(1,6,TCRB1!I$171:I$182)*100</f>
        <v>124.15688820102932</v>
      </c>
      <c r="J159">
        <f>+TCRB1!J159/_xlfn.AGGREGATE(1,6,TCRB1!J$171:J$182)*100</f>
        <v>124.11206939815375</v>
      </c>
      <c r="K159" t="e">
        <f>+TCRB1!K159/_xlfn.AGGREGATE(1,6,TCRB1!K$171:K$182)*100</f>
        <v>#DIV/0!</v>
      </c>
      <c r="L159">
        <f>+TCRB1!L159/_xlfn.AGGREGATE(1,6,TCRB1!L$171:L$182)*100</f>
        <v>103.91600495066093</v>
      </c>
      <c r="M159" t="e">
        <f>+TCRB1!M159/_xlfn.AGGREGATE(1,6,TCRB1!M$171:M$182)*100</f>
        <v>#DIV/0!</v>
      </c>
      <c r="N159">
        <f>+TCRB1!N159/_xlfn.AGGREGATE(1,6,TCRB1!N$171:N$182)*100</f>
        <v>121.34287964174185</v>
      </c>
      <c r="O159">
        <f>+TCRB1!O159/_xlfn.AGGREGATE(1,6,TCRB1!O$171:O$182)*100</f>
        <v>121.86491976134164</v>
      </c>
      <c r="P159">
        <f>+TCRB1!P159/_xlfn.AGGREGATE(1,6,TCRB1!P$171:P$182)*100</f>
        <v>119.84000503758132</v>
      </c>
      <c r="Q159">
        <f>+TCRB1!Q159/_xlfn.AGGREGATE(1,6,TCRB1!Q$171:Q$182)*100</f>
        <v>127.88941380346053</v>
      </c>
      <c r="R159">
        <f>+TCRB1!R159/_xlfn.AGGREGATE(1,6,TCRB1!R$171:R$182)*100</f>
        <v>106.6006735057974</v>
      </c>
      <c r="S159">
        <f>+TCRB1!S159/_xlfn.AGGREGATE(1,6,TCRB1!S$171:S$182)*100</f>
        <v>109.35550062753691</v>
      </c>
      <c r="T159">
        <f>+TCRB1!T159/_xlfn.AGGREGATE(1,6,TCRB1!T$171:T$182)*100</f>
        <v>98.900522118877376</v>
      </c>
      <c r="U159">
        <f>+TCRB1!U159/_xlfn.AGGREGATE(1,6,TCRB1!U$171:U$182)*100</f>
        <v>112.85487718703915</v>
      </c>
      <c r="V159">
        <f>+TCRB1!V159/_xlfn.AGGREGATE(1,6,TCRB1!V$171:V$182)*100</f>
        <v>122.57136893121326</v>
      </c>
      <c r="W159">
        <f>+TCRB1!W159/_xlfn.AGGREGATE(1,6,TCRB1!W$171:W$182)*100</f>
        <v>109.24969107367413</v>
      </c>
      <c r="X159">
        <f>+TCRB1!X159/_xlfn.AGGREGATE(1,6,TCRB1!X$171:X$182)*100</f>
        <v>107.20246103725151</v>
      </c>
      <c r="Y159">
        <f>+TCRB1!Y159/_xlfn.AGGREGATE(1,6,TCRB1!Y$171:Y$182)*100</f>
        <v>119.81378818090835</v>
      </c>
      <c r="Z159">
        <f>+TCRB1!Z159/_xlfn.AGGREGATE(1,6,TCRB1!Z$171:Z$182)*100</f>
        <v>122.70206821575347</v>
      </c>
      <c r="AA159">
        <f>+TCRB1!AA159/_xlfn.AGGREGATE(1,6,TCRB1!AA$171:AA$182)*100</f>
        <v>122.33183789928759</v>
      </c>
      <c r="AB159">
        <f>+TCRB1!AB159/_xlfn.AGGREGATE(1,6,TCRB1!AB$171:AB$182)*100</f>
        <v>112.00888027873226</v>
      </c>
      <c r="AC159">
        <f>+TCRB1!AC159/_xlfn.AGGREGATE(1,6,TCRB1!AC$171:AC$182)*100</f>
        <v>122.38818308495649</v>
      </c>
      <c r="AD159">
        <f>+TCRB1!AD159/_xlfn.AGGREGATE(1,6,TCRB1!AD$171:AD$182)*100</f>
        <v>125.67831554943632</v>
      </c>
      <c r="AE159">
        <f>+TCRB1!AE159/_xlfn.AGGREGATE(1,6,TCRB1!AE$171:AE$182)*100</f>
        <v>96.29484239165599</v>
      </c>
      <c r="AF159">
        <f>+TCRB1!AF159/_xlfn.AGGREGATE(1,6,TCRB1!AF$171:AF$182)*100</f>
        <v>106.4959640304475</v>
      </c>
      <c r="AG159">
        <f>+TCRB1!AG159/_xlfn.AGGREGATE(1,6,TCRB1!AG$171:AG$182)*100</f>
        <v>106.59555908366296</v>
      </c>
      <c r="AH159">
        <f>+TCRB1!AH159/_xlfn.AGGREGATE(1,6,TCRB1!AH$171:AH$182)*100</f>
        <v>105.23408992251071</v>
      </c>
      <c r="AI159">
        <f>+TCRB1!AI159/_xlfn.AGGREGATE(1,6,TCRB1!AI$171:AI$182)*100</f>
        <v>122.21922794841211</v>
      </c>
      <c r="AJ159">
        <f>+TCRB1!AJ159/_xlfn.AGGREGATE(1,6,TCRB1!AJ$171:AJ$182)*100</f>
        <v>146.42863581208113</v>
      </c>
      <c r="AK159" t="e">
        <f>+TCRB1!AK159/_xlfn.AGGREGATE(1,6,TCRB1!AK$171:AK$182)*100</f>
        <v>#DIV/0!</v>
      </c>
      <c r="AL159">
        <f>+TCRB1!AL159/_xlfn.AGGREGATE(1,6,TCRB1!AL$171:AL$182)*100</f>
        <v>103.56465610937575</v>
      </c>
      <c r="AM159">
        <f>+TCRB1!AM159/_xlfn.AGGREGATE(1,6,TCRB1!AM$171:AM$182)*100</f>
        <v>120.58237470400839</v>
      </c>
      <c r="AN159">
        <f>+TCRB1!AN159/_xlfn.AGGREGATE(1,6,TCRB1!AN$171:AN$182)*100</f>
        <v>105.26120028101933</v>
      </c>
      <c r="AO159">
        <f>+TCRB1!AO159/_xlfn.AGGREGATE(1,6,TCRB1!AO$171:AO$182)*100</f>
        <v>108.40471399834031</v>
      </c>
      <c r="AP159">
        <f>+TCRB1!AP159/_xlfn.AGGREGATE(1,6,TCRB1!AP$171:AP$182)*100</f>
        <v>109.22282529760079</v>
      </c>
      <c r="AQ159">
        <f>+TCRB1!AQ159/_xlfn.AGGREGATE(1,6,TCRB1!AQ$171:AQ$182)*100</f>
        <v>110.17553524358783</v>
      </c>
      <c r="AR159">
        <f>+TCRB1!AR159/_xlfn.AGGREGATE(1,6,TCRB1!AR$171:AR$182)*100</f>
        <v>97.118914462813763</v>
      </c>
      <c r="AS159">
        <f>+TCRB1!AS159/_xlfn.AGGREGATE(1,6,TCRB1!AS$171:AS$182)*100</f>
        <v>106.3943793656571</v>
      </c>
      <c r="AT159">
        <f>+TCRB1!AT159/_xlfn.AGGREGATE(1,6,TCRB1!AT$171:AT$182)*100</f>
        <v>35.472949115046902</v>
      </c>
      <c r="AU159" t="e">
        <f>+TCRB1!AU159/_xlfn.AGGREGATE(1,6,TCRB1!AU$171:AU$182)*100</f>
        <v>#DIV/0!</v>
      </c>
    </row>
    <row r="160" spans="1:47" x14ac:dyDescent="0.25">
      <c r="A160" t="s">
        <v>230</v>
      </c>
      <c r="B160" t="e">
        <f>+TCRB1!B160/_xlfn.AGGREGATE(1,6,TCRB1!B$171:B$182)*100</f>
        <v>#DIV/0!</v>
      </c>
      <c r="C160">
        <f>+TCRB1!C160/_xlfn.AGGREGATE(1,6,TCRB1!C$171:C$182)*100</f>
        <v>128.60645194809283</v>
      </c>
      <c r="D160" t="e">
        <f>+TCRB1!D160/_xlfn.AGGREGATE(1,6,TCRB1!D$171:D$182)*100</f>
        <v>#DIV/0!</v>
      </c>
      <c r="E160">
        <f>+TCRB1!E160/_xlfn.AGGREGATE(1,6,TCRB1!E$171:E$182)*100</f>
        <v>133.44061988045729</v>
      </c>
      <c r="F160">
        <f>+TCRB1!F160/_xlfn.AGGREGATE(1,6,TCRB1!F$171:F$182)*100</f>
        <v>130.82878663473608</v>
      </c>
      <c r="G160">
        <f>+TCRB1!G160/_xlfn.AGGREGATE(1,6,TCRB1!G$171:G$182)*100</f>
        <v>119.1073504565843</v>
      </c>
      <c r="H160">
        <f>+TCRB1!H160/_xlfn.AGGREGATE(1,6,TCRB1!H$171:H$182)*100</f>
        <v>109.8471951655372</v>
      </c>
      <c r="I160">
        <f>+TCRB1!I160/_xlfn.AGGREGATE(1,6,TCRB1!I$171:I$182)*100</f>
        <v>126.95205110061727</v>
      </c>
      <c r="J160">
        <f>+TCRB1!J160/_xlfn.AGGREGATE(1,6,TCRB1!J$171:J$182)*100</f>
        <v>133.27991733699466</v>
      </c>
      <c r="K160" t="e">
        <f>+TCRB1!K160/_xlfn.AGGREGATE(1,6,TCRB1!K$171:K$182)*100</f>
        <v>#DIV/0!</v>
      </c>
      <c r="L160">
        <f>+TCRB1!L160/_xlfn.AGGREGATE(1,6,TCRB1!L$171:L$182)*100</f>
        <v>108.90336960889124</v>
      </c>
      <c r="M160" t="e">
        <f>+TCRB1!M160/_xlfn.AGGREGATE(1,6,TCRB1!M$171:M$182)*100</f>
        <v>#DIV/0!</v>
      </c>
      <c r="N160">
        <f>+TCRB1!N160/_xlfn.AGGREGATE(1,6,TCRB1!N$171:N$182)*100</f>
        <v>127.48709505047347</v>
      </c>
      <c r="O160">
        <f>+TCRB1!O160/_xlfn.AGGREGATE(1,6,TCRB1!O$171:O$182)*100</f>
        <v>128.16145929724183</v>
      </c>
      <c r="P160">
        <f>+TCRB1!P160/_xlfn.AGGREGATE(1,6,TCRB1!P$171:P$182)*100</f>
        <v>126.01673412872525</v>
      </c>
      <c r="Q160">
        <f>+TCRB1!Q160/_xlfn.AGGREGATE(1,6,TCRB1!Q$171:Q$182)*100</f>
        <v>133.26843495458897</v>
      </c>
      <c r="R160">
        <f>+TCRB1!R160/_xlfn.AGGREGATE(1,6,TCRB1!R$171:R$182)*100</f>
        <v>111.39745970349206</v>
      </c>
      <c r="S160">
        <f>+TCRB1!S160/_xlfn.AGGREGATE(1,6,TCRB1!S$171:S$182)*100</f>
        <v>117.06136111898995</v>
      </c>
      <c r="T160">
        <f>+TCRB1!T160/_xlfn.AGGREGATE(1,6,TCRB1!T$171:T$182)*100</f>
        <v>103.87707393247625</v>
      </c>
      <c r="U160">
        <f>+TCRB1!U160/_xlfn.AGGREGATE(1,6,TCRB1!U$171:U$182)*100</f>
        <v>118.47696796980895</v>
      </c>
      <c r="V160">
        <f>+TCRB1!V160/_xlfn.AGGREGATE(1,6,TCRB1!V$171:V$182)*100</f>
        <v>129.03004724129238</v>
      </c>
      <c r="W160">
        <f>+TCRB1!W160/_xlfn.AGGREGATE(1,6,TCRB1!W$171:W$182)*100</f>
        <v>113.71640763136969</v>
      </c>
      <c r="X160">
        <f>+TCRB1!X160/_xlfn.AGGREGATE(1,6,TCRB1!X$171:X$182)*100</f>
        <v>111.90375272715391</v>
      </c>
      <c r="Y160">
        <f>+TCRB1!Y160/_xlfn.AGGREGATE(1,6,TCRB1!Y$171:Y$182)*100</f>
        <v>126.27433360530058</v>
      </c>
      <c r="Z160">
        <f>+TCRB1!Z160/_xlfn.AGGREGATE(1,6,TCRB1!Z$171:Z$182)*100</f>
        <v>130.2874746742433</v>
      </c>
      <c r="AA160">
        <f>+TCRB1!AA160/_xlfn.AGGREGATE(1,6,TCRB1!AA$171:AA$182)*100</f>
        <v>128.77789455151967</v>
      </c>
      <c r="AB160">
        <f>+TCRB1!AB160/_xlfn.AGGREGATE(1,6,TCRB1!AB$171:AB$182)*100</f>
        <v>117.5038974605059</v>
      </c>
      <c r="AC160">
        <f>+TCRB1!AC160/_xlfn.AGGREGATE(1,6,TCRB1!AC$171:AC$182)*100</f>
        <v>128.29290170757773</v>
      </c>
      <c r="AD160">
        <f>+TCRB1!AD160/_xlfn.AGGREGATE(1,6,TCRB1!AD$171:AD$182)*100</f>
        <v>132.30070883560381</v>
      </c>
      <c r="AE160">
        <f>+TCRB1!AE160/_xlfn.AGGREGATE(1,6,TCRB1!AE$171:AE$182)*100</f>
        <v>101.20370987759667</v>
      </c>
      <c r="AF160">
        <f>+TCRB1!AF160/_xlfn.AGGREGATE(1,6,TCRB1!AF$171:AF$182)*100</f>
        <v>114.95756194741011</v>
      </c>
      <c r="AG160">
        <f>+TCRB1!AG160/_xlfn.AGGREGATE(1,6,TCRB1!AG$171:AG$182)*100</f>
        <v>111.89596744759953</v>
      </c>
      <c r="AH160">
        <f>+TCRB1!AH160/_xlfn.AGGREGATE(1,6,TCRB1!AH$171:AH$182)*100</f>
        <v>111.04786248943353</v>
      </c>
      <c r="AI160">
        <f>+TCRB1!AI160/_xlfn.AGGREGATE(1,6,TCRB1!AI$171:AI$182)*100</f>
        <v>128.24150162427927</v>
      </c>
      <c r="AJ160">
        <f>+TCRB1!AJ160/_xlfn.AGGREGATE(1,6,TCRB1!AJ$171:AJ$182)*100</f>
        <v>145.29988219595847</v>
      </c>
      <c r="AK160" t="e">
        <f>+TCRB1!AK160/_xlfn.AGGREGATE(1,6,TCRB1!AK$171:AK$182)*100</f>
        <v>#DIV/0!</v>
      </c>
      <c r="AL160">
        <f>+TCRB1!AL160/_xlfn.AGGREGATE(1,6,TCRB1!AL$171:AL$182)*100</f>
        <v>109.03758286733833</v>
      </c>
      <c r="AM160">
        <f>+TCRB1!AM160/_xlfn.AGGREGATE(1,6,TCRB1!AM$171:AM$182)*100</f>
        <v>125.6497305207255</v>
      </c>
      <c r="AN160">
        <f>+TCRB1!AN160/_xlfn.AGGREGATE(1,6,TCRB1!AN$171:AN$182)*100</f>
        <v>111.49172408290886</v>
      </c>
      <c r="AO160">
        <f>+TCRB1!AO160/_xlfn.AGGREGATE(1,6,TCRB1!AO$171:AO$182)*100</f>
        <v>116.64222998839466</v>
      </c>
      <c r="AP160">
        <f>+TCRB1!AP160/_xlfn.AGGREGATE(1,6,TCRB1!AP$171:AP$182)*100</f>
        <v>116.16071481795858</v>
      </c>
      <c r="AQ160">
        <f>+TCRB1!AQ160/_xlfn.AGGREGATE(1,6,TCRB1!AQ$171:AQ$182)*100</f>
        <v>114.45289263298844</v>
      </c>
      <c r="AR160">
        <f>+TCRB1!AR160/_xlfn.AGGREGATE(1,6,TCRB1!AR$171:AR$182)*100</f>
        <v>102.24655896236695</v>
      </c>
      <c r="AS160">
        <f>+TCRB1!AS160/_xlfn.AGGREGATE(1,6,TCRB1!AS$171:AS$182)*100</f>
        <v>113.69740118879082</v>
      </c>
      <c r="AT160">
        <f>+TCRB1!AT160/_xlfn.AGGREGATE(1,6,TCRB1!AT$171:AT$182)*100</f>
        <v>37.938383308987412</v>
      </c>
      <c r="AU160" t="e">
        <f>+TCRB1!AU160/_xlfn.AGGREGATE(1,6,TCRB1!AU$171:AU$182)*100</f>
        <v>#DIV/0!</v>
      </c>
    </row>
    <row r="161" spans="1:47" x14ac:dyDescent="0.25">
      <c r="A161" t="s">
        <v>231</v>
      </c>
      <c r="B161" t="e">
        <f>+TCRB1!B161/_xlfn.AGGREGATE(1,6,TCRB1!B$171:B$182)*100</f>
        <v>#DIV/0!</v>
      </c>
      <c r="C161">
        <f>+TCRB1!C161/_xlfn.AGGREGATE(1,6,TCRB1!C$171:C$182)*100</f>
        <v>127.55384430649863</v>
      </c>
      <c r="D161" t="e">
        <f>+TCRB1!D161/_xlfn.AGGREGATE(1,6,TCRB1!D$171:D$182)*100</f>
        <v>#DIV/0!</v>
      </c>
      <c r="E161">
        <f>+TCRB1!E161/_xlfn.AGGREGATE(1,6,TCRB1!E$171:E$182)*100</f>
        <v>132.33520070547252</v>
      </c>
      <c r="F161">
        <f>+TCRB1!F161/_xlfn.AGGREGATE(1,6,TCRB1!F$171:F$182)*100</f>
        <v>132.12381718808862</v>
      </c>
      <c r="G161">
        <f>+TCRB1!G161/_xlfn.AGGREGATE(1,6,TCRB1!G$171:G$182)*100</f>
        <v>113.18119289375581</v>
      </c>
      <c r="H161">
        <f>+TCRB1!H161/_xlfn.AGGREGATE(1,6,TCRB1!H$171:H$182)*100</f>
        <v>107.55747649193678</v>
      </c>
      <c r="I161">
        <f>+TCRB1!I161/_xlfn.AGGREGATE(1,6,TCRB1!I$171:I$182)*100</f>
        <v>128.36993442182353</v>
      </c>
      <c r="J161">
        <f>+TCRB1!J161/_xlfn.AGGREGATE(1,6,TCRB1!J$171:J$182)*100</f>
        <v>130.01695248537175</v>
      </c>
      <c r="K161" t="e">
        <f>+TCRB1!K161/_xlfn.AGGREGATE(1,6,TCRB1!K$171:K$182)*100</f>
        <v>#DIV/0!</v>
      </c>
      <c r="L161">
        <f>+TCRB1!L161/_xlfn.AGGREGATE(1,6,TCRB1!L$171:L$182)*100</f>
        <v>106.76181897452359</v>
      </c>
      <c r="M161" t="e">
        <f>+TCRB1!M161/_xlfn.AGGREGATE(1,6,TCRB1!M$171:M$182)*100</f>
        <v>#DIV/0!</v>
      </c>
      <c r="N161">
        <f>+TCRB1!N161/_xlfn.AGGREGATE(1,6,TCRB1!N$171:N$182)*100</f>
        <v>126.81981371931941</v>
      </c>
      <c r="O161">
        <f>+TCRB1!O161/_xlfn.AGGREGATE(1,6,TCRB1!O$171:O$182)*100</f>
        <v>127.49247921164371</v>
      </c>
      <c r="P161">
        <f>+TCRB1!P161/_xlfn.AGGREGATE(1,6,TCRB1!P$171:P$182)*100</f>
        <v>125.45115650524794</v>
      </c>
      <c r="Q161">
        <f>+TCRB1!Q161/_xlfn.AGGREGATE(1,6,TCRB1!Q$171:Q$182)*100</f>
        <v>133.36859911993963</v>
      </c>
      <c r="R161">
        <f>+TCRB1!R161/_xlfn.AGGREGATE(1,6,TCRB1!R$171:R$182)*100</f>
        <v>111.42629699128874</v>
      </c>
      <c r="S161">
        <f>+TCRB1!S161/_xlfn.AGGREGATE(1,6,TCRB1!S$171:S$182)*100</f>
        <v>121.27964387972069</v>
      </c>
      <c r="T161">
        <f>+TCRB1!T161/_xlfn.AGGREGATE(1,6,TCRB1!T$171:T$182)*100</f>
        <v>102.07103813263458</v>
      </c>
      <c r="U161">
        <f>+TCRB1!U161/_xlfn.AGGREGATE(1,6,TCRB1!U$171:U$182)*100</f>
        <v>117.55647136877397</v>
      </c>
      <c r="V161">
        <f>+TCRB1!V161/_xlfn.AGGREGATE(1,6,TCRB1!V$171:V$182)*100</f>
        <v>128.45610035787058</v>
      </c>
      <c r="W161">
        <f>+TCRB1!W161/_xlfn.AGGREGATE(1,6,TCRB1!W$171:W$182)*100</f>
        <v>112.56940767494245</v>
      </c>
      <c r="X161">
        <f>+TCRB1!X161/_xlfn.AGGREGATE(1,6,TCRB1!X$171:X$182)*100</f>
        <v>110.32135268654825</v>
      </c>
      <c r="Y161">
        <f>+TCRB1!Y161/_xlfn.AGGREGATE(1,6,TCRB1!Y$171:Y$182)*100</f>
        <v>125.6899090016128</v>
      </c>
      <c r="Z161">
        <f>+TCRB1!Z161/_xlfn.AGGREGATE(1,6,TCRB1!Z$171:Z$182)*100</f>
        <v>130.00287822352581</v>
      </c>
      <c r="AA161">
        <f>+TCRB1!AA161/_xlfn.AGGREGATE(1,6,TCRB1!AA$171:AA$182)*100</f>
        <v>128.62072404366191</v>
      </c>
      <c r="AB161">
        <f>+TCRB1!AB161/_xlfn.AGGREGATE(1,6,TCRB1!AB$171:AB$182)*100</f>
        <v>116.57780042311691</v>
      </c>
      <c r="AC161">
        <f>+TCRB1!AC161/_xlfn.AGGREGATE(1,6,TCRB1!AC$171:AC$182)*100</f>
        <v>127.86733340906086</v>
      </c>
      <c r="AD161">
        <f>+TCRB1!AD161/_xlfn.AGGREGATE(1,6,TCRB1!AD$171:AD$182)*100</f>
        <v>131.25033549770603</v>
      </c>
      <c r="AE161">
        <f>+TCRB1!AE161/_xlfn.AGGREGATE(1,6,TCRB1!AE$171:AE$182)*100</f>
        <v>105.19637326748152</v>
      </c>
      <c r="AF161">
        <f>+TCRB1!AF161/_xlfn.AGGREGATE(1,6,TCRB1!AF$171:AF$182)*100</f>
        <v>115.07579363212075</v>
      </c>
      <c r="AG161">
        <f>+TCRB1!AG161/_xlfn.AGGREGATE(1,6,TCRB1!AG$171:AG$182)*100</f>
        <v>110.98142949712259</v>
      </c>
      <c r="AH161">
        <f>+TCRB1!AH161/_xlfn.AGGREGATE(1,6,TCRB1!AH$171:AH$182)*100</f>
        <v>109.87416397915484</v>
      </c>
      <c r="AI161">
        <f>+TCRB1!AI161/_xlfn.AGGREGATE(1,6,TCRB1!AI$171:AI$182)*100</f>
        <v>127.1713481743664</v>
      </c>
      <c r="AJ161">
        <f>+TCRB1!AJ161/_xlfn.AGGREGATE(1,6,TCRB1!AJ$171:AJ$182)*100</f>
        <v>142.75331103547387</v>
      </c>
      <c r="AK161" t="e">
        <f>+TCRB1!AK161/_xlfn.AGGREGATE(1,6,TCRB1!AK$171:AK$182)*100</f>
        <v>#DIV/0!</v>
      </c>
      <c r="AL161">
        <f>+TCRB1!AL161/_xlfn.AGGREGATE(1,6,TCRB1!AL$171:AL$182)*100</f>
        <v>111.25200432619179</v>
      </c>
      <c r="AM161">
        <f>+TCRB1!AM161/_xlfn.AGGREGATE(1,6,TCRB1!AM$171:AM$182)*100</f>
        <v>125.50302920512905</v>
      </c>
      <c r="AN161">
        <f>+TCRB1!AN161/_xlfn.AGGREGATE(1,6,TCRB1!AN$171:AN$182)*100</f>
        <v>110.89182894673888</v>
      </c>
      <c r="AO161">
        <f>+TCRB1!AO161/_xlfn.AGGREGATE(1,6,TCRB1!AO$171:AO$182)*100</f>
        <v>116.05016323639094</v>
      </c>
      <c r="AP161">
        <f>+TCRB1!AP161/_xlfn.AGGREGATE(1,6,TCRB1!AP$171:AP$182)*100</f>
        <v>115.26980640065794</v>
      </c>
      <c r="AQ161">
        <f>+TCRB1!AQ161/_xlfn.AGGREGATE(1,6,TCRB1!AQ$171:AQ$182)*100</f>
        <v>114.97034587076737</v>
      </c>
      <c r="AR161">
        <f>+TCRB1!AR161/_xlfn.AGGREGATE(1,6,TCRB1!AR$171:AR$182)*100</f>
        <v>101.44149767681499</v>
      </c>
      <c r="AS161">
        <f>+TCRB1!AS161/_xlfn.AGGREGATE(1,6,TCRB1!AS$171:AS$182)*100</f>
        <v>109.6976020474316</v>
      </c>
      <c r="AT161">
        <f>+TCRB1!AT161/_xlfn.AGGREGATE(1,6,TCRB1!AT$171:AT$182)*100</f>
        <v>39.101807210086498</v>
      </c>
      <c r="AU161" t="e">
        <f>+TCRB1!AU161/_xlfn.AGGREGATE(1,6,TCRB1!AU$171:AU$182)*100</f>
        <v>#DIV/0!</v>
      </c>
    </row>
    <row r="162" spans="1:47" x14ac:dyDescent="0.25">
      <c r="A162" t="s">
        <v>232</v>
      </c>
      <c r="B162" t="e">
        <f>+TCRB1!B162/_xlfn.AGGREGATE(1,6,TCRB1!B$171:B$182)*100</f>
        <v>#DIV/0!</v>
      </c>
      <c r="C162">
        <f>+TCRB1!C162/_xlfn.AGGREGATE(1,6,TCRB1!C$171:C$182)*100</f>
        <v>129.30615307620556</v>
      </c>
      <c r="D162" t="e">
        <f>+TCRB1!D162/_xlfn.AGGREGATE(1,6,TCRB1!D$171:D$182)*100</f>
        <v>#DIV/0!</v>
      </c>
      <c r="E162">
        <f>+TCRB1!E162/_xlfn.AGGREGATE(1,6,TCRB1!E$171:E$182)*100</f>
        <v>130.60437147453442</v>
      </c>
      <c r="F162">
        <f>+TCRB1!F162/_xlfn.AGGREGATE(1,6,TCRB1!F$171:F$182)*100</f>
        <v>135.60460545697745</v>
      </c>
      <c r="G162">
        <f>+TCRB1!G162/_xlfn.AGGREGATE(1,6,TCRB1!G$171:G$182)*100</f>
        <v>113.65211476067158</v>
      </c>
      <c r="H162">
        <f>+TCRB1!H162/_xlfn.AGGREGATE(1,6,TCRB1!H$171:H$182)*100</f>
        <v>106.36914421918161</v>
      </c>
      <c r="I162">
        <f>+TCRB1!I162/_xlfn.AGGREGATE(1,6,TCRB1!I$171:I$182)*100</f>
        <v>133.00495961433955</v>
      </c>
      <c r="J162">
        <f>+TCRB1!J162/_xlfn.AGGREGATE(1,6,TCRB1!J$171:J$182)*100</f>
        <v>129.48863978004294</v>
      </c>
      <c r="K162" t="e">
        <f>+TCRB1!K162/_xlfn.AGGREGATE(1,6,TCRB1!K$171:K$182)*100</f>
        <v>#DIV/0!</v>
      </c>
      <c r="L162">
        <f>+TCRB1!L162/_xlfn.AGGREGATE(1,6,TCRB1!L$171:L$182)*100</f>
        <v>105.41281914749861</v>
      </c>
      <c r="M162" t="e">
        <f>+TCRB1!M162/_xlfn.AGGREGATE(1,6,TCRB1!M$171:M$182)*100</f>
        <v>#DIV/0!</v>
      </c>
      <c r="N162">
        <f>+TCRB1!N162/_xlfn.AGGREGATE(1,6,TCRB1!N$171:N$182)*100</f>
        <v>125.94975131042511</v>
      </c>
      <c r="O162">
        <f>+TCRB1!O162/_xlfn.AGGREGATE(1,6,TCRB1!O$171:O$182)*100</f>
        <v>126.12283933389317</v>
      </c>
      <c r="P162">
        <f>+TCRB1!P162/_xlfn.AGGREGATE(1,6,TCRB1!P$171:P$182)*100</f>
        <v>124.71299178235604</v>
      </c>
      <c r="Q162">
        <f>+TCRB1!Q162/_xlfn.AGGREGATE(1,6,TCRB1!Q$171:Q$182)*100</f>
        <v>134.06749180160807</v>
      </c>
      <c r="R162">
        <f>+TCRB1!R162/_xlfn.AGGREGATE(1,6,TCRB1!R$171:R$182)*100</f>
        <v>111.21662783352126</v>
      </c>
      <c r="S162">
        <f>+TCRB1!S162/_xlfn.AGGREGATE(1,6,TCRB1!S$171:S$182)*100</f>
        <v>120.35077362578748</v>
      </c>
      <c r="T162">
        <f>+TCRB1!T162/_xlfn.AGGREGATE(1,6,TCRB1!T$171:T$182)*100</f>
        <v>102.40509623609807</v>
      </c>
      <c r="U162">
        <f>+TCRB1!U162/_xlfn.AGGREGATE(1,6,TCRB1!U$171:U$182)*100</f>
        <v>117.40132875416998</v>
      </c>
      <c r="V162">
        <f>+TCRB1!V162/_xlfn.AGGREGATE(1,6,TCRB1!V$171:V$182)*100</f>
        <v>127.42503823768307</v>
      </c>
      <c r="W162">
        <f>+TCRB1!W162/_xlfn.AGGREGATE(1,6,TCRB1!W$171:W$182)*100</f>
        <v>110.61197375983629</v>
      </c>
      <c r="X162">
        <f>+TCRB1!X162/_xlfn.AGGREGATE(1,6,TCRB1!X$171:X$182)*100</f>
        <v>112.34748634878416</v>
      </c>
      <c r="Y162">
        <f>+TCRB1!Y162/_xlfn.AGGREGATE(1,6,TCRB1!Y$171:Y$182)*100</f>
        <v>125.24227948519578</v>
      </c>
      <c r="Z162">
        <f>+TCRB1!Z162/_xlfn.AGGREGATE(1,6,TCRB1!Z$171:Z$182)*100</f>
        <v>129.41335322983619</v>
      </c>
      <c r="AA162">
        <f>+TCRB1!AA162/_xlfn.AGGREGATE(1,6,TCRB1!AA$171:AA$182)*100</f>
        <v>125.64741686031751</v>
      </c>
      <c r="AB162">
        <f>+TCRB1!AB162/_xlfn.AGGREGATE(1,6,TCRB1!AB$171:AB$182)*100</f>
        <v>117.34005234889817</v>
      </c>
      <c r="AC162">
        <f>+TCRB1!AC162/_xlfn.AGGREGATE(1,6,TCRB1!AC$171:AC$182)*100</f>
        <v>126.99408501102074</v>
      </c>
      <c r="AD162">
        <f>+TCRB1!AD162/_xlfn.AGGREGATE(1,6,TCRB1!AD$171:AD$182)*100</f>
        <v>131.09584172548506</v>
      </c>
      <c r="AE162">
        <f>+TCRB1!AE162/_xlfn.AGGREGATE(1,6,TCRB1!AE$171:AE$182)*100</f>
        <v>107.32945917193264</v>
      </c>
      <c r="AF162">
        <f>+TCRB1!AF162/_xlfn.AGGREGATE(1,6,TCRB1!AF$171:AF$182)*100</f>
        <v>113.60361588550332</v>
      </c>
      <c r="AG162">
        <f>+TCRB1!AG162/_xlfn.AGGREGATE(1,6,TCRB1!AG$171:AG$182)*100</f>
        <v>110.94816501023534</v>
      </c>
      <c r="AH162">
        <f>+TCRB1!AH162/_xlfn.AGGREGATE(1,6,TCRB1!AH$171:AH$182)*100</f>
        <v>109.38689281296475</v>
      </c>
      <c r="AI162">
        <f>+TCRB1!AI162/_xlfn.AGGREGATE(1,6,TCRB1!AI$171:AI$182)*100</f>
        <v>126.75276061475749</v>
      </c>
      <c r="AJ162">
        <f>+TCRB1!AJ162/_xlfn.AGGREGATE(1,6,TCRB1!AJ$171:AJ$182)*100</f>
        <v>145.00571377095326</v>
      </c>
      <c r="AK162" t="e">
        <f>+TCRB1!AK162/_xlfn.AGGREGATE(1,6,TCRB1!AK$171:AK$182)*100</f>
        <v>#DIV/0!</v>
      </c>
      <c r="AL162">
        <f>+TCRB1!AL162/_xlfn.AGGREGATE(1,6,TCRB1!AL$171:AL$182)*100</f>
        <v>113.89418941573268</v>
      </c>
      <c r="AM162">
        <f>+TCRB1!AM162/_xlfn.AGGREGATE(1,6,TCRB1!AM$171:AM$182)*100</f>
        <v>124.90633716733721</v>
      </c>
      <c r="AN162">
        <f>+TCRB1!AN162/_xlfn.AGGREGATE(1,6,TCRB1!AN$171:AN$182)*100</f>
        <v>110.98889693302525</v>
      </c>
      <c r="AO162">
        <f>+TCRB1!AO162/_xlfn.AGGREGATE(1,6,TCRB1!AO$171:AO$182)*100</f>
        <v>115.28951203188124</v>
      </c>
      <c r="AP162">
        <f>+TCRB1!AP162/_xlfn.AGGREGATE(1,6,TCRB1!AP$171:AP$182)*100</f>
        <v>119.495866641341</v>
      </c>
      <c r="AQ162">
        <f>+TCRB1!AQ162/_xlfn.AGGREGATE(1,6,TCRB1!AQ$171:AQ$182)*100</f>
        <v>114.40090784298691</v>
      </c>
      <c r="AR162">
        <f>+TCRB1!AR162/_xlfn.AGGREGATE(1,6,TCRB1!AR$171:AR$182)*100</f>
        <v>101.09995330424771</v>
      </c>
      <c r="AS162">
        <f>+TCRB1!AS162/_xlfn.AGGREGATE(1,6,TCRB1!AS$171:AS$182)*100</f>
        <v>107.696581445757</v>
      </c>
      <c r="AT162">
        <f>+TCRB1!AT162/_xlfn.AGGREGATE(1,6,TCRB1!AT$171:AT$182)*100</f>
        <v>41.361487022728568</v>
      </c>
      <c r="AU162" t="e">
        <f>+TCRB1!AU162/_xlfn.AGGREGATE(1,6,TCRB1!AU$171:AU$182)*100</f>
        <v>#DIV/0!</v>
      </c>
    </row>
    <row r="163" spans="1:47" x14ac:dyDescent="0.25">
      <c r="A163" t="s">
        <v>233</v>
      </c>
      <c r="B163" t="e">
        <f>+TCRB1!B163/_xlfn.AGGREGATE(1,6,TCRB1!B$171:B$182)*100</f>
        <v>#DIV/0!</v>
      </c>
      <c r="C163">
        <f>+TCRB1!C163/_xlfn.AGGREGATE(1,6,TCRB1!C$171:C$182)*100</f>
        <v>127.6294229016014</v>
      </c>
      <c r="D163" t="e">
        <f>+TCRB1!D163/_xlfn.AGGREGATE(1,6,TCRB1!D$171:D$182)*100</f>
        <v>#DIV/0!</v>
      </c>
      <c r="E163">
        <f>+TCRB1!E163/_xlfn.AGGREGATE(1,6,TCRB1!E$171:E$182)*100</f>
        <v>128.21880913595288</v>
      </c>
      <c r="F163">
        <f>+TCRB1!F163/_xlfn.AGGREGATE(1,6,TCRB1!F$171:F$182)*100</f>
        <v>134.59275463721835</v>
      </c>
      <c r="G163">
        <f>+TCRB1!G163/_xlfn.AGGREGATE(1,6,TCRB1!G$171:G$182)*100</f>
        <v>113.75662352588769</v>
      </c>
      <c r="H163">
        <f>+TCRB1!H163/_xlfn.AGGREGATE(1,6,TCRB1!H$171:H$182)*100</f>
        <v>104.90484374832074</v>
      </c>
      <c r="I163">
        <f>+TCRB1!I163/_xlfn.AGGREGATE(1,6,TCRB1!I$171:I$182)*100</f>
        <v>132.72811912287418</v>
      </c>
      <c r="J163">
        <f>+TCRB1!J163/_xlfn.AGGREGATE(1,6,TCRB1!J$171:J$182)*100</f>
        <v>128.497378165193</v>
      </c>
      <c r="K163" t="e">
        <f>+TCRB1!K163/_xlfn.AGGREGATE(1,6,TCRB1!K$171:K$182)*100</f>
        <v>#DIV/0!</v>
      </c>
      <c r="L163">
        <f>+TCRB1!L163/_xlfn.AGGREGATE(1,6,TCRB1!L$171:L$182)*100</f>
        <v>104.0929776217462</v>
      </c>
      <c r="M163" t="e">
        <f>+TCRB1!M163/_xlfn.AGGREGATE(1,6,TCRB1!M$171:M$182)*100</f>
        <v>#DIV/0!</v>
      </c>
      <c r="N163">
        <f>+TCRB1!N163/_xlfn.AGGREGATE(1,6,TCRB1!N$171:N$182)*100</f>
        <v>123.64920822838559</v>
      </c>
      <c r="O163">
        <f>+TCRB1!O163/_xlfn.AGGREGATE(1,6,TCRB1!O$171:O$182)*100</f>
        <v>123.33261550837784</v>
      </c>
      <c r="P163">
        <f>+TCRB1!P163/_xlfn.AGGREGATE(1,6,TCRB1!P$171:P$182)*100</f>
        <v>122.30064249860762</v>
      </c>
      <c r="Q163">
        <f>+TCRB1!Q163/_xlfn.AGGREGATE(1,6,TCRB1!Q$171:Q$182)*100</f>
        <v>132.01591307909706</v>
      </c>
      <c r="R163">
        <f>+TCRB1!R163/_xlfn.AGGREGATE(1,6,TCRB1!R$171:R$182)*100</f>
        <v>111.77157037212422</v>
      </c>
      <c r="S163">
        <f>+TCRB1!S163/_xlfn.AGGREGATE(1,6,TCRB1!S$171:S$182)*100</f>
        <v>118.63734847545588</v>
      </c>
      <c r="T163">
        <f>+TCRB1!T163/_xlfn.AGGREGATE(1,6,TCRB1!T$171:T$182)*100</f>
        <v>104.77078060420347</v>
      </c>
      <c r="U163">
        <f>+TCRB1!U163/_xlfn.AGGREGATE(1,6,TCRB1!U$171:U$182)*100</f>
        <v>115.25692742048268</v>
      </c>
      <c r="V163">
        <f>+TCRB1!V163/_xlfn.AGGREGATE(1,6,TCRB1!V$171:V$182)*100</f>
        <v>124.96245366524252</v>
      </c>
      <c r="W163">
        <f>+TCRB1!W163/_xlfn.AGGREGATE(1,6,TCRB1!W$171:W$182)*100</f>
        <v>109.78072064833427</v>
      </c>
      <c r="X163">
        <f>+TCRB1!X163/_xlfn.AGGREGATE(1,6,TCRB1!X$171:X$182)*100</f>
        <v>113.03629282582688</v>
      </c>
      <c r="Y163">
        <f>+TCRB1!Y163/_xlfn.AGGREGATE(1,6,TCRB1!Y$171:Y$182)*100</f>
        <v>122.23813978362683</v>
      </c>
      <c r="Z163">
        <f>+TCRB1!Z163/_xlfn.AGGREGATE(1,6,TCRB1!Z$171:Z$182)*100</f>
        <v>127.93080752211993</v>
      </c>
      <c r="AA163">
        <f>+TCRB1!AA163/_xlfn.AGGREGATE(1,6,TCRB1!AA$171:AA$182)*100</f>
        <v>124.44039958074067</v>
      </c>
      <c r="AB163">
        <f>+TCRB1!AB163/_xlfn.AGGREGATE(1,6,TCRB1!AB$171:AB$182)*100</f>
        <v>117.26415166758217</v>
      </c>
      <c r="AC163">
        <f>+TCRB1!AC163/_xlfn.AGGREGATE(1,6,TCRB1!AC$171:AC$182)*100</f>
        <v>122.48220025524962</v>
      </c>
      <c r="AD163">
        <f>+TCRB1!AD163/_xlfn.AGGREGATE(1,6,TCRB1!AD$171:AD$182)*100</f>
        <v>128.82260429349262</v>
      </c>
      <c r="AE163">
        <f>+TCRB1!AE163/_xlfn.AGGREGATE(1,6,TCRB1!AE$171:AE$182)*100</f>
        <v>104.77568581542747</v>
      </c>
      <c r="AF163">
        <f>+TCRB1!AF163/_xlfn.AGGREGATE(1,6,TCRB1!AF$171:AF$182)*100</f>
        <v>112.16059613436235</v>
      </c>
      <c r="AG163">
        <f>+TCRB1!AG163/_xlfn.AGGREGATE(1,6,TCRB1!AG$171:AG$182)*100</f>
        <v>109.74478832223755</v>
      </c>
      <c r="AH163">
        <f>+TCRB1!AH163/_xlfn.AGGREGATE(1,6,TCRB1!AH$171:AH$182)*100</f>
        <v>108.62957228164152</v>
      </c>
      <c r="AI163">
        <f>+TCRB1!AI163/_xlfn.AGGREGATE(1,6,TCRB1!AI$171:AI$182)*100</f>
        <v>124.3183374200471</v>
      </c>
      <c r="AJ163">
        <f>+TCRB1!AJ163/_xlfn.AGGREGATE(1,6,TCRB1!AJ$171:AJ$182)*100</f>
        <v>146.98356241135414</v>
      </c>
      <c r="AK163" t="e">
        <f>+TCRB1!AK163/_xlfn.AGGREGATE(1,6,TCRB1!AK$171:AK$182)*100</f>
        <v>#DIV/0!</v>
      </c>
      <c r="AL163">
        <f>+TCRB1!AL163/_xlfn.AGGREGATE(1,6,TCRB1!AL$171:AL$182)*100</f>
        <v>114.11378267295819</v>
      </c>
      <c r="AM163">
        <f>+TCRB1!AM163/_xlfn.AGGREGATE(1,6,TCRB1!AM$171:AM$182)*100</f>
        <v>123.59917041658504</v>
      </c>
      <c r="AN163">
        <f>+TCRB1!AN163/_xlfn.AGGREGATE(1,6,TCRB1!AN$171:AN$182)*100</f>
        <v>109.39489604988731</v>
      </c>
      <c r="AO163">
        <f>+TCRB1!AO163/_xlfn.AGGREGATE(1,6,TCRB1!AO$171:AO$182)*100</f>
        <v>112.89574098430126</v>
      </c>
      <c r="AP163">
        <f>+TCRB1!AP163/_xlfn.AGGREGATE(1,6,TCRB1!AP$171:AP$182)*100</f>
        <v>119.40972644648924</v>
      </c>
      <c r="AQ163">
        <f>+TCRB1!AQ163/_xlfn.AGGREGATE(1,6,TCRB1!AQ$171:AQ$182)*100</f>
        <v>113.40191218912385</v>
      </c>
      <c r="AR163">
        <f>+TCRB1!AR163/_xlfn.AGGREGATE(1,6,TCRB1!AR$171:AR$182)*100</f>
        <v>99.924052488110036</v>
      </c>
      <c r="AS163">
        <f>+TCRB1!AS163/_xlfn.AGGREGATE(1,6,TCRB1!AS$171:AS$182)*100</f>
        <v>106.16810217411728</v>
      </c>
      <c r="AT163">
        <f>+TCRB1!AT163/_xlfn.AGGREGATE(1,6,TCRB1!AT$171:AT$182)*100</f>
        <v>43.323801083153455</v>
      </c>
      <c r="AU163" t="e">
        <f>+TCRB1!AU163/_xlfn.AGGREGATE(1,6,TCRB1!AU$171:AU$182)*100</f>
        <v>#DIV/0!</v>
      </c>
    </row>
    <row r="164" spans="1:47" x14ac:dyDescent="0.25">
      <c r="A164" t="s">
        <v>234</v>
      </c>
      <c r="B164" t="e">
        <f>+TCRB1!B164/_xlfn.AGGREGATE(1,6,TCRB1!B$171:B$182)*100</f>
        <v>#DIV/0!</v>
      </c>
      <c r="C164">
        <f>+TCRB1!C164/_xlfn.AGGREGATE(1,6,TCRB1!C$171:C$182)*100</f>
        <v>128.69545367912622</v>
      </c>
      <c r="D164" t="e">
        <f>+TCRB1!D164/_xlfn.AGGREGATE(1,6,TCRB1!D$171:D$182)*100</f>
        <v>#DIV/0!</v>
      </c>
      <c r="E164">
        <f>+TCRB1!E164/_xlfn.AGGREGATE(1,6,TCRB1!E$171:E$182)*100</f>
        <v>127.29277936363226</v>
      </c>
      <c r="F164">
        <f>+TCRB1!F164/_xlfn.AGGREGATE(1,6,TCRB1!F$171:F$182)*100</f>
        <v>133.2236514673549</v>
      </c>
      <c r="G164">
        <f>+TCRB1!G164/_xlfn.AGGREGATE(1,6,TCRB1!G$171:G$182)*100</f>
        <v>113.78600116196651</v>
      </c>
      <c r="H164">
        <f>+TCRB1!H164/_xlfn.AGGREGATE(1,6,TCRB1!H$171:H$182)*100</f>
        <v>104.63463605815375</v>
      </c>
      <c r="I164">
        <f>+TCRB1!I164/_xlfn.AGGREGATE(1,6,TCRB1!I$171:I$182)*100</f>
        <v>133.93046398919441</v>
      </c>
      <c r="J164">
        <f>+TCRB1!J164/_xlfn.AGGREGATE(1,6,TCRB1!J$171:J$182)*100</f>
        <v>125.7531052238154</v>
      </c>
      <c r="K164" t="e">
        <f>+TCRB1!K164/_xlfn.AGGREGATE(1,6,TCRB1!K$171:K$182)*100</f>
        <v>#DIV/0!</v>
      </c>
      <c r="L164">
        <f>+TCRB1!L164/_xlfn.AGGREGATE(1,6,TCRB1!L$171:L$182)*100</f>
        <v>104.31983771378523</v>
      </c>
      <c r="M164" t="e">
        <f>+TCRB1!M164/_xlfn.AGGREGATE(1,6,TCRB1!M$171:M$182)*100</f>
        <v>#DIV/0!</v>
      </c>
      <c r="N164">
        <f>+TCRB1!N164/_xlfn.AGGREGATE(1,6,TCRB1!N$171:N$182)*100</f>
        <v>122.55086724752786</v>
      </c>
      <c r="O164">
        <f>+TCRB1!O164/_xlfn.AGGREGATE(1,6,TCRB1!O$171:O$182)*100</f>
        <v>122.23779654118366</v>
      </c>
      <c r="P164">
        <f>+TCRB1!P164/_xlfn.AGGREGATE(1,6,TCRB1!P$171:P$182)*100</f>
        <v>121.10931321126037</v>
      </c>
      <c r="Q164">
        <f>+TCRB1!Q164/_xlfn.AGGREGATE(1,6,TCRB1!Q$171:Q$182)*100</f>
        <v>131.11036338918123</v>
      </c>
      <c r="R164">
        <f>+TCRB1!R164/_xlfn.AGGREGATE(1,6,TCRB1!R$171:R$182)*100</f>
        <v>111.21683440707066</v>
      </c>
      <c r="S164">
        <f>+TCRB1!S164/_xlfn.AGGREGATE(1,6,TCRB1!S$171:S$182)*100</f>
        <v>115.30427990078694</v>
      </c>
      <c r="T164">
        <f>+TCRB1!T164/_xlfn.AGGREGATE(1,6,TCRB1!T$171:T$182)*100</f>
        <v>104.69982382466272</v>
      </c>
      <c r="U164">
        <f>+TCRB1!U164/_xlfn.AGGREGATE(1,6,TCRB1!U$171:U$182)*100</f>
        <v>114.4257780043307</v>
      </c>
      <c r="V164">
        <f>+TCRB1!V164/_xlfn.AGGREGATE(1,6,TCRB1!V$171:V$182)*100</f>
        <v>123.87662472385014</v>
      </c>
      <c r="W164">
        <f>+TCRB1!W164/_xlfn.AGGREGATE(1,6,TCRB1!W$171:W$182)*100</f>
        <v>109.90980719244871</v>
      </c>
      <c r="X164">
        <f>+TCRB1!X164/_xlfn.AGGREGATE(1,6,TCRB1!X$171:X$182)*100</f>
        <v>113.64024644583499</v>
      </c>
      <c r="Y164">
        <f>+TCRB1!Y164/_xlfn.AGGREGATE(1,6,TCRB1!Y$171:Y$182)*100</f>
        <v>121.62330673563959</v>
      </c>
      <c r="Z164">
        <f>+TCRB1!Z164/_xlfn.AGGREGATE(1,6,TCRB1!Z$171:Z$182)*100</f>
        <v>127.33131067116288</v>
      </c>
      <c r="AA164">
        <f>+TCRB1!AA164/_xlfn.AGGREGATE(1,6,TCRB1!AA$171:AA$182)*100</f>
        <v>122.82390430276861</v>
      </c>
      <c r="AB164">
        <f>+TCRB1!AB164/_xlfn.AGGREGATE(1,6,TCRB1!AB$171:AB$182)*100</f>
        <v>116.39740605494157</v>
      </c>
      <c r="AC164">
        <f>+TCRB1!AC164/_xlfn.AGGREGATE(1,6,TCRB1!AC$171:AC$182)*100</f>
        <v>121.52551034196628</v>
      </c>
      <c r="AD164">
        <f>+TCRB1!AD164/_xlfn.AGGREGATE(1,6,TCRB1!AD$171:AD$182)*100</f>
        <v>127.66769105181986</v>
      </c>
      <c r="AE164">
        <f>+TCRB1!AE164/_xlfn.AGGREGATE(1,6,TCRB1!AE$171:AE$182)*100</f>
        <v>106.30061957519584</v>
      </c>
      <c r="AF164">
        <f>+TCRB1!AF164/_xlfn.AGGREGATE(1,6,TCRB1!AF$171:AF$182)*100</f>
        <v>112.51616434219129</v>
      </c>
      <c r="AG164">
        <f>+TCRB1!AG164/_xlfn.AGGREGATE(1,6,TCRB1!AG$171:AG$182)*100</f>
        <v>109.52653125577466</v>
      </c>
      <c r="AH164">
        <f>+TCRB1!AH164/_xlfn.AGGREGATE(1,6,TCRB1!AH$171:AH$182)*100</f>
        <v>108.17122411760387</v>
      </c>
      <c r="AI164">
        <f>+TCRB1!AI164/_xlfn.AGGREGATE(1,6,TCRB1!AI$171:AI$182)*100</f>
        <v>124.08083558881009</v>
      </c>
      <c r="AJ164">
        <f>+TCRB1!AJ164/_xlfn.AGGREGATE(1,6,TCRB1!AJ$171:AJ$182)*100</f>
        <v>150.36120357761789</v>
      </c>
      <c r="AK164" t="e">
        <f>+TCRB1!AK164/_xlfn.AGGREGATE(1,6,TCRB1!AK$171:AK$182)*100</f>
        <v>#DIV/0!</v>
      </c>
      <c r="AL164">
        <f>+TCRB1!AL164/_xlfn.AGGREGATE(1,6,TCRB1!AL$171:AL$182)*100</f>
        <v>111.62370554432921</v>
      </c>
      <c r="AM164">
        <f>+TCRB1!AM164/_xlfn.AGGREGATE(1,6,TCRB1!AM$171:AM$182)*100</f>
        <v>123.22460749110419</v>
      </c>
      <c r="AN164">
        <f>+TCRB1!AN164/_xlfn.AGGREGATE(1,6,TCRB1!AN$171:AN$182)*100</f>
        <v>108.1742220439117</v>
      </c>
      <c r="AO164">
        <f>+TCRB1!AO164/_xlfn.AGGREGATE(1,6,TCRB1!AO$171:AO$182)*100</f>
        <v>110.43718750775899</v>
      </c>
      <c r="AP164">
        <f>+TCRB1!AP164/_xlfn.AGGREGATE(1,6,TCRB1!AP$171:AP$182)*100</f>
        <v>118.08120819377964</v>
      </c>
      <c r="AQ164">
        <f>+TCRB1!AQ164/_xlfn.AGGREGATE(1,6,TCRB1!AQ$171:AQ$182)*100</f>
        <v>113.03410092185264</v>
      </c>
      <c r="AR164">
        <f>+TCRB1!AR164/_xlfn.AGGREGATE(1,6,TCRB1!AR$171:AR$182)*100</f>
        <v>99.948288119907531</v>
      </c>
      <c r="AS164">
        <f>+TCRB1!AS164/_xlfn.AGGREGATE(1,6,TCRB1!AS$171:AS$182)*100</f>
        <v>107.19439793870487</v>
      </c>
      <c r="AT164">
        <f>+TCRB1!AT164/_xlfn.AGGREGATE(1,6,TCRB1!AT$171:AT$182)*100</f>
        <v>45.764197631015058</v>
      </c>
      <c r="AU164" t="e">
        <f>+TCRB1!AU164/_xlfn.AGGREGATE(1,6,TCRB1!AU$171:AU$182)*100</f>
        <v>#DIV/0!</v>
      </c>
    </row>
    <row r="165" spans="1:47" x14ac:dyDescent="0.25">
      <c r="A165" t="s">
        <v>235</v>
      </c>
      <c r="B165" t="e">
        <f>+TCRB1!B165/_xlfn.AGGREGATE(1,6,TCRB1!B$171:B$182)*100</f>
        <v>#DIV/0!</v>
      </c>
      <c r="C165">
        <f>+TCRB1!C165/_xlfn.AGGREGATE(1,6,TCRB1!C$171:C$182)*100</f>
        <v>127.97724774235142</v>
      </c>
      <c r="D165" t="e">
        <f>+TCRB1!D165/_xlfn.AGGREGATE(1,6,TCRB1!D$171:D$182)*100</f>
        <v>#DIV/0!</v>
      </c>
      <c r="E165">
        <f>+TCRB1!E165/_xlfn.AGGREGATE(1,6,TCRB1!E$171:E$182)*100</f>
        <v>125.57605395851192</v>
      </c>
      <c r="F165">
        <f>+TCRB1!F165/_xlfn.AGGREGATE(1,6,TCRB1!F$171:F$182)*100</f>
        <v>132.78404779009747</v>
      </c>
      <c r="G165">
        <f>+TCRB1!G165/_xlfn.AGGREGATE(1,6,TCRB1!G$171:G$182)*100</f>
        <v>115.14832929608802</v>
      </c>
      <c r="H165">
        <f>+TCRB1!H165/_xlfn.AGGREGATE(1,6,TCRB1!H$171:H$182)*100</f>
        <v>103.96841593730967</v>
      </c>
      <c r="I165">
        <f>+TCRB1!I165/_xlfn.AGGREGATE(1,6,TCRB1!I$171:I$182)*100</f>
        <v>135.13856521724486</v>
      </c>
      <c r="J165">
        <f>+TCRB1!J165/_xlfn.AGGREGATE(1,6,TCRB1!J$171:J$182)*100</f>
        <v>124.97728658619558</v>
      </c>
      <c r="K165" t="e">
        <f>+TCRB1!K165/_xlfn.AGGREGATE(1,6,TCRB1!K$171:K$182)*100</f>
        <v>#DIV/0!</v>
      </c>
      <c r="L165">
        <f>+TCRB1!L165/_xlfn.AGGREGATE(1,6,TCRB1!L$171:L$182)*100</f>
        <v>103.45627114518581</v>
      </c>
      <c r="M165" t="e">
        <f>+TCRB1!M165/_xlfn.AGGREGATE(1,6,TCRB1!M$171:M$182)*100</f>
        <v>#DIV/0!</v>
      </c>
      <c r="N165">
        <f>+TCRB1!N165/_xlfn.AGGREGATE(1,6,TCRB1!N$171:N$182)*100</f>
        <v>121.51501248702365</v>
      </c>
      <c r="O165">
        <f>+TCRB1!O165/_xlfn.AGGREGATE(1,6,TCRB1!O$171:O$182)*100</f>
        <v>121.084823394046</v>
      </c>
      <c r="P165">
        <f>+TCRB1!P165/_xlfn.AGGREGATE(1,6,TCRB1!P$171:P$182)*100</f>
        <v>120.20360543176309</v>
      </c>
      <c r="Q165">
        <f>+TCRB1!Q165/_xlfn.AGGREGATE(1,6,TCRB1!Q$171:Q$182)*100</f>
        <v>129.34986425324482</v>
      </c>
      <c r="R165">
        <f>+TCRB1!R165/_xlfn.AGGREGATE(1,6,TCRB1!R$171:R$182)*100</f>
        <v>109.69399357867404</v>
      </c>
      <c r="S165">
        <f>+TCRB1!S165/_xlfn.AGGREGATE(1,6,TCRB1!S$171:S$182)*100</f>
        <v>118.41459893297046</v>
      </c>
      <c r="T165">
        <f>+TCRB1!T165/_xlfn.AGGREGATE(1,6,TCRB1!T$171:T$182)*100</f>
        <v>103.10577544786914</v>
      </c>
      <c r="U165">
        <f>+TCRB1!U165/_xlfn.AGGREGATE(1,6,TCRB1!U$171:U$182)*100</f>
        <v>113.57005258928541</v>
      </c>
      <c r="V165">
        <f>+TCRB1!V165/_xlfn.AGGREGATE(1,6,TCRB1!V$171:V$182)*100</f>
        <v>122.55232463510946</v>
      </c>
      <c r="W165">
        <f>+TCRB1!W165/_xlfn.AGGREGATE(1,6,TCRB1!W$171:W$182)*100</f>
        <v>109.86740795161347</v>
      </c>
      <c r="X165">
        <f>+TCRB1!X165/_xlfn.AGGREGATE(1,6,TCRB1!X$171:X$182)*100</f>
        <v>113.25691041284934</v>
      </c>
      <c r="Y165">
        <f>+TCRB1!Y165/_xlfn.AGGREGATE(1,6,TCRB1!Y$171:Y$182)*100</f>
        <v>120.85444711270321</v>
      </c>
      <c r="Z165">
        <f>+TCRB1!Z165/_xlfn.AGGREGATE(1,6,TCRB1!Z$171:Z$182)*100</f>
        <v>127.77703208038125</v>
      </c>
      <c r="AA165">
        <f>+TCRB1!AA165/_xlfn.AGGREGATE(1,6,TCRB1!AA$171:AA$182)*100</f>
        <v>120.83719992715558</v>
      </c>
      <c r="AB165">
        <f>+TCRB1!AB165/_xlfn.AGGREGATE(1,6,TCRB1!AB$171:AB$182)*100</f>
        <v>116.56498261564063</v>
      </c>
      <c r="AC165">
        <f>+TCRB1!AC165/_xlfn.AGGREGATE(1,6,TCRB1!AC$171:AC$182)*100</f>
        <v>121.40769160765403</v>
      </c>
      <c r="AD165">
        <f>+TCRB1!AD165/_xlfn.AGGREGATE(1,6,TCRB1!AD$171:AD$182)*100</f>
        <v>126.71293688874086</v>
      </c>
      <c r="AE165">
        <f>+TCRB1!AE165/_xlfn.AGGREGATE(1,6,TCRB1!AE$171:AE$182)*100</f>
        <v>106.28078907809737</v>
      </c>
      <c r="AF165">
        <f>+TCRB1!AF165/_xlfn.AGGREGATE(1,6,TCRB1!AF$171:AF$182)*100</f>
        <v>114.42833835613644</v>
      </c>
      <c r="AG165">
        <f>+TCRB1!AG165/_xlfn.AGGREGATE(1,6,TCRB1!AG$171:AG$182)*100</f>
        <v>109.56443892190133</v>
      </c>
      <c r="AH165">
        <f>+TCRB1!AH165/_xlfn.AGGREGATE(1,6,TCRB1!AH$171:AH$182)*100</f>
        <v>108.29184396010407</v>
      </c>
      <c r="AI165">
        <f>+TCRB1!AI165/_xlfn.AGGREGATE(1,6,TCRB1!AI$171:AI$182)*100</f>
        <v>122.93784048694745</v>
      </c>
      <c r="AJ165">
        <f>+TCRB1!AJ165/_xlfn.AGGREGATE(1,6,TCRB1!AJ$171:AJ$182)*100</f>
        <v>151.25653037588322</v>
      </c>
      <c r="AK165" t="e">
        <f>+TCRB1!AK165/_xlfn.AGGREGATE(1,6,TCRB1!AK$171:AK$182)*100</f>
        <v>#DIV/0!</v>
      </c>
      <c r="AL165">
        <f>+TCRB1!AL165/_xlfn.AGGREGATE(1,6,TCRB1!AL$171:AL$182)*100</f>
        <v>111.38349548444879</v>
      </c>
      <c r="AM165">
        <f>+TCRB1!AM165/_xlfn.AGGREGATE(1,6,TCRB1!AM$171:AM$182)*100</f>
        <v>122.30308062689421</v>
      </c>
      <c r="AN165">
        <f>+TCRB1!AN165/_xlfn.AGGREGATE(1,6,TCRB1!AN$171:AN$182)*100</f>
        <v>108.35961962743559</v>
      </c>
      <c r="AO165">
        <f>+TCRB1!AO165/_xlfn.AGGREGATE(1,6,TCRB1!AO$171:AO$182)*100</f>
        <v>107.7271939280681</v>
      </c>
      <c r="AP165">
        <f>+TCRB1!AP165/_xlfn.AGGREGATE(1,6,TCRB1!AP$171:AP$182)*100</f>
        <v>118.50033636041321</v>
      </c>
      <c r="AQ165">
        <f>+TCRB1!AQ165/_xlfn.AGGREGATE(1,6,TCRB1!AQ$171:AQ$182)*100</f>
        <v>111.73176476114641</v>
      </c>
      <c r="AR165">
        <f>+TCRB1!AR165/_xlfn.AGGREGATE(1,6,TCRB1!AR$171:AR$182)*100</f>
        <v>99.948916718786151</v>
      </c>
      <c r="AS165">
        <f>+TCRB1!AS165/_xlfn.AGGREGATE(1,6,TCRB1!AS$171:AS$182)*100</f>
        <v>108.49610538709651</v>
      </c>
      <c r="AT165">
        <f>+TCRB1!AT165/_xlfn.AGGREGATE(1,6,TCRB1!AT$171:AT$182)*100</f>
        <v>47.019928078187547</v>
      </c>
      <c r="AU165" t="e">
        <f>+TCRB1!AU165/_xlfn.AGGREGATE(1,6,TCRB1!AU$171:AU$182)*100</f>
        <v>#DIV/0!</v>
      </c>
    </row>
    <row r="166" spans="1:47" x14ac:dyDescent="0.25">
      <c r="A166" t="s">
        <v>236</v>
      </c>
      <c r="B166" t="e">
        <f>+TCRB1!B166/_xlfn.AGGREGATE(1,6,TCRB1!B$171:B$182)*100</f>
        <v>#DIV/0!</v>
      </c>
      <c r="C166">
        <f>+TCRB1!C166/_xlfn.AGGREGATE(1,6,TCRB1!C$171:C$182)*100</f>
        <v>127.06821175665482</v>
      </c>
      <c r="D166" t="e">
        <f>+TCRB1!D166/_xlfn.AGGREGATE(1,6,TCRB1!D$171:D$182)*100</f>
        <v>#DIV/0!</v>
      </c>
      <c r="E166">
        <f>+TCRB1!E166/_xlfn.AGGREGATE(1,6,TCRB1!E$171:E$182)*100</f>
        <v>123.81425707789302</v>
      </c>
      <c r="F166">
        <f>+TCRB1!F166/_xlfn.AGGREGATE(1,6,TCRB1!F$171:F$182)*100</f>
        <v>131.36420221572243</v>
      </c>
      <c r="G166">
        <f>+TCRB1!G166/_xlfn.AGGREGATE(1,6,TCRB1!G$171:G$182)*100</f>
        <v>113.63111485632021</v>
      </c>
      <c r="H166">
        <f>+TCRB1!H166/_xlfn.AGGREGATE(1,6,TCRB1!H$171:H$182)*100</f>
        <v>104.62193276056924</v>
      </c>
      <c r="I166">
        <f>+TCRB1!I166/_xlfn.AGGREGATE(1,6,TCRB1!I$171:I$182)*100</f>
        <v>134.07393936025872</v>
      </c>
      <c r="J166">
        <f>+TCRB1!J166/_xlfn.AGGREGATE(1,6,TCRB1!J$171:J$182)*100</f>
        <v>122.6024571870215</v>
      </c>
      <c r="K166" t="e">
        <f>+TCRB1!K166/_xlfn.AGGREGATE(1,6,TCRB1!K$171:K$182)*100</f>
        <v>#DIV/0!</v>
      </c>
      <c r="L166">
        <f>+TCRB1!L166/_xlfn.AGGREGATE(1,6,TCRB1!L$171:L$182)*100</f>
        <v>103.69934887609378</v>
      </c>
      <c r="M166" t="e">
        <f>+TCRB1!M166/_xlfn.AGGREGATE(1,6,TCRB1!M$171:M$182)*100</f>
        <v>#DIV/0!</v>
      </c>
      <c r="N166">
        <f>+TCRB1!N166/_xlfn.AGGREGATE(1,6,TCRB1!N$171:N$182)*100</f>
        <v>120.01334581563236</v>
      </c>
      <c r="O166">
        <f>+TCRB1!O166/_xlfn.AGGREGATE(1,6,TCRB1!O$171:O$182)*100</f>
        <v>119.46937479261139</v>
      </c>
      <c r="P166">
        <f>+TCRB1!P166/_xlfn.AGGREGATE(1,6,TCRB1!P$171:P$182)*100</f>
        <v>118.82126927004447</v>
      </c>
      <c r="Q166">
        <f>+TCRB1!Q166/_xlfn.AGGREGATE(1,6,TCRB1!Q$171:Q$182)*100</f>
        <v>127.74556242147521</v>
      </c>
      <c r="R166">
        <f>+TCRB1!R166/_xlfn.AGGREGATE(1,6,TCRB1!R$171:R$182)*100</f>
        <v>108.44117118673371</v>
      </c>
      <c r="S166">
        <f>+TCRB1!S166/_xlfn.AGGREGATE(1,6,TCRB1!S$171:S$182)*100</f>
        <v>119.48131778959785</v>
      </c>
      <c r="T166">
        <f>+TCRB1!T166/_xlfn.AGGREGATE(1,6,TCRB1!T$171:T$182)*100</f>
        <v>103.91623647935961</v>
      </c>
      <c r="U166">
        <f>+TCRB1!U166/_xlfn.AGGREGATE(1,6,TCRB1!U$171:U$182)*100</f>
        <v>112.69443834216908</v>
      </c>
      <c r="V166">
        <f>+TCRB1!V166/_xlfn.AGGREGATE(1,6,TCRB1!V$171:V$182)*100</f>
        <v>121.27610245811059</v>
      </c>
      <c r="W166">
        <f>+TCRB1!W166/_xlfn.AGGREGATE(1,6,TCRB1!W$171:W$182)*100</f>
        <v>110.64553775948565</v>
      </c>
      <c r="X166">
        <f>+TCRB1!X166/_xlfn.AGGREGATE(1,6,TCRB1!X$171:X$182)*100</f>
        <v>113.2324996555957</v>
      </c>
      <c r="Y166">
        <f>+TCRB1!Y166/_xlfn.AGGREGATE(1,6,TCRB1!Y$171:Y$182)*100</f>
        <v>119.59590610947541</v>
      </c>
      <c r="Z166">
        <f>+TCRB1!Z166/_xlfn.AGGREGATE(1,6,TCRB1!Z$171:Z$182)*100</f>
        <v>127.17460107192709</v>
      </c>
      <c r="AA166">
        <f>+TCRB1!AA166/_xlfn.AGGREGATE(1,6,TCRB1!AA$171:AA$182)*100</f>
        <v>119.57883853080796</v>
      </c>
      <c r="AB166">
        <f>+TCRB1!AB166/_xlfn.AGGREGATE(1,6,TCRB1!AB$171:AB$182)*100</f>
        <v>116.16741779444581</v>
      </c>
      <c r="AC166">
        <f>+TCRB1!AC166/_xlfn.AGGREGATE(1,6,TCRB1!AC$171:AC$182)*100</f>
        <v>120.04709021398065</v>
      </c>
      <c r="AD166">
        <f>+TCRB1!AD166/_xlfn.AGGREGATE(1,6,TCRB1!AD$171:AD$182)*100</f>
        <v>124.80413273678511</v>
      </c>
      <c r="AE166">
        <f>+TCRB1!AE166/_xlfn.AGGREGATE(1,6,TCRB1!AE$171:AE$182)*100</f>
        <v>104.74740173513506</v>
      </c>
      <c r="AF166">
        <f>+TCRB1!AF166/_xlfn.AGGREGATE(1,6,TCRB1!AF$171:AF$182)*100</f>
        <v>115.11895062771778</v>
      </c>
      <c r="AG166">
        <f>+TCRB1!AG166/_xlfn.AGGREGATE(1,6,TCRB1!AG$171:AG$182)*100</f>
        <v>109.35653593859004</v>
      </c>
      <c r="AH166">
        <f>+TCRB1!AH166/_xlfn.AGGREGATE(1,6,TCRB1!AH$171:AH$182)*100</f>
        <v>109.51518827889856</v>
      </c>
      <c r="AI166">
        <f>+TCRB1!AI166/_xlfn.AGGREGATE(1,6,TCRB1!AI$171:AI$182)*100</f>
        <v>120.44520273921655</v>
      </c>
      <c r="AJ166">
        <f>+TCRB1!AJ166/_xlfn.AGGREGATE(1,6,TCRB1!AJ$171:AJ$182)*100</f>
        <v>146.00087211685732</v>
      </c>
      <c r="AK166" t="e">
        <f>+TCRB1!AK166/_xlfn.AGGREGATE(1,6,TCRB1!AK$171:AK$182)*100</f>
        <v>#DIV/0!</v>
      </c>
      <c r="AL166">
        <f>+TCRB1!AL166/_xlfn.AGGREGATE(1,6,TCRB1!AL$171:AL$182)*100</f>
        <v>112.50328358409971</v>
      </c>
      <c r="AM166">
        <f>+TCRB1!AM166/_xlfn.AGGREGATE(1,6,TCRB1!AM$171:AM$182)*100</f>
        <v>120.35331179914046</v>
      </c>
      <c r="AN166">
        <f>+TCRB1!AN166/_xlfn.AGGREGATE(1,6,TCRB1!AN$171:AN$182)*100</f>
        <v>108.4307878164787</v>
      </c>
      <c r="AO166">
        <f>+TCRB1!AO166/_xlfn.AGGREGATE(1,6,TCRB1!AO$171:AO$182)*100</f>
        <v>107.51436292173697</v>
      </c>
      <c r="AP166">
        <f>+TCRB1!AP166/_xlfn.AGGREGATE(1,6,TCRB1!AP$171:AP$182)*100</f>
        <v>117.32690704341886</v>
      </c>
      <c r="AQ166">
        <f>+TCRB1!AQ166/_xlfn.AGGREGATE(1,6,TCRB1!AQ$171:AQ$182)*100</f>
        <v>111.43002760473382</v>
      </c>
      <c r="AR166">
        <f>+TCRB1!AR166/_xlfn.AGGREGATE(1,6,TCRB1!AR$171:AR$182)*100</f>
        <v>100.56504293795976</v>
      </c>
      <c r="AS166">
        <f>+TCRB1!AS166/_xlfn.AGGREGATE(1,6,TCRB1!AS$171:AS$182)*100</f>
        <v>108.08451966307524</v>
      </c>
      <c r="AT166">
        <f>+TCRB1!AT166/_xlfn.AGGREGATE(1,6,TCRB1!AT$171:AT$182)*100</f>
        <v>48.839673658189916</v>
      </c>
      <c r="AU166" t="e">
        <f>+TCRB1!AU166/_xlfn.AGGREGATE(1,6,TCRB1!AU$171:AU$182)*100</f>
        <v>#DIV/0!</v>
      </c>
    </row>
    <row r="167" spans="1:47" x14ac:dyDescent="0.25">
      <c r="A167" t="s">
        <v>237</v>
      </c>
      <c r="B167" t="e">
        <f>+TCRB1!B167/_xlfn.AGGREGATE(1,6,TCRB1!B$171:B$182)*100</f>
        <v>#DIV/0!</v>
      </c>
      <c r="C167">
        <f>+TCRB1!C167/_xlfn.AGGREGATE(1,6,TCRB1!C$171:C$182)*100</f>
        <v>124.11683122072897</v>
      </c>
      <c r="D167" t="e">
        <f>+TCRB1!D167/_xlfn.AGGREGATE(1,6,TCRB1!D$171:D$182)*100</f>
        <v>#DIV/0!</v>
      </c>
      <c r="E167">
        <f>+TCRB1!E167/_xlfn.AGGREGATE(1,6,TCRB1!E$171:E$182)*100</f>
        <v>120.41107117376501</v>
      </c>
      <c r="F167">
        <f>+TCRB1!F167/_xlfn.AGGREGATE(1,6,TCRB1!F$171:F$182)*100</f>
        <v>129.84623804284374</v>
      </c>
      <c r="G167">
        <f>+TCRB1!G167/_xlfn.AGGREGATE(1,6,TCRB1!G$171:G$182)*100</f>
        <v>111.89768552483564</v>
      </c>
      <c r="H167">
        <f>+TCRB1!H167/_xlfn.AGGREGATE(1,6,TCRB1!H$171:H$182)*100</f>
        <v>104.74341548433597</v>
      </c>
      <c r="I167">
        <f>+TCRB1!I167/_xlfn.AGGREGATE(1,6,TCRB1!I$171:I$182)*100</f>
        <v>130.48149109910599</v>
      </c>
      <c r="J167">
        <f>+TCRB1!J167/_xlfn.AGGREGATE(1,6,TCRB1!J$171:J$182)*100</f>
        <v>119.92218783993383</v>
      </c>
      <c r="K167" t="e">
        <f>+TCRB1!K167/_xlfn.AGGREGATE(1,6,TCRB1!K$171:K$182)*100</f>
        <v>#DIV/0!</v>
      </c>
      <c r="L167">
        <f>+TCRB1!L167/_xlfn.AGGREGATE(1,6,TCRB1!L$171:L$182)*100</f>
        <v>103.991933382684</v>
      </c>
      <c r="M167" t="e">
        <f>+TCRB1!M167/_xlfn.AGGREGATE(1,6,TCRB1!M$171:M$182)*100</f>
        <v>#DIV/0!</v>
      </c>
      <c r="N167">
        <f>+TCRB1!N167/_xlfn.AGGREGATE(1,6,TCRB1!N$171:N$182)*100</f>
        <v>116.94438580827344</v>
      </c>
      <c r="O167">
        <f>+TCRB1!O167/_xlfn.AGGREGATE(1,6,TCRB1!O$171:O$182)*100</f>
        <v>116.76022066382956</v>
      </c>
      <c r="P167">
        <f>+TCRB1!P167/_xlfn.AGGREGATE(1,6,TCRB1!P$171:P$182)*100</f>
        <v>115.68230559708583</v>
      </c>
      <c r="Q167">
        <f>+TCRB1!Q167/_xlfn.AGGREGATE(1,6,TCRB1!Q$171:Q$182)*100</f>
        <v>124.35942988437407</v>
      </c>
      <c r="R167">
        <f>+TCRB1!R167/_xlfn.AGGREGATE(1,6,TCRB1!R$171:R$182)*100</f>
        <v>108.80127151764249</v>
      </c>
      <c r="S167">
        <f>+TCRB1!S167/_xlfn.AGGREGATE(1,6,TCRB1!S$171:S$182)*100</f>
        <v>117.66832407128503</v>
      </c>
      <c r="T167">
        <f>+TCRB1!T167/_xlfn.AGGREGATE(1,6,TCRB1!T$171:T$182)*100</f>
        <v>104.49811357958276</v>
      </c>
      <c r="U167">
        <f>+TCRB1!U167/_xlfn.AGGREGATE(1,6,TCRB1!U$171:U$182)*100</f>
        <v>110.89095382651473</v>
      </c>
      <c r="V167">
        <f>+TCRB1!V167/_xlfn.AGGREGATE(1,6,TCRB1!V$171:V$182)*100</f>
        <v>117.94268083015238</v>
      </c>
      <c r="W167">
        <f>+TCRB1!W167/_xlfn.AGGREGATE(1,6,TCRB1!W$171:W$182)*100</f>
        <v>109.89910209070423</v>
      </c>
      <c r="X167">
        <f>+TCRB1!X167/_xlfn.AGGREGATE(1,6,TCRB1!X$171:X$182)*100</f>
        <v>112.38345428618497</v>
      </c>
      <c r="Y167">
        <f>+TCRB1!Y167/_xlfn.AGGREGATE(1,6,TCRB1!Y$171:Y$182)*100</f>
        <v>116.4440668056122</v>
      </c>
      <c r="Z167">
        <f>+TCRB1!Z167/_xlfn.AGGREGATE(1,6,TCRB1!Z$171:Z$182)*100</f>
        <v>125.61975977362938</v>
      </c>
      <c r="AA167">
        <f>+TCRB1!AA167/_xlfn.AGGREGATE(1,6,TCRB1!AA$171:AA$182)*100</f>
        <v>117.32006445610854</v>
      </c>
      <c r="AB167">
        <f>+TCRB1!AB167/_xlfn.AGGREGATE(1,6,TCRB1!AB$171:AB$182)*100</f>
        <v>116.32741509590726</v>
      </c>
      <c r="AC167">
        <f>+TCRB1!AC167/_xlfn.AGGREGATE(1,6,TCRB1!AC$171:AC$182)*100</f>
        <v>117.07482101395902</v>
      </c>
      <c r="AD167">
        <f>+TCRB1!AD167/_xlfn.AGGREGATE(1,6,TCRB1!AD$171:AD$182)*100</f>
        <v>121.14451558965141</v>
      </c>
      <c r="AE167">
        <f>+TCRB1!AE167/_xlfn.AGGREGATE(1,6,TCRB1!AE$171:AE$182)*100</f>
        <v>103.05899948660372</v>
      </c>
      <c r="AF167">
        <f>+TCRB1!AF167/_xlfn.AGGREGATE(1,6,TCRB1!AF$171:AF$182)*100</f>
        <v>114.31738840499987</v>
      </c>
      <c r="AG167">
        <f>+TCRB1!AG167/_xlfn.AGGREGATE(1,6,TCRB1!AG$171:AG$182)*100</f>
        <v>108.2436600923331</v>
      </c>
      <c r="AH167">
        <f>+TCRB1!AH167/_xlfn.AGGREGATE(1,6,TCRB1!AH$171:AH$182)*100</f>
        <v>110.02794889726798</v>
      </c>
      <c r="AI167">
        <f>+TCRB1!AI167/_xlfn.AGGREGATE(1,6,TCRB1!AI$171:AI$182)*100</f>
        <v>117.20326273117503</v>
      </c>
      <c r="AJ167">
        <f>+TCRB1!AJ167/_xlfn.AGGREGATE(1,6,TCRB1!AJ$171:AJ$182)*100</f>
        <v>138.5977307331498</v>
      </c>
      <c r="AK167" t="e">
        <f>+TCRB1!AK167/_xlfn.AGGREGATE(1,6,TCRB1!AK$171:AK$182)*100</f>
        <v>#DIV/0!</v>
      </c>
      <c r="AL167">
        <f>+TCRB1!AL167/_xlfn.AGGREGATE(1,6,TCRB1!AL$171:AL$182)*100</f>
        <v>109.81223106878764</v>
      </c>
      <c r="AM167">
        <f>+TCRB1!AM167/_xlfn.AGGREGATE(1,6,TCRB1!AM$171:AM$182)*100</f>
        <v>117.57130028449514</v>
      </c>
      <c r="AN167">
        <f>+TCRB1!AN167/_xlfn.AGGREGATE(1,6,TCRB1!AN$171:AN$182)*100</f>
        <v>107.94357110108463</v>
      </c>
      <c r="AO167">
        <f>+TCRB1!AO167/_xlfn.AGGREGATE(1,6,TCRB1!AO$171:AO$182)*100</f>
        <v>105.38278905315101</v>
      </c>
      <c r="AP167">
        <f>+TCRB1!AP167/_xlfn.AGGREGATE(1,6,TCRB1!AP$171:AP$182)*100</f>
        <v>116.27229108860601</v>
      </c>
      <c r="AQ167">
        <f>+TCRB1!AQ167/_xlfn.AGGREGATE(1,6,TCRB1!AQ$171:AQ$182)*100</f>
        <v>109.34633053431628</v>
      </c>
      <c r="AR167">
        <f>+TCRB1!AR167/_xlfn.AGGREGATE(1,6,TCRB1!AR$171:AR$182)*100</f>
        <v>100.49256877264325</v>
      </c>
      <c r="AS167">
        <f>+TCRB1!AS167/_xlfn.AGGREGATE(1,6,TCRB1!AS$171:AS$182)*100</f>
        <v>107.75240544628322</v>
      </c>
      <c r="AT167">
        <f>+TCRB1!AT167/_xlfn.AGGREGATE(1,6,TCRB1!AT$171:AT$182)*100</f>
        <v>51.334841345340031</v>
      </c>
      <c r="AU167" t="e">
        <f>+TCRB1!AU167/_xlfn.AGGREGATE(1,6,TCRB1!AU$171:AU$182)*100</f>
        <v>#DIV/0!</v>
      </c>
    </row>
    <row r="168" spans="1:47" x14ac:dyDescent="0.25">
      <c r="A168" t="s">
        <v>238</v>
      </c>
      <c r="B168" t="e">
        <f>+TCRB1!B168/_xlfn.AGGREGATE(1,6,TCRB1!B$171:B$182)*100</f>
        <v>#DIV/0!</v>
      </c>
      <c r="C168">
        <f>+TCRB1!C168/_xlfn.AGGREGATE(1,6,TCRB1!C$171:C$182)*100</f>
        <v>120.05729366258731</v>
      </c>
      <c r="D168" t="e">
        <f>+TCRB1!D168/_xlfn.AGGREGATE(1,6,TCRB1!D$171:D$182)*100</f>
        <v>#DIV/0!</v>
      </c>
      <c r="E168">
        <f>+TCRB1!E168/_xlfn.AGGREGATE(1,6,TCRB1!E$171:E$182)*100</f>
        <v>117.98946299922486</v>
      </c>
      <c r="F168">
        <f>+TCRB1!F168/_xlfn.AGGREGATE(1,6,TCRB1!F$171:F$182)*100</f>
        <v>123.6579252997237</v>
      </c>
      <c r="G168">
        <f>+TCRB1!G168/_xlfn.AGGREGATE(1,6,TCRB1!G$171:G$182)*100</f>
        <v>111.0448847962312</v>
      </c>
      <c r="H168">
        <f>+TCRB1!H168/_xlfn.AGGREGATE(1,6,TCRB1!H$171:H$182)*100</f>
        <v>104.22893600551124</v>
      </c>
      <c r="I168">
        <f>+TCRB1!I168/_xlfn.AGGREGATE(1,6,TCRB1!I$171:I$182)*100</f>
        <v>125.83598193449453</v>
      </c>
      <c r="J168">
        <f>+TCRB1!J168/_xlfn.AGGREGATE(1,6,TCRB1!J$171:J$182)*100</f>
        <v>115.44006345285132</v>
      </c>
      <c r="K168" t="e">
        <f>+TCRB1!K168/_xlfn.AGGREGATE(1,6,TCRB1!K$171:K$182)*100</f>
        <v>#DIV/0!</v>
      </c>
      <c r="L168">
        <f>+TCRB1!L168/_xlfn.AGGREGATE(1,6,TCRB1!L$171:L$182)*100</f>
        <v>103.76694117848466</v>
      </c>
      <c r="M168" t="e">
        <f>+TCRB1!M168/_xlfn.AGGREGATE(1,6,TCRB1!M$171:M$182)*100</f>
        <v>#DIV/0!</v>
      </c>
      <c r="N168">
        <f>+TCRB1!N168/_xlfn.AGGREGATE(1,6,TCRB1!N$171:N$182)*100</f>
        <v>114.50734867848662</v>
      </c>
      <c r="O168">
        <f>+TCRB1!O168/_xlfn.AGGREGATE(1,6,TCRB1!O$171:O$182)*100</f>
        <v>114.43932649039574</v>
      </c>
      <c r="P168">
        <f>+TCRB1!P168/_xlfn.AGGREGATE(1,6,TCRB1!P$171:P$182)*100</f>
        <v>113.36996246756657</v>
      </c>
      <c r="Q168">
        <f>+TCRB1!Q168/_xlfn.AGGREGATE(1,6,TCRB1!Q$171:Q$182)*100</f>
        <v>120.1664085833948</v>
      </c>
      <c r="R168">
        <f>+TCRB1!R168/_xlfn.AGGREGATE(1,6,TCRB1!R$171:R$182)*100</f>
        <v>107.72148067217786</v>
      </c>
      <c r="S168">
        <f>+TCRB1!S168/_xlfn.AGGREGATE(1,6,TCRB1!S$171:S$182)*100</f>
        <v>113.88274950053261</v>
      </c>
      <c r="T168">
        <f>+TCRB1!T168/_xlfn.AGGREGATE(1,6,TCRB1!T$171:T$182)*100</f>
        <v>104.42792588667329</v>
      </c>
      <c r="U168">
        <f>+TCRB1!U168/_xlfn.AGGREGATE(1,6,TCRB1!U$171:U$182)*100</f>
        <v>109.1844481978828</v>
      </c>
      <c r="V168">
        <f>+TCRB1!V168/_xlfn.AGGREGATE(1,6,TCRB1!V$171:V$182)*100</f>
        <v>115.33648343903525</v>
      </c>
      <c r="W168">
        <f>+TCRB1!W168/_xlfn.AGGREGATE(1,6,TCRB1!W$171:W$182)*100</f>
        <v>108.95690752955731</v>
      </c>
      <c r="X168">
        <f>+TCRB1!X168/_xlfn.AGGREGATE(1,6,TCRB1!X$171:X$182)*100</f>
        <v>108.61828000841265</v>
      </c>
      <c r="Y168">
        <f>+TCRB1!Y168/_xlfn.AGGREGATE(1,6,TCRB1!Y$171:Y$182)*100</f>
        <v>113.71054210259931</v>
      </c>
      <c r="Z168">
        <f>+TCRB1!Z168/_xlfn.AGGREGATE(1,6,TCRB1!Z$171:Z$182)*100</f>
        <v>121.94016254977085</v>
      </c>
      <c r="AA168">
        <f>+TCRB1!AA168/_xlfn.AGGREGATE(1,6,TCRB1!AA$171:AA$182)*100</f>
        <v>115.3534694642195</v>
      </c>
      <c r="AB168">
        <f>+TCRB1!AB168/_xlfn.AGGREGATE(1,6,TCRB1!AB$171:AB$182)*100</f>
        <v>113.71398117465344</v>
      </c>
      <c r="AC168">
        <f>+TCRB1!AC168/_xlfn.AGGREGATE(1,6,TCRB1!AC$171:AC$182)*100</f>
        <v>115.26280596092653</v>
      </c>
      <c r="AD168">
        <f>+TCRB1!AD168/_xlfn.AGGREGATE(1,6,TCRB1!AD$171:AD$182)*100</f>
        <v>117.61656908185654</v>
      </c>
      <c r="AE168">
        <f>+TCRB1!AE168/_xlfn.AGGREGATE(1,6,TCRB1!AE$171:AE$182)*100</f>
        <v>102.2554391003199</v>
      </c>
      <c r="AF168">
        <f>+TCRB1!AF168/_xlfn.AGGREGATE(1,6,TCRB1!AF$171:AF$182)*100</f>
        <v>109.61449726579761</v>
      </c>
      <c r="AG168">
        <f>+TCRB1!AG168/_xlfn.AGGREGATE(1,6,TCRB1!AG$171:AG$182)*100</f>
        <v>107.07164897952555</v>
      </c>
      <c r="AH168">
        <f>+TCRB1!AH168/_xlfn.AGGREGATE(1,6,TCRB1!AH$171:AH$182)*100</f>
        <v>106.91476457731726</v>
      </c>
      <c r="AI168">
        <f>+TCRB1!AI168/_xlfn.AGGREGATE(1,6,TCRB1!AI$171:AI$182)*100</f>
        <v>114.24634382078274</v>
      </c>
      <c r="AJ168">
        <f>+TCRB1!AJ168/_xlfn.AGGREGATE(1,6,TCRB1!AJ$171:AJ$182)*100</f>
        <v>129.21502728226343</v>
      </c>
      <c r="AK168" t="e">
        <f>+TCRB1!AK168/_xlfn.AGGREGATE(1,6,TCRB1!AK$171:AK$182)*100</f>
        <v>#DIV/0!</v>
      </c>
      <c r="AL168">
        <f>+TCRB1!AL168/_xlfn.AGGREGATE(1,6,TCRB1!AL$171:AL$182)*100</f>
        <v>109.00883925633254</v>
      </c>
      <c r="AM168">
        <f>+TCRB1!AM168/_xlfn.AGGREGATE(1,6,TCRB1!AM$171:AM$182)*100</f>
        <v>114.57366882851933</v>
      </c>
      <c r="AN168">
        <f>+TCRB1!AN168/_xlfn.AGGREGATE(1,6,TCRB1!AN$171:AN$182)*100</f>
        <v>106.4172452336214</v>
      </c>
      <c r="AO168">
        <f>+TCRB1!AO168/_xlfn.AGGREGATE(1,6,TCRB1!AO$171:AO$182)*100</f>
        <v>104.63858682408357</v>
      </c>
      <c r="AP168">
        <f>+TCRB1!AP168/_xlfn.AGGREGATE(1,6,TCRB1!AP$171:AP$182)*100</f>
        <v>114.42266971323831</v>
      </c>
      <c r="AQ168">
        <f>+TCRB1!AQ168/_xlfn.AGGREGATE(1,6,TCRB1!AQ$171:AQ$182)*100</f>
        <v>107.45800211096844</v>
      </c>
      <c r="AR168">
        <f>+TCRB1!AR168/_xlfn.AGGREGATE(1,6,TCRB1!AR$171:AR$182)*100</f>
        <v>100.64176691154594</v>
      </c>
      <c r="AS168">
        <f>+TCRB1!AS168/_xlfn.AGGREGATE(1,6,TCRB1!AS$171:AS$182)*100</f>
        <v>108.62874557537071</v>
      </c>
      <c r="AT168">
        <f>+TCRB1!AT168/_xlfn.AGGREGATE(1,6,TCRB1!AT$171:AT$182)*100</f>
        <v>53.283430720508207</v>
      </c>
      <c r="AU168" t="e">
        <f>+TCRB1!AU168/_xlfn.AGGREGATE(1,6,TCRB1!AU$171:AU$182)*100</f>
        <v>#DIV/0!</v>
      </c>
    </row>
    <row r="169" spans="1:47" x14ac:dyDescent="0.25">
      <c r="A169" t="s">
        <v>239</v>
      </c>
      <c r="B169" t="e">
        <f>+TCRB1!B169/_xlfn.AGGREGATE(1,6,TCRB1!B$171:B$182)*100</f>
        <v>#DIV/0!</v>
      </c>
      <c r="C169">
        <f>+TCRB1!C169/_xlfn.AGGREGATE(1,6,TCRB1!C$171:C$182)*100</f>
        <v>115.90657805108144</v>
      </c>
      <c r="D169" t="e">
        <f>+TCRB1!D169/_xlfn.AGGREGATE(1,6,TCRB1!D$171:D$182)*100</f>
        <v>#DIV/0!</v>
      </c>
      <c r="E169">
        <f>+TCRB1!E169/_xlfn.AGGREGATE(1,6,TCRB1!E$171:E$182)*100</f>
        <v>113.72135944278936</v>
      </c>
      <c r="F169">
        <f>+TCRB1!F169/_xlfn.AGGREGATE(1,6,TCRB1!F$171:F$182)*100</f>
        <v>119.23295828398346</v>
      </c>
      <c r="G169">
        <f>+TCRB1!G169/_xlfn.AGGREGATE(1,6,TCRB1!G$171:G$182)*100</f>
        <v>109.51446086491907</v>
      </c>
      <c r="H169">
        <f>+TCRB1!H169/_xlfn.AGGREGATE(1,6,TCRB1!H$171:H$182)*100</f>
        <v>102.94185745327862</v>
      </c>
      <c r="I169">
        <f>+TCRB1!I169/_xlfn.AGGREGATE(1,6,TCRB1!I$171:I$182)*100</f>
        <v>119.41379922330624</v>
      </c>
      <c r="J169">
        <f>+TCRB1!J169/_xlfn.AGGREGATE(1,6,TCRB1!J$171:J$182)*100</f>
        <v>112.32373714799817</v>
      </c>
      <c r="K169" t="e">
        <f>+TCRB1!K169/_xlfn.AGGREGATE(1,6,TCRB1!K$171:K$182)*100</f>
        <v>#DIV/0!</v>
      </c>
      <c r="L169">
        <f>+TCRB1!L169/_xlfn.AGGREGATE(1,6,TCRB1!L$171:L$182)*100</f>
        <v>101.73175659053759</v>
      </c>
      <c r="M169" t="e">
        <f>+TCRB1!M169/_xlfn.AGGREGATE(1,6,TCRB1!M$171:M$182)*100</f>
        <v>#DIV/0!</v>
      </c>
      <c r="N169">
        <f>+TCRB1!N169/_xlfn.AGGREGATE(1,6,TCRB1!N$171:N$182)*100</f>
        <v>111.54110159488661</v>
      </c>
      <c r="O169">
        <f>+TCRB1!O169/_xlfn.AGGREGATE(1,6,TCRB1!O$171:O$182)*100</f>
        <v>111.69482159655293</v>
      </c>
      <c r="P169">
        <f>+TCRB1!P169/_xlfn.AGGREGATE(1,6,TCRB1!P$171:P$182)*100</f>
        <v>110.63851209886413</v>
      </c>
      <c r="Q169">
        <f>+TCRB1!Q169/_xlfn.AGGREGATE(1,6,TCRB1!Q$171:Q$182)*100</f>
        <v>115.84128037377938</v>
      </c>
      <c r="R169">
        <f>+TCRB1!R169/_xlfn.AGGREGATE(1,6,TCRB1!R$171:R$182)*100</f>
        <v>104.98881854123788</v>
      </c>
      <c r="S169">
        <f>+TCRB1!S169/_xlfn.AGGREGATE(1,6,TCRB1!S$171:S$182)*100</f>
        <v>111.45999798099832</v>
      </c>
      <c r="T169">
        <f>+TCRB1!T169/_xlfn.AGGREGATE(1,6,TCRB1!T$171:T$182)*100</f>
        <v>103.91969245533691</v>
      </c>
      <c r="U169">
        <f>+TCRB1!U169/_xlfn.AGGREGATE(1,6,TCRB1!U$171:U$182)*100</f>
        <v>107.14812339169653</v>
      </c>
      <c r="V169">
        <f>+TCRB1!V169/_xlfn.AGGREGATE(1,6,TCRB1!V$171:V$182)*100</f>
        <v>112.43678523288303</v>
      </c>
      <c r="W169">
        <f>+TCRB1!W169/_xlfn.AGGREGATE(1,6,TCRB1!W$171:W$182)*100</f>
        <v>106.00214881556045</v>
      </c>
      <c r="X169">
        <f>+TCRB1!X169/_xlfn.AGGREGATE(1,6,TCRB1!X$171:X$182)*100</f>
        <v>104.07292397544077</v>
      </c>
      <c r="Y169">
        <f>+TCRB1!Y169/_xlfn.AGGREGATE(1,6,TCRB1!Y$171:Y$182)*100</f>
        <v>111.09296624773503</v>
      </c>
      <c r="Z169">
        <f>+TCRB1!Z169/_xlfn.AGGREGATE(1,6,TCRB1!Z$171:Z$182)*100</f>
        <v>117.77551104191828</v>
      </c>
      <c r="AA169">
        <f>+TCRB1!AA169/_xlfn.AGGREGATE(1,6,TCRB1!AA$171:AA$182)*100</f>
        <v>113.19074318734013</v>
      </c>
      <c r="AB169">
        <f>+TCRB1!AB169/_xlfn.AGGREGATE(1,6,TCRB1!AB$171:AB$182)*100</f>
        <v>112.16220068988679</v>
      </c>
      <c r="AC169">
        <f>+TCRB1!AC169/_xlfn.AGGREGATE(1,6,TCRB1!AC$171:AC$182)*100</f>
        <v>111.44052638742427</v>
      </c>
      <c r="AD169">
        <f>+TCRB1!AD169/_xlfn.AGGREGATE(1,6,TCRB1!AD$171:AD$182)*100</f>
        <v>113.37109787829378</v>
      </c>
      <c r="AE169">
        <f>+TCRB1!AE169/_xlfn.AGGREGATE(1,6,TCRB1!AE$171:AE$182)*100</f>
        <v>101.46888758275668</v>
      </c>
      <c r="AF169">
        <f>+TCRB1!AF169/_xlfn.AGGREGATE(1,6,TCRB1!AF$171:AF$182)*100</f>
        <v>107.42700316000268</v>
      </c>
      <c r="AG169">
        <f>+TCRB1!AG169/_xlfn.AGGREGATE(1,6,TCRB1!AG$171:AG$182)*100</f>
        <v>105.52340644045569</v>
      </c>
      <c r="AH169">
        <f>+TCRB1!AH169/_xlfn.AGGREGATE(1,6,TCRB1!AH$171:AH$182)*100</f>
        <v>104.50642365780007</v>
      </c>
      <c r="AI169">
        <f>+TCRB1!AI169/_xlfn.AGGREGATE(1,6,TCRB1!AI$171:AI$182)*100</f>
        <v>110.79580410242291</v>
      </c>
      <c r="AJ169">
        <f>+TCRB1!AJ169/_xlfn.AGGREGATE(1,6,TCRB1!AJ$171:AJ$182)*100</f>
        <v>113.40849586957789</v>
      </c>
      <c r="AK169" t="e">
        <f>+TCRB1!AK169/_xlfn.AGGREGATE(1,6,TCRB1!AK$171:AK$182)*100</f>
        <v>#DIV/0!</v>
      </c>
      <c r="AL169">
        <f>+TCRB1!AL169/_xlfn.AGGREGATE(1,6,TCRB1!AL$171:AL$182)*100</f>
        <v>107.87256350177414</v>
      </c>
      <c r="AM169">
        <f>+TCRB1!AM169/_xlfn.AGGREGATE(1,6,TCRB1!AM$171:AM$182)*100</f>
        <v>110.92778965489585</v>
      </c>
      <c r="AN169">
        <f>+TCRB1!AN169/_xlfn.AGGREGATE(1,6,TCRB1!AN$171:AN$182)*100</f>
        <v>104.07088351072882</v>
      </c>
      <c r="AO169">
        <f>+TCRB1!AO169/_xlfn.AGGREGATE(1,6,TCRB1!AO$171:AO$182)*100</f>
        <v>102.04965290184643</v>
      </c>
      <c r="AP169">
        <f>+TCRB1!AP169/_xlfn.AGGREGATE(1,6,TCRB1!AP$171:AP$182)*100</f>
        <v>113.83868203159011</v>
      </c>
      <c r="AQ169">
        <f>+TCRB1!AQ169/_xlfn.AGGREGATE(1,6,TCRB1!AQ$171:AQ$182)*100</f>
        <v>106.34778847693862</v>
      </c>
      <c r="AR169">
        <f>+TCRB1!AR169/_xlfn.AGGREGATE(1,6,TCRB1!AR$171:AR$182)*100</f>
        <v>99.367893606431394</v>
      </c>
      <c r="AS169">
        <f>+TCRB1!AS169/_xlfn.AGGREGATE(1,6,TCRB1!AS$171:AS$182)*100</f>
        <v>107.05591189414574</v>
      </c>
      <c r="AT169">
        <f>+TCRB1!AT169/_xlfn.AGGREGATE(1,6,TCRB1!AT$171:AT$182)*100</f>
        <v>54.667618912706942</v>
      </c>
      <c r="AU169" t="e">
        <f>+TCRB1!AU169/_xlfn.AGGREGATE(1,6,TCRB1!AU$171:AU$182)*100</f>
        <v>#DIV/0!</v>
      </c>
    </row>
    <row r="170" spans="1:47" x14ac:dyDescent="0.25">
      <c r="A170" t="s">
        <v>240</v>
      </c>
      <c r="B170" t="e">
        <f>+TCRB1!B170/_xlfn.AGGREGATE(1,6,TCRB1!B$171:B$182)*100</f>
        <v>#DIV/0!</v>
      </c>
      <c r="C170">
        <f>+TCRB1!C170/_xlfn.AGGREGATE(1,6,TCRB1!C$171:C$182)*100</f>
        <v>106.59913644316785</v>
      </c>
      <c r="D170" t="e">
        <f>+TCRB1!D170/_xlfn.AGGREGATE(1,6,TCRB1!D$171:D$182)*100</f>
        <v>#DIV/0!</v>
      </c>
      <c r="E170">
        <f>+TCRB1!E170/_xlfn.AGGREGATE(1,6,TCRB1!E$171:E$182)*100</f>
        <v>108.63931177104691</v>
      </c>
      <c r="F170">
        <f>+TCRB1!F170/_xlfn.AGGREGATE(1,6,TCRB1!F$171:F$182)*100</f>
        <v>115.06073696524017</v>
      </c>
      <c r="G170">
        <f>+TCRB1!G170/_xlfn.AGGREGATE(1,6,TCRB1!G$171:G$182)*100</f>
        <v>105.47447873200018</v>
      </c>
      <c r="H170">
        <f>+TCRB1!H170/_xlfn.AGGREGATE(1,6,TCRB1!H$171:H$182)*100</f>
        <v>102.23000490443168</v>
      </c>
      <c r="I170">
        <f>+TCRB1!I170/_xlfn.AGGREGATE(1,6,TCRB1!I$171:I$182)*100</f>
        <v>110.04928380932617</v>
      </c>
      <c r="J170">
        <f>+TCRB1!J170/_xlfn.AGGREGATE(1,6,TCRB1!J$171:J$182)*100</f>
        <v>108.99406598022885</v>
      </c>
      <c r="K170" t="e">
        <f>+TCRB1!K170/_xlfn.AGGREGATE(1,6,TCRB1!K$171:K$182)*100</f>
        <v>#DIV/0!</v>
      </c>
      <c r="L170">
        <f>+TCRB1!L170/_xlfn.AGGREGATE(1,6,TCRB1!L$171:L$182)*100</f>
        <v>98.18310934281979</v>
      </c>
      <c r="M170" t="e">
        <f>+TCRB1!M170/_xlfn.AGGREGATE(1,6,TCRB1!M$171:M$182)*100</f>
        <v>#DIV/0!</v>
      </c>
      <c r="N170">
        <f>+TCRB1!N170/_xlfn.AGGREGATE(1,6,TCRB1!N$171:N$182)*100</f>
        <v>108.74258901409601</v>
      </c>
      <c r="O170">
        <f>+TCRB1!O170/_xlfn.AGGREGATE(1,6,TCRB1!O$171:O$182)*100</f>
        <v>109.21890198548523</v>
      </c>
      <c r="P170">
        <f>+TCRB1!P170/_xlfn.AGGREGATE(1,6,TCRB1!P$171:P$182)*100</f>
        <v>108.45866996724854</v>
      </c>
      <c r="Q170">
        <f>+TCRB1!Q170/_xlfn.AGGREGATE(1,6,TCRB1!Q$171:Q$182)*100</f>
        <v>109.810134368449</v>
      </c>
      <c r="R170">
        <f>+TCRB1!R170/_xlfn.AGGREGATE(1,6,TCRB1!R$171:R$182)*100</f>
        <v>99.633151097936533</v>
      </c>
      <c r="S170">
        <f>+TCRB1!S170/_xlfn.AGGREGATE(1,6,TCRB1!S$171:S$182)*100</f>
        <v>106.60006185558845</v>
      </c>
      <c r="T170">
        <f>+TCRB1!T170/_xlfn.AGGREGATE(1,6,TCRB1!T$171:T$182)*100</f>
        <v>103.4878239417401</v>
      </c>
      <c r="U170">
        <f>+TCRB1!U170/_xlfn.AGGREGATE(1,6,TCRB1!U$171:U$182)*100</f>
        <v>104.93762668148916</v>
      </c>
      <c r="V170">
        <f>+TCRB1!V170/_xlfn.AGGREGATE(1,6,TCRB1!V$171:V$182)*100</f>
        <v>109.98588096657549</v>
      </c>
      <c r="W170">
        <f>+TCRB1!W170/_xlfn.AGGREGATE(1,6,TCRB1!W$171:W$182)*100</f>
        <v>103.26599956260887</v>
      </c>
      <c r="X170">
        <f>+TCRB1!X170/_xlfn.AGGREGATE(1,6,TCRB1!X$171:X$182)*100</f>
        <v>101.77135739015976</v>
      </c>
      <c r="Y170">
        <f>+TCRB1!Y170/_xlfn.AGGREGATE(1,6,TCRB1!Y$171:Y$182)*100</f>
        <v>109.00215423767085</v>
      </c>
      <c r="Z170">
        <f>+TCRB1!Z170/_xlfn.AGGREGATE(1,6,TCRB1!Z$171:Z$182)*100</f>
        <v>109.75828960375449</v>
      </c>
      <c r="AA170">
        <f>+TCRB1!AA170/_xlfn.AGGREGATE(1,6,TCRB1!AA$171:AA$182)*100</f>
        <v>113.02761513528029</v>
      </c>
      <c r="AB170">
        <f>+TCRB1!AB170/_xlfn.AGGREGATE(1,6,TCRB1!AB$171:AB$182)*100</f>
        <v>106.25739816226</v>
      </c>
      <c r="AC170">
        <f>+TCRB1!AC170/_xlfn.AGGREGATE(1,6,TCRB1!AC$171:AC$182)*100</f>
        <v>109.16758877259984</v>
      </c>
      <c r="AD170">
        <f>+TCRB1!AD170/_xlfn.AGGREGATE(1,6,TCRB1!AD$171:AD$182)*100</f>
        <v>108.27544674099863</v>
      </c>
      <c r="AE170">
        <f>+TCRB1!AE170/_xlfn.AGGREGATE(1,6,TCRB1!AE$171:AE$182)*100</f>
        <v>100.10819897996765</v>
      </c>
      <c r="AF170">
        <f>+TCRB1!AF170/_xlfn.AGGREGATE(1,6,TCRB1!AF$171:AF$182)*100</f>
        <v>107.17592237038158</v>
      </c>
      <c r="AG170">
        <f>+TCRB1!AG170/_xlfn.AGGREGATE(1,6,TCRB1!AG$171:AG$182)*100</f>
        <v>103.47292043380862</v>
      </c>
      <c r="AH170">
        <f>+TCRB1!AH170/_xlfn.AGGREGATE(1,6,TCRB1!AH$171:AH$182)*100</f>
        <v>105.74501583012668</v>
      </c>
      <c r="AI170">
        <f>+TCRB1!AI170/_xlfn.AGGREGATE(1,6,TCRB1!AI$171:AI$182)*100</f>
        <v>107.58253646545215</v>
      </c>
      <c r="AJ170">
        <f>+TCRB1!AJ170/_xlfn.AGGREGATE(1,6,TCRB1!AJ$171:AJ$182)*100</f>
        <v>94.404034895071092</v>
      </c>
      <c r="AK170" t="e">
        <f>+TCRB1!AK170/_xlfn.AGGREGATE(1,6,TCRB1!AK$171:AK$182)*100</f>
        <v>#DIV/0!</v>
      </c>
      <c r="AL170">
        <f>+TCRB1!AL170/_xlfn.AGGREGATE(1,6,TCRB1!AL$171:AL$182)*100</f>
        <v>103.97788722390484</v>
      </c>
      <c r="AM170">
        <f>+TCRB1!AM170/_xlfn.AGGREGATE(1,6,TCRB1!AM$171:AM$182)*100</f>
        <v>108.22994154383798</v>
      </c>
      <c r="AN170">
        <f>+TCRB1!AN170/_xlfn.AGGREGATE(1,6,TCRB1!AN$171:AN$182)*100</f>
        <v>102.08314834000258</v>
      </c>
      <c r="AO170">
        <f>+TCRB1!AO170/_xlfn.AGGREGATE(1,6,TCRB1!AO$171:AO$182)*100</f>
        <v>101.16904448336328</v>
      </c>
      <c r="AP170">
        <f>+TCRB1!AP170/_xlfn.AGGREGATE(1,6,TCRB1!AP$171:AP$182)*100</f>
        <v>109.76728321554559</v>
      </c>
      <c r="AQ170">
        <f>+TCRB1!AQ170/_xlfn.AGGREGATE(1,6,TCRB1!AQ$171:AQ$182)*100</f>
        <v>103.36680365650663</v>
      </c>
      <c r="AR170">
        <f>+TCRB1!AR170/_xlfn.AGGREGATE(1,6,TCRB1!AR$171:AR$182)*100</f>
        <v>98.511768693268181</v>
      </c>
      <c r="AS170">
        <f>+TCRB1!AS170/_xlfn.AGGREGATE(1,6,TCRB1!AS$171:AS$182)*100</f>
        <v>105.64426555309691</v>
      </c>
      <c r="AT170">
        <f>+TCRB1!AT170/_xlfn.AGGREGATE(1,6,TCRB1!AT$171:AT$182)*100</f>
        <v>56.720764820759392</v>
      </c>
      <c r="AU170" t="e">
        <f>+TCRB1!AU170/_xlfn.AGGREGATE(1,6,TCRB1!AU$171:AU$182)*100</f>
        <v>#DIV/0!</v>
      </c>
    </row>
    <row r="171" spans="1:47" x14ac:dyDescent="0.25">
      <c r="A171" t="s">
        <v>241</v>
      </c>
      <c r="B171" t="e">
        <f>+TCRB1!B171/_xlfn.AGGREGATE(1,6,TCRB1!B$171:B$182)*100</f>
        <v>#DIV/0!</v>
      </c>
      <c r="C171">
        <f>+TCRB1!C171/_xlfn.AGGREGATE(1,6,TCRB1!C$171:C$182)*100</f>
        <v>102.61346875315498</v>
      </c>
      <c r="D171" t="e">
        <f>+TCRB1!D171/_xlfn.AGGREGATE(1,6,TCRB1!D$171:D$182)*100</f>
        <v>#DIV/0!</v>
      </c>
      <c r="E171">
        <f>+TCRB1!E171/_xlfn.AGGREGATE(1,6,TCRB1!E$171:E$182)*100</f>
        <v>100.72896287038664</v>
      </c>
      <c r="F171">
        <f>+TCRB1!F171/_xlfn.AGGREGATE(1,6,TCRB1!F$171:F$182)*100</f>
        <v>115.07304487226749</v>
      </c>
      <c r="G171">
        <f>+TCRB1!G171/_xlfn.AGGREGATE(1,6,TCRB1!G$171:G$182)*100</f>
        <v>100.79451997046608</v>
      </c>
      <c r="H171">
        <f>+TCRB1!H171/_xlfn.AGGREGATE(1,6,TCRB1!H$171:H$182)*100</f>
        <v>101.47665684808729</v>
      </c>
      <c r="I171">
        <f>+TCRB1!I171/_xlfn.AGGREGATE(1,6,TCRB1!I$171:I$182)*100</f>
        <v>106.68392223873352</v>
      </c>
      <c r="J171">
        <f>+TCRB1!J171/_xlfn.AGGREGATE(1,6,TCRB1!J$171:J$182)*100</f>
        <v>102.27376308912717</v>
      </c>
      <c r="K171" t="e">
        <f>+TCRB1!K171/_xlfn.AGGREGATE(1,6,TCRB1!K$171:K$182)*100</f>
        <v>#DIV/0!</v>
      </c>
      <c r="L171">
        <f>+TCRB1!L171/_xlfn.AGGREGATE(1,6,TCRB1!L$171:L$182)*100</f>
        <v>96.649049350940416</v>
      </c>
      <c r="M171" t="e">
        <f>+TCRB1!M171/_xlfn.AGGREGATE(1,6,TCRB1!M$171:M$182)*100</f>
        <v>#DIV/0!</v>
      </c>
      <c r="N171">
        <f>+TCRB1!N171/_xlfn.AGGREGATE(1,6,TCRB1!N$171:N$182)*100</f>
        <v>102.21235961285502</v>
      </c>
      <c r="O171">
        <f>+TCRB1!O171/_xlfn.AGGREGATE(1,6,TCRB1!O$171:O$182)*100</f>
        <v>102.45760904696159</v>
      </c>
      <c r="P171">
        <f>+TCRB1!P171/_xlfn.AGGREGATE(1,6,TCRB1!P$171:P$182)*100</f>
        <v>102.54853624823552</v>
      </c>
      <c r="Q171">
        <f>+TCRB1!Q171/_xlfn.AGGREGATE(1,6,TCRB1!Q$171:Q$182)*100</f>
        <v>100.02944284602937</v>
      </c>
      <c r="R171">
        <f>+TCRB1!R171/_xlfn.AGGREGATE(1,6,TCRB1!R$171:R$182)*100</f>
        <v>98.907091632146788</v>
      </c>
      <c r="S171">
        <f>+TCRB1!S171/_xlfn.AGGREGATE(1,6,TCRB1!S$171:S$182)*100</f>
        <v>104.64110012878729</v>
      </c>
      <c r="T171">
        <f>+TCRB1!T171/_xlfn.AGGREGATE(1,6,TCRB1!T$171:T$182)*100</f>
        <v>102.37145867750685</v>
      </c>
      <c r="U171">
        <f>+TCRB1!U171/_xlfn.AGGREGATE(1,6,TCRB1!U$171:U$182)*100</f>
        <v>100.39621655755879</v>
      </c>
      <c r="V171">
        <f>+TCRB1!V171/_xlfn.AGGREGATE(1,6,TCRB1!V$171:V$182)*100</f>
        <v>102.73922641290257</v>
      </c>
      <c r="W171">
        <f>+TCRB1!W171/_xlfn.AGGREGATE(1,6,TCRB1!W$171:W$182)*100</f>
        <v>99.150191045551423</v>
      </c>
      <c r="X171">
        <f>+TCRB1!X171/_xlfn.AGGREGATE(1,6,TCRB1!X$171:X$182)*100</f>
        <v>102.40097252308674</v>
      </c>
      <c r="Y171">
        <f>+TCRB1!Y171/_xlfn.AGGREGATE(1,6,TCRB1!Y$171:Y$182)*100</f>
        <v>103.41832625296045</v>
      </c>
      <c r="Z171">
        <f>+TCRB1!Z171/_xlfn.AGGREGATE(1,6,TCRB1!Z$171:Z$182)*100</f>
        <v>106.65362371190783</v>
      </c>
      <c r="AA171">
        <f>+TCRB1!AA171/_xlfn.AGGREGATE(1,6,TCRB1!AA$171:AA$182)*100</f>
        <v>105.72400878274115</v>
      </c>
      <c r="AB171">
        <f>+TCRB1!AB171/_xlfn.AGGREGATE(1,6,TCRB1!AB$171:AB$182)*100</f>
        <v>103.26497399761243</v>
      </c>
      <c r="AC171">
        <f>+TCRB1!AC171/_xlfn.AGGREGATE(1,6,TCRB1!AC$171:AC$182)*100</f>
        <v>101.97834724515971</v>
      </c>
      <c r="AD171">
        <f>+TCRB1!AD171/_xlfn.AGGREGATE(1,6,TCRB1!AD$171:AD$182)*100</f>
        <v>100.54320723525218</v>
      </c>
      <c r="AE171">
        <f>+TCRB1!AE171/_xlfn.AGGREGATE(1,6,TCRB1!AE$171:AE$182)*100</f>
        <v>99.610466520870233</v>
      </c>
      <c r="AF171">
        <f>+TCRB1!AF171/_xlfn.AGGREGATE(1,6,TCRB1!AF$171:AF$182)*100</f>
        <v>104.54090117530596</v>
      </c>
      <c r="AG171">
        <f>+TCRB1!AG171/_xlfn.AGGREGATE(1,6,TCRB1!AG$171:AG$182)*100</f>
        <v>102.08615355873538</v>
      </c>
      <c r="AH171">
        <f>+TCRB1!AH171/_xlfn.AGGREGATE(1,6,TCRB1!AH$171:AH$182)*100</f>
        <v>103.43353715498102</v>
      </c>
      <c r="AI171">
        <f>+TCRB1!AI171/_xlfn.AGGREGATE(1,6,TCRB1!AI$171:AI$182)*100</f>
        <v>100.46226341965946</v>
      </c>
      <c r="AJ171">
        <f>+TCRB1!AJ171/_xlfn.AGGREGATE(1,6,TCRB1!AJ$171:AJ$182)*100</f>
        <v>86.75056476692356</v>
      </c>
      <c r="AK171" t="e">
        <f>+TCRB1!AK171/_xlfn.AGGREGATE(1,6,TCRB1!AK$171:AK$182)*100</f>
        <v>#DIV/0!</v>
      </c>
      <c r="AL171">
        <f>+TCRB1!AL171/_xlfn.AGGREGATE(1,6,TCRB1!AL$171:AL$182)*100</f>
        <v>102.25893653277747</v>
      </c>
      <c r="AM171">
        <f>+TCRB1!AM171/_xlfn.AGGREGATE(1,6,TCRB1!AM$171:AM$182)*100</f>
        <v>102.0930211025332</v>
      </c>
      <c r="AN171">
        <f>+TCRB1!AN171/_xlfn.AGGREGATE(1,6,TCRB1!AN$171:AN$182)*100</f>
        <v>101.56507379507576</v>
      </c>
      <c r="AO171">
        <f>+TCRB1!AO171/_xlfn.AGGREGATE(1,6,TCRB1!AO$171:AO$182)*100</f>
        <v>99.041319596247718</v>
      </c>
      <c r="AP171">
        <f>+TCRB1!AP171/_xlfn.AGGREGATE(1,6,TCRB1!AP$171:AP$182)*100</f>
        <v>108.6328445885982</v>
      </c>
      <c r="AQ171">
        <f>+TCRB1!AQ171/_xlfn.AGGREGATE(1,6,TCRB1!AQ$171:AQ$182)*100</f>
        <v>100.42693259176203</v>
      </c>
      <c r="AR171">
        <f>+TCRB1!AR171/_xlfn.AGGREGATE(1,6,TCRB1!AR$171:AR$182)*100</f>
        <v>98.405336572083982</v>
      </c>
      <c r="AS171">
        <f>+TCRB1!AS171/_xlfn.AGGREGATE(1,6,TCRB1!AS$171:AS$182)*100</f>
        <v>104.27266302796534</v>
      </c>
      <c r="AT171">
        <f>+TCRB1!AT171/_xlfn.AGGREGATE(1,6,TCRB1!AT$171:AT$182)*100</f>
        <v>60.648422097943886</v>
      </c>
      <c r="AU171" t="e">
        <f>+TCRB1!AU171/_xlfn.AGGREGATE(1,6,TCRB1!AU$171:AU$182)*100</f>
        <v>#DIV/0!</v>
      </c>
    </row>
    <row r="172" spans="1:47" x14ac:dyDescent="0.25">
      <c r="A172" t="s">
        <v>242</v>
      </c>
      <c r="B172" t="e">
        <f>+TCRB1!B172/_xlfn.AGGREGATE(1,6,TCRB1!B$171:B$182)*100</f>
        <v>#DIV/0!</v>
      </c>
      <c r="C172">
        <f>+TCRB1!C172/_xlfn.AGGREGATE(1,6,TCRB1!C$171:C$182)*100</f>
        <v>101.58960739861627</v>
      </c>
      <c r="D172" t="e">
        <f>+TCRB1!D172/_xlfn.AGGREGATE(1,6,TCRB1!D$171:D$182)*100</f>
        <v>#DIV/0!</v>
      </c>
      <c r="E172">
        <f>+TCRB1!E172/_xlfn.AGGREGATE(1,6,TCRB1!E$171:E$182)*100</f>
        <v>100.76704062927833</v>
      </c>
      <c r="F172">
        <f>+TCRB1!F172/_xlfn.AGGREGATE(1,6,TCRB1!F$171:F$182)*100</f>
        <v>110.0383763395721</v>
      </c>
      <c r="G172">
        <f>+TCRB1!G172/_xlfn.AGGREGATE(1,6,TCRB1!G$171:G$182)*100</f>
        <v>101.33507758630816</v>
      </c>
      <c r="H172">
        <f>+TCRB1!H172/_xlfn.AGGREGATE(1,6,TCRB1!H$171:H$182)*100</f>
        <v>101.75094245637088</v>
      </c>
      <c r="I172">
        <f>+TCRB1!I172/_xlfn.AGGREGATE(1,6,TCRB1!I$171:I$182)*100</f>
        <v>104.7487198940202</v>
      </c>
      <c r="J172">
        <f>+TCRB1!J172/_xlfn.AGGREGATE(1,6,TCRB1!J$171:J$182)*100</f>
        <v>102.01093574769256</v>
      </c>
      <c r="K172" t="e">
        <f>+TCRB1!K172/_xlfn.AGGREGATE(1,6,TCRB1!K$171:K$182)*100</f>
        <v>#DIV/0!</v>
      </c>
      <c r="L172">
        <f>+TCRB1!L172/_xlfn.AGGREGATE(1,6,TCRB1!L$171:L$182)*100</f>
        <v>99.015304161790155</v>
      </c>
      <c r="M172" t="e">
        <f>+TCRB1!M172/_xlfn.AGGREGATE(1,6,TCRB1!M$171:M$182)*100</f>
        <v>#DIV/0!</v>
      </c>
      <c r="N172">
        <f>+TCRB1!N172/_xlfn.AGGREGATE(1,6,TCRB1!N$171:N$182)*100</f>
        <v>101.64270142419831</v>
      </c>
      <c r="O172">
        <f>+TCRB1!O172/_xlfn.AGGREGATE(1,6,TCRB1!O$171:O$182)*100</f>
        <v>102.18929382163535</v>
      </c>
      <c r="P172">
        <f>+TCRB1!P172/_xlfn.AGGREGATE(1,6,TCRB1!P$171:P$182)*100</f>
        <v>101.60135794663164</v>
      </c>
      <c r="Q172">
        <f>+TCRB1!Q172/_xlfn.AGGREGATE(1,6,TCRB1!Q$171:Q$182)*100</f>
        <v>102.97164445340252</v>
      </c>
      <c r="R172">
        <f>+TCRB1!R172/_xlfn.AGGREGATE(1,6,TCRB1!R$171:R$182)*100</f>
        <v>101.63621680152879</v>
      </c>
      <c r="S172">
        <f>+TCRB1!S172/_xlfn.AGGREGATE(1,6,TCRB1!S$171:S$182)*100</f>
        <v>103.25769841669243</v>
      </c>
      <c r="T172">
        <f>+TCRB1!T172/_xlfn.AGGREGATE(1,6,TCRB1!T$171:T$182)*100</f>
        <v>101.8691331951527</v>
      </c>
      <c r="U172">
        <f>+TCRB1!U172/_xlfn.AGGREGATE(1,6,TCRB1!U$171:U$182)*100</f>
        <v>101.24740530608048</v>
      </c>
      <c r="V172">
        <f>+TCRB1!V172/_xlfn.AGGREGATE(1,6,TCRB1!V$171:V$182)*100</f>
        <v>102.01661008107574</v>
      </c>
      <c r="W172">
        <f>+TCRB1!W172/_xlfn.AGGREGATE(1,6,TCRB1!W$171:W$182)*100</f>
        <v>98.291050696483211</v>
      </c>
      <c r="X172">
        <f>+TCRB1!X172/_xlfn.AGGREGATE(1,6,TCRB1!X$171:X$182)*100</f>
        <v>102.71207436406276</v>
      </c>
      <c r="Y172">
        <f>+TCRB1!Y172/_xlfn.AGGREGATE(1,6,TCRB1!Y$171:Y$182)*100</f>
        <v>102.00476295026736</v>
      </c>
      <c r="Z172">
        <f>+TCRB1!Z172/_xlfn.AGGREGATE(1,6,TCRB1!Z$171:Z$182)*100</f>
        <v>108.08273486531192</v>
      </c>
      <c r="AA172">
        <f>+TCRB1!AA172/_xlfn.AGGREGATE(1,6,TCRB1!AA$171:AA$182)*100</f>
        <v>102.81405051259176</v>
      </c>
      <c r="AB172">
        <f>+TCRB1!AB172/_xlfn.AGGREGATE(1,6,TCRB1!AB$171:AB$182)*100</f>
        <v>103.29720691043707</v>
      </c>
      <c r="AC172">
        <f>+TCRB1!AC172/_xlfn.AGGREGATE(1,6,TCRB1!AC$171:AC$182)*100</f>
        <v>101.0899988473648</v>
      </c>
      <c r="AD172">
        <f>+TCRB1!AD172/_xlfn.AGGREGATE(1,6,TCRB1!AD$171:AD$182)*100</f>
        <v>100.80163941365628</v>
      </c>
      <c r="AE172">
        <f>+TCRB1!AE172/_xlfn.AGGREGATE(1,6,TCRB1!AE$171:AE$182)*100</f>
        <v>98.948310337267074</v>
      </c>
      <c r="AF172">
        <f>+TCRB1!AF172/_xlfn.AGGREGATE(1,6,TCRB1!AF$171:AF$182)*100</f>
        <v>105.36284178837292</v>
      </c>
      <c r="AG172">
        <f>+TCRB1!AG172/_xlfn.AGGREGATE(1,6,TCRB1!AG$171:AG$182)*100</f>
        <v>101.12791650272406</v>
      </c>
      <c r="AH172">
        <f>+TCRB1!AH172/_xlfn.AGGREGATE(1,6,TCRB1!AH$171:AH$182)*100</f>
        <v>103.90160895197261</v>
      </c>
      <c r="AI172">
        <f>+TCRB1!AI172/_xlfn.AGGREGATE(1,6,TCRB1!AI$171:AI$182)*100</f>
        <v>101.4039662740347</v>
      </c>
      <c r="AJ172">
        <f>+TCRB1!AJ172/_xlfn.AGGREGATE(1,6,TCRB1!AJ$171:AJ$182)*100</f>
        <v>85.476868558816406</v>
      </c>
      <c r="AK172" t="e">
        <f>+TCRB1!AK172/_xlfn.AGGREGATE(1,6,TCRB1!AK$171:AK$182)*100</f>
        <v>#DIV/0!</v>
      </c>
      <c r="AL172">
        <f>+TCRB1!AL172/_xlfn.AGGREGATE(1,6,TCRB1!AL$171:AL$182)*100</f>
        <v>103.66232861765603</v>
      </c>
      <c r="AM172">
        <f>+TCRB1!AM172/_xlfn.AGGREGATE(1,6,TCRB1!AM$171:AM$182)*100</f>
        <v>101.04751188619454</v>
      </c>
      <c r="AN172">
        <f>+TCRB1!AN172/_xlfn.AGGREGATE(1,6,TCRB1!AN$171:AN$182)*100</f>
        <v>103.8078273167653</v>
      </c>
      <c r="AO172">
        <f>+TCRB1!AO172/_xlfn.AGGREGATE(1,6,TCRB1!AO$171:AO$182)*100</f>
        <v>99.801945994846236</v>
      </c>
      <c r="AP172">
        <f>+TCRB1!AP172/_xlfn.AGGREGATE(1,6,TCRB1!AP$171:AP$182)*100</f>
        <v>105.48221077471125</v>
      </c>
      <c r="AQ172">
        <f>+TCRB1!AQ172/_xlfn.AGGREGATE(1,6,TCRB1!AQ$171:AQ$182)*100</f>
        <v>101.42146883702428</v>
      </c>
      <c r="AR172">
        <f>+TCRB1!AR172/_xlfn.AGGREGATE(1,6,TCRB1!AR$171:AR$182)*100</f>
        <v>99.318653283573795</v>
      </c>
      <c r="AS172">
        <f>+TCRB1!AS172/_xlfn.AGGREGATE(1,6,TCRB1!AS$171:AS$182)*100</f>
        <v>104.59888801978245</v>
      </c>
      <c r="AT172">
        <f>+TCRB1!AT172/_xlfn.AGGREGATE(1,6,TCRB1!AT$171:AT$182)*100</f>
        <v>64.000496960190588</v>
      </c>
      <c r="AU172" t="e">
        <f>+TCRB1!AU172/_xlfn.AGGREGATE(1,6,TCRB1!AU$171:AU$182)*100</f>
        <v>#DIV/0!</v>
      </c>
    </row>
    <row r="173" spans="1:47" x14ac:dyDescent="0.25">
      <c r="A173" t="s">
        <v>243</v>
      </c>
      <c r="B173" t="e">
        <f>+TCRB1!B173/_xlfn.AGGREGATE(1,6,TCRB1!B$171:B$182)*100</f>
        <v>#DIV/0!</v>
      </c>
      <c r="C173">
        <f>+TCRB1!C173/_xlfn.AGGREGATE(1,6,TCRB1!C$171:C$182)*100</f>
        <v>103.33884093584018</v>
      </c>
      <c r="D173" t="e">
        <f>+TCRB1!D173/_xlfn.AGGREGATE(1,6,TCRB1!D$171:D$182)*100</f>
        <v>#DIV/0!</v>
      </c>
      <c r="E173">
        <f>+TCRB1!E173/_xlfn.AGGREGATE(1,6,TCRB1!E$171:E$182)*100</f>
        <v>98.59275052212304</v>
      </c>
      <c r="F173">
        <f>+TCRB1!F173/_xlfn.AGGREGATE(1,6,TCRB1!F$171:F$182)*100</f>
        <v>101.77601722631913</v>
      </c>
      <c r="G173">
        <f>+TCRB1!G173/_xlfn.AGGREGATE(1,6,TCRB1!G$171:G$182)*100</f>
        <v>103.54777096986976</v>
      </c>
      <c r="H173">
        <f>+TCRB1!H173/_xlfn.AGGREGATE(1,6,TCRB1!H$171:H$182)*100</f>
        <v>102.27052270021804</v>
      </c>
      <c r="I173">
        <f>+TCRB1!I173/_xlfn.AGGREGATE(1,6,TCRB1!I$171:I$182)*100</f>
        <v>102.52495721093065</v>
      </c>
      <c r="J173">
        <f>+TCRB1!J173/_xlfn.AGGREGATE(1,6,TCRB1!J$171:J$182)*100</f>
        <v>99.435828767194195</v>
      </c>
      <c r="K173" t="e">
        <f>+TCRB1!K173/_xlfn.AGGREGATE(1,6,TCRB1!K$171:K$182)*100</f>
        <v>#DIV/0!</v>
      </c>
      <c r="L173">
        <f>+TCRB1!L173/_xlfn.AGGREGATE(1,6,TCRB1!L$171:L$182)*100</f>
        <v>101.48512514320156</v>
      </c>
      <c r="M173" t="e">
        <f>+TCRB1!M173/_xlfn.AGGREGATE(1,6,TCRB1!M$171:M$182)*100</f>
        <v>#DIV/0!</v>
      </c>
      <c r="N173">
        <f>+TCRB1!N173/_xlfn.AGGREGATE(1,6,TCRB1!N$171:N$182)*100</f>
        <v>98.201005150316149</v>
      </c>
      <c r="O173">
        <f>+TCRB1!O173/_xlfn.AGGREGATE(1,6,TCRB1!O$171:O$182)*100</f>
        <v>98.532031302338453</v>
      </c>
      <c r="P173">
        <f>+TCRB1!P173/_xlfn.AGGREGATE(1,6,TCRB1!P$171:P$182)*100</f>
        <v>97.986739136025676</v>
      </c>
      <c r="Q173">
        <f>+TCRB1!Q173/_xlfn.AGGREGATE(1,6,TCRB1!Q$171:Q$182)*100</f>
        <v>99.833214445010981</v>
      </c>
      <c r="R173">
        <f>+TCRB1!R173/_xlfn.AGGREGATE(1,6,TCRB1!R$171:R$182)*100</f>
        <v>103.48378521908299</v>
      </c>
      <c r="S173">
        <f>+TCRB1!S173/_xlfn.AGGREGATE(1,6,TCRB1!S$171:S$182)*100</f>
        <v>101.81263417307751</v>
      </c>
      <c r="T173">
        <f>+TCRB1!T173/_xlfn.AGGREGATE(1,6,TCRB1!T$171:T$182)*100</f>
        <v>101.85260699692573</v>
      </c>
      <c r="U173">
        <f>+TCRB1!U173/_xlfn.AGGREGATE(1,6,TCRB1!U$171:U$182)*100</f>
        <v>99.374078212606747</v>
      </c>
      <c r="V173">
        <f>+TCRB1!V173/_xlfn.AGGREGATE(1,6,TCRB1!V$171:V$182)*100</f>
        <v>98.170744533589399</v>
      </c>
      <c r="W173">
        <f>+TCRB1!W173/_xlfn.AGGREGATE(1,6,TCRB1!W$171:W$182)*100</f>
        <v>100.97229772383565</v>
      </c>
      <c r="X173">
        <f>+TCRB1!X173/_xlfn.AGGREGATE(1,6,TCRB1!X$171:X$182)*100</f>
        <v>102.06937217035646</v>
      </c>
      <c r="Y173">
        <f>+TCRB1!Y173/_xlfn.AGGREGATE(1,6,TCRB1!Y$171:Y$182)*100</f>
        <v>98.159344020955984</v>
      </c>
      <c r="Z173">
        <f>+TCRB1!Z173/_xlfn.AGGREGATE(1,6,TCRB1!Z$171:Z$182)*100</f>
        <v>105.49745196922342</v>
      </c>
      <c r="AA173">
        <f>+TCRB1!AA173/_xlfn.AGGREGATE(1,6,TCRB1!AA$171:AA$182)*100</f>
        <v>99.374454018569139</v>
      </c>
      <c r="AB173">
        <f>+TCRB1!AB173/_xlfn.AGGREGATE(1,6,TCRB1!AB$171:AB$182)*100</f>
        <v>103.00081925746017</v>
      </c>
      <c r="AC173">
        <f>+TCRB1!AC173/_xlfn.AGGREGATE(1,6,TCRB1!AC$171:AC$182)*100</f>
        <v>99.661441263570453</v>
      </c>
      <c r="AD173">
        <f>+TCRB1!AD173/_xlfn.AGGREGATE(1,6,TCRB1!AD$171:AD$182)*100</f>
        <v>98.169097827639362</v>
      </c>
      <c r="AE173">
        <f>+TCRB1!AE173/_xlfn.AGGREGATE(1,6,TCRB1!AE$171:AE$182)*100</f>
        <v>99.391543343175798</v>
      </c>
      <c r="AF173">
        <f>+TCRB1!AF173/_xlfn.AGGREGATE(1,6,TCRB1!AF$171:AF$182)*100</f>
        <v>105.77360509813758</v>
      </c>
      <c r="AG173">
        <f>+TCRB1!AG173/_xlfn.AGGREGATE(1,6,TCRB1!AG$171:AG$182)*100</f>
        <v>102.17504896680003</v>
      </c>
      <c r="AH173">
        <f>+TCRB1!AH173/_xlfn.AGGREGATE(1,6,TCRB1!AH$171:AH$182)*100</f>
        <v>104.54134942318503</v>
      </c>
      <c r="AI173">
        <f>+TCRB1!AI173/_xlfn.AGGREGATE(1,6,TCRB1!AI$171:AI$182)*100</f>
        <v>98.613034642627198</v>
      </c>
      <c r="AJ173">
        <f>+TCRB1!AJ173/_xlfn.AGGREGATE(1,6,TCRB1!AJ$171:AJ$182)*100</f>
        <v>97.833964925676653</v>
      </c>
      <c r="AK173" t="e">
        <f>+TCRB1!AK173/_xlfn.AGGREGATE(1,6,TCRB1!AK$171:AK$182)*100</f>
        <v>#DIV/0!</v>
      </c>
      <c r="AL173">
        <f>+TCRB1!AL173/_xlfn.AGGREGATE(1,6,TCRB1!AL$171:AL$182)*100</f>
        <v>101.96408908068624</v>
      </c>
      <c r="AM173">
        <f>+TCRB1!AM173/_xlfn.AGGREGATE(1,6,TCRB1!AM$171:AM$182)*100</f>
        <v>97.684738619668153</v>
      </c>
      <c r="AN173">
        <f>+TCRB1!AN173/_xlfn.AGGREGATE(1,6,TCRB1!AN$171:AN$182)*100</f>
        <v>104.42746990369822</v>
      </c>
      <c r="AO173">
        <f>+TCRB1!AO173/_xlfn.AGGREGATE(1,6,TCRB1!AO$171:AO$182)*100</f>
        <v>99.36729003031121</v>
      </c>
      <c r="AP173">
        <f>+TCRB1!AP173/_xlfn.AGGREGATE(1,6,TCRB1!AP$171:AP$182)*100</f>
        <v>101.95130639351542</v>
      </c>
      <c r="AQ173">
        <f>+TCRB1!AQ173/_xlfn.AGGREGATE(1,6,TCRB1!AQ$171:AQ$182)*100</f>
        <v>100.36751782887394</v>
      </c>
      <c r="AR173">
        <f>+TCRB1!AR173/_xlfn.AGGREGATE(1,6,TCRB1!AR$171:AR$182)*100</f>
        <v>100.36361875182662</v>
      </c>
      <c r="AS173">
        <f>+TCRB1!AS173/_xlfn.AGGREGATE(1,6,TCRB1!AS$171:AS$182)*100</f>
        <v>102.83549389407329</v>
      </c>
      <c r="AT173">
        <f>+TCRB1!AT173/_xlfn.AGGREGATE(1,6,TCRB1!AT$171:AT$182)*100</f>
        <v>69.822056215356298</v>
      </c>
      <c r="AU173" t="e">
        <f>+TCRB1!AU173/_xlfn.AGGREGATE(1,6,TCRB1!AU$171:AU$182)*100</f>
        <v>#DIV/0!</v>
      </c>
    </row>
    <row r="174" spans="1:47" x14ac:dyDescent="0.25">
      <c r="A174" t="s">
        <v>244</v>
      </c>
      <c r="B174" t="e">
        <f>+TCRB1!B174/_xlfn.AGGREGATE(1,6,TCRB1!B$171:B$182)*100</f>
        <v>#DIV/0!</v>
      </c>
      <c r="C174">
        <f>+TCRB1!C174/_xlfn.AGGREGATE(1,6,TCRB1!C$171:C$182)*100</f>
        <v>104.0432534028362</v>
      </c>
      <c r="D174" t="e">
        <f>+TCRB1!D174/_xlfn.AGGREGATE(1,6,TCRB1!D$171:D$182)*100</f>
        <v>#DIV/0!</v>
      </c>
      <c r="E174">
        <f>+TCRB1!E174/_xlfn.AGGREGATE(1,6,TCRB1!E$171:E$182)*100</f>
        <v>98.756301209237975</v>
      </c>
      <c r="F174">
        <f>+TCRB1!F174/_xlfn.AGGREGATE(1,6,TCRB1!F$171:F$182)*100</f>
        <v>104.29720997039003</v>
      </c>
      <c r="G174">
        <f>+TCRB1!G174/_xlfn.AGGREGATE(1,6,TCRB1!G$171:G$182)*100</f>
        <v>105.53600746517627</v>
      </c>
      <c r="H174">
        <f>+TCRB1!H174/_xlfn.AGGREGATE(1,6,TCRB1!H$171:H$182)*100</f>
        <v>102.76220074568174</v>
      </c>
      <c r="I174">
        <f>+TCRB1!I174/_xlfn.AGGREGATE(1,6,TCRB1!I$171:I$182)*100</f>
        <v>105.30955722237319</v>
      </c>
      <c r="J174">
        <f>+TCRB1!J174/_xlfn.AGGREGATE(1,6,TCRB1!J$171:J$182)*100</f>
        <v>97.4548580493896</v>
      </c>
      <c r="K174" t="e">
        <f>+TCRB1!K174/_xlfn.AGGREGATE(1,6,TCRB1!K$171:K$182)*100</f>
        <v>#DIV/0!</v>
      </c>
      <c r="L174">
        <f>+TCRB1!L174/_xlfn.AGGREGATE(1,6,TCRB1!L$171:L$182)*100</f>
        <v>102.24723668757841</v>
      </c>
      <c r="M174" t="e">
        <f>+TCRB1!M174/_xlfn.AGGREGATE(1,6,TCRB1!M$171:M$182)*100</f>
        <v>#DIV/0!</v>
      </c>
      <c r="N174">
        <f>+TCRB1!N174/_xlfn.AGGREGATE(1,6,TCRB1!N$171:N$182)*100</f>
        <v>98.310064595509417</v>
      </c>
      <c r="O174">
        <f>+TCRB1!O174/_xlfn.AGGREGATE(1,6,TCRB1!O$171:O$182)*100</f>
        <v>98.348463945620892</v>
      </c>
      <c r="P174">
        <f>+TCRB1!P174/_xlfn.AGGREGATE(1,6,TCRB1!P$171:P$182)*100</f>
        <v>98.116523475387822</v>
      </c>
      <c r="Q174">
        <f>+TCRB1!Q174/_xlfn.AGGREGATE(1,6,TCRB1!Q$171:Q$182)*100</f>
        <v>100.17043233713665</v>
      </c>
      <c r="R174">
        <f>+TCRB1!R174/_xlfn.AGGREGATE(1,6,TCRB1!R$171:R$182)*100</f>
        <v>103.75695146649274</v>
      </c>
      <c r="S174">
        <f>+TCRB1!S174/_xlfn.AGGREGATE(1,6,TCRB1!S$171:S$182)*100</f>
        <v>103.49682668930723</v>
      </c>
      <c r="T174">
        <f>+TCRB1!T174/_xlfn.AGGREGATE(1,6,TCRB1!T$171:T$182)*100</f>
        <v>101.41033015537491</v>
      </c>
      <c r="U174">
        <f>+TCRB1!U174/_xlfn.AGGREGATE(1,6,TCRB1!U$171:U$182)*100</f>
        <v>100.55366526612207</v>
      </c>
      <c r="V174">
        <f>+TCRB1!V174/_xlfn.AGGREGATE(1,6,TCRB1!V$171:V$182)*100</f>
        <v>98.084964087954134</v>
      </c>
      <c r="W174">
        <f>+TCRB1!W174/_xlfn.AGGREGATE(1,6,TCRB1!W$171:W$182)*100</f>
        <v>102.2419117472471</v>
      </c>
      <c r="X174">
        <f>+TCRB1!X174/_xlfn.AGGREGATE(1,6,TCRB1!X$171:X$182)*100</f>
        <v>104.74285507605086</v>
      </c>
      <c r="Y174">
        <f>+TCRB1!Y174/_xlfn.AGGREGATE(1,6,TCRB1!Y$171:Y$182)*100</f>
        <v>97.843893036868863</v>
      </c>
      <c r="Z174">
        <f>+TCRB1!Z174/_xlfn.AGGREGATE(1,6,TCRB1!Z$171:Z$182)*100</f>
        <v>106.57126065020257</v>
      </c>
      <c r="AA174">
        <f>+TCRB1!AA174/_xlfn.AGGREGATE(1,6,TCRB1!AA$171:AA$182)*100</f>
        <v>96.889896561455075</v>
      </c>
      <c r="AB174">
        <f>+TCRB1!AB174/_xlfn.AGGREGATE(1,6,TCRB1!AB$171:AB$182)*100</f>
        <v>103.75290274360715</v>
      </c>
      <c r="AC174">
        <f>+TCRB1!AC174/_xlfn.AGGREGATE(1,6,TCRB1!AC$171:AC$182)*100</f>
        <v>99.495082177861732</v>
      </c>
      <c r="AD174">
        <f>+TCRB1!AD174/_xlfn.AGGREGATE(1,6,TCRB1!AD$171:AD$182)*100</f>
        <v>99.152611692066259</v>
      </c>
      <c r="AE174">
        <f>+TCRB1!AE174/_xlfn.AGGREGATE(1,6,TCRB1!AE$171:AE$182)*100</f>
        <v>100.79856119176188</v>
      </c>
      <c r="AF174">
        <f>+TCRB1!AF174/_xlfn.AGGREGATE(1,6,TCRB1!AF$171:AF$182)*100</f>
        <v>102.30718602757558</v>
      </c>
      <c r="AG174">
        <f>+TCRB1!AG174/_xlfn.AGGREGATE(1,6,TCRB1!AG$171:AG$182)*100</f>
        <v>101.6611527166897</v>
      </c>
      <c r="AH174">
        <f>+TCRB1!AH174/_xlfn.AGGREGATE(1,6,TCRB1!AH$171:AH$182)*100</f>
        <v>101.88948809562972</v>
      </c>
      <c r="AI174">
        <f>+TCRB1!AI174/_xlfn.AGGREGATE(1,6,TCRB1!AI$171:AI$182)*100</f>
        <v>100.75474920635776</v>
      </c>
      <c r="AJ174">
        <f>+TCRB1!AJ174/_xlfn.AGGREGATE(1,6,TCRB1!AJ$171:AJ$182)*100</f>
        <v>115.02005526705767</v>
      </c>
      <c r="AK174" t="e">
        <f>+TCRB1!AK174/_xlfn.AGGREGATE(1,6,TCRB1!AK$171:AK$182)*100</f>
        <v>#DIV/0!</v>
      </c>
      <c r="AL174">
        <f>+TCRB1!AL174/_xlfn.AGGREGATE(1,6,TCRB1!AL$171:AL$182)*100</f>
        <v>103.87529229399112</v>
      </c>
      <c r="AM174">
        <f>+TCRB1!AM174/_xlfn.AGGREGATE(1,6,TCRB1!AM$171:AM$182)*100</f>
        <v>98.045551447572592</v>
      </c>
      <c r="AN174">
        <f>+TCRB1!AN174/_xlfn.AGGREGATE(1,6,TCRB1!AN$171:AN$182)*100</f>
        <v>105.19233680014742</v>
      </c>
      <c r="AO174">
        <f>+TCRB1!AO174/_xlfn.AGGREGATE(1,6,TCRB1!AO$171:AO$182)*100</f>
        <v>100.43673211742518</v>
      </c>
      <c r="AP174">
        <f>+TCRB1!AP174/_xlfn.AGGREGATE(1,6,TCRB1!AP$171:AP$182)*100</f>
        <v>101.34027124698135</v>
      </c>
      <c r="AQ174">
        <f>+TCRB1!AQ174/_xlfn.AGGREGATE(1,6,TCRB1!AQ$171:AQ$182)*100</f>
        <v>100.30719528588965</v>
      </c>
      <c r="AR174">
        <f>+TCRB1!AR174/_xlfn.AGGREGATE(1,6,TCRB1!AR$171:AR$182)*100</f>
        <v>100.81902709926651</v>
      </c>
      <c r="AS174">
        <f>+TCRB1!AS174/_xlfn.AGGREGATE(1,6,TCRB1!AS$171:AS$182)*100</f>
        <v>100.30297955146412</v>
      </c>
      <c r="AT174">
        <f>+TCRB1!AT174/_xlfn.AGGREGATE(1,6,TCRB1!AT$171:AT$182)*100</f>
        <v>76.9695857565182</v>
      </c>
      <c r="AU174" t="e">
        <f>+TCRB1!AU174/_xlfn.AGGREGATE(1,6,TCRB1!AU$171:AU$182)*100</f>
        <v>#DIV/0!</v>
      </c>
    </row>
    <row r="175" spans="1:47" x14ac:dyDescent="0.25">
      <c r="A175" t="s">
        <v>245</v>
      </c>
      <c r="B175" t="e">
        <f>+TCRB1!B175/_xlfn.AGGREGATE(1,6,TCRB1!B$171:B$182)*100</f>
        <v>#DIV/0!</v>
      </c>
      <c r="C175">
        <f>+TCRB1!C175/_xlfn.AGGREGATE(1,6,TCRB1!C$171:C$182)*100</f>
        <v>106.68093847901103</v>
      </c>
      <c r="D175" t="e">
        <f>+TCRB1!D175/_xlfn.AGGREGATE(1,6,TCRB1!D$171:D$182)*100</f>
        <v>#DIV/0!</v>
      </c>
      <c r="E175">
        <f>+TCRB1!E175/_xlfn.AGGREGATE(1,6,TCRB1!E$171:E$182)*100</f>
        <v>102.52744692180178</v>
      </c>
      <c r="F175">
        <f>+TCRB1!F175/_xlfn.AGGREGATE(1,6,TCRB1!F$171:F$182)*100</f>
        <v>103.84625314897559</v>
      </c>
      <c r="G175">
        <f>+TCRB1!G175/_xlfn.AGGREGATE(1,6,TCRB1!G$171:G$182)*100</f>
        <v>107.71133478799315</v>
      </c>
      <c r="H175">
        <f>+TCRB1!H175/_xlfn.AGGREGATE(1,6,TCRB1!H$171:H$182)*100</f>
        <v>102.26534794822946</v>
      </c>
      <c r="I175">
        <f>+TCRB1!I175/_xlfn.AGGREGATE(1,6,TCRB1!I$171:I$182)*100</f>
        <v>107.02368572951491</v>
      </c>
      <c r="J175">
        <f>+TCRB1!J175/_xlfn.AGGREGATE(1,6,TCRB1!J$171:J$182)*100</f>
        <v>101.1455471563943</v>
      </c>
      <c r="K175" t="e">
        <f>+TCRB1!K175/_xlfn.AGGREGATE(1,6,TCRB1!K$171:K$182)*100</f>
        <v>#DIV/0!</v>
      </c>
      <c r="L175">
        <f>+TCRB1!L175/_xlfn.AGGREGATE(1,6,TCRB1!L$171:L$182)*100</f>
        <v>102.49819998085698</v>
      </c>
      <c r="M175" t="e">
        <f>+TCRB1!M175/_xlfn.AGGREGATE(1,6,TCRB1!M$171:M$182)*100</f>
        <v>#DIV/0!</v>
      </c>
      <c r="N175">
        <f>+TCRB1!N175/_xlfn.AGGREGATE(1,6,TCRB1!N$171:N$182)*100</f>
        <v>101.04225104652397</v>
      </c>
      <c r="O175">
        <f>+TCRB1!O175/_xlfn.AGGREGATE(1,6,TCRB1!O$171:O$182)*100</f>
        <v>100.58081708955562</v>
      </c>
      <c r="P175">
        <f>+TCRB1!P175/_xlfn.AGGREGATE(1,6,TCRB1!P$171:P$182)*100</f>
        <v>100.73263591954591</v>
      </c>
      <c r="Q175">
        <f>+TCRB1!Q175/_xlfn.AGGREGATE(1,6,TCRB1!Q$171:Q$182)*100</f>
        <v>103.7177537084263</v>
      </c>
      <c r="R175">
        <f>+TCRB1!R175/_xlfn.AGGREGATE(1,6,TCRB1!R$171:R$182)*100</f>
        <v>102.30446055835681</v>
      </c>
      <c r="S175">
        <f>+TCRB1!S175/_xlfn.AGGREGATE(1,6,TCRB1!S$171:S$182)*100</f>
        <v>102.43553503137319</v>
      </c>
      <c r="T175">
        <f>+TCRB1!T175/_xlfn.AGGREGATE(1,6,TCRB1!T$171:T$182)*100</f>
        <v>100.69110672762392</v>
      </c>
      <c r="U175">
        <f>+TCRB1!U175/_xlfn.AGGREGATE(1,6,TCRB1!U$171:U$182)*100</f>
        <v>101.00529839146589</v>
      </c>
      <c r="V175">
        <f>+TCRB1!V175/_xlfn.AGGREGATE(1,6,TCRB1!V$171:V$182)*100</f>
        <v>101.03343525926537</v>
      </c>
      <c r="W175">
        <f>+TCRB1!W175/_xlfn.AGGREGATE(1,6,TCRB1!W$171:W$182)*100</f>
        <v>101.50981219306468</v>
      </c>
      <c r="X175">
        <f>+TCRB1!X175/_xlfn.AGGREGATE(1,6,TCRB1!X$171:X$182)*100</f>
        <v>103.90206941121782</v>
      </c>
      <c r="Y175">
        <f>+TCRB1!Y175/_xlfn.AGGREGATE(1,6,TCRB1!Y$171:Y$182)*100</f>
        <v>100.56312387014883</v>
      </c>
      <c r="Z175">
        <f>+TCRB1!Z175/_xlfn.AGGREGATE(1,6,TCRB1!Z$171:Z$182)*100</f>
        <v>105.28183636201464</v>
      </c>
      <c r="AA175">
        <f>+TCRB1!AA175/_xlfn.AGGREGATE(1,6,TCRB1!AA$171:AA$182)*100</f>
        <v>99.918663696824567</v>
      </c>
      <c r="AB175">
        <f>+TCRB1!AB175/_xlfn.AGGREGATE(1,6,TCRB1!AB$171:AB$182)*100</f>
        <v>103.00903283264959</v>
      </c>
      <c r="AC175">
        <f>+TCRB1!AC175/_xlfn.AGGREGATE(1,6,TCRB1!AC$171:AC$182)*100</f>
        <v>101.19793482086743</v>
      </c>
      <c r="AD175">
        <f>+TCRB1!AD175/_xlfn.AGGREGATE(1,6,TCRB1!AD$171:AD$182)*100</f>
        <v>102.60758390512372</v>
      </c>
      <c r="AE175">
        <f>+TCRB1!AE175/_xlfn.AGGREGATE(1,6,TCRB1!AE$171:AE$182)*100</f>
        <v>101.16016673511898</v>
      </c>
      <c r="AF175">
        <f>+TCRB1!AF175/_xlfn.AGGREGATE(1,6,TCRB1!AF$171:AF$182)*100</f>
        <v>100.35764006684182</v>
      </c>
      <c r="AG175">
        <f>+TCRB1!AG175/_xlfn.AGGREGATE(1,6,TCRB1!AG$171:AG$182)*100</f>
        <v>100.41899396469933</v>
      </c>
      <c r="AH175">
        <f>+TCRB1!AH175/_xlfn.AGGREGATE(1,6,TCRB1!AH$171:AH$182)*100</f>
        <v>100.94046845623103</v>
      </c>
      <c r="AI175">
        <f>+TCRB1!AI175/_xlfn.AGGREGATE(1,6,TCRB1!AI$171:AI$182)*100</f>
        <v>102.79356080722073</v>
      </c>
      <c r="AJ175">
        <f>+TCRB1!AJ175/_xlfn.AGGREGATE(1,6,TCRB1!AJ$171:AJ$182)*100</f>
        <v>117.89876471609735</v>
      </c>
      <c r="AK175" t="e">
        <f>+TCRB1!AK175/_xlfn.AGGREGATE(1,6,TCRB1!AK$171:AK$182)*100</f>
        <v>#DIV/0!</v>
      </c>
      <c r="AL175">
        <f>+TCRB1!AL175/_xlfn.AGGREGATE(1,6,TCRB1!AL$171:AL$182)*100</f>
        <v>104.33894342395035</v>
      </c>
      <c r="AM175">
        <f>+TCRB1!AM175/_xlfn.AGGREGATE(1,6,TCRB1!AM$171:AM$182)*100</f>
        <v>100.99967083153088</v>
      </c>
      <c r="AN175">
        <f>+TCRB1!AN175/_xlfn.AGGREGATE(1,6,TCRB1!AN$171:AN$182)*100</f>
        <v>102.46032990579586</v>
      </c>
      <c r="AO175">
        <f>+TCRB1!AO175/_xlfn.AGGREGATE(1,6,TCRB1!AO$171:AO$182)*100</f>
        <v>101.15018401068041</v>
      </c>
      <c r="AP175">
        <f>+TCRB1!AP175/_xlfn.AGGREGATE(1,6,TCRB1!AP$171:AP$182)*100</f>
        <v>102.23487606054258</v>
      </c>
      <c r="AQ175">
        <f>+TCRB1!AQ175/_xlfn.AGGREGATE(1,6,TCRB1!AQ$171:AQ$182)*100</f>
        <v>100.97794768953092</v>
      </c>
      <c r="AR175">
        <f>+TCRB1!AR175/_xlfn.AGGREGATE(1,6,TCRB1!AR$171:AR$182)*100</f>
        <v>100.5448910069982</v>
      </c>
      <c r="AS175">
        <f>+TCRB1!AS175/_xlfn.AGGREGATE(1,6,TCRB1!AS$171:AS$182)*100</f>
        <v>98.688880339616546</v>
      </c>
      <c r="AT175">
        <f>+TCRB1!AT175/_xlfn.AGGREGATE(1,6,TCRB1!AT$171:AT$182)*100</f>
        <v>83.583683308167622</v>
      </c>
      <c r="AU175" t="e">
        <f>+TCRB1!AU175/_xlfn.AGGREGATE(1,6,TCRB1!AU$171:AU$182)*100</f>
        <v>#DIV/0!</v>
      </c>
    </row>
    <row r="176" spans="1:47" x14ac:dyDescent="0.25">
      <c r="A176" t="s">
        <v>246</v>
      </c>
      <c r="B176" t="e">
        <f>+TCRB1!B176/_xlfn.AGGREGATE(1,6,TCRB1!B$171:B$182)*100</f>
        <v>#DIV/0!</v>
      </c>
      <c r="C176">
        <f>+TCRB1!C176/_xlfn.AGGREGATE(1,6,TCRB1!C$171:C$182)*100</f>
        <v>103.74402628259764</v>
      </c>
      <c r="D176" t="e">
        <f>+TCRB1!D176/_xlfn.AGGREGATE(1,6,TCRB1!D$171:D$182)*100</f>
        <v>#DIV/0!</v>
      </c>
      <c r="E176">
        <f>+TCRB1!E176/_xlfn.AGGREGATE(1,6,TCRB1!E$171:E$182)*100</f>
        <v>102.59869013812335</v>
      </c>
      <c r="F176">
        <f>+TCRB1!F176/_xlfn.AGGREGATE(1,6,TCRB1!F$171:F$182)*100</f>
        <v>102.20107632465269</v>
      </c>
      <c r="G176">
        <f>+TCRB1!G176/_xlfn.AGGREGATE(1,6,TCRB1!G$171:G$182)*100</f>
        <v>102.72287369873132</v>
      </c>
      <c r="H176">
        <f>+TCRB1!H176/_xlfn.AGGREGATE(1,6,TCRB1!H$171:H$182)*100</f>
        <v>101.80851026397681</v>
      </c>
      <c r="I176">
        <f>+TCRB1!I176/_xlfn.AGGREGATE(1,6,TCRB1!I$171:I$182)*100</f>
        <v>104.2564296073284</v>
      </c>
      <c r="J176">
        <f>+TCRB1!J176/_xlfn.AGGREGATE(1,6,TCRB1!J$171:J$182)*100</f>
        <v>100.25864351091325</v>
      </c>
      <c r="K176" t="e">
        <f>+TCRB1!K176/_xlfn.AGGREGATE(1,6,TCRB1!K$171:K$182)*100</f>
        <v>#DIV/0!</v>
      </c>
      <c r="L176">
        <f>+TCRB1!L176/_xlfn.AGGREGATE(1,6,TCRB1!L$171:L$182)*100</f>
        <v>102.00058408488832</v>
      </c>
      <c r="M176" t="e">
        <f>+TCRB1!M176/_xlfn.AGGREGATE(1,6,TCRB1!M$171:M$182)*100</f>
        <v>#DIV/0!</v>
      </c>
      <c r="N176">
        <f>+TCRB1!N176/_xlfn.AGGREGATE(1,6,TCRB1!N$171:N$182)*100</f>
        <v>101.6212041936358</v>
      </c>
      <c r="O176">
        <f>+TCRB1!O176/_xlfn.AGGREGATE(1,6,TCRB1!O$171:O$182)*100</f>
        <v>101.35863452637406</v>
      </c>
      <c r="P176">
        <f>+TCRB1!P176/_xlfn.AGGREGATE(1,6,TCRB1!P$171:P$182)*100</f>
        <v>101.19848556298567</v>
      </c>
      <c r="Q176">
        <f>+TCRB1!Q176/_xlfn.AGGREGATE(1,6,TCRB1!Q$171:Q$182)*100</f>
        <v>103.54423019229631</v>
      </c>
      <c r="R176">
        <f>+TCRB1!R176/_xlfn.AGGREGATE(1,6,TCRB1!R$171:R$182)*100</f>
        <v>101.71147859935634</v>
      </c>
      <c r="S176">
        <f>+TCRB1!S176/_xlfn.AGGREGATE(1,6,TCRB1!S$171:S$182)*100</f>
        <v>101.47157760172159</v>
      </c>
      <c r="T176">
        <f>+TCRB1!T176/_xlfn.AGGREGATE(1,6,TCRB1!T$171:T$182)*100</f>
        <v>100.49387759039512</v>
      </c>
      <c r="U176">
        <f>+TCRB1!U176/_xlfn.AGGREGATE(1,6,TCRB1!U$171:U$182)*100</f>
        <v>101.1476822474875</v>
      </c>
      <c r="V176">
        <f>+TCRB1!V176/_xlfn.AGGREGATE(1,6,TCRB1!V$171:V$182)*100</f>
        <v>101.50043003245406</v>
      </c>
      <c r="W176">
        <f>+TCRB1!W176/_xlfn.AGGREGATE(1,6,TCRB1!W$171:W$182)*100</f>
        <v>103.19991304942873</v>
      </c>
      <c r="X176">
        <f>+TCRB1!X176/_xlfn.AGGREGATE(1,6,TCRB1!X$171:X$182)*100</f>
        <v>101.89813466978831</v>
      </c>
      <c r="Y176">
        <f>+TCRB1!Y176/_xlfn.AGGREGATE(1,6,TCRB1!Y$171:Y$182)*100</f>
        <v>101.49545611582886</v>
      </c>
      <c r="Z176">
        <f>+TCRB1!Z176/_xlfn.AGGREGATE(1,6,TCRB1!Z$171:Z$182)*100</f>
        <v>101.0703361985762</v>
      </c>
      <c r="AA176">
        <f>+TCRB1!AA176/_xlfn.AGGREGATE(1,6,TCRB1!AA$171:AA$182)*100</f>
        <v>100.37852062685315</v>
      </c>
      <c r="AB176">
        <f>+TCRB1!AB176/_xlfn.AGGREGATE(1,6,TCRB1!AB$171:AB$182)*100</f>
        <v>102.10670924984413</v>
      </c>
      <c r="AC176">
        <f>+TCRB1!AC176/_xlfn.AGGREGATE(1,6,TCRB1!AC$171:AC$182)*100</f>
        <v>101.69656962072298</v>
      </c>
      <c r="AD176">
        <f>+TCRB1!AD176/_xlfn.AGGREGATE(1,6,TCRB1!AD$171:AD$182)*100</f>
        <v>103.19550611592305</v>
      </c>
      <c r="AE176">
        <f>+TCRB1!AE176/_xlfn.AGGREGATE(1,6,TCRB1!AE$171:AE$182)*100</f>
        <v>102.40006922127618</v>
      </c>
      <c r="AF176">
        <f>+TCRB1!AF176/_xlfn.AGGREGATE(1,6,TCRB1!AF$171:AF$182)*100</f>
        <v>99.225122597631128</v>
      </c>
      <c r="AG176">
        <f>+TCRB1!AG176/_xlfn.AGGREGATE(1,6,TCRB1!AG$171:AG$182)*100</f>
        <v>100.33893641218215</v>
      </c>
      <c r="AH176">
        <f>+TCRB1!AH176/_xlfn.AGGREGATE(1,6,TCRB1!AH$171:AH$182)*100</f>
        <v>100.2491544020631</v>
      </c>
      <c r="AI176">
        <f>+TCRB1!AI176/_xlfn.AGGREGATE(1,6,TCRB1!AI$171:AI$182)*100</f>
        <v>101.68512825163222</v>
      </c>
      <c r="AJ176">
        <f>+TCRB1!AJ176/_xlfn.AGGREGATE(1,6,TCRB1!AJ$171:AJ$182)*100</f>
        <v>110.27575046166058</v>
      </c>
      <c r="AK176" t="e">
        <f>+TCRB1!AK176/_xlfn.AGGREGATE(1,6,TCRB1!AK$171:AK$182)*100</f>
        <v>#DIV/0!</v>
      </c>
      <c r="AL176">
        <f>+TCRB1!AL176/_xlfn.AGGREGATE(1,6,TCRB1!AL$171:AL$182)*100</f>
        <v>101.85183612471526</v>
      </c>
      <c r="AM176">
        <f>+TCRB1!AM176/_xlfn.AGGREGATE(1,6,TCRB1!AM$171:AM$182)*100</f>
        <v>102.38547269213709</v>
      </c>
      <c r="AN176">
        <f>+TCRB1!AN176/_xlfn.AGGREGATE(1,6,TCRB1!AN$171:AN$182)*100</f>
        <v>101.92906585555177</v>
      </c>
      <c r="AO176">
        <f>+TCRB1!AO176/_xlfn.AGGREGATE(1,6,TCRB1!AO$171:AO$182)*100</f>
        <v>100.98481141448043</v>
      </c>
      <c r="AP176">
        <f>+TCRB1!AP176/_xlfn.AGGREGATE(1,6,TCRB1!AP$171:AP$182)*100</f>
        <v>100.32671814480285</v>
      </c>
      <c r="AQ176">
        <f>+TCRB1!AQ176/_xlfn.AGGREGATE(1,6,TCRB1!AQ$171:AQ$182)*100</f>
        <v>100.98833110188868</v>
      </c>
      <c r="AR176">
        <f>+TCRB1!AR176/_xlfn.AGGREGATE(1,6,TCRB1!AR$171:AR$182)*100</f>
        <v>100.91171308720152</v>
      </c>
      <c r="AS176">
        <f>+TCRB1!AS176/_xlfn.AGGREGATE(1,6,TCRB1!AS$171:AS$182)*100</f>
        <v>99.062612325115907</v>
      </c>
      <c r="AT176">
        <f>+TCRB1!AT176/_xlfn.AGGREGATE(1,6,TCRB1!AT$171:AT$182)*100</f>
        <v>94.351172227174814</v>
      </c>
      <c r="AU176" t="e">
        <f>+TCRB1!AU176/_xlfn.AGGREGATE(1,6,TCRB1!AU$171:AU$182)*100</f>
        <v>#DIV/0!</v>
      </c>
    </row>
    <row r="177" spans="1:47" x14ac:dyDescent="0.25">
      <c r="A177" t="s">
        <v>247</v>
      </c>
      <c r="B177" t="e">
        <f>+TCRB1!B177/_xlfn.AGGREGATE(1,6,TCRB1!B$171:B$182)*100</f>
        <v>#DIV/0!</v>
      </c>
      <c r="C177">
        <f>+TCRB1!C177/_xlfn.AGGREGATE(1,6,TCRB1!C$171:C$182)*100</f>
        <v>98.233778854171021</v>
      </c>
      <c r="D177" t="e">
        <f>+TCRB1!D177/_xlfn.AGGREGATE(1,6,TCRB1!D$171:D$182)*100</f>
        <v>#DIV/0!</v>
      </c>
      <c r="E177">
        <f>+TCRB1!E177/_xlfn.AGGREGATE(1,6,TCRB1!E$171:E$182)*100</f>
        <v>99.076981364338224</v>
      </c>
      <c r="F177">
        <f>+TCRB1!F177/_xlfn.AGGREGATE(1,6,TCRB1!F$171:F$182)*100</f>
        <v>99.232598992982034</v>
      </c>
      <c r="G177">
        <f>+TCRB1!G177/_xlfn.AGGREGATE(1,6,TCRB1!G$171:G$182)*100</f>
        <v>97.954957861043425</v>
      </c>
      <c r="H177">
        <f>+TCRB1!H177/_xlfn.AGGREGATE(1,6,TCRB1!H$171:H$182)*100</f>
        <v>100.63303937840577</v>
      </c>
      <c r="I177">
        <f>+TCRB1!I177/_xlfn.AGGREGATE(1,6,TCRB1!I$171:I$182)*100</f>
        <v>98.20357308888542</v>
      </c>
      <c r="J177">
        <f>+TCRB1!J177/_xlfn.AGGREGATE(1,6,TCRB1!J$171:J$182)*100</f>
        <v>97.559997605079829</v>
      </c>
      <c r="K177" t="e">
        <f>+TCRB1!K177/_xlfn.AGGREGATE(1,6,TCRB1!K$171:K$182)*100</f>
        <v>#DIV/0!</v>
      </c>
      <c r="L177">
        <f>+TCRB1!L177/_xlfn.AGGREGATE(1,6,TCRB1!L$171:L$182)*100</f>
        <v>100.47451026264562</v>
      </c>
      <c r="M177" t="e">
        <f>+TCRB1!M177/_xlfn.AGGREGATE(1,6,TCRB1!M$171:M$182)*100</f>
        <v>#DIV/0!</v>
      </c>
      <c r="N177">
        <f>+TCRB1!N177/_xlfn.AGGREGATE(1,6,TCRB1!N$171:N$182)*100</f>
        <v>98.934095476728885</v>
      </c>
      <c r="O177">
        <f>+TCRB1!O177/_xlfn.AGGREGATE(1,6,TCRB1!O$171:O$182)*100</f>
        <v>98.776169079035498</v>
      </c>
      <c r="P177">
        <f>+TCRB1!P177/_xlfn.AGGREGATE(1,6,TCRB1!P$171:P$182)*100</f>
        <v>98.718229923389757</v>
      </c>
      <c r="Q177">
        <f>+TCRB1!Q177/_xlfn.AGGREGATE(1,6,TCRB1!Q$171:Q$182)*100</f>
        <v>99.401507218845211</v>
      </c>
      <c r="R177">
        <f>+TCRB1!R177/_xlfn.AGGREGATE(1,6,TCRB1!R$171:R$182)*100</f>
        <v>100.54517376945439</v>
      </c>
      <c r="S177">
        <f>+TCRB1!S177/_xlfn.AGGREGATE(1,6,TCRB1!S$171:S$182)*100</f>
        <v>99.84843979738352</v>
      </c>
      <c r="T177">
        <f>+TCRB1!T177/_xlfn.AGGREGATE(1,6,TCRB1!T$171:T$182)*100</f>
        <v>98.422316181219784</v>
      </c>
      <c r="U177">
        <f>+TCRB1!U177/_xlfn.AGGREGATE(1,6,TCRB1!U$171:U$182)*100</f>
        <v>98.753804327231222</v>
      </c>
      <c r="V177">
        <f>+TCRB1!V177/_xlfn.AGGREGATE(1,6,TCRB1!V$171:V$182)*100</f>
        <v>98.576113564487869</v>
      </c>
      <c r="W177">
        <f>+TCRB1!W177/_xlfn.AGGREGATE(1,6,TCRB1!W$171:W$182)*100</f>
        <v>102.10994518349305</v>
      </c>
      <c r="X177">
        <f>+TCRB1!X177/_xlfn.AGGREGATE(1,6,TCRB1!X$171:X$182)*100</f>
        <v>98.25403281454571</v>
      </c>
      <c r="Y177">
        <f>+TCRB1!Y177/_xlfn.AGGREGATE(1,6,TCRB1!Y$171:Y$182)*100</f>
        <v>98.660525860083879</v>
      </c>
      <c r="Z177">
        <f>+TCRB1!Z177/_xlfn.AGGREGATE(1,6,TCRB1!Z$171:Z$182)*100</f>
        <v>98.805879027910493</v>
      </c>
      <c r="AA177">
        <f>+TCRB1!AA177/_xlfn.AGGREGATE(1,6,TCRB1!AA$171:AA$182)*100</f>
        <v>97.588669909285926</v>
      </c>
      <c r="AB177">
        <f>+TCRB1!AB177/_xlfn.AGGREGATE(1,6,TCRB1!AB$171:AB$182)*100</f>
        <v>98.885075180539246</v>
      </c>
      <c r="AC177">
        <f>+TCRB1!AC177/_xlfn.AGGREGATE(1,6,TCRB1!AC$171:AC$182)*100</f>
        <v>99.507569190395614</v>
      </c>
      <c r="AD177">
        <f>+TCRB1!AD177/_xlfn.AGGREGATE(1,6,TCRB1!AD$171:AD$182)*100</f>
        <v>99.980167451573138</v>
      </c>
      <c r="AE177">
        <f>+TCRB1!AE177/_xlfn.AGGREGATE(1,6,TCRB1!AE$171:AE$182)*100</f>
        <v>101.53127773983341</v>
      </c>
      <c r="AF177">
        <f>+TCRB1!AF177/_xlfn.AGGREGATE(1,6,TCRB1!AF$171:AF$182)*100</f>
        <v>98.871552715411866</v>
      </c>
      <c r="AG177">
        <f>+TCRB1!AG177/_xlfn.AGGREGATE(1,6,TCRB1!AG$171:AG$182)*100</f>
        <v>99.144881116250303</v>
      </c>
      <c r="AH177">
        <f>+TCRB1!AH177/_xlfn.AGGREGATE(1,6,TCRB1!AH$171:AH$182)*100</f>
        <v>98.258202285611134</v>
      </c>
      <c r="AI177">
        <f>+TCRB1!AI177/_xlfn.AGGREGATE(1,6,TCRB1!AI$171:AI$182)*100</f>
        <v>99.067889318048074</v>
      </c>
      <c r="AJ177">
        <f>+TCRB1!AJ177/_xlfn.AGGREGATE(1,6,TCRB1!AJ$171:AJ$182)*100</f>
        <v>106.22738144488888</v>
      </c>
      <c r="AK177" t="e">
        <f>+TCRB1!AK177/_xlfn.AGGREGATE(1,6,TCRB1!AK$171:AK$182)*100</f>
        <v>#DIV/0!</v>
      </c>
      <c r="AL177">
        <f>+TCRB1!AL177/_xlfn.AGGREGATE(1,6,TCRB1!AL$171:AL$182)*100</f>
        <v>100.24485664004699</v>
      </c>
      <c r="AM177">
        <f>+TCRB1!AM177/_xlfn.AGGREGATE(1,6,TCRB1!AM$171:AM$182)*100</f>
        <v>99.988598510811428</v>
      </c>
      <c r="AN177">
        <f>+TCRB1!AN177/_xlfn.AGGREGATE(1,6,TCRB1!AN$171:AN$182)*100</f>
        <v>98.842791881774559</v>
      </c>
      <c r="AO177">
        <f>+TCRB1!AO177/_xlfn.AGGREGATE(1,6,TCRB1!AO$171:AO$182)*100</f>
        <v>99.563729346357334</v>
      </c>
      <c r="AP177">
        <f>+TCRB1!AP177/_xlfn.AGGREGATE(1,6,TCRB1!AP$171:AP$182)*100</f>
        <v>99.794600866125506</v>
      </c>
      <c r="AQ177">
        <f>+TCRB1!AQ177/_xlfn.AGGREGATE(1,6,TCRB1!AQ$171:AQ$182)*100</f>
        <v>100.08856826655146</v>
      </c>
      <c r="AR177">
        <f>+TCRB1!AR177/_xlfn.AGGREGATE(1,6,TCRB1!AR$171:AR$182)*100</f>
        <v>100.56666265441334</v>
      </c>
      <c r="AS177">
        <f>+TCRB1!AS177/_xlfn.AGGREGATE(1,6,TCRB1!AS$171:AS$182)*100</f>
        <v>97.609135938351315</v>
      </c>
      <c r="AT177">
        <f>+TCRB1!AT177/_xlfn.AGGREGATE(1,6,TCRB1!AT$171:AT$182)*100</f>
        <v>110.83645401793687</v>
      </c>
      <c r="AU177" t="e">
        <f>+TCRB1!AU177/_xlfn.AGGREGATE(1,6,TCRB1!AU$171:AU$182)*100</f>
        <v>#DIV/0!</v>
      </c>
    </row>
    <row r="178" spans="1:47" x14ac:dyDescent="0.25">
      <c r="A178" t="s">
        <v>248</v>
      </c>
      <c r="B178" t="e">
        <f>+TCRB1!B178/_xlfn.AGGREGATE(1,6,TCRB1!B$171:B$182)*100</f>
        <v>#DIV/0!</v>
      </c>
      <c r="C178">
        <f>+TCRB1!C178/_xlfn.AGGREGATE(1,6,TCRB1!C$171:C$182)*100</f>
        <v>94.649075989711733</v>
      </c>
      <c r="D178" t="e">
        <f>+TCRB1!D178/_xlfn.AGGREGATE(1,6,TCRB1!D$171:D$182)*100</f>
        <v>#DIV/0!</v>
      </c>
      <c r="E178">
        <f>+TCRB1!E178/_xlfn.AGGREGATE(1,6,TCRB1!E$171:E$182)*100</f>
        <v>98.459963449513921</v>
      </c>
      <c r="F178">
        <f>+TCRB1!F178/_xlfn.AGGREGATE(1,6,TCRB1!F$171:F$182)*100</f>
        <v>91.729348920209304</v>
      </c>
      <c r="G178">
        <f>+TCRB1!G178/_xlfn.AGGREGATE(1,6,TCRB1!G$171:G$182)*100</f>
        <v>92.849544776851374</v>
      </c>
      <c r="H178">
        <f>+TCRB1!H178/_xlfn.AGGREGATE(1,6,TCRB1!H$171:H$182)*100</f>
        <v>96.552367797922827</v>
      </c>
      <c r="I178">
        <f>+TCRB1!I178/_xlfn.AGGREGATE(1,6,TCRB1!I$171:I$182)*100</f>
        <v>90.29567812161568</v>
      </c>
      <c r="J178">
        <f>+TCRB1!J178/_xlfn.AGGREGATE(1,6,TCRB1!J$171:J$182)*100</f>
        <v>99.236397413116336</v>
      </c>
      <c r="K178" t="e">
        <f>+TCRB1!K178/_xlfn.AGGREGATE(1,6,TCRB1!K$171:K$182)*100</f>
        <v>#DIV/0!</v>
      </c>
      <c r="L178">
        <f>+TCRB1!L178/_xlfn.AGGREGATE(1,6,TCRB1!L$171:L$182)*100</f>
        <v>98.534856177365398</v>
      </c>
      <c r="M178" t="e">
        <f>+TCRB1!M178/_xlfn.AGGREGATE(1,6,TCRB1!M$171:M$182)*100</f>
        <v>#DIV/0!</v>
      </c>
      <c r="N178">
        <f>+TCRB1!N178/_xlfn.AGGREGATE(1,6,TCRB1!N$171:N$182)*100</f>
        <v>99.175107719929386</v>
      </c>
      <c r="O178">
        <f>+TCRB1!O178/_xlfn.AGGREGATE(1,6,TCRB1!O$171:O$182)*100</f>
        <v>98.717279160403024</v>
      </c>
      <c r="P178">
        <f>+TCRB1!P178/_xlfn.AGGREGATE(1,6,TCRB1!P$171:P$182)*100</f>
        <v>99.42196668131146</v>
      </c>
      <c r="Q178">
        <f>+TCRB1!Q178/_xlfn.AGGREGATE(1,6,TCRB1!Q$171:Q$182)*100</f>
        <v>96.765593940792911</v>
      </c>
      <c r="R178">
        <f>+TCRB1!R178/_xlfn.AGGREGATE(1,6,TCRB1!R$171:R$182)*100</f>
        <v>96.426135249182963</v>
      </c>
      <c r="S178">
        <f>+TCRB1!S178/_xlfn.AGGREGATE(1,6,TCRB1!S$171:S$182)*100</f>
        <v>95.697650132842966</v>
      </c>
      <c r="T178">
        <f>+TCRB1!T178/_xlfn.AGGREGATE(1,6,TCRB1!T$171:T$182)*100</f>
        <v>98.035318651049849</v>
      </c>
      <c r="U178">
        <f>+TCRB1!U178/_xlfn.AGGREGATE(1,6,TCRB1!U$171:U$182)*100</f>
        <v>100.13121866680474</v>
      </c>
      <c r="V178">
        <f>+TCRB1!V178/_xlfn.AGGREGATE(1,6,TCRB1!V$171:V$182)*100</f>
        <v>98.945730730451984</v>
      </c>
      <c r="W178">
        <f>+TCRB1!W178/_xlfn.AGGREGATE(1,6,TCRB1!W$171:W$182)*100</f>
        <v>99.109425724056507</v>
      </c>
      <c r="X178">
        <f>+TCRB1!X178/_xlfn.AGGREGATE(1,6,TCRB1!X$171:X$182)*100</f>
        <v>94.436405732097015</v>
      </c>
      <c r="Y178">
        <f>+TCRB1!Y178/_xlfn.AGGREGATE(1,6,TCRB1!Y$171:Y$182)*100</f>
        <v>99.1078185779607</v>
      </c>
      <c r="Z178">
        <f>+TCRB1!Z178/_xlfn.AGGREGATE(1,6,TCRB1!Z$171:Z$182)*100</f>
        <v>91.537480575272923</v>
      </c>
      <c r="AA178">
        <f>+TCRB1!AA178/_xlfn.AGGREGATE(1,6,TCRB1!AA$171:AA$182)*100</f>
        <v>98.276657994016233</v>
      </c>
      <c r="AB178">
        <f>+TCRB1!AB178/_xlfn.AGGREGATE(1,6,TCRB1!AB$171:AB$182)*100</f>
        <v>94.939841363097884</v>
      </c>
      <c r="AC178">
        <f>+TCRB1!AC178/_xlfn.AGGREGATE(1,6,TCRB1!AC$171:AC$182)*100</f>
        <v>98.919483819671569</v>
      </c>
      <c r="AD178">
        <f>+TCRB1!AD178/_xlfn.AGGREGATE(1,6,TCRB1!AD$171:AD$182)*100</f>
        <v>98.946366779551227</v>
      </c>
      <c r="AE178">
        <f>+TCRB1!AE178/_xlfn.AGGREGATE(1,6,TCRB1!AE$171:AE$182)*100</f>
        <v>100.05921669198293</v>
      </c>
      <c r="AF178">
        <f>+TCRB1!AF178/_xlfn.AGGREGATE(1,6,TCRB1!AF$171:AF$182)*100</f>
        <v>97.349034573718313</v>
      </c>
      <c r="AG178">
        <f>+TCRB1!AG178/_xlfn.AGGREGATE(1,6,TCRB1!AG$171:AG$182)*100</f>
        <v>97.387097229664278</v>
      </c>
      <c r="AH178">
        <f>+TCRB1!AH178/_xlfn.AGGREGATE(1,6,TCRB1!AH$171:AH$182)*100</f>
        <v>96.146352246213567</v>
      </c>
      <c r="AI178">
        <f>+TCRB1!AI178/_xlfn.AGGREGATE(1,6,TCRB1!AI$171:AI$182)*100</f>
        <v>98.353591033008144</v>
      </c>
      <c r="AJ178">
        <f>+TCRB1!AJ178/_xlfn.AGGREGATE(1,6,TCRB1!AJ$171:AJ$182)*100</f>
        <v>93.209538498506078</v>
      </c>
      <c r="AK178" t="e">
        <f>+TCRB1!AK178/_xlfn.AGGREGATE(1,6,TCRB1!AK$171:AK$182)*100</f>
        <v>#DIV/0!</v>
      </c>
      <c r="AL178">
        <f>+TCRB1!AL178/_xlfn.AGGREGATE(1,6,TCRB1!AL$171:AL$182)*100</f>
        <v>96.536379139994906</v>
      </c>
      <c r="AM178">
        <f>+TCRB1!AM178/_xlfn.AGGREGATE(1,6,TCRB1!AM$171:AM$182)*100</f>
        <v>99.443739876072684</v>
      </c>
      <c r="AN178">
        <f>+TCRB1!AN178/_xlfn.AGGREGATE(1,6,TCRB1!AN$171:AN$182)*100</f>
        <v>94.739406348395349</v>
      </c>
      <c r="AO178">
        <f>+TCRB1!AO178/_xlfn.AGGREGATE(1,6,TCRB1!AO$171:AO$182)*100</f>
        <v>100.19277001347082</v>
      </c>
      <c r="AP178">
        <f>+TCRB1!AP178/_xlfn.AGGREGATE(1,6,TCRB1!AP$171:AP$182)*100</f>
        <v>95.004000371442729</v>
      </c>
      <c r="AQ178">
        <f>+TCRB1!AQ178/_xlfn.AGGREGATE(1,6,TCRB1!AQ$171:AQ$182)*100</f>
        <v>99.632261363003138</v>
      </c>
      <c r="AR178">
        <f>+TCRB1!AR178/_xlfn.AGGREGATE(1,6,TCRB1!AR$171:AR$182)*100</f>
        <v>100.04037614100541</v>
      </c>
      <c r="AS178">
        <f>+TCRB1!AS178/_xlfn.AGGREGATE(1,6,TCRB1!AS$171:AS$182)*100</f>
        <v>99.42324085120913</v>
      </c>
      <c r="AT178">
        <f>+TCRB1!AT178/_xlfn.AGGREGATE(1,6,TCRB1!AT$171:AT$182)*100</f>
        <v>132.27763101121053</v>
      </c>
      <c r="AU178" t="e">
        <f>+TCRB1!AU178/_xlfn.AGGREGATE(1,6,TCRB1!AU$171:AU$182)*100</f>
        <v>#DIV/0!</v>
      </c>
    </row>
    <row r="179" spans="1:47" x14ac:dyDescent="0.25">
      <c r="A179" t="s">
        <v>249</v>
      </c>
      <c r="B179" t="e">
        <f>+TCRB1!B179/_xlfn.AGGREGATE(1,6,TCRB1!B$171:B$182)*100</f>
        <v>#DIV/0!</v>
      </c>
      <c r="C179">
        <f>+TCRB1!C179/_xlfn.AGGREGATE(1,6,TCRB1!C$171:C$182)*100</f>
        <v>91.702276211124101</v>
      </c>
      <c r="D179" t="e">
        <f>+TCRB1!D179/_xlfn.AGGREGATE(1,6,TCRB1!D$171:D$182)*100</f>
        <v>#DIV/0!</v>
      </c>
      <c r="E179">
        <f>+TCRB1!E179/_xlfn.AGGREGATE(1,6,TCRB1!E$171:E$182)*100</f>
        <v>99.310327247874667</v>
      </c>
      <c r="F179">
        <f>+TCRB1!F179/_xlfn.AGGREGATE(1,6,TCRB1!F$171:F$182)*100</f>
        <v>85.037161228242013</v>
      </c>
      <c r="G179">
        <f>+TCRB1!G179/_xlfn.AGGREGATE(1,6,TCRB1!G$171:G$182)*100</f>
        <v>93.602703963311313</v>
      </c>
      <c r="H179">
        <f>+TCRB1!H179/_xlfn.AGGREGATE(1,6,TCRB1!H$171:H$182)*100</f>
        <v>95.177071994970092</v>
      </c>
      <c r="I179">
        <f>+TCRB1!I179/_xlfn.AGGREGATE(1,6,TCRB1!I$171:I$182)*100</f>
        <v>88.819660641347681</v>
      </c>
      <c r="J179">
        <f>+TCRB1!J179/_xlfn.AGGREGATE(1,6,TCRB1!J$171:J$182)*100</f>
        <v>100.00892530650059</v>
      </c>
      <c r="K179" t="e">
        <f>+TCRB1!K179/_xlfn.AGGREGATE(1,6,TCRB1!K$171:K$182)*100</f>
        <v>#DIV/0!</v>
      </c>
      <c r="L179">
        <f>+TCRB1!L179/_xlfn.AGGREGATE(1,6,TCRB1!L$171:L$182)*100</f>
        <v>98.63022991599756</v>
      </c>
      <c r="M179" t="e">
        <f>+TCRB1!M179/_xlfn.AGGREGATE(1,6,TCRB1!M$171:M$182)*100</f>
        <v>#DIV/0!</v>
      </c>
      <c r="N179">
        <f>+TCRB1!N179/_xlfn.AGGREGATE(1,6,TCRB1!N$171:N$182)*100</f>
        <v>99.502564561875047</v>
      </c>
      <c r="O179">
        <f>+TCRB1!O179/_xlfn.AGGREGATE(1,6,TCRB1!O$171:O$182)*100</f>
        <v>99.341346419896738</v>
      </c>
      <c r="P179">
        <f>+TCRB1!P179/_xlfn.AGGREGATE(1,6,TCRB1!P$171:P$182)*100</f>
        <v>99.819617949976418</v>
      </c>
      <c r="Q179">
        <f>+TCRB1!Q179/_xlfn.AGGREGATE(1,6,TCRB1!Q$171:Q$182)*100</f>
        <v>96.930831644089281</v>
      </c>
      <c r="R179">
        <f>+TCRB1!R179/_xlfn.AGGREGATE(1,6,TCRB1!R$171:R$182)*100</f>
        <v>94.849809556266123</v>
      </c>
      <c r="S179">
        <f>+TCRB1!S179/_xlfn.AGGREGATE(1,6,TCRB1!S$171:S$182)*100</f>
        <v>91.52700597626054</v>
      </c>
      <c r="T179">
        <f>+TCRB1!T179/_xlfn.AGGREGATE(1,6,TCRB1!T$171:T$182)*100</f>
        <v>97.246016359138693</v>
      </c>
      <c r="U179">
        <f>+TCRB1!U179/_xlfn.AGGREGATE(1,6,TCRB1!U$171:U$182)*100</f>
        <v>99.6525377343945</v>
      </c>
      <c r="V179">
        <f>+TCRB1!V179/_xlfn.AGGREGATE(1,6,TCRB1!V$171:V$182)*100</f>
        <v>99.449282327819503</v>
      </c>
      <c r="W179">
        <f>+TCRB1!W179/_xlfn.AGGREGATE(1,6,TCRB1!W$171:W$182)*100</f>
        <v>96.905526257233035</v>
      </c>
      <c r="X179">
        <f>+TCRB1!X179/_xlfn.AGGREGATE(1,6,TCRB1!X$171:X$182)*100</f>
        <v>93.567448607149657</v>
      </c>
      <c r="Y179">
        <f>+TCRB1!Y179/_xlfn.AGGREGATE(1,6,TCRB1!Y$171:Y$182)*100</f>
        <v>99.481186040294261</v>
      </c>
      <c r="Z179">
        <f>+TCRB1!Z179/_xlfn.AGGREGATE(1,6,TCRB1!Z$171:Z$182)*100</f>
        <v>87.309879044371982</v>
      </c>
      <c r="AA179">
        <f>+TCRB1!AA179/_xlfn.AGGREGATE(1,6,TCRB1!AA$171:AA$182)*100</f>
        <v>99.333119720258367</v>
      </c>
      <c r="AB179">
        <f>+TCRB1!AB179/_xlfn.AGGREGATE(1,6,TCRB1!AB$171:AB$182)*100</f>
        <v>93.224655082099062</v>
      </c>
      <c r="AC179">
        <f>+TCRB1!AC179/_xlfn.AGGREGATE(1,6,TCRB1!AC$171:AC$182)*100</f>
        <v>98.092858802129086</v>
      </c>
      <c r="AD179">
        <f>+TCRB1!AD179/_xlfn.AGGREGATE(1,6,TCRB1!AD$171:AD$182)*100</f>
        <v>98.57466486754771</v>
      </c>
      <c r="AE179">
        <f>+TCRB1!AE179/_xlfn.AGGREGATE(1,6,TCRB1!AE$171:AE$182)*100</f>
        <v>97.842771449245419</v>
      </c>
      <c r="AF179">
        <f>+TCRB1!AF179/_xlfn.AGGREGATE(1,6,TCRB1!AF$171:AF$182)*100</f>
        <v>93.869028213127635</v>
      </c>
      <c r="AG179">
        <f>+TCRB1!AG179/_xlfn.AGGREGATE(1,6,TCRB1!AG$171:AG$182)*100</f>
        <v>98.205011220806398</v>
      </c>
      <c r="AH179">
        <f>+TCRB1!AH179/_xlfn.AGGREGATE(1,6,TCRB1!AH$171:AH$182)*100</f>
        <v>94.891452062991604</v>
      </c>
      <c r="AI179">
        <f>+TCRB1!AI179/_xlfn.AGGREGATE(1,6,TCRB1!AI$171:AI$182)*100</f>
        <v>98.701689366190365</v>
      </c>
      <c r="AJ179">
        <f>+TCRB1!AJ179/_xlfn.AGGREGATE(1,6,TCRB1!AJ$171:AJ$182)*100</f>
        <v>90.046470171536924</v>
      </c>
      <c r="AK179" t="e">
        <f>+TCRB1!AK179/_xlfn.AGGREGATE(1,6,TCRB1!AK$171:AK$182)*100</f>
        <v>#DIV/0!</v>
      </c>
      <c r="AL179">
        <f>+TCRB1!AL179/_xlfn.AGGREGATE(1,6,TCRB1!AL$171:AL$182)*100</f>
        <v>91.817809074630645</v>
      </c>
      <c r="AM179">
        <f>+TCRB1!AM179/_xlfn.AGGREGATE(1,6,TCRB1!AM$171:AM$182)*100</f>
        <v>99.371792072780408</v>
      </c>
      <c r="AN179">
        <f>+TCRB1!AN179/_xlfn.AGGREGATE(1,6,TCRB1!AN$171:AN$182)*100</f>
        <v>93.061667945071918</v>
      </c>
      <c r="AO179">
        <f>+TCRB1!AO179/_xlfn.AGGREGATE(1,6,TCRB1!AO$171:AO$182)*100</f>
        <v>99.779907718854361</v>
      </c>
      <c r="AP179">
        <f>+TCRB1!AP179/_xlfn.AGGREGATE(1,6,TCRB1!AP$171:AP$182)*100</f>
        <v>91.379250905320774</v>
      </c>
      <c r="AQ179">
        <f>+TCRB1!AQ179/_xlfn.AGGREGATE(1,6,TCRB1!AQ$171:AQ$182)*100</f>
        <v>98.442742554469135</v>
      </c>
      <c r="AR179">
        <f>+TCRB1!AR179/_xlfn.AGGREGATE(1,6,TCRB1!AR$171:AR$182)*100</f>
        <v>99.493381714039643</v>
      </c>
      <c r="AS179">
        <f>+TCRB1!AS179/_xlfn.AGGREGATE(1,6,TCRB1!AS$171:AS$182)*100</f>
        <v>96.971580506927907</v>
      </c>
      <c r="AT179">
        <f>+TCRB1!AT179/_xlfn.AGGREGATE(1,6,TCRB1!AT$171:AT$182)*100</f>
        <v>147.06198555735841</v>
      </c>
      <c r="AU179" t="e">
        <f>+TCRB1!AU179/_xlfn.AGGREGATE(1,6,TCRB1!AU$171:AU$182)*100</f>
        <v>#DIV/0!</v>
      </c>
    </row>
    <row r="180" spans="1:47" x14ac:dyDescent="0.25">
      <c r="A180" t="s">
        <v>250</v>
      </c>
      <c r="B180" t="e">
        <f>+TCRB1!B180/_xlfn.AGGREGATE(1,6,TCRB1!B$171:B$182)*100</f>
        <v>#DIV/0!</v>
      </c>
      <c r="C180">
        <f>+TCRB1!C180/_xlfn.AGGREGATE(1,6,TCRB1!C$171:C$182)*100</f>
        <v>93.40473369293683</v>
      </c>
      <c r="D180" t="e">
        <f>+TCRB1!D180/_xlfn.AGGREGATE(1,6,TCRB1!D$171:D$182)*100</f>
        <v>#DIV/0!</v>
      </c>
      <c r="E180">
        <f>+TCRB1!E180/_xlfn.AGGREGATE(1,6,TCRB1!E$171:E$182)*100</f>
        <v>99.181535647321923</v>
      </c>
      <c r="F180">
        <f>+TCRB1!F180/_xlfn.AGGREGATE(1,6,TCRB1!F$171:F$182)*100</f>
        <v>86.768912976389672</v>
      </c>
      <c r="G180">
        <f>+TCRB1!G180/_xlfn.AGGREGATE(1,6,TCRB1!G$171:G$182)*100</f>
        <v>93.945208920249314</v>
      </c>
      <c r="H180">
        <f>+TCRB1!H180/_xlfn.AGGREGATE(1,6,TCRB1!H$171:H$182)*100</f>
        <v>95.303339866137151</v>
      </c>
      <c r="I180">
        <f>+TCRB1!I180/_xlfn.AGGREGATE(1,6,TCRB1!I$171:I$182)*100</f>
        <v>92.133816245250529</v>
      </c>
      <c r="J180">
        <f>+TCRB1!J180/_xlfn.AGGREGATE(1,6,TCRB1!J$171:J$182)*100</f>
        <v>100.61510335459225</v>
      </c>
      <c r="K180" t="e">
        <f>+TCRB1!K180/_xlfn.AGGREGATE(1,6,TCRB1!K$171:K$182)*100</f>
        <v>#DIV/0!</v>
      </c>
      <c r="L180">
        <f>+TCRB1!L180/_xlfn.AGGREGATE(1,6,TCRB1!L$171:L$182)*100</f>
        <v>98.464904234735656</v>
      </c>
      <c r="M180" t="e">
        <f>+TCRB1!M180/_xlfn.AGGREGATE(1,6,TCRB1!M$171:M$182)*100</f>
        <v>#DIV/0!</v>
      </c>
      <c r="N180">
        <f>+TCRB1!N180/_xlfn.AGGREGATE(1,6,TCRB1!N$171:N$182)*100</f>
        <v>99.358646218428021</v>
      </c>
      <c r="O180">
        <f>+TCRB1!O180/_xlfn.AGGREGATE(1,6,TCRB1!O$171:O$182)*100</f>
        <v>99.698355608178829</v>
      </c>
      <c r="P180">
        <f>+TCRB1!P180/_xlfn.AGGREGATE(1,6,TCRB1!P$171:P$182)*100</f>
        <v>99.855907156510327</v>
      </c>
      <c r="Q180">
        <f>+TCRB1!Q180/_xlfn.AGGREGATE(1,6,TCRB1!Q$171:Q$182)*100</f>
        <v>96.635349213970485</v>
      </c>
      <c r="R180">
        <f>+TCRB1!R180/_xlfn.AGGREGATE(1,6,TCRB1!R$171:R$182)*100</f>
        <v>96.378897148132097</v>
      </c>
      <c r="S180">
        <f>+TCRB1!S180/_xlfn.AGGREGATE(1,6,TCRB1!S$171:S$182)*100</f>
        <v>95.81153205255363</v>
      </c>
      <c r="T180">
        <f>+TCRB1!T180/_xlfn.AGGREGATE(1,6,TCRB1!T$171:T$182)*100</f>
        <v>97.607835465612496</v>
      </c>
      <c r="U180">
        <f>+TCRB1!U180/_xlfn.AGGREGATE(1,6,TCRB1!U$171:U$182)*100</f>
        <v>97.738093290248102</v>
      </c>
      <c r="V180">
        <f>+TCRB1!V180/_xlfn.AGGREGATE(1,6,TCRB1!V$171:V$182)*100</f>
        <v>99.483462969999337</v>
      </c>
      <c r="W180">
        <f>+TCRB1!W180/_xlfn.AGGREGATE(1,6,TCRB1!W$171:W$182)*100</f>
        <v>96.509926379606512</v>
      </c>
      <c r="X180">
        <f>+TCRB1!X180/_xlfn.AGGREGATE(1,6,TCRB1!X$171:X$182)*100</f>
        <v>96.016634631644621</v>
      </c>
      <c r="Y180">
        <f>+TCRB1!Y180/_xlfn.AGGREGATE(1,6,TCRB1!Y$171:Y$182)*100</f>
        <v>99.265563274630907</v>
      </c>
      <c r="Z180">
        <f>+TCRB1!Z180/_xlfn.AGGREGATE(1,6,TCRB1!Z$171:Z$182)*100</f>
        <v>89.189517595207974</v>
      </c>
      <c r="AA180">
        <f>+TCRB1!AA180/_xlfn.AGGREGATE(1,6,TCRB1!AA$171:AA$182)*100</f>
        <v>99.701958177404649</v>
      </c>
      <c r="AB180">
        <f>+TCRB1!AB180/_xlfn.AGGREGATE(1,6,TCRB1!AB$171:AB$182)*100</f>
        <v>94.518783382653353</v>
      </c>
      <c r="AC180">
        <f>+TCRB1!AC180/_xlfn.AGGREGATE(1,6,TCRB1!AC$171:AC$182)*100</f>
        <v>98.360714212256738</v>
      </c>
      <c r="AD180">
        <f>+TCRB1!AD180/_xlfn.AGGREGATE(1,6,TCRB1!AD$171:AD$182)*100</f>
        <v>98.029154711667061</v>
      </c>
      <c r="AE180">
        <f>+TCRB1!AE180/_xlfn.AGGREGATE(1,6,TCRB1!AE$171:AE$182)*100</f>
        <v>98.257616769468157</v>
      </c>
      <c r="AF180">
        <f>+TCRB1!AF180/_xlfn.AGGREGATE(1,6,TCRB1!AF$171:AF$182)*100</f>
        <v>92.343087743877234</v>
      </c>
      <c r="AG180">
        <f>+TCRB1!AG180/_xlfn.AGGREGATE(1,6,TCRB1!AG$171:AG$182)*100</f>
        <v>97.454808311448332</v>
      </c>
      <c r="AH180">
        <f>+TCRB1!AH180/_xlfn.AGGREGATE(1,6,TCRB1!AH$171:AH$182)*100</f>
        <v>95.74838692112111</v>
      </c>
      <c r="AI180">
        <f>+TCRB1!AI180/_xlfn.AGGREGATE(1,6,TCRB1!AI$171:AI$182)*100</f>
        <v>98.16412768122126</v>
      </c>
      <c r="AJ180">
        <f>+TCRB1!AJ180/_xlfn.AGGREGATE(1,6,TCRB1!AJ$171:AJ$182)*100</f>
        <v>97.260641188835947</v>
      </c>
      <c r="AK180" t="e">
        <f>+TCRB1!AK180/_xlfn.AGGREGATE(1,6,TCRB1!AK$171:AK$182)*100</f>
        <v>#DIV/0!</v>
      </c>
      <c r="AL180">
        <f>+TCRB1!AL180/_xlfn.AGGREGATE(1,6,TCRB1!AL$171:AL$182)*100</f>
        <v>93.449529071551027</v>
      </c>
      <c r="AM180">
        <f>+TCRB1!AM180/_xlfn.AGGREGATE(1,6,TCRB1!AM$171:AM$182)*100</f>
        <v>98.939902960699243</v>
      </c>
      <c r="AN180">
        <f>+TCRB1!AN180/_xlfn.AGGREGATE(1,6,TCRB1!AN$171:AN$182)*100</f>
        <v>93.974030247723675</v>
      </c>
      <c r="AO180">
        <f>+TCRB1!AO180/_xlfn.AGGREGATE(1,6,TCRB1!AO$171:AO$182)*100</f>
        <v>99.681309757326304</v>
      </c>
      <c r="AP180">
        <f>+TCRB1!AP180/_xlfn.AGGREGATE(1,6,TCRB1!AP$171:AP$182)*100</f>
        <v>93.853920647959541</v>
      </c>
      <c r="AQ180">
        <f>+TCRB1!AQ180/_xlfn.AGGREGATE(1,6,TCRB1!AQ$171:AQ$182)*100</f>
        <v>97.347034481006915</v>
      </c>
      <c r="AR180">
        <f>+TCRB1!AR180/_xlfn.AGGREGATE(1,6,TCRB1!AR$171:AR$182)*100</f>
        <v>99.536339689590875</v>
      </c>
      <c r="AS180">
        <f>+TCRB1!AS180/_xlfn.AGGREGATE(1,6,TCRB1!AS$171:AS$182)*100</f>
        <v>96.23452554549408</v>
      </c>
      <c r="AT180">
        <f>+TCRB1!AT180/_xlfn.AGGREGATE(1,6,TCRB1!AT$171:AT$182)*100</f>
        <v>160.44851284814283</v>
      </c>
      <c r="AU180" t="e">
        <f>+TCRB1!AU180/_xlfn.AGGREGATE(1,6,TCRB1!AU$171:AU$182)*100</f>
        <v>#DIV/0!</v>
      </c>
    </row>
    <row r="181" spans="1:47" x14ac:dyDescent="0.25">
      <c r="A181" t="s">
        <v>251</v>
      </c>
      <c r="B181" t="e">
        <f>+TCRB1!B181/_xlfn.AGGREGATE(1,6,TCRB1!B$171:B$182)*100</f>
        <v>#N/A</v>
      </c>
      <c r="C181" t="e">
        <f>+TCRB1!C181/_xlfn.AGGREGATE(1,6,TCRB1!C$171:C$182)*100</f>
        <v>#N/A</v>
      </c>
      <c r="D181" t="e">
        <f>+TCRB1!D181/_xlfn.AGGREGATE(1,6,TCRB1!D$171:D$182)*100</f>
        <v>#N/A</v>
      </c>
      <c r="E181" t="e">
        <f>+TCRB1!E181/_xlfn.AGGREGATE(1,6,TCRB1!E$171:E$182)*100</f>
        <v>#N/A</v>
      </c>
      <c r="F181" t="e">
        <f>+TCRB1!F181/_xlfn.AGGREGATE(1,6,TCRB1!F$171:F$182)*100</f>
        <v>#N/A</v>
      </c>
      <c r="G181" t="e">
        <f>+TCRB1!G181/_xlfn.AGGREGATE(1,6,TCRB1!G$171:G$182)*100</f>
        <v>#N/A</v>
      </c>
      <c r="H181" t="e">
        <f>+TCRB1!H181/_xlfn.AGGREGATE(1,6,TCRB1!H$171:H$182)*100</f>
        <v>#N/A</v>
      </c>
      <c r="I181" t="e">
        <f>+TCRB1!I181/_xlfn.AGGREGATE(1,6,TCRB1!I$171:I$182)*100</f>
        <v>#N/A</v>
      </c>
      <c r="J181" t="e">
        <f>+TCRB1!J181/_xlfn.AGGREGATE(1,6,TCRB1!J$171:J$182)*100</f>
        <v>#N/A</v>
      </c>
      <c r="K181" t="e">
        <f>+TCRB1!K181/_xlfn.AGGREGATE(1,6,TCRB1!K$171:K$182)*100</f>
        <v>#N/A</v>
      </c>
      <c r="L181" t="e">
        <f>+TCRB1!L181/_xlfn.AGGREGATE(1,6,TCRB1!L$171:L$182)*100</f>
        <v>#N/A</v>
      </c>
      <c r="M181" t="e">
        <f>+TCRB1!M181/_xlfn.AGGREGATE(1,6,TCRB1!M$171:M$182)*100</f>
        <v>#N/A</v>
      </c>
      <c r="N181" t="e">
        <f>+TCRB1!N181/_xlfn.AGGREGATE(1,6,TCRB1!N$171:N$182)*100</f>
        <v>#N/A</v>
      </c>
      <c r="O181" t="e">
        <f>+TCRB1!O181/_xlfn.AGGREGATE(1,6,TCRB1!O$171:O$182)*100</f>
        <v>#N/A</v>
      </c>
      <c r="P181" t="e">
        <f>+TCRB1!P181/_xlfn.AGGREGATE(1,6,TCRB1!P$171:P$182)*100</f>
        <v>#N/A</v>
      </c>
      <c r="Q181" t="e">
        <f>+TCRB1!Q181/_xlfn.AGGREGATE(1,6,TCRB1!Q$171:Q$182)*100</f>
        <v>#N/A</v>
      </c>
      <c r="R181" t="e">
        <f>+TCRB1!R181/_xlfn.AGGREGATE(1,6,TCRB1!R$171:R$182)*100</f>
        <v>#N/A</v>
      </c>
      <c r="S181" t="e">
        <f>+TCRB1!S181/_xlfn.AGGREGATE(1,6,TCRB1!S$171:S$182)*100</f>
        <v>#N/A</v>
      </c>
      <c r="T181" t="e">
        <f>+TCRB1!T181/_xlfn.AGGREGATE(1,6,TCRB1!T$171:T$182)*100</f>
        <v>#N/A</v>
      </c>
      <c r="U181" t="e">
        <f>+TCRB1!U181/_xlfn.AGGREGATE(1,6,TCRB1!U$171:U$182)*100</f>
        <v>#N/A</v>
      </c>
      <c r="V181" t="e">
        <f>+TCRB1!V181/_xlfn.AGGREGATE(1,6,TCRB1!V$171:V$182)*100</f>
        <v>#N/A</v>
      </c>
      <c r="W181" t="e">
        <f>+TCRB1!W181/_xlfn.AGGREGATE(1,6,TCRB1!W$171:W$182)*100</f>
        <v>#N/A</v>
      </c>
      <c r="X181" t="e">
        <f>+TCRB1!X181/_xlfn.AGGREGATE(1,6,TCRB1!X$171:X$182)*100</f>
        <v>#N/A</v>
      </c>
      <c r="Y181" t="e">
        <f>+TCRB1!Y181/_xlfn.AGGREGATE(1,6,TCRB1!Y$171:Y$182)*100</f>
        <v>#N/A</v>
      </c>
      <c r="Z181" t="e">
        <f>+TCRB1!Z181/_xlfn.AGGREGATE(1,6,TCRB1!Z$171:Z$182)*100</f>
        <v>#N/A</v>
      </c>
      <c r="AA181" t="e">
        <f>+TCRB1!AA181/_xlfn.AGGREGATE(1,6,TCRB1!AA$171:AA$182)*100</f>
        <v>#N/A</v>
      </c>
      <c r="AB181" t="e">
        <f>+TCRB1!AB181/_xlfn.AGGREGATE(1,6,TCRB1!AB$171:AB$182)*100</f>
        <v>#N/A</v>
      </c>
      <c r="AC181" t="e">
        <f>+TCRB1!AC181/_xlfn.AGGREGATE(1,6,TCRB1!AC$171:AC$182)*100</f>
        <v>#N/A</v>
      </c>
      <c r="AD181" t="e">
        <f>+TCRB1!AD181/_xlfn.AGGREGATE(1,6,TCRB1!AD$171:AD$182)*100</f>
        <v>#N/A</v>
      </c>
      <c r="AE181" t="e">
        <f>+TCRB1!AE181/_xlfn.AGGREGATE(1,6,TCRB1!AE$171:AE$182)*100</f>
        <v>#N/A</v>
      </c>
      <c r="AF181" t="e">
        <f>+TCRB1!AF181/_xlfn.AGGREGATE(1,6,TCRB1!AF$171:AF$182)*100</f>
        <v>#N/A</v>
      </c>
      <c r="AG181" t="e">
        <f>+TCRB1!AG181/_xlfn.AGGREGATE(1,6,TCRB1!AG$171:AG$182)*100</f>
        <v>#N/A</v>
      </c>
      <c r="AH181" t="e">
        <f>+TCRB1!AH181/_xlfn.AGGREGATE(1,6,TCRB1!AH$171:AH$182)*100</f>
        <v>#N/A</v>
      </c>
      <c r="AI181" t="e">
        <f>+TCRB1!AI181/_xlfn.AGGREGATE(1,6,TCRB1!AI$171:AI$182)*100</f>
        <v>#N/A</v>
      </c>
      <c r="AJ181" t="e">
        <f>+TCRB1!AJ181/_xlfn.AGGREGATE(1,6,TCRB1!AJ$171:AJ$182)*100</f>
        <v>#N/A</v>
      </c>
      <c r="AK181" t="e">
        <f>+TCRB1!AK181/_xlfn.AGGREGATE(1,6,TCRB1!AK$171:AK$182)*100</f>
        <v>#N/A</v>
      </c>
      <c r="AL181" t="e">
        <f>+TCRB1!AL181/_xlfn.AGGREGATE(1,6,TCRB1!AL$171:AL$182)*100</f>
        <v>#N/A</v>
      </c>
      <c r="AM181" t="e">
        <f>+TCRB1!AM181/_xlfn.AGGREGATE(1,6,TCRB1!AM$171:AM$182)*100</f>
        <v>#N/A</v>
      </c>
      <c r="AN181" t="e">
        <f>+TCRB1!AN181/_xlfn.AGGREGATE(1,6,TCRB1!AN$171:AN$182)*100</f>
        <v>#N/A</v>
      </c>
      <c r="AO181" t="e">
        <f>+TCRB1!AO181/_xlfn.AGGREGATE(1,6,TCRB1!AO$171:AO$182)*100</f>
        <v>#N/A</v>
      </c>
      <c r="AP181" t="e">
        <f>+TCRB1!AP181/_xlfn.AGGREGATE(1,6,TCRB1!AP$171:AP$182)*100</f>
        <v>#N/A</v>
      </c>
      <c r="AQ181" t="e">
        <f>+TCRB1!AQ181/_xlfn.AGGREGATE(1,6,TCRB1!AQ$171:AQ$182)*100</f>
        <v>#N/A</v>
      </c>
      <c r="AR181" t="e">
        <f>+TCRB1!AR181/_xlfn.AGGREGATE(1,6,TCRB1!AR$171:AR$182)*100</f>
        <v>#N/A</v>
      </c>
      <c r="AS181" t="e">
        <f>+TCRB1!AS181/_xlfn.AGGREGATE(1,6,TCRB1!AS$171:AS$182)*100</f>
        <v>#N/A</v>
      </c>
      <c r="AT181" t="e">
        <f>+TCRB1!AT181/_xlfn.AGGREGATE(1,6,TCRB1!AT$171:AT$182)*100</f>
        <v>#N/A</v>
      </c>
      <c r="AU181" t="e">
        <f>+TCRB1!AU181/_xlfn.AGGREGATE(1,6,TCRB1!AU$171:AU$182)*100</f>
        <v>#N/A</v>
      </c>
    </row>
    <row r="182" spans="1:47" x14ac:dyDescent="0.25">
      <c r="A182" t="s">
        <v>252</v>
      </c>
      <c r="B182" t="e">
        <f>+TCRB1!B182/_xlfn.AGGREGATE(1,6,TCRB1!B$171:B$182)*100</f>
        <v>#N/A</v>
      </c>
      <c r="C182" t="e">
        <f>+TCRB1!C182/_xlfn.AGGREGATE(1,6,TCRB1!C$171:C$182)*100</f>
        <v>#N/A</v>
      </c>
      <c r="D182" t="e">
        <f>+TCRB1!D182/_xlfn.AGGREGATE(1,6,TCRB1!D$171:D$182)*100</f>
        <v>#N/A</v>
      </c>
      <c r="E182" t="e">
        <f>+TCRB1!E182/_xlfn.AGGREGATE(1,6,TCRB1!E$171:E$182)*100</f>
        <v>#N/A</v>
      </c>
      <c r="F182" t="e">
        <f>+TCRB1!F182/_xlfn.AGGREGATE(1,6,TCRB1!F$171:F$182)*100</f>
        <v>#N/A</v>
      </c>
      <c r="G182" t="e">
        <f>+TCRB1!G182/_xlfn.AGGREGATE(1,6,TCRB1!G$171:G$182)*100</f>
        <v>#N/A</v>
      </c>
      <c r="H182" t="e">
        <f>+TCRB1!H182/_xlfn.AGGREGATE(1,6,TCRB1!H$171:H$182)*100</f>
        <v>#N/A</v>
      </c>
      <c r="I182" t="e">
        <f>+TCRB1!I182/_xlfn.AGGREGATE(1,6,TCRB1!I$171:I$182)*100</f>
        <v>#N/A</v>
      </c>
      <c r="J182" t="e">
        <f>+TCRB1!J182/_xlfn.AGGREGATE(1,6,TCRB1!J$171:J$182)*100</f>
        <v>#N/A</v>
      </c>
      <c r="K182" t="e">
        <f>+TCRB1!K182/_xlfn.AGGREGATE(1,6,TCRB1!K$171:K$182)*100</f>
        <v>#N/A</v>
      </c>
      <c r="L182" t="e">
        <f>+TCRB1!L182/_xlfn.AGGREGATE(1,6,TCRB1!L$171:L$182)*100</f>
        <v>#N/A</v>
      </c>
      <c r="M182" t="e">
        <f>+TCRB1!M182/_xlfn.AGGREGATE(1,6,TCRB1!M$171:M$182)*100</f>
        <v>#N/A</v>
      </c>
      <c r="N182" t="e">
        <f>+TCRB1!N182/_xlfn.AGGREGATE(1,6,TCRB1!N$171:N$182)*100</f>
        <v>#N/A</v>
      </c>
      <c r="O182" t="e">
        <f>+TCRB1!O182/_xlfn.AGGREGATE(1,6,TCRB1!O$171:O$182)*100</f>
        <v>#N/A</v>
      </c>
      <c r="P182" t="e">
        <f>+TCRB1!P182/_xlfn.AGGREGATE(1,6,TCRB1!P$171:P$182)*100</f>
        <v>#N/A</v>
      </c>
      <c r="Q182" t="e">
        <f>+TCRB1!Q182/_xlfn.AGGREGATE(1,6,TCRB1!Q$171:Q$182)*100</f>
        <v>#N/A</v>
      </c>
      <c r="R182" t="e">
        <f>+TCRB1!R182/_xlfn.AGGREGATE(1,6,TCRB1!R$171:R$182)*100</f>
        <v>#N/A</v>
      </c>
      <c r="S182" t="e">
        <f>+TCRB1!S182/_xlfn.AGGREGATE(1,6,TCRB1!S$171:S$182)*100</f>
        <v>#N/A</v>
      </c>
      <c r="T182" t="e">
        <f>+TCRB1!T182/_xlfn.AGGREGATE(1,6,TCRB1!T$171:T$182)*100</f>
        <v>#N/A</v>
      </c>
      <c r="U182" t="e">
        <f>+TCRB1!U182/_xlfn.AGGREGATE(1,6,TCRB1!U$171:U$182)*100</f>
        <v>#N/A</v>
      </c>
      <c r="V182" t="e">
        <f>+TCRB1!V182/_xlfn.AGGREGATE(1,6,TCRB1!V$171:V$182)*100</f>
        <v>#N/A</v>
      </c>
      <c r="W182" t="e">
        <f>+TCRB1!W182/_xlfn.AGGREGATE(1,6,TCRB1!W$171:W$182)*100</f>
        <v>#N/A</v>
      </c>
      <c r="X182" t="e">
        <f>+TCRB1!X182/_xlfn.AGGREGATE(1,6,TCRB1!X$171:X$182)*100</f>
        <v>#N/A</v>
      </c>
      <c r="Y182" t="e">
        <f>+TCRB1!Y182/_xlfn.AGGREGATE(1,6,TCRB1!Y$171:Y$182)*100</f>
        <v>#N/A</v>
      </c>
      <c r="Z182" t="e">
        <f>+TCRB1!Z182/_xlfn.AGGREGATE(1,6,TCRB1!Z$171:Z$182)*100</f>
        <v>#N/A</v>
      </c>
      <c r="AA182" t="e">
        <f>+TCRB1!AA182/_xlfn.AGGREGATE(1,6,TCRB1!AA$171:AA$182)*100</f>
        <v>#N/A</v>
      </c>
      <c r="AB182" t="e">
        <f>+TCRB1!AB182/_xlfn.AGGREGATE(1,6,TCRB1!AB$171:AB$182)*100</f>
        <v>#N/A</v>
      </c>
      <c r="AC182" t="e">
        <f>+TCRB1!AC182/_xlfn.AGGREGATE(1,6,TCRB1!AC$171:AC$182)*100</f>
        <v>#N/A</v>
      </c>
      <c r="AD182" t="e">
        <f>+TCRB1!AD182/_xlfn.AGGREGATE(1,6,TCRB1!AD$171:AD$182)*100</f>
        <v>#N/A</v>
      </c>
      <c r="AE182" t="e">
        <f>+TCRB1!AE182/_xlfn.AGGREGATE(1,6,TCRB1!AE$171:AE$182)*100</f>
        <v>#N/A</v>
      </c>
      <c r="AF182" t="e">
        <f>+TCRB1!AF182/_xlfn.AGGREGATE(1,6,TCRB1!AF$171:AF$182)*100</f>
        <v>#N/A</v>
      </c>
      <c r="AG182" t="e">
        <f>+TCRB1!AG182/_xlfn.AGGREGATE(1,6,TCRB1!AG$171:AG$182)*100</f>
        <v>#N/A</v>
      </c>
      <c r="AH182" t="e">
        <f>+TCRB1!AH182/_xlfn.AGGREGATE(1,6,TCRB1!AH$171:AH$182)*100</f>
        <v>#N/A</v>
      </c>
      <c r="AI182" t="e">
        <f>+TCRB1!AI182/_xlfn.AGGREGATE(1,6,TCRB1!AI$171:AI$182)*100</f>
        <v>#N/A</v>
      </c>
      <c r="AJ182" t="e">
        <f>+TCRB1!AJ182/_xlfn.AGGREGATE(1,6,TCRB1!AJ$171:AJ$182)*100</f>
        <v>#N/A</v>
      </c>
      <c r="AK182" t="e">
        <f>+TCRB1!AK182/_xlfn.AGGREGATE(1,6,TCRB1!AK$171:AK$182)*100</f>
        <v>#N/A</v>
      </c>
      <c r="AL182" t="e">
        <f>+TCRB1!AL182/_xlfn.AGGREGATE(1,6,TCRB1!AL$171:AL$182)*100</f>
        <v>#N/A</v>
      </c>
      <c r="AM182" t="e">
        <f>+TCRB1!AM182/_xlfn.AGGREGATE(1,6,TCRB1!AM$171:AM$182)*100</f>
        <v>#N/A</v>
      </c>
      <c r="AN182" t="e">
        <f>+TCRB1!AN182/_xlfn.AGGREGATE(1,6,TCRB1!AN$171:AN$182)*100</f>
        <v>#N/A</v>
      </c>
      <c r="AO182" t="e">
        <f>+TCRB1!AO182/_xlfn.AGGREGATE(1,6,TCRB1!AO$171:AO$182)*100</f>
        <v>#N/A</v>
      </c>
      <c r="AP182" t="e">
        <f>+TCRB1!AP182/_xlfn.AGGREGATE(1,6,TCRB1!AP$171:AP$182)*100</f>
        <v>#N/A</v>
      </c>
      <c r="AQ182" t="e">
        <f>+TCRB1!AQ182/_xlfn.AGGREGATE(1,6,TCRB1!AQ$171:AQ$182)*100</f>
        <v>#N/A</v>
      </c>
      <c r="AR182" t="e">
        <f>+TCRB1!AR182/_xlfn.AGGREGATE(1,6,TCRB1!AR$171:AR$182)*100</f>
        <v>#N/A</v>
      </c>
      <c r="AS182" t="e">
        <f>+TCRB1!AS182/_xlfn.AGGREGATE(1,6,TCRB1!AS$171:AS$182)*100</f>
        <v>#N/A</v>
      </c>
      <c r="AT182" t="e">
        <f>+TCRB1!AT182/_xlfn.AGGREGATE(1,6,TCRB1!AT$171:AT$182)*100</f>
        <v>#N/A</v>
      </c>
      <c r="AU182" t="e">
        <f>+TCRB1!AU182/_xlfn.AGGREGATE(1,6,TCRB1!AU$171:AU$182)*100</f>
        <v>#N/A</v>
      </c>
    </row>
    <row r="183" spans="1:47" x14ac:dyDescent="0.25">
      <c r="A183" t="s">
        <v>253</v>
      </c>
      <c r="B183" t="e">
        <f>+TCRB1!B183/_xlfn.AGGREGATE(1,6,TCRB1!B$171:B$182)*100</f>
        <v>#DIV/0!</v>
      </c>
      <c r="C183">
        <f>+TCRB1!C183/_xlfn.AGGREGATE(1,6,TCRB1!C$171:C$182)*100</f>
        <v>114.16292701029546</v>
      </c>
      <c r="D183" t="e">
        <f>+TCRB1!D183/_xlfn.AGGREGATE(1,6,TCRB1!D$171:D$182)*100</f>
        <v>#DIV/0!</v>
      </c>
      <c r="E183">
        <f>+TCRB1!E183/_xlfn.AGGREGATE(1,6,TCRB1!E$171:E$182)*100</f>
        <v>120.04656491279053</v>
      </c>
      <c r="F183">
        <f>+TCRB1!F183/_xlfn.AGGREGATE(1,6,TCRB1!F$171:F$182)*100</f>
        <v>109.80304342745066</v>
      </c>
      <c r="G183">
        <f>+TCRB1!G183/_xlfn.AGGREGATE(1,6,TCRB1!G$171:G$182)*100</f>
        <v>113.56004490464477</v>
      </c>
      <c r="H183">
        <f>+TCRB1!H183/_xlfn.AGGREGATE(1,6,TCRB1!H$171:H$182)*100</f>
        <v>125.79833688080382</v>
      </c>
      <c r="I183">
        <f>+TCRB1!I183/_xlfn.AGGREGATE(1,6,TCRB1!I$171:I$182)*100</f>
        <v>110.75182563231812</v>
      </c>
      <c r="J183">
        <f>+TCRB1!J183/_xlfn.AGGREGATE(1,6,TCRB1!J$171:J$182)*100</f>
        <v>124.56023599549022</v>
      </c>
      <c r="K183" t="e">
        <f>+TCRB1!K183/_xlfn.AGGREGATE(1,6,TCRB1!K$171:K$182)*100</f>
        <v>#DIV/0!</v>
      </c>
      <c r="L183">
        <f>+TCRB1!L183/_xlfn.AGGREGATE(1,6,TCRB1!L$171:L$182)*100</f>
        <v>123.31437064010989</v>
      </c>
      <c r="M183" t="e">
        <f>+TCRB1!M183/_xlfn.AGGREGATE(1,6,TCRB1!M$171:M$182)*100</f>
        <v>#DIV/0!</v>
      </c>
      <c r="N183">
        <f>+TCRB1!N183/_xlfn.AGGREGATE(1,6,TCRB1!N$171:N$182)*100</f>
        <v>124.61458099736566</v>
      </c>
      <c r="O183">
        <f>+TCRB1!O183/_xlfn.AGGREGATE(1,6,TCRB1!O$171:O$182)*100</f>
        <v>124.66325474144595</v>
      </c>
      <c r="P183">
        <f>+TCRB1!P183/_xlfn.AGGREGATE(1,6,TCRB1!P$171:P$182)*100</f>
        <v>126.16319078369341</v>
      </c>
      <c r="Q183">
        <f>+TCRB1!Q183/_xlfn.AGGREGATE(1,6,TCRB1!Q$171:Q$182)*100</f>
        <v>115.53220891704935</v>
      </c>
      <c r="R183">
        <f>+TCRB1!R183/_xlfn.AGGREGATE(1,6,TCRB1!R$171:R$182)*100</f>
        <v>116.76362958141091</v>
      </c>
      <c r="S183">
        <f>+TCRB1!S183/_xlfn.AGGREGATE(1,6,TCRB1!S$171:S$182)*100</f>
        <v>123.11853967902064</v>
      </c>
      <c r="T183">
        <f>+TCRB1!T183/_xlfn.AGGREGATE(1,6,TCRB1!T$171:T$182)*100</f>
        <v>127.20452454785436</v>
      </c>
      <c r="U183">
        <f>+TCRB1!U183/_xlfn.AGGREGATE(1,6,TCRB1!U$171:U$182)*100</f>
        <v>128.58070259298324</v>
      </c>
      <c r="V183">
        <f>+TCRB1!V183/_xlfn.AGGREGATE(1,6,TCRB1!V$171:V$182)*100</f>
        <v>124.68843851794401</v>
      </c>
      <c r="W183">
        <f>+TCRB1!W183/_xlfn.AGGREGATE(1,6,TCRB1!W$171:W$182)*100</f>
        <v>121.16221835414689</v>
      </c>
      <c r="X183">
        <f>+TCRB1!X183/_xlfn.AGGREGATE(1,6,TCRB1!X$171:X$182)*100</f>
        <v>119.5844954752542</v>
      </c>
      <c r="Y183">
        <f>+TCRB1!Y183/_xlfn.AGGREGATE(1,6,TCRB1!Y$171:Y$182)*100</f>
        <v>126.39023486701943</v>
      </c>
      <c r="Z183">
        <f>+TCRB1!Z183/_xlfn.AGGREGATE(1,6,TCRB1!Z$171:Z$182)*100</f>
        <v>111.97410367997482</v>
      </c>
      <c r="AA183">
        <f>+TCRB1!AA183/_xlfn.AGGREGATE(1,6,TCRB1!AA$171:AA$182)*100</f>
        <v>129.09871284516367</v>
      </c>
      <c r="AB183">
        <f>+TCRB1!AB183/_xlfn.AGGREGATE(1,6,TCRB1!AB$171:AB$182)*100</f>
        <v>115.54707373377968</v>
      </c>
      <c r="AC183">
        <f>+TCRB1!AC183/_xlfn.AGGREGATE(1,6,TCRB1!AC$171:AC$182)*100</f>
        <v>126.56893907021075</v>
      </c>
      <c r="AD183">
        <f>+TCRB1!AD183/_xlfn.AGGREGATE(1,6,TCRB1!AD$171:AD$182)*100</f>
        <v>121.77686473312521</v>
      </c>
      <c r="AE183">
        <f>+TCRB1!AE183/_xlfn.AGGREGATE(1,6,TCRB1!AE$171:AE$182)*100</f>
        <v>127.67854065966399</v>
      </c>
      <c r="AF183">
        <f>+TCRB1!AF183/_xlfn.AGGREGATE(1,6,TCRB1!AF$171:AF$182)*100</f>
        <v>118.78739065448735</v>
      </c>
      <c r="AG183">
        <f>+TCRB1!AG183/_xlfn.AGGREGATE(1,6,TCRB1!AG$171:AG$182)*100</f>
        <v>122.46203462749754</v>
      </c>
      <c r="AH183">
        <f>+TCRB1!AH183/_xlfn.AGGREGATE(1,6,TCRB1!AH$171:AH$182)*100</f>
        <v>120.03101719775809</v>
      </c>
      <c r="AI183">
        <f>+TCRB1!AI183/_xlfn.AGGREGATE(1,6,TCRB1!AI$171:AI$182)*100</f>
        <v>120.31200051364301</v>
      </c>
      <c r="AJ183">
        <f>+TCRB1!AJ183/_xlfn.AGGREGATE(1,6,TCRB1!AJ$171:AJ$182)*100</f>
        <v>101.34894701936668</v>
      </c>
      <c r="AK183" t="e">
        <f>+TCRB1!AK183/_xlfn.AGGREGATE(1,6,TCRB1!AK$171:AK$182)*100</f>
        <v>#DIV/0!</v>
      </c>
      <c r="AL183">
        <f>+TCRB1!AL183/_xlfn.AGGREGATE(1,6,TCRB1!AL$171:AL$182)*100</f>
        <v>103.70965343156797</v>
      </c>
      <c r="AM183">
        <f>+TCRB1!AM183/_xlfn.AGGREGATE(1,6,TCRB1!AM$171:AM$182)*100</f>
        <v>122.61411495836344</v>
      </c>
      <c r="AN183">
        <f>+TCRB1!AN183/_xlfn.AGGREGATE(1,6,TCRB1!AN$171:AN$182)*100</f>
        <v>119.66195493424227</v>
      </c>
      <c r="AO183">
        <f>+TCRB1!AO183/_xlfn.AGGREGATE(1,6,TCRB1!AO$171:AO$182)*100</f>
        <v>126.99105843607252</v>
      </c>
      <c r="AP183">
        <f>+TCRB1!AP183/_xlfn.AGGREGATE(1,6,TCRB1!AP$171:AP$182)*100</f>
        <v>119.25474617985878</v>
      </c>
      <c r="AQ183">
        <f>+TCRB1!AQ183/_xlfn.AGGREGATE(1,6,TCRB1!AQ$171:AQ$182)*100</f>
        <v>123.02889641512922</v>
      </c>
      <c r="AR183">
        <f>+TCRB1!AR183/_xlfn.AGGREGATE(1,6,TCRB1!AR$171:AR$182)*100</f>
        <v>131.15321795945604</v>
      </c>
      <c r="AS183">
        <f>+TCRB1!AS183/_xlfn.AGGREGATE(1,6,TCRB1!AS$171:AS$182)*100</f>
        <v>118.94478174620315</v>
      </c>
      <c r="AT183">
        <f>+TCRB1!AT183/_xlfn.AGGREGATE(1,6,TCRB1!AT$171:AT$182)*100</f>
        <v>319.2336261718346</v>
      </c>
      <c r="AU183" t="e">
        <f>+TCRB1!AU183/_xlfn.AGGREGATE(1,6,TCRB1!AU$171:AU$182)*100</f>
        <v>#DIV/0!</v>
      </c>
    </row>
    <row r="184" spans="1:47" x14ac:dyDescent="0.25">
      <c r="A184" t="s">
        <v>254</v>
      </c>
      <c r="B184" t="e">
        <f>+TCRB1!B184/_xlfn.AGGREGATE(1,6,TCRB1!B$171:B$182)*100</f>
        <v>#DIV/0!</v>
      </c>
      <c r="C184">
        <f>+TCRB1!C184/_xlfn.AGGREGATE(1,6,TCRB1!C$171:C$182)*100</f>
        <v>118.71851311994612</v>
      </c>
      <c r="D184" t="e">
        <f>+TCRB1!D184/_xlfn.AGGREGATE(1,6,TCRB1!D$171:D$182)*100</f>
        <v>#DIV/0!</v>
      </c>
      <c r="E184">
        <f>+TCRB1!E184/_xlfn.AGGREGATE(1,6,TCRB1!E$171:E$182)*100</f>
        <v>125.8258466927342</v>
      </c>
      <c r="F184">
        <f>+TCRB1!F184/_xlfn.AGGREGATE(1,6,TCRB1!F$171:F$182)*100</f>
        <v>114.91595823572891</v>
      </c>
      <c r="G184">
        <f>+TCRB1!G184/_xlfn.AGGREGATE(1,6,TCRB1!G$171:G$182)*100</f>
        <v>120.67606813774225</v>
      </c>
      <c r="H184">
        <f>+TCRB1!H184/_xlfn.AGGREGATE(1,6,TCRB1!H$171:H$182)*100</f>
        <v>130.02782123487154</v>
      </c>
      <c r="I184">
        <f>+TCRB1!I184/_xlfn.AGGREGATE(1,6,TCRB1!I$171:I$182)*100</f>
        <v>112.36520361623347</v>
      </c>
      <c r="J184">
        <f>+TCRB1!J184/_xlfn.AGGREGATE(1,6,TCRB1!J$171:J$182)*100</f>
        <v>131.56818783180958</v>
      </c>
      <c r="K184" t="e">
        <f>+TCRB1!K184/_xlfn.AGGREGATE(1,6,TCRB1!K$171:K$182)*100</f>
        <v>#DIV/0!</v>
      </c>
      <c r="L184">
        <f>+TCRB1!L184/_xlfn.AGGREGATE(1,6,TCRB1!L$171:L$182)*100</f>
        <v>126.45493945782933</v>
      </c>
      <c r="M184" t="e">
        <f>+TCRB1!M184/_xlfn.AGGREGATE(1,6,TCRB1!M$171:M$182)*100</f>
        <v>#DIV/0!</v>
      </c>
      <c r="N184">
        <f>+TCRB1!N184/_xlfn.AGGREGATE(1,6,TCRB1!N$171:N$182)*100</f>
        <v>130.70155131705556</v>
      </c>
      <c r="O184">
        <f>+TCRB1!O184/_xlfn.AGGREGATE(1,6,TCRB1!O$171:O$182)*100</f>
        <v>130.75260259700084</v>
      </c>
      <c r="P184">
        <f>+TCRB1!P184/_xlfn.AGGREGATE(1,6,TCRB1!P$171:P$182)*100</f>
        <v>132.54876501181766</v>
      </c>
      <c r="Q184">
        <f>+TCRB1!Q184/_xlfn.AGGREGATE(1,6,TCRB1!Q$171:Q$182)*100</f>
        <v>121.48515538411402</v>
      </c>
      <c r="R184">
        <f>+TCRB1!R184/_xlfn.AGGREGATE(1,6,TCRB1!R$171:R$182)*100</f>
        <v>118.0083862943435</v>
      </c>
      <c r="S184">
        <f>+TCRB1!S184/_xlfn.AGGREGATE(1,6,TCRB1!S$171:S$182)*100</f>
        <v>129.62374602521263</v>
      </c>
      <c r="T184">
        <f>+TCRB1!T184/_xlfn.AGGREGATE(1,6,TCRB1!T$171:T$182)*100</f>
        <v>131.11831018537879</v>
      </c>
      <c r="U184">
        <f>+TCRB1!U184/_xlfn.AGGREGATE(1,6,TCRB1!U$171:U$182)*100</f>
        <v>134.99518501006344</v>
      </c>
      <c r="V184">
        <f>+TCRB1!V184/_xlfn.AGGREGATE(1,6,TCRB1!V$171:V$182)*100</f>
        <v>130.98930033626831</v>
      </c>
      <c r="W184">
        <f>+TCRB1!W184/_xlfn.AGGREGATE(1,6,TCRB1!W$171:W$182)*100</f>
        <v>120.69818575323059</v>
      </c>
      <c r="X184">
        <f>+TCRB1!X184/_xlfn.AGGREGATE(1,6,TCRB1!X$171:X$182)*100</f>
        <v>121.95680371235839</v>
      </c>
      <c r="Y184">
        <f>+TCRB1!Y184/_xlfn.AGGREGATE(1,6,TCRB1!Y$171:Y$182)*100</f>
        <v>132.1129235517773</v>
      </c>
      <c r="Z184">
        <f>+TCRB1!Z184/_xlfn.AGGREGATE(1,6,TCRB1!Z$171:Z$182)*100</f>
        <v>120.28900327193381</v>
      </c>
      <c r="AA184">
        <f>+TCRB1!AA184/_xlfn.AGGREGATE(1,6,TCRB1!AA$171:AA$182)*100</f>
        <v>135.33786603401106</v>
      </c>
      <c r="AB184">
        <f>+TCRB1!AB184/_xlfn.AGGREGATE(1,6,TCRB1!AB$171:AB$182)*100</f>
        <v>117.27279350799151</v>
      </c>
      <c r="AC184">
        <f>+TCRB1!AC184/_xlfn.AGGREGATE(1,6,TCRB1!AC$171:AC$182)*100</f>
        <v>132.36178905925573</v>
      </c>
      <c r="AD184">
        <f>+TCRB1!AD184/_xlfn.AGGREGATE(1,6,TCRB1!AD$171:AD$182)*100</f>
        <v>127.43951657302324</v>
      </c>
      <c r="AE184">
        <f>+TCRB1!AE184/_xlfn.AGGREGATE(1,6,TCRB1!AE$171:AE$182)*100</f>
        <v>131.39972892383207</v>
      </c>
      <c r="AF184">
        <f>+TCRB1!AF184/_xlfn.AGGREGATE(1,6,TCRB1!AF$171:AF$182)*100</f>
        <v>125.056359115234</v>
      </c>
      <c r="AG184">
        <f>+TCRB1!AG184/_xlfn.AGGREGATE(1,6,TCRB1!AG$171:AG$182)*100</f>
        <v>124.33207088937056</v>
      </c>
      <c r="AH184">
        <f>+TCRB1!AH184/_xlfn.AGGREGATE(1,6,TCRB1!AH$171:AH$182)*100</f>
        <v>124.0491767615201</v>
      </c>
      <c r="AI184">
        <f>+TCRB1!AI184/_xlfn.AGGREGATE(1,6,TCRB1!AI$171:AI$182)*100</f>
        <v>126.40085509614003</v>
      </c>
      <c r="AJ184">
        <f>+TCRB1!AJ184/_xlfn.AGGREGATE(1,6,TCRB1!AJ$171:AJ$182)*100</f>
        <v>102.18890947563897</v>
      </c>
      <c r="AK184" t="e">
        <f>+TCRB1!AK184/_xlfn.AGGREGATE(1,6,TCRB1!AK$171:AK$182)*100</f>
        <v>#DIV/0!</v>
      </c>
      <c r="AL184">
        <f>+TCRB1!AL184/_xlfn.AGGREGATE(1,6,TCRB1!AL$171:AL$182)*100</f>
        <v>112.15903144469976</v>
      </c>
      <c r="AM184">
        <f>+TCRB1!AM184/_xlfn.AGGREGATE(1,6,TCRB1!AM$171:AM$182)*100</f>
        <v>128.00994147796953</v>
      </c>
      <c r="AN184">
        <f>+TCRB1!AN184/_xlfn.AGGREGATE(1,6,TCRB1!AN$171:AN$182)*100</f>
        <v>125.43832521972971</v>
      </c>
      <c r="AO184">
        <f>+TCRB1!AO184/_xlfn.AGGREGATE(1,6,TCRB1!AO$171:AO$182)*100</f>
        <v>132.27692719828192</v>
      </c>
      <c r="AP184">
        <f>+TCRB1!AP184/_xlfn.AGGREGATE(1,6,TCRB1!AP$171:AP$182)*100</f>
        <v>125.39793716032388</v>
      </c>
      <c r="AQ184">
        <f>+TCRB1!AQ184/_xlfn.AGGREGATE(1,6,TCRB1!AQ$171:AQ$182)*100</f>
        <v>126.52399484201256</v>
      </c>
      <c r="AR184">
        <f>+TCRB1!AR184/_xlfn.AGGREGATE(1,6,TCRB1!AR$171:AR$182)*100</f>
        <v>135.37681011118275</v>
      </c>
      <c r="AS184">
        <f>+TCRB1!AS184/_xlfn.AGGREGATE(1,6,TCRB1!AS$171:AS$182)*100</f>
        <v>119.91147035204013</v>
      </c>
      <c r="AT184">
        <f>+TCRB1!AT184/_xlfn.AGGREGATE(1,6,TCRB1!AT$171:AT$182)*100</f>
        <v>358.51578002928494</v>
      </c>
      <c r="AU184" t="e">
        <f>+TCRB1!AU184/_xlfn.AGGREGATE(1,6,TCRB1!AU$171:AU$182)*100</f>
        <v>#DIV/0!</v>
      </c>
    </row>
    <row r="185" spans="1:47" x14ac:dyDescent="0.25">
      <c r="A185" t="s">
        <v>255</v>
      </c>
      <c r="B185" t="e">
        <f>+TCRB1!B185/_xlfn.AGGREGATE(1,6,TCRB1!B$171:B$182)*100</f>
        <v>#DIV/0!</v>
      </c>
      <c r="C185">
        <f>+TCRB1!C185/_xlfn.AGGREGATE(1,6,TCRB1!C$171:C$182)*100</f>
        <v>124.40378006314559</v>
      </c>
      <c r="D185" t="e">
        <f>+TCRB1!D185/_xlfn.AGGREGATE(1,6,TCRB1!D$171:D$182)*100</f>
        <v>#DIV/0!</v>
      </c>
      <c r="E185">
        <f>+TCRB1!E185/_xlfn.AGGREGATE(1,6,TCRB1!E$171:E$182)*100</f>
        <v>125.76735455950192</v>
      </c>
      <c r="F185">
        <f>+TCRB1!F185/_xlfn.AGGREGATE(1,6,TCRB1!F$171:F$182)*100</f>
        <v>119.31150080341186</v>
      </c>
      <c r="G185">
        <f>+TCRB1!G185/_xlfn.AGGREGATE(1,6,TCRB1!G$171:G$182)*100</f>
        <v>124.90340058495171</v>
      </c>
      <c r="H185">
        <f>+TCRB1!H185/_xlfn.AGGREGATE(1,6,TCRB1!H$171:H$182)*100</f>
        <v>129.6541302781651</v>
      </c>
      <c r="I185">
        <f>+TCRB1!I185/_xlfn.AGGREGATE(1,6,TCRB1!I$171:I$182)*100</f>
        <v>118.69868870908557</v>
      </c>
      <c r="J185">
        <f>+TCRB1!J185/_xlfn.AGGREGATE(1,6,TCRB1!J$171:J$182)*100</f>
        <v>128.3971942451538</v>
      </c>
      <c r="K185" t="e">
        <f>+TCRB1!K185/_xlfn.AGGREGATE(1,6,TCRB1!K$171:K$182)*100</f>
        <v>#DIV/0!</v>
      </c>
      <c r="L185">
        <f>+TCRB1!L185/_xlfn.AGGREGATE(1,6,TCRB1!L$171:L$182)*100</f>
        <v>126.20729540237343</v>
      </c>
      <c r="M185" t="e">
        <f>+TCRB1!M185/_xlfn.AGGREGATE(1,6,TCRB1!M$171:M$182)*100</f>
        <v>#DIV/0!</v>
      </c>
      <c r="N185">
        <f>+TCRB1!N185/_xlfn.AGGREGATE(1,6,TCRB1!N$171:N$182)*100</f>
        <v>129.13657896765574</v>
      </c>
      <c r="O185">
        <f>+TCRB1!O185/_xlfn.AGGREGATE(1,6,TCRB1!O$171:O$182)*100</f>
        <v>129.3200643119886</v>
      </c>
      <c r="P185">
        <f>+TCRB1!P185/_xlfn.AGGREGATE(1,6,TCRB1!P$171:P$182)*100</f>
        <v>130.6919288212739</v>
      </c>
      <c r="Q185">
        <f>+TCRB1!Q185/_xlfn.AGGREGATE(1,6,TCRB1!Q$171:Q$182)*100</f>
        <v>122.24559887566215</v>
      </c>
      <c r="R185">
        <f>+TCRB1!R185/_xlfn.AGGREGATE(1,6,TCRB1!R$171:R$182)*100</f>
        <v>119.91383144320207</v>
      </c>
      <c r="S185">
        <f>+TCRB1!S185/_xlfn.AGGREGATE(1,6,TCRB1!S$171:S$182)*100</f>
        <v>131.58653978761251</v>
      </c>
      <c r="T185">
        <f>+TCRB1!T185/_xlfn.AGGREGATE(1,6,TCRB1!T$171:T$182)*100</f>
        <v>129.75756997150035</v>
      </c>
      <c r="U185">
        <f>+TCRB1!U185/_xlfn.AGGREGATE(1,6,TCRB1!U$171:U$182)*100</f>
        <v>131.95166139332997</v>
      </c>
      <c r="V185">
        <f>+TCRB1!V185/_xlfn.AGGREGATE(1,6,TCRB1!V$171:V$182)*100</f>
        <v>129.30208403244978</v>
      </c>
      <c r="W185">
        <f>+TCRB1!W185/_xlfn.AGGREGATE(1,6,TCRB1!W$171:W$182)*100</f>
        <v>117.3107251031453</v>
      </c>
      <c r="X185">
        <f>+TCRB1!X185/_xlfn.AGGREGATE(1,6,TCRB1!X$171:X$182)*100</f>
        <v>123.04710736668132</v>
      </c>
      <c r="Y185">
        <f>+TCRB1!Y185/_xlfn.AGGREGATE(1,6,TCRB1!Y$171:Y$182)*100</f>
        <v>129.63517876875162</v>
      </c>
      <c r="Z185">
        <f>+TCRB1!Z185/_xlfn.AGGREGATE(1,6,TCRB1!Z$171:Z$182)*100</f>
        <v>121.82642013613132</v>
      </c>
      <c r="AA185">
        <f>+TCRB1!AA185/_xlfn.AGGREGATE(1,6,TCRB1!AA$171:AA$182)*100</f>
        <v>132.99566398309645</v>
      </c>
      <c r="AB185">
        <f>+TCRB1!AB185/_xlfn.AGGREGATE(1,6,TCRB1!AB$171:AB$182)*100</f>
        <v>120.90951456822343</v>
      </c>
      <c r="AC185">
        <f>+TCRB1!AC185/_xlfn.AGGREGATE(1,6,TCRB1!AC$171:AC$182)*100</f>
        <v>130.47819564078929</v>
      </c>
      <c r="AD185">
        <f>+TCRB1!AD185/_xlfn.AGGREGATE(1,6,TCRB1!AD$171:AD$182)*100</f>
        <v>126.71574749562204</v>
      </c>
      <c r="AE185">
        <f>+TCRB1!AE185/_xlfn.AGGREGATE(1,6,TCRB1!AE$171:AE$182)*100</f>
        <v>128.93209120199086</v>
      </c>
      <c r="AF185">
        <f>+TCRB1!AF185/_xlfn.AGGREGATE(1,6,TCRB1!AF$171:AF$182)*100</f>
        <v>125.22696067852823</v>
      </c>
      <c r="AG185">
        <f>+TCRB1!AG185/_xlfn.AGGREGATE(1,6,TCRB1!AG$171:AG$182)*100</f>
        <v>125.69637563391535</v>
      </c>
      <c r="AH185">
        <f>+TCRB1!AH185/_xlfn.AGGREGATE(1,6,TCRB1!AH$171:AH$182)*100</f>
        <v>123.24822289513224</v>
      </c>
      <c r="AI185">
        <f>+TCRB1!AI185/_xlfn.AGGREGATE(1,6,TCRB1!AI$171:AI$182)*100</f>
        <v>127.13525700890442</v>
      </c>
      <c r="AJ185">
        <f>+TCRB1!AJ185/_xlfn.AGGREGATE(1,6,TCRB1!AJ$171:AJ$182)*100</f>
        <v>113.68285690337356</v>
      </c>
      <c r="AK185" t="e">
        <f>+TCRB1!AK185/_xlfn.AGGREGATE(1,6,TCRB1!AK$171:AK$182)*100</f>
        <v>#DIV/0!</v>
      </c>
      <c r="AL185">
        <f>+TCRB1!AL185/_xlfn.AGGREGATE(1,6,TCRB1!AL$171:AL$182)*100</f>
        <v>114.07125598018641</v>
      </c>
      <c r="AM185">
        <f>+TCRB1!AM185/_xlfn.AGGREGATE(1,6,TCRB1!AM$171:AM$182)*100</f>
        <v>126.82569525514762</v>
      </c>
      <c r="AN185">
        <f>+TCRB1!AN185/_xlfn.AGGREGATE(1,6,TCRB1!AN$171:AN$182)*100</f>
        <v>125.64132967587855</v>
      </c>
      <c r="AO185">
        <f>+TCRB1!AO185/_xlfn.AGGREGATE(1,6,TCRB1!AO$171:AO$182)*100</f>
        <v>129.34160781895667</v>
      </c>
      <c r="AP185">
        <f>+TCRB1!AP185/_xlfn.AGGREGATE(1,6,TCRB1!AP$171:AP$182)*100</f>
        <v>126.19618995320465</v>
      </c>
      <c r="AQ185">
        <f>+TCRB1!AQ185/_xlfn.AGGREGATE(1,6,TCRB1!AQ$171:AQ$182)*100</f>
        <v>124.47081373740244</v>
      </c>
      <c r="AR185">
        <f>+TCRB1!AR185/_xlfn.AGGREGATE(1,6,TCRB1!AR$171:AR$182)*100</f>
        <v>133.52132821587844</v>
      </c>
      <c r="AS185">
        <f>+TCRB1!AS185/_xlfn.AGGREGATE(1,6,TCRB1!AS$171:AS$182)*100</f>
        <v>118.7885890997584</v>
      </c>
      <c r="AT185">
        <f>+TCRB1!AT185/_xlfn.AGGREGATE(1,6,TCRB1!AT$171:AT$182)*100</f>
        <v>288.69494762815771</v>
      </c>
      <c r="AU185" t="e">
        <f>+TCRB1!AU185/_xlfn.AGGREGATE(1,6,TCRB1!AU$171:AU$182)*100</f>
        <v>#DIV/0!</v>
      </c>
    </row>
    <row r="186" spans="1:47" x14ac:dyDescent="0.25">
      <c r="A186" t="s">
        <v>256</v>
      </c>
      <c r="B186" t="e">
        <f>+TCRB1!B186/_xlfn.AGGREGATE(1,6,TCRB1!B$171:B$182)*100</f>
        <v>#DIV/0!</v>
      </c>
      <c r="C186">
        <f>+TCRB1!C186/_xlfn.AGGREGATE(1,6,TCRB1!C$171:C$182)*100</f>
        <v>120.50812381420492</v>
      </c>
      <c r="D186" t="e">
        <f>+TCRB1!D186/_xlfn.AGGREGATE(1,6,TCRB1!D$171:D$182)*100</f>
        <v>#DIV/0!</v>
      </c>
      <c r="E186">
        <f>+TCRB1!E186/_xlfn.AGGREGATE(1,6,TCRB1!E$171:E$182)*100</f>
        <v>121.41374176424091</v>
      </c>
      <c r="F186">
        <f>+TCRB1!F186/_xlfn.AGGREGATE(1,6,TCRB1!F$171:F$182)*100</f>
        <v>117.30109408650564</v>
      </c>
      <c r="G186">
        <f>+TCRB1!G186/_xlfn.AGGREGATE(1,6,TCRB1!G$171:G$182)*100</f>
        <v>119.16868157252105</v>
      </c>
      <c r="H186">
        <f>+TCRB1!H186/_xlfn.AGGREGATE(1,6,TCRB1!H$171:H$182)*100</f>
        <v>124.11267756945439</v>
      </c>
      <c r="I186">
        <f>+TCRB1!I186/_xlfn.AGGREGATE(1,6,TCRB1!I$171:I$182)*100</f>
        <v>117.33362926924909</v>
      </c>
      <c r="J186">
        <f>+TCRB1!J186/_xlfn.AGGREGATE(1,6,TCRB1!J$171:J$182)*100</f>
        <v>125.79822287655757</v>
      </c>
      <c r="K186" t="e">
        <f>+TCRB1!K186/_xlfn.AGGREGATE(1,6,TCRB1!K$171:K$182)*100</f>
        <v>#DIV/0!</v>
      </c>
      <c r="L186">
        <f>+TCRB1!L186/_xlfn.AGGREGATE(1,6,TCRB1!L$171:L$182)*100</f>
        <v>119.42661904816336</v>
      </c>
      <c r="M186" t="e">
        <f>+TCRB1!M186/_xlfn.AGGREGATE(1,6,TCRB1!M$171:M$182)*100</f>
        <v>#DIV/0!</v>
      </c>
      <c r="N186">
        <f>+TCRB1!N186/_xlfn.AGGREGATE(1,6,TCRB1!N$171:N$182)*100</f>
        <v>124.57836185749211</v>
      </c>
      <c r="O186">
        <f>+TCRB1!O186/_xlfn.AGGREGATE(1,6,TCRB1!O$171:O$182)*100</f>
        <v>124.36979334012665</v>
      </c>
      <c r="P186">
        <f>+TCRB1!P186/_xlfn.AGGREGATE(1,6,TCRB1!P$171:P$182)*100</f>
        <v>126.33903610944459</v>
      </c>
      <c r="Q186">
        <f>+TCRB1!Q186/_xlfn.AGGREGATE(1,6,TCRB1!Q$171:Q$182)*100</f>
        <v>118.59407382869462</v>
      </c>
      <c r="R186">
        <f>+TCRB1!R186/_xlfn.AGGREGATE(1,6,TCRB1!R$171:R$182)*100</f>
        <v>114.41415373002854</v>
      </c>
      <c r="S186">
        <f>+TCRB1!S186/_xlfn.AGGREGATE(1,6,TCRB1!S$171:S$182)*100</f>
        <v>126.14682176368382</v>
      </c>
      <c r="T186">
        <f>+TCRB1!T186/_xlfn.AGGREGATE(1,6,TCRB1!T$171:T$182)*100</f>
        <v>122.8063393445272</v>
      </c>
      <c r="U186">
        <f>+TCRB1!U186/_xlfn.AGGREGATE(1,6,TCRB1!U$171:U$182)*100</f>
        <v>126.66558474973459</v>
      </c>
      <c r="V186">
        <f>+TCRB1!V186/_xlfn.AGGREGATE(1,6,TCRB1!V$171:V$182)*100</f>
        <v>124.28122230885734</v>
      </c>
      <c r="W186">
        <f>+TCRB1!W186/_xlfn.AGGREGATE(1,6,TCRB1!W$171:W$182)*100</f>
        <v>114.08275133318982</v>
      </c>
      <c r="X186">
        <f>+TCRB1!X186/_xlfn.AGGREGATE(1,6,TCRB1!X$171:X$182)*100</f>
        <v>120.86276611562501</v>
      </c>
      <c r="Y186">
        <f>+TCRB1!Y186/_xlfn.AGGREGATE(1,6,TCRB1!Y$171:Y$182)*100</f>
        <v>125.16595009136427</v>
      </c>
      <c r="Z186">
        <f>+TCRB1!Z186/_xlfn.AGGREGATE(1,6,TCRB1!Z$171:Z$182)*100</f>
        <v>120.97195596840832</v>
      </c>
      <c r="AA186">
        <f>+TCRB1!AA186/_xlfn.AGGREGATE(1,6,TCRB1!AA$171:AA$182)*100</f>
        <v>129.42890122260184</v>
      </c>
      <c r="AB186">
        <f>+TCRB1!AB186/_xlfn.AGGREGATE(1,6,TCRB1!AB$171:AB$182)*100</f>
        <v>116.55893297256725</v>
      </c>
      <c r="AC186">
        <f>+TCRB1!AC186/_xlfn.AGGREGATE(1,6,TCRB1!AC$171:AC$182)*100</f>
        <v>130.23341516986056</v>
      </c>
      <c r="AD186">
        <f>+TCRB1!AD186/_xlfn.AGGREGATE(1,6,TCRB1!AD$171:AD$182)*100</f>
        <v>123.13662411140702</v>
      </c>
      <c r="AE186">
        <f>+TCRB1!AE186/_xlfn.AGGREGATE(1,6,TCRB1!AE$171:AE$182)*100</f>
        <v>123.56432775071605</v>
      </c>
      <c r="AF186">
        <f>+TCRB1!AF186/_xlfn.AGGREGATE(1,6,TCRB1!AF$171:AF$182)*100</f>
        <v>120.13979053687048</v>
      </c>
      <c r="AG186">
        <f>+TCRB1!AG186/_xlfn.AGGREGATE(1,6,TCRB1!AG$171:AG$182)*100</f>
        <v>121.93026576223912</v>
      </c>
      <c r="AH186">
        <f>+TCRB1!AH186/_xlfn.AGGREGATE(1,6,TCRB1!AH$171:AH$182)*100</f>
        <v>118.25938498892887</v>
      </c>
      <c r="AI186">
        <f>+TCRB1!AI186/_xlfn.AGGREGATE(1,6,TCRB1!AI$171:AI$182)*100</f>
        <v>122.64090266169893</v>
      </c>
      <c r="AJ186">
        <f>+TCRB1!AJ186/_xlfn.AGGREGATE(1,6,TCRB1!AJ$171:AJ$182)*100</f>
        <v>115.80815170465763</v>
      </c>
      <c r="AK186" t="e">
        <f>+TCRB1!AK186/_xlfn.AGGREGATE(1,6,TCRB1!AK$171:AK$182)*100</f>
        <v>#DIV/0!</v>
      </c>
      <c r="AL186">
        <f>+TCRB1!AL186/_xlfn.AGGREGATE(1,6,TCRB1!AL$171:AL$182)*100</f>
        <v>114.52910430746064</v>
      </c>
      <c r="AM186">
        <f>+TCRB1!AM186/_xlfn.AGGREGATE(1,6,TCRB1!AM$171:AM$182)*100</f>
        <v>122.45439255001946</v>
      </c>
      <c r="AN186">
        <f>+TCRB1!AN186/_xlfn.AGGREGATE(1,6,TCRB1!AN$171:AN$182)*100</f>
        <v>120.21808217452437</v>
      </c>
      <c r="AO186">
        <f>+TCRB1!AO186/_xlfn.AGGREGATE(1,6,TCRB1!AO$171:AO$182)*100</f>
        <v>123.90613096483763</v>
      </c>
      <c r="AP186">
        <f>+TCRB1!AP186/_xlfn.AGGREGATE(1,6,TCRB1!AP$171:AP$182)*100</f>
        <v>122.29094901579025</v>
      </c>
      <c r="AQ186">
        <f>+TCRB1!AQ186/_xlfn.AGGREGATE(1,6,TCRB1!AQ$171:AQ$182)*100</f>
        <v>118.6012365520798</v>
      </c>
      <c r="AR186">
        <f>+TCRB1!AR186/_xlfn.AGGREGATE(1,6,TCRB1!AR$171:AR$182)*100</f>
        <v>126.6932214396106</v>
      </c>
      <c r="AS186">
        <f>+TCRB1!AS186/_xlfn.AGGREGATE(1,6,TCRB1!AS$171:AS$182)*100</f>
        <v>111.64091737714266</v>
      </c>
      <c r="AT186">
        <f>+TCRB1!AT186/_xlfn.AGGREGATE(1,6,TCRB1!AT$171:AT$182)*100</f>
        <v>283.47031082443175</v>
      </c>
      <c r="AU186" t="e">
        <f>+TCRB1!AU186/_xlfn.AGGREGATE(1,6,TCRB1!AU$171:AU$182)*100</f>
        <v>#DIV/0!</v>
      </c>
    </row>
    <row r="187" spans="1:47" x14ac:dyDescent="0.25">
      <c r="A187" t="s">
        <v>257</v>
      </c>
      <c r="B187" t="e">
        <f>+TCRB1!B187/_xlfn.AGGREGATE(1,6,TCRB1!B$171:B$182)*100</f>
        <v>#DIV/0!</v>
      </c>
      <c r="C187">
        <f>+TCRB1!C187/_xlfn.AGGREGATE(1,6,TCRB1!C$171:C$182)*100</f>
        <v>112.88467444678267</v>
      </c>
      <c r="D187" t="e">
        <f>+TCRB1!D187/_xlfn.AGGREGATE(1,6,TCRB1!D$171:D$182)*100</f>
        <v>#DIV/0!</v>
      </c>
      <c r="E187">
        <f>+TCRB1!E187/_xlfn.AGGREGATE(1,6,TCRB1!E$171:E$182)*100</f>
        <v>118.75249201312916</v>
      </c>
      <c r="F187">
        <f>+TCRB1!F187/_xlfn.AGGREGATE(1,6,TCRB1!F$171:F$182)*100</f>
        <v>114.41055756163287</v>
      </c>
      <c r="G187">
        <f>+TCRB1!G187/_xlfn.AGGREGATE(1,6,TCRB1!G$171:G$182)*100</f>
        <v>112.23756491968973</v>
      </c>
      <c r="H187">
        <f>+TCRB1!H187/_xlfn.AGGREGATE(1,6,TCRB1!H$171:H$182)*100</f>
        <v>118.20630195816419</v>
      </c>
      <c r="I187">
        <f>+TCRB1!I187/_xlfn.AGGREGATE(1,6,TCRB1!I$171:I$182)*100</f>
        <v>113.99043509598599</v>
      </c>
      <c r="J187">
        <f>+TCRB1!J187/_xlfn.AGGREGATE(1,6,TCRB1!J$171:J$182)*100</f>
        <v>119.39324044353836</v>
      </c>
      <c r="K187" t="e">
        <f>+TCRB1!K187/_xlfn.AGGREGATE(1,6,TCRB1!K$171:K$182)*100</f>
        <v>#DIV/0!</v>
      </c>
      <c r="L187">
        <f>+TCRB1!L187/_xlfn.AGGREGATE(1,6,TCRB1!L$171:L$182)*100</f>
        <v>117.04922086658101</v>
      </c>
      <c r="M187" t="e">
        <f>+TCRB1!M187/_xlfn.AGGREGATE(1,6,TCRB1!M$171:M$182)*100</f>
        <v>#DIV/0!</v>
      </c>
      <c r="N187">
        <f>+TCRB1!N187/_xlfn.AGGREGATE(1,6,TCRB1!N$171:N$182)*100</f>
        <v>119.52094969712788</v>
      </c>
      <c r="O187">
        <f>+TCRB1!O187/_xlfn.AGGREGATE(1,6,TCRB1!O$171:O$182)*100</f>
        <v>119.0771000152379</v>
      </c>
      <c r="P187">
        <f>+TCRB1!P187/_xlfn.AGGREGATE(1,6,TCRB1!P$171:P$182)*100</f>
        <v>120.73524926987619</v>
      </c>
      <c r="Q187">
        <f>+TCRB1!Q187/_xlfn.AGGREGATE(1,6,TCRB1!Q$171:Q$182)*100</f>
        <v>115.21551197797335</v>
      </c>
      <c r="R187">
        <f>+TCRB1!R187/_xlfn.AGGREGATE(1,6,TCRB1!R$171:R$182)*100</f>
        <v>111.4037838009933</v>
      </c>
      <c r="S187">
        <f>+TCRB1!S187/_xlfn.AGGREGATE(1,6,TCRB1!S$171:S$182)*100</f>
        <v>119.94623906400849</v>
      </c>
      <c r="T187">
        <f>+TCRB1!T187/_xlfn.AGGREGATE(1,6,TCRB1!T$171:T$182)*100</f>
        <v>117.76297294048209</v>
      </c>
      <c r="U187">
        <f>+TCRB1!U187/_xlfn.AGGREGATE(1,6,TCRB1!U$171:U$182)*100</f>
        <v>121.62538701775721</v>
      </c>
      <c r="V187">
        <f>+TCRB1!V187/_xlfn.AGGREGATE(1,6,TCRB1!V$171:V$182)*100</f>
        <v>119.31936963331505</v>
      </c>
      <c r="W187">
        <f>+TCRB1!W187/_xlfn.AGGREGATE(1,6,TCRB1!W$171:W$182)*100</f>
        <v>110.34533207813276</v>
      </c>
      <c r="X187">
        <f>+TCRB1!X187/_xlfn.AGGREGATE(1,6,TCRB1!X$171:X$182)*100</f>
        <v>113.30107321617504</v>
      </c>
      <c r="Y187">
        <f>+TCRB1!Y187/_xlfn.AGGREGATE(1,6,TCRB1!Y$171:Y$182)*100</f>
        <v>119.05672874861253</v>
      </c>
      <c r="Z187">
        <f>+TCRB1!Z187/_xlfn.AGGREGATE(1,6,TCRB1!Z$171:Z$182)*100</f>
        <v>110.74947270822642</v>
      </c>
      <c r="AA187">
        <f>+TCRB1!AA187/_xlfn.AGGREGATE(1,6,TCRB1!AA$171:AA$182)*100</f>
        <v>122.31344265577768</v>
      </c>
      <c r="AB187">
        <f>+TCRB1!AB187/_xlfn.AGGREGATE(1,6,TCRB1!AB$171:AB$182)*100</f>
        <v>109.35835736780504</v>
      </c>
      <c r="AC187">
        <f>+TCRB1!AC187/_xlfn.AGGREGATE(1,6,TCRB1!AC$171:AC$182)*100</f>
        <v>124.45750006158791</v>
      </c>
      <c r="AD187">
        <f>+TCRB1!AD187/_xlfn.AGGREGATE(1,6,TCRB1!AD$171:AD$182)*100</f>
        <v>118.87837383332962</v>
      </c>
      <c r="AE187">
        <f>+TCRB1!AE187/_xlfn.AGGREGATE(1,6,TCRB1!AE$171:AE$182)*100</f>
        <v>118.74802319033353</v>
      </c>
      <c r="AF187">
        <f>+TCRB1!AF187/_xlfn.AGGREGATE(1,6,TCRB1!AF$171:AF$182)*100</f>
        <v>114.18069103446354</v>
      </c>
      <c r="AG187">
        <f>+TCRB1!AG187/_xlfn.AGGREGATE(1,6,TCRB1!AG$171:AG$182)*100</f>
        <v>115.33494631296908</v>
      </c>
      <c r="AH187">
        <f>+TCRB1!AH187/_xlfn.AGGREGATE(1,6,TCRB1!AH$171:AH$182)*100</f>
        <v>111.95549493733981</v>
      </c>
      <c r="AI187">
        <f>+TCRB1!AI187/_xlfn.AGGREGATE(1,6,TCRB1!AI$171:AI$182)*100</f>
        <v>115.47935299951229</v>
      </c>
      <c r="AJ187">
        <f>+TCRB1!AJ187/_xlfn.AGGREGATE(1,6,TCRB1!AJ$171:AJ$182)*100</f>
        <v>113.67184726290256</v>
      </c>
      <c r="AK187" t="e">
        <f>+TCRB1!AK187/_xlfn.AGGREGATE(1,6,TCRB1!AK$171:AK$182)*100</f>
        <v>#DIV/0!</v>
      </c>
      <c r="AL187">
        <f>+TCRB1!AL187/_xlfn.AGGREGATE(1,6,TCRB1!AL$171:AL$182)*100</f>
        <v>104.42803897592592</v>
      </c>
      <c r="AM187">
        <f>+TCRB1!AM187/_xlfn.AGGREGATE(1,6,TCRB1!AM$171:AM$182)*100</f>
        <v>117.60225287284973</v>
      </c>
      <c r="AN187">
        <f>+TCRB1!AN187/_xlfn.AGGREGATE(1,6,TCRB1!AN$171:AN$182)*100</f>
        <v>115.3342253429112</v>
      </c>
      <c r="AO187">
        <f>+TCRB1!AO187/_xlfn.AGGREGATE(1,6,TCRB1!AO$171:AO$182)*100</f>
        <v>115.66355951078057</v>
      </c>
      <c r="AP187">
        <f>+TCRB1!AP187/_xlfn.AGGREGATE(1,6,TCRB1!AP$171:AP$182)*100</f>
        <v>114.78336950159276</v>
      </c>
      <c r="AQ187">
        <f>+TCRB1!AQ187/_xlfn.AGGREGATE(1,6,TCRB1!AQ$171:AQ$182)*100</f>
        <v>114.48689519785367</v>
      </c>
      <c r="AR187">
        <f>+TCRB1!AR187/_xlfn.AGGREGATE(1,6,TCRB1!AR$171:AR$182)*100</f>
        <v>121.32224193082945</v>
      </c>
      <c r="AS187">
        <f>+TCRB1!AS187/_xlfn.AGGREGATE(1,6,TCRB1!AS$171:AS$182)*100</f>
        <v>109.64598514923574</v>
      </c>
      <c r="AT187">
        <f>+TCRB1!AT187/_xlfn.AGGREGATE(1,6,TCRB1!AT$171:AT$182)*100</f>
        <v>320.61312013063889</v>
      </c>
      <c r="AU187" t="e">
        <f>+TCRB1!AU187/_xlfn.AGGREGATE(1,6,TCRB1!AU$171:AU$182)*100</f>
        <v>#DIV/0!</v>
      </c>
    </row>
    <row r="188" spans="1:47" x14ac:dyDescent="0.25">
      <c r="A188" t="s">
        <v>258</v>
      </c>
      <c r="B188" t="e">
        <f>+TCRB1!B188/_xlfn.AGGREGATE(1,6,TCRB1!B$171:B$182)*100</f>
        <v>#DIV/0!</v>
      </c>
      <c r="C188">
        <f>+TCRB1!C188/_xlfn.AGGREGATE(1,6,TCRB1!C$171:C$182)*100</f>
        <v>111.81869861355318</v>
      </c>
      <c r="D188" t="e">
        <f>+TCRB1!D188/_xlfn.AGGREGATE(1,6,TCRB1!D$171:D$182)*100</f>
        <v>#DIV/0!</v>
      </c>
      <c r="E188">
        <f>+TCRB1!E188/_xlfn.AGGREGATE(1,6,TCRB1!E$171:E$182)*100</f>
        <v>115.64511765534297</v>
      </c>
      <c r="F188">
        <f>+TCRB1!F188/_xlfn.AGGREGATE(1,6,TCRB1!F$171:F$182)*100</f>
        <v>113.88197798622113</v>
      </c>
      <c r="G188">
        <f>+TCRB1!G188/_xlfn.AGGREGATE(1,6,TCRB1!G$171:G$182)*100</f>
        <v>107.99536260982674</v>
      </c>
      <c r="H188">
        <f>+TCRB1!H188/_xlfn.AGGREGATE(1,6,TCRB1!H$171:H$182)*100</f>
        <v>112.75549467323194</v>
      </c>
      <c r="I188">
        <f>+TCRB1!I188/_xlfn.AGGREGATE(1,6,TCRB1!I$171:I$182)*100</f>
        <v>110.95740653977548</v>
      </c>
      <c r="J188">
        <f>+TCRB1!J188/_xlfn.AGGREGATE(1,6,TCRB1!J$171:J$182)*100</f>
        <v>117.20886383069281</v>
      </c>
      <c r="K188" t="e">
        <f>+TCRB1!K188/_xlfn.AGGREGATE(1,6,TCRB1!K$171:K$182)*100</f>
        <v>#DIV/0!</v>
      </c>
      <c r="L188">
        <f>+TCRB1!L188/_xlfn.AGGREGATE(1,6,TCRB1!L$171:L$182)*100</f>
        <v>114.77261717842686</v>
      </c>
      <c r="M188" t="e">
        <f>+TCRB1!M188/_xlfn.AGGREGATE(1,6,TCRB1!M$171:M$182)*100</f>
        <v>#DIV/0!</v>
      </c>
      <c r="N188">
        <f>+TCRB1!N188/_xlfn.AGGREGATE(1,6,TCRB1!N$171:N$182)*100</f>
        <v>115.16238250037833</v>
      </c>
      <c r="O188">
        <f>+TCRB1!O188/_xlfn.AGGREGATE(1,6,TCRB1!O$171:O$182)*100</f>
        <v>114.61957159483092</v>
      </c>
      <c r="P188">
        <f>+TCRB1!P188/_xlfn.AGGREGATE(1,6,TCRB1!P$171:P$182)*100</f>
        <v>116.1285607464511</v>
      </c>
      <c r="Q188">
        <f>+TCRB1!Q188/_xlfn.AGGREGATE(1,6,TCRB1!Q$171:Q$182)*100</f>
        <v>111.47140089078664</v>
      </c>
      <c r="R188">
        <f>+TCRB1!R188/_xlfn.AGGREGATE(1,6,TCRB1!R$171:R$182)*100</f>
        <v>108.60371757722358</v>
      </c>
      <c r="S188">
        <f>+TCRB1!S188/_xlfn.AGGREGATE(1,6,TCRB1!S$171:S$182)*100</f>
        <v>117.75476184626119</v>
      </c>
      <c r="T188">
        <f>+TCRB1!T188/_xlfn.AGGREGATE(1,6,TCRB1!T$171:T$182)*100</f>
        <v>113.38728420064166</v>
      </c>
      <c r="U188">
        <f>+TCRB1!U188/_xlfn.AGGREGATE(1,6,TCRB1!U$171:U$182)*100</f>
        <v>115.37024214497653</v>
      </c>
      <c r="V188">
        <f>+TCRB1!V188/_xlfn.AGGREGATE(1,6,TCRB1!V$171:V$182)*100</f>
        <v>114.90387156503839</v>
      </c>
      <c r="W188">
        <f>+TCRB1!W188/_xlfn.AGGREGATE(1,6,TCRB1!W$171:W$182)*100</f>
        <v>107.78615969924381</v>
      </c>
      <c r="X188">
        <f>+TCRB1!X188/_xlfn.AGGREGATE(1,6,TCRB1!X$171:X$182)*100</f>
        <v>109.75901517349666</v>
      </c>
      <c r="Y188">
        <f>+TCRB1!Y188/_xlfn.AGGREGATE(1,6,TCRB1!Y$171:Y$182)*100</f>
        <v>114.26831626160352</v>
      </c>
      <c r="Z188">
        <f>+TCRB1!Z188/_xlfn.AGGREGATE(1,6,TCRB1!Z$171:Z$182)*100</f>
        <v>106.35131010524697</v>
      </c>
      <c r="AA188">
        <f>+TCRB1!AA188/_xlfn.AGGREGATE(1,6,TCRB1!AA$171:AA$182)*100</f>
        <v>117.12030251481707</v>
      </c>
      <c r="AB188">
        <f>+TCRB1!AB188/_xlfn.AGGREGATE(1,6,TCRB1!AB$171:AB$182)*100</f>
        <v>103.48162613922629</v>
      </c>
      <c r="AC188">
        <f>+TCRB1!AC188/_xlfn.AGGREGATE(1,6,TCRB1!AC$171:AC$182)*100</f>
        <v>119.68393664061368</v>
      </c>
      <c r="AD188">
        <f>+TCRB1!AD188/_xlfn.AGGREGATE(1,6,TCRB1!AD$171:AD$182)*100</f>
        <v>115.01400954971119</v>
      </c>
      <c r="AE188">
        <f>+TCRB1!AE188/_xlfn.AGGREGATE(1,6,TCRB1!AE$171:AE$182)*100</f>
        <v>116.3459377670125</v>
      </c>
      <c r="AF188">
        <f>+TCRB1!AF188/_xlfn.AGGREGATE(1,6,TCRB1!AF$171:AF$182)*100</f>
        <v>110.55260051819869</v>
      </c>
      <c r="AG188">
        <f>+TCRB1!AG188/_xlfn.AGGREGATE(1,6,TCRB1!AG$171:AG$182)*100</f>
        <v>112.56509555267174</v>
      </c>
      <c r="AH188">
        <f>+TCRB1!AH188/_xlfn.AGGREGATE(1,6,TCRB1!AH$171:AH$182)*100</f>
        <v>108.89393889674812</v>
      </c>
      <c r="AI188">
        <f>+TCRB1!AI188/_xlfn.AGGREGATE(1,6,TCRB1!AI$171:AI$182)*100</f>
        <v>111.25021814636878</v>
      </c>
      <c r="AJ188">
        <f>+TCRB1!AJ188/_xlfn.AGGREGATE(1,6,TCRB1!AJ$171:AJ$182)*100</f>
        <v>113.23084094026991</v>
      </c>
      <c r="AK188" t="e">
        <f>+TCRB1!AK188/_xlfn.AGGREGATE(1,6,TCRB1!AK$171:AK$182)*100</f>
        <v>#DIV/0!</v>
      </c>
      <c r="AL188">
        <f>+TCRB1!AL188/_xlfn.AGGREGATE(1,6,TCRB1!AL$171:AL$182)*100</f>
        <v>103.34211850067038</v>
      </c>
      <c r="AM188">
        <f>+TCRB1!AM188/_xlfn.AGGREGATE(1,6,TCRB1!AM$171:AM$182)*100</f>
        <v>114.61893355537853</v>
      </c>
      <c r="AN188">
        <f>+TCRB1!AN188/_xlfn.AGGREGATE(1,6,TCRB1!AN$171:AN$182)*100</f>
        <v>111.92818881082256</v>
      </c>
      <c r="AO188">
        <f>+TCRB1!AO188/_xlfn.AGGREGATE(1,6,TCRB1!AO$171:AO$182)*100</f>
        <v>107.25311923555682</v>
      </c>
      <c r="AP188">
        <f>+TCRB1!AP188/_xlfn.AGGREGATE(1,6,TCRB1!AP$171:AP$182)*100</f>
        <v>111.67632260001071</v>
      </c>
      <c r="AQ188">
        <f>+TCRB1!AQ188/_xlfn.AGGREGATE(1,6,TCRB1!AQ$171:AQ$182)*100</f>
        <v>108.94594622297905</v>
      </c>
      <c r="AR188">
        <f>+TCRB1!AR188/_xlfn.AGGREGATE(1,6,TCRB1!AR$171:AR$182)*100</f>
        <v>117.79060862938337</v>
      </c>
      <c r="AS188">
        <f>+TCRB1!AS188/_xlfn.AGGREGATE(1,6,TCRB1!AS$171:AS$182)*100</f>
        <v>107.62440983057806</v>
      </c>
      <c r="AT188">
        <f>+TCRB1!AT188/_xlfn.AGGREGATE(1,6,TCRB1!AT$171:AT$182)*100</f>
        <v>391.10952164663388</v>
      </c>
      <c r="AU188" t="e">
        <f>+TCRB1!AU188/_xlfn.AGGREGATE(1,6,TCRB1!AU$171:AU$182)*100</f>
        <v>#DIV/0!</v>
      </c>
    </row>
    <row r="189" spans="1:47" x14ac:dyDescent="0.25">
      <c r="A189" t="s">
        <v>259</v>
      </c>
      <c r="B189" t="e">
        <f>+TCRB1!B189/_xlfn.AGGREGATE(1,6,TCRB1!B$171:B$182)*100</f>
        <v>#DIV/0!</v>
      </c>
      <c r="C189">
        <f>+TCRB1!C189/_xlfn.AGGREGATE(1,6,TCRB1!C$171:C$182)*100</f>
        <v>116.96051221885921</v>
      </c>
      <c r="D189" t="e">
        <f>+TCRB1!D189/_xlfn.AGGREGATE(1,6,TCRB1!D$171:D$182)*100</f>
        <v>#DIV/0!</v>
      </c>
      <c r="E189">
        <f>+TCRB1!E189/_xlfn.AGGREGATE(1,6,TCRB1!E$171:E$182)*100</f>
        <v>117.14235911332698</v>
      </c>
      <c r="F189">
        <f>+TCRB1!F189/_xlfn.AGGREGATE(1,6,TCRB1!F$171:F$182)*100</f>
        <v>121.92584357015886</v>
      </c>
      <c r="G189">
        <f>+TCRB1!G189/_xlfn.AGGREGATE(1,6,TCRB1!G$171:G$182)*100</f>
        <v>114.91342031606293</v>
      </c>
      <c r="H189">
        <f>+TCRB1!H189/_xlfn.AGGREGATE(1,6,TCRB1!H$171:H$182)*100</f>
        <v>114.47976626312682</v>
      </c>
      <c r="I189">
        <f>+TCRB1!I189/_xlfn.AGGREGATE(1,6,TCRB1!I$171:I$182)*100</f>
        <v>115.0861799234378</v>
      </c>
      <c r="J189">
        <f>+TCRB1!J189/_xlfn.AGGREGATE(1,6,TCRB1!J$171:J$182)*100</f>
        <v>117.5335587049817</v>
      </c>
      <c r="K189" t="e">
        <f>+TCRB1!K189/_xlfn.AGGREGATE(1,6,TCRB1!K$171:K$182)*100</f>
        <v>#DIV/0!</v>
      </c>
      <c r="L189">
        <f>+TCRB1!L189/_xlfn.AGGREGATE(1,6,TCRB1!L$171:L$182)*100</f>
        <v>117.99474944812127</v>
      </c>
      <c r="M189" t="e">
        <f>+TCRB1!M189/_xlfn.AGGREGATE(1,6,TCRB1!M$171:M$182)*100</f>
        <v>#DIV/0!</v>
      </c>
      <c r="N189">
        <f>+TCRB1!N189/_xlfn.AGGREGATE(1,6,TCRB1!N$171:N$182)*100</f>
        <v>116.70655290321473</v>
      </c>
      <c r="O189">
        <f>+TCRB1!O189/_xlfn.AGGREGATE(1,6,TCRB1!O$171:O$182)*100</f>
        <v>115.920739073305</v>
      </c>
      <c r="P189">
        <f>+TCRB1!P189/_xlfn.AGGREGATE(1,6,TCRB1!P$171:P$182)*100</f>
        <v>117.45776117623925</v>
      </c>
      <c r="Q189">
        <f>+TCRB1!Q189/_xlfn.AGGREGATE(1,6,TCRB1!Q$171:Q$182)*100</f>
        <v>111.32830939699096</v>
      </c>
      <c r="R189">
        <f>+TCRB1!R189/_xlfn.AGGREGATE(1,6,TCRB1!R$171:R$182)*100</f>
        <v>111.80091683861464</v>
      </c>
      <c r="S189">
        <f>+TCRB1!S189/_xlfn.AGGREGATE(1,6,TCRB1!S$171:S$182)*100</f>
        <v>122.97667818748941</v>
      </c>
      <c r="T189">
        <f>+TCRB1!T189/_xlfn.AGGREGATE(1,6,TCRB1!T$171:T$182)*100</f>
        <v>115.9128277753358</v>
      </c>
      <c r="U189">
        <f>+TCRB1!U189/_xlfn.AGGREGATE(1,6,TCRB1!U$171:U$182)*100</f>
        <v>116.97189278223212</v>
      </c>
      <c r="V189">
        <f>+TCRB1!V189/_xlfn.AGGREGATE(1,6,TCRB1!V$171:V$182)*100</f>
        <v>117.40839604634989</v>
      </c>
      <c r="W189">
        <f>+TCRB1!W189/_xlfn.AGGREGATE(1,6,TCRB1!W$171:W$182)*100</f>
        <v>110.29547072120852</v>
      </c>
      <c r="X189">
        <f>+TCRB1!X189/_xlfn.AGGREGATE(1,6,TCRB1!X$171:X$182)*100</f>
        <v>114.96592854270212</v>
      </c>
      <c r="Y189">
        <f>+TCRB1!Y189/_xlfn.AGGREGATE(1,6,TCRB1!Y$171:Y$182)*100</f>
        <v>115.3071531346118</v>
      </c>
      <c r="Z189">
        <f>+TCRB1!Z189/_xlfn.AGGREGATE(1,6,TCRB1!Z$171:Z$182)*100</f>
        <v>109.84007028231646</v>
      </c>
      <c r="AA189">
        <f>+TCRB1!AA189/_xlfn.AGGREGATE(1,6,TCRB1!AA$171:AA$182)*100</f>
        <v>118.46130001195488</v>
      </c>
      <c r="AB189">
        <f>+TCRB1!AB189/_xlfn.AGGREGATE(1,6,TCRB1!AB$171:AB$182)*100</f>
        <v>106.85138112394807</v>
      </c>
      <c r="AC189">
        <f>+TCRB1!AC189/_xlfn.AGGREGATE(1,6,TCRB1!AC$171:AC$182)*100</f>
        <v>121.66952148131867</v>
      </c>
      <c r="AD189">
        <f>+TCRB1!AD189/_xlfn.AGGREGATE(1,6,TCRB1!AD$171:AD$182)*100</f>
        <v>115.72667055643254</v>
      </c>
      <c r="AE189">
        <f>+TCRB1!AE189/_xlfn.AGGREGATE(1,6,TCRB1!AE$171:AE$182)*100</f>
        <v>121.8401703558186</v>
      </c>
      <c r="AF189">
        <f>+TCRB1!AF189/_xlfn.AGGREGATE(1,6,TCRB1!AF$171:AF$182)*100</f>
        <v>115.32594191449583</v>
      </c>
      <c r="AG189">
        <f>+TCRB1!AG189/_xlfn.AGGREGATE(1,6,TCRB1!AG$171:AG$182)*100</f>
        <v>115.66292546321168</v>
      </c>
      <c r="AH189">
        <f>+TCRB1!AH189/_xlfn.AGGREGATE(1,6,TCRB1!AH$171:AH$182)*100</f>
        <v>108.98077667773293</v>
      </c>
      <c r="AI189">
        <f>+TCRB1!AI189/_xlfn.AGGREGATE(1,6,TCRB1!AI$171:AI$182)*100</f>
        <v>112.34520814558013</v>
      </c>
      <c r="AJ189">
        <f>+TCRB1!AJ189/_xlfn.AGGREGATE(1,6,TCRB1!AJ$171:AJ$182)*100</f>
        <v>118.47751332659486</v>
      </c>
      <c r="AK189" t="e">
        <f>+TCRB1!AK189/_xlfn.AGGREGATE(1,6,TCRB1!AK$171:AK$182)*100</f>
        <v>#DIV/0!</v>
      </c>
      <c r="AL189">
        <f>+TCRB1!AL189/_xlfn.AGGREGATE(1,6,TCRB1!AL$171:AL$182)*100</f>
        <v>111.76337560083363</v>
      </c>
      <c r="AM189">
        <f>+TCRB1!AM189/_xlfn.AGGREGATE(1,6,TCRB1!AM$171:AM$182)*100</f>
        <v>115.93724024890766</v>
      </c>
      <c r="AN189">
        <f>+TCRB1!AN189/_xlfn.AGGREGATE(1,6,TCRB1!AN$171:AN$182)*100</f>
        <v>115.13505354299554</v>
      </c>
      <c r="AO189">
        <f>+TCRB1!AO189/_xlfn.AGGREGATE(1,6,TCRB1!AO$171:AO$182)*100</f>
        <v>107.6747149986594</v>
      </c>
      <c r="AP189">
        <f>+TCRB1!AP189/_xlfn.AGGREGATE(1,6,TCRB1!AP$171:AP$182)*100</f>
        <v>113.58789677040413</v>
      </c>
      <c r="AQ189">
        <f>+TCRB1!AQ189/_xlfn.AGGREGATE(1,6,TCRB1!AQ$171:AQ$182)*100</f>
        <v>105.98254588696973</v>
      </c>
      <c r="AR189">
        <f>+TCRB1!AR189/_xlfn.AGGREGATE(1,6,TCRB1!AR$171:AR$182)*100</f>
        <v>120.73013507579817</v>
      </c>
      <c r="AS189">
        <f>+TCRB1!AS189/_xlfn.AGGREGATE(1,6,TCRB1!AS$171:AS$182)*100</f>
        <v>112.77309023898754</v>
      </c>
      <c r="AT189">
        <f>+TCRB1!AT189/_xlfn.AGGREGATE(1,6,TCRB1!AT$171:AT$182)*100</f>
        <v>481.17618240560898</v>
      </c>
      <c r="AU189" t="e">
        <f>+TCRB1!AU189/_xlfn.AGGREGATE(1,6,TCRB1!AU$171:AU$182)*100</f>
        <v>#DIV/0!</v>
      </c>
    </row>
    <row r="190" spans="1:47" x14ac:dyDescent="0.25">
      <c r="A190" t="s">
        <v>260</v>
      </c>
      <c r="B190" t="e">
        <f>+TCRB1!B190/_xlfn.AGGREGATE(1,6,TCRB1!B$171:B$182)*100</f>
        <v>#DIV/0!</v>
      </c>
      <c r="C190">
        <f>+TCRB1!C190/_xlfn.AGGREGATE(1,6,TCRB1!C$171:C$182)*100</f>
        <v>117.60899024453538</v>
      </c>
      <c r="D190" t="e">
        <f>+TCRB1!D190/_xlfn.AGGREGATE(1,6,TCRB1!D$171:D$182)*100</f>
        <v>#DIV/0!</v>
      </c>
      <c r="E190">
        <f>+TCRB1!E190/_xlfn.AGGREGATE(1,6,TCRB1!E$171:E$182)*100</f>
        <v>117.73275066841164</v>
      </c>
      <c r="F190">
        <f>+TCRB1!F190/_xlfn.AGGREGATE(1,6,TCRB1!F$171:F$182)*100</f>
        <v>123.33341469268689</v>
      </c>
      <c r="G190">
        <f>+TCRB1!G190/_xlfn.AGGREGATE(1,6,TCRB1!G$171:G$182)*100</f>
        <v>113.75938128104761</v>
      </c>
      <c r="H190">
        <f>+TCRB1!H190/_xlfn.AGGREGATE(1,6,TCRB1!H$171:H$182)*100</f>
        <v>114.35962471264854</v>
      </c>
      <c r="I190">
        <f>+TCRB1!I190/_xlfn.AGGREGATE(1,6,TCRB1!I$171:I$182)*100</f>
        <v>113.04608922393795</v>
      </c>
      <c r="J190">
        <f>+TCRB1!J190/_xlfn.AGGREGATE(1,6,TCRB1!J$171:J$182)*100</f>
        <v>117.4519022108713</v>
      </c>
      <c r="K190" t="e">
        <f>+TCRB1!K190/_xlfn.AGGREGATE(1,6,TCRB1!K$171:K$182)*100</f>
        <v>#DIV/0!</v>
      </c>
      <c r="L190">
        <f>+TCRB1!L190/_xlfn.AGGREGATE(1,6,TCRB1!L$171:L$182)*100</f>
        <v>117.10832384519412</v>
      </c>
      <c r="M190" t="e">
        <f>+TCRB1!M190/_xlfn.AGGREGATE(1,6,TCRB1!M$171:M$182)*100</f>
        <v>#DIV/0!</v>
      </c>
      <c r="N190">
        <f>+TCRB1!N190/_xlfn.AGGREGATE(1,6,TCRB1!N$171:N$182)*100</f>
        <v>117.32779853826571</v>
      </c>
      <c r="O190">
        <f>+TCRB1!O190/_xlfn.AGGREGATE(1,6,TCRB1!O$171:O$182)*100</f>
        <v>116.53695056419591</v>
      </c>
      <c r="P190">
        <f>+TCRB1!P190/_xlfn.AGGREGATE(1,6,TCRB1!P$171:P$182)*100</f>
        <v>118.20325306000206</v>
      </c>
      <c r="Q190">
        <f>+TCRB1!Q190/_xlfn.AGGREGATE(1,6,TCRB1!Q$171:Q$182)*100</f>
        <v>111.77465463778221</v>
      </c>
      <c r="R190">
        <f>+TCRB1!R190/_xlfn.AGGREGATE(1,6,TCRB1!R$171:R$182)*100</f>
        <v>111.40523656651385</v>
      </c>
      <c r="S190">
        <f>+TCRB1!S190/_xlfn.AGGREGATE(1,6,TCRB1!S$171:S$182)*100</f>
        <v>121.09443850508291</v>
      </c>
      <c r="T190">
        <f>+TCRB1!T190/_xlfn.AGGREGATE(1,6,TCRB1!T$171:T$182)*100</f>
        <v>115.30584598889322</v>
      </c>
      <c r="U190">
        <f>+TCRB1!U190/_xlfn.AGGREGATE(1,6,TCRB1!U$171:U$182)*100</f>
        <v>118.1284233417604</v>
      </c>
      <c r="V190">
        <f>+TCRB1!V190/_xlfn.AGGREGATE(1,6,TCRB1!V$171:V$182)*100</f>
        <v>118.02081778948752</v>
      </c>
      <c r="W190">
        <f>+TCRB1!W190/_xlfn.AGGREGATE(1,6,TCRB1!W$171:W$182)*100</f>
        <v>107.59460074376383</v>
      </c>
      <c r="X190">
        <f>+TCRB1!X190/_xlfn.AGGREGATE(1,6,TCRB1!X$171:X$182)*100</f>
        <v>117.65563126443577</v>
      </c>
      <c r="Y190">
        <f>+TCRB1!Y190/_xlfn.AGGREGATE(1,6,TCRB1!Y$171:Y$182)*100</f>
        <v>116.60229143236482</v>
      </c>
      <c r="Z190">
        <f>+TCRB1!Z190/_xlfn.AGGREGATE(1,6,TCRB1!Z$171:Z$182)*100</f>
        <v>110.24476252982839</v>
      </c>
      <c r="AA190">
        <f>+TCRB1!AA190/_xlfn.AGGREGATE(1,6,TCRB1!AA$171:AA$182)*100</f>
        <v>119.34680829144413</v>
      </c>
      <c r="AB190">
        <f>+TCRB1!AB190/_xlfn.AGGREGATE(1,6,TCRB1!AB$171:AB$182)*100</f>
        <v>106.97850784551596</v>
      </c>
      <c r="AC190">
        <f>+TCRB1!AC190/_xlfn.AGGREGATE(1,6,TCRB1!AC$171:AC$182)*100</f>
        <v>122.32325154123865</v>
      </c>
      <c r="AD190">
        <f>+TCRB1!AD190/_xlfn.AGGREGATE(1,6,TCRB1!AD$171:AD$182)*100</f>
        <v>116.34197255191572</v>
      </c>
      <c r="AE190">
        <f>+TCRB1!AE190/_xlfn.AGGREGATE(1,6,TCRB1!AE$171:AE$182)*100</f>
        <v>121.14928828465446</v>
      </c>
      <c r="AF190">
        <f>+TCRB1!AF190/_xlfn.AGGREGATE(1,6,TCRB1!AF$171:AF$182)*100</f>
        <v>115.9624915920681</v>
      </c>
      <c r="AG190">
        <f>+TCRB1!AG190/_xlfn.AGGREGATE(1,6,TCRB1!AG$171:AG$182)*100</f>
        <v>115.11108579592405</v>
      </c>
      <c r="AH190">
        <f>+TCRB1!AH190/_xlfn.AGGREGATE(1,6,TCRB1!AH$171:AH$182)*100</f>
        <v>108.73832825937116</v>
      </c>
      <c r="AI190">
        <f>+TCRB1!AI190/_xlfn.AGGREGATE(1,6,TCRB1!AI$171:AI$182)*100</f>
        <v>115.20375127743827</v>
      </c>
      <c r="AJ190">
        <f>+TCRB1!AJ190/_xlfn.AGGREGATE(1,6,TCRB1!AJ$171:AJ$182)*100</f>
        <v>115.14896293834988</v>
      </c>
      <c r="AK190" t="e">
        <f>+TCRB1!AK190/_xlfn.AGGREGATE(1,6,TCRB1!AK$171:AK$182)*100</f>
        <v>#DIV/0!</v>
      </c>
      <c r="AL190">
        <f>+TCRB1!AL190/_xlfn.AGGREGATE(1,6,TCRB1!AL$171:AL$182)*100</f>
        <v>116.15265897891121</v>
      </c>
      <c r="AM190">
        <f>+TCRB1!AM190/_xlfn.AGGREGATE(1,6,TCRB1!AM$171:AM$182)*100</f>
        <v>116.39952215448429</v>
      </c>
      <c r="AN190">
        <f>+TCRB1!AN190/_xlfn.AGGREGATE(1,6,TCRB1!AN$171:AN$182)*100</f>
        <v>115.08723290182871</v>
      </c>
      <c r="AO190">
        <f>+TCRB1!AO190/_xlfn.AGGREGATE(1,6,TCRB1!AO$171:AO$182)*100</f>
        <v>107.43715187015603</v>
      </c>
      <c r="AP190">
        <f>+TCRB1!AP190/_xlfn.AGGREGATE(1,6,TCRB1!AP$171:AP$182)*100</f>
        <v>112.47830104811921</v>
      </c>
      <c r="AQ190">
        <f>+TCRB1!AQ190/_xlfn.AGGREGATE(1,6,TCRB1!AQ$171:AQ$182)*100</f>
        <v>105.41896937295539</v>
      </c>
      <c r="AR190">
        <f>+TCRB1!AR190/_xlfn.AGGREGATE(1,6,TCRB1!AR$171:AR$182)*100</f>
        <v>119.61967931085906</v>
      </c>
      <c r="AS190">
        <f>+TCRB1!AS190/_xlfn.AGGREGATE(1,6,TCRB1!AS$171:AS$182)*100</f>
        <v>115.85147070229998</v>
      </c>
      <c r="AT190">
        <f>+TCRB1!AT190/_xlfn.AGGREGATE(1,6,TCRB1!AT$171:AT$182)*100</f>
        <v>550.88613128232669</v>
      </c>
      <c r="AU190" t="e">
        <f>+TCRB1!AU190/_xlfn.AGGREGATE(1,6,TCRB1!AU$171:AU$182)*100</f>
        <v>#DIV/0!</v>
      </c>
    </row>
    <row r="191" spans="1:47" x14ac:dyDescent="0.25">
      <c r="A191" t="s">
        <v>261</v>
      </c>
      <c r="B191" t="e">
        <f>+TCRB1!B191/_xlfn.AGGREGATE(1,6,TCRB1!B$171:B$182)*100</f>
        <v>#DIV/0!</v>
      </c>
      <c r="C191">
        <f>+TCRB1!C191/_xlfn.AGGREGATE(1,6,TCRB1!C$171:C$182)*100</f>
        <v>121.30526167901776</v>
      </c>
      <c r="D191" t="e">
        <f>+TCRB1!D191/_xlfn.AGGREGATE(1,6,TCRB1!D$171:D$182)*100</f>
        <v>#DIV/0!</v>
      </c>
      <c r="E191">
        <f>+TCRB1!E191/_xlfn.AGGREGATE(1,6,TCRB1!E$171:E$182)*100</f>
        <v>121.96939047128872</v>
      </c>
      <c r="F191">
        <f>+TCRB1!F191/_xlfn.AGGREGATE(1,6,TCRB1!F$171:F$182)*100</f>
        <v>124.5954447219317</v>
      </c>
      <c r="G191">
        <f>+TCRB1!G191/_xlfn.AGGREGATE(1,6,TCRB1!G$171:G$182)*100</f>
        <v>114.15427436413181</v>
      </c>
      <c r="H191">
        <f>+TCRB1!H191/_xlfn.AGGREGATE(1,6,TCRB1!H$171:H$182)*100</f>
        <v>116.83051182768389</v>
      </c>
      <c r="I191">
        <f>+TCRB1!I191/_xlfn.AGGREGATE(1,6,TCRB1!I$171:I$182)*100</f>
        <v>116.72241938071161</v>
      </c>
      <c r="J191">
        <f>+TCRB1!J191/_xlfn.AGGREGATE(1,6,TCRB1!J$171:J$182)*100</f>
        <v>119.70579112003523</v>
      </c>
      <c r="K191" t="e">
        <f>+TCRB1!K191/_xlfn.AGGREGATE(1,6,TCRB1!K$171:K$182)*100</f>
        <v>#DIV/0!</v>
      </c>
      <c r="L191">
        <f>+TCRB1!L191/_xlfn.AGGREGATE(1,6,TCRB1!L$171:L$182)*100</f>
        <v>121.26821801467375</v>
      </c>
      <c r="M191" t="e">
        <f>+TCRB1!M191/_xlfn.AGGREGATE(1,6,TCRB1!M$171:M$182)*100</f>
        <v>#DIV/0!</v>
      </c>
      <c r="N191">
        <f>+TCRB1!N191/_xlfn.AGGREGATE(1,6,TCRB1!N$171:N$182)*100</f>
        <v>119.80413850206961</v>
      </c>
      <c r="O191">
        <f>+TCRB1!O191/_xlfn.AGGREGATE(1,6,TCRB1!O$171:O$182)*100</f>
        <v>119.24131513920968</v>
      </c>
      <c r="P191">
        <f>+TCRB1!P191/_xlfn.AGGREGATE(1,6,TCRB1!P$171:P$182)*100</f>
        <v>120.57528508935648</v>
      </c>
      <c r="Q191">
        <f>+TCRB1!Q191/_xlfn.AGGREGATE(1,6,TCRB1!Q$171:Q$182)*100</f>
        <v>114.68134660768744</v>
      </c>
      <c r="R191">
        <f>+TCRB1!R191/_xlfn.AGGREGATE(1,6,TCRB1!R$171:R$182)*100</f>
        <v>115.71157269736072</v>
      </c>
      <c r="S191">
        <f>+TCRB1!S191/_xlfn.AGGREGATE(1,6,TCRB1!S$171:S$182)*100</f>
        <v>124.1838543448589</v>
      </c>
      <c r="T191">
        <f>+TCRB1!T191/_xlfn.AGGREGATE(1,6,TCRB1!T$171:T$182)*100</f>
        <v>117.3814650019755</v>
      </c>
      <c r="U191">
        <f>+TCRB1!U191/_xlfn.AGGREGATE(1,6,TCRB1!U$171:U$182)*100</f>
        <v>117.96435698507059</v>
      </c>
      <c r="V191">
        <f>+TCRB1!V191/_xlfn.AGGREGATE(1,6,TCRB1!V$171:V$182)*100</f>
        <v>120.38918881718811</v>
      </c>
      <c r="W191">
        <f>+TCRB1!W191/_xlfn.AGGREGATE(1,6,TCRB1!W$171:W$182)*100</f>
        <v>109.35387052885342</v>
      </c>
      <c r="X191">
        <f>+TCRB1!X191/_xlfn.AGGREGATE(1,6,TCRB1!X$171:X$182)*100</f>
        <v>120.74948362103572</v>
      </c>
      <c r="Y191">
        <f>+TCRB1!Y191/_xlfn.AGGREGATE(1,6,TCRB1!Y$171:Y$182)*100</f>
        <v>119.22949631453857</v>
      </c>
      <c r="Z191">
        <f>+TCRB1!Z191/_xlfn.AGGREGATE(1,6,TCRB1!Z$171:Z$182)*100</f>
        <v>112.19556624096407</v>
      </c>
      <c r="AA191">
        <f>+TCRB1!AA191/_xlfn.AGGREGATE(1,6,TCRB1!AA$171:AA$182)*100</f>
        <v>122.01444648268347</v>
      </c>
      <c r="AB191">
        <f>+TCRB1!AB191/_xlfn.AGGREGATE(1,6,TCRB1!AB$171:AB$182)*100</f>
        <v>106.65304715371249</v>
      </c>
      <c r="AC191">
        <f>+TCRB1!AC191/_xlfn.AGGREGATE(1,6,TCRB1!AC$171:AC$182)*100</f>
        <v>124.60034925273985</v>
      </c>
      <c r="AD191">
        <f>+TCRB1!AD191/_xlfn.AGGREGATE(1,6,TCRB1!AD$171:AD$182)*100</f>
        <v>119.28462817914235</v>
      </c>
      <c r="AE191">
        <f>+TCRB1!AE191/_xlfn.AGGREGATE(1,6,TCRB1!AE$171:AE$182)*100</f>
        <v>123.03218089875018</v>
      </c>
      <c r="AF191">
        <f>+TCRB1!AF191/_xlfn.AGGREGATE(1,6,TCRB1!AF$171:AF$182)*100</f>
        <v>117.83276045965265</v>
      </c>
      <c r="AG191">
        <f>+TCRB1!AG191/_xlfn.AGGREGATE(1,6,TCRB1!AG$171:AG$182)*100</f>
        <v>116.23751134661345</v>
      </c>
      <c r="AH191">
        <f>+TCRB1!AH191/_xlfn.AGGREGATE(1,6,TCRB1!AH$171:AH$182)*100</f>
        <v>109.08452651332145</v>
      </c>
      <c r="AI191">
        <f>+TCRB1!AI191/_xlfn.AGGREGATE(1,6,TCRB1!AI$171:AI$182)*100</f>
        <v>117.21560763337348</v>
      </c>
      <c r="AJ191">
        <f>+TCRB1!AJ191/_xlfn.AGGREGATE(1,6,TCRB1!AJ$171:AJ$182)*100</f>
        <v>118.5306559989381</v>
      </c>
      <c r="AK191" t="e">
        <f>+TCRB1!AK191/_xlfn.AGGREGATE(1,6,TCRB1!AK$171:AK$182)*100</f>
        <v>#DIV/0!</v>
      </c>
      <c r="AL191">
        <f>+TCRB1!AL191/_xlfn.AGGREGATE(1,6,TCRB1!AL$171:AL$182)*100</f>
        <v>115.95005735045076</v>
      </c>
      <c r="AM191">
        <f>+TCRB1!AM191/_xlfn.AGGREGATE(1,6,TCRB1!AM$171:AM$182)*100</f>
        <v>119.15393152315512</v>
      </c>
      <c r="AN191">
        <f>+TCRB1!AN191/_xlfn.AGGREGATE(1,6,TCRB1!AN$171:AN$182)*100</f>
        <v>116.91035095160041</v>
      </c>
      <c r="AO191">
        <f>+TCRB1!AO191/_xlfn.AGGREGATE(1,6,TCRB1!AO$171:AO$182)*100</f>
        <v>109.68748516458706</v>
      </c>
      <c r="AP191">
        <f>+TCRB1!AP191/_xlfn.AGGREGATE(1,6,TCRB1!AP$171:AP$182)*100</f>
        <v>115.14668582758551</v>
      </c>
      <c r="AQ191">
        <f>+TCRB1!AQ191/_xlfn.AGGREGATE(1,6,TCRB1!AQ$171:AQ$182)*100</f>
        <v>107.72704228646919</v>
      </c>
      <c r="AR191">
        <f>+TCRB1!AR191/_xlfn.AGGREGATE(1,6,TCRB1!AR$171:AR$182)*100</f>
        <v>122.12672895626515</v>
      </c>
      <c r="AS191">
        <f>+TCRB1!AS191/_xlfn.AGGREGATE(1,6,TCRB1!AS$171:AS$182)*100</f>
        <v>117.29792575108556</v>
      </c>
      <c r="AT191">
        <f>+TCRB1!AT191/_xlfn.AGGREGATE(1,6,TCRB1!AT$171:AT$182)*100</f>
        <v>629.90068111143364</v>
      </c>
      <c r="AU191" t="e">
        <f>+TCRB1!AU191/_xlfn.AGGREGATE(1,6,TCRB1!AU$171:AU$182)*100</f>
        <v>#DIV/0!</v>
      </c>
    </row>
    <row r="192" spans="1:47" x14ac:dyDescent="0.25">
      <c r="A192" t="s">
        <v>262</v>
      </c>
      <c r="B192" t="e">
        <f>+TCRB1!B192/_xlfn.AGGREGATE(1,6,TCRB1!B$171:B$182)*100</f>
        <v>#DIV/0!</v>
      </c>
      <c r="C192">
        <f>+TCRB1!C192/_xlfn.AGGREGATE(1,6,TCRB1!C$171:C$182)*100</f>
        <v>124.18711096140001</v>
      </c>
      <c r="D192" t="e">
        <f>+TCRB1!D192/_xlfn.AGGREGATE(1,6,TCRB1!D$171:D$182)*100</f>
        <v>#DIV/0!</v>
      </c>
      <c r="E192">
        <f>+TCRB1!E192/_xlfn.AGGREGATE(1,6,TCRB1!E$171:E$182)*100</f>
        <v>122.33582557420071</v>
      </c>
      <c r="F192">
        <f>+TCRB1!F192/_xlfn.AGGREGATE(1,6,TCRB1!F$171:F$182)*100</f>
        <v>127.06958822323674</v>
      </c>
      <c r="G192">
        <f>+TCRB1!G192/_xlfn.AGGREGATE(1,6,TCRB1!G$171:G$182)*100</f>
        <v>114.47169134572006</v>
      </c>
      <c r="H192">
        <f>+TCRB1!H192/_xlfn.AGGREGATE(1,6,TCRB1!H$171:H$182)*100</f>
        <v>115.96905090019713</v>
      </c>
      <c r="I192">
        <f>+TCRB1!I192/_xlfn.AGGREGATE(1,6,TCRB1!I$171:I$182)*100</f>
        <v>116.22624278449889</v>
      </c>
      <c r="J192">
        <f>+TCRB1!J192/_xlfn.AGGREGATE(1,6,TCRB1!J$171:J$182)*100</f>
        <v>119.267133900823</v>
      </c>
      <c r="K192" t="e">
        <f>+TCRB1!K192/_xlfn.AGGREGATE(1,6,TCRB1!K$171:K$182)*100</f>
        <v>#DIV/0!</v>
      </c>
      <c r="L192">
        <f>+TCRB1!L192/_xlfn.AGGREGATE(1,6,TCRB1!L$171:L$182)*100</f>
        <v>123.79135345904062</v>
      </c>
      <c r="M192" t="e">
        <f>+TCRB1!M192/_xlfn.AGGREGATE(1,6,TCRB1!M$171:M$182)*100</f>
        <v>#DIV/0!</v>
      </c>
      <c r="N192">
        <f>+TCRB1!N192/_xlfn.AGGREGATE(1,6,TCRB1!N$171:N$182)*100</f>
        <v>118.17392287405627</v>
      </c>
      <c r="O192">
        <f>+TCRB1!O192/_xlfn.AGGREGATE(1,6,TCRB1!O$171:O$182)*100</f>
        <v>117.74194107161524</v>
      </c>
      <c r="P192">
        <f>+TCRB1!P192/_xlfn.AGGREGATE(1,6,TCRB1!P$171:P$182)*100</f>
        <v>118.6092765607024</v>
      </c>
      <c r="Q192">
        <f>+TCRB1!Q192/_xlfn.AGGREGATE(1,6,TCRB1!Q$171:Q$182)*100</f>
        <v>114.5166860690489</v>
      </c>
      <c r="R192">
        <f>+TCRB1!R192/_xlfn.AGGREGATE(1,6,TCRB1!R$171:R$182)*100</f>
        <v>118.10147164938489</v>
      </c>
      <c r="S192">
        <f>+TCRB1!S192/_xlfn.AGGREGATE(1,6,TCRB1!S$171:S$182)*100</f>
        <v>124.87782905661602</v>
      </c>
      <c r="T192">
        <f>+TCRB1!T192/_xlfn.AGGREGATE(1,6,TCRB1!T$171:T$182)*100</f>
        <v>116.59513364657474</v>
      </c>
      <c r="U192">
        <f>+TCRB1!U192/_xlfn.AGGREGATE(1,6,TCRB1!U$171:U$182)*100</f>
        <v>117.62049999012585</v>
      </c>
      <c r="V192">
        <f>+TCRB1!V192/_xlfn.AGGREGATE(1,6,TCRB1!V$171:V$182)*100</f>
        <v>117.8978135904114</v>
      </c>
      <c r="W192">
        <f>+TCRB1!W192/_xlfn.AGGREGATE(1,6,TCRB1!W$171:W$182)*100</f>
        <v>109.34473310947179</v>
      </c>
      <c r="X192">
        <f>+TCRB1!X192/_xlfn.AGGREGATE(1,6,TCRB1!X$171:X$182)*100</f>
        <v>118.827688544434</v>
      </c>
      <c r="Y192">
        <f>+TCRB1!Y192/_xlfn.AGGREGATE(1,6,TCRB1!Y$171:Y$182)*100</f>
        <v>116.47110201620544</v>
      </c>
      <c r="Z192">
        <f>+TCRB1!Z192/_xlfn.AGGREGATE(1,6,TCRB1!Z$171:Z$182)*100</f>
        <v>110.76333051546523</v>
      </c>
      <c r="AA192">
        <f>+TCRB1!AA192/_xlfn.AGGREGATE(1,6,TCRB1!AA$171:AA$182)*100</f>
        <v>119.49033969490763</v>
      </c>
      <c r="AB192">
        <f>+TCRB1!AB192/_xlfn.AGGREGATE(1,6,TCRB1!AB$171:AB$182)*100</f>
        <v>107.91998103230749</v>
      </c>
      <c r="AC192">
        <f>+TCRB1!AC192/_xlfn.AGGREGATE(1,6,TCRB1!AC$171:AC$182)*100</f>
        <v>123.1395571100161</v>
      </c>
      <c r="AD192">
        <f>+TCRB1!AD192/_xlfn.AGGREGATE(1,6,TCRB1!AD$171:AD$182)*100</f>
        <v>118.61663861404222</v>
      </c>
      <c r="AE192">
        <f>+TCRB1!AE192/_xlfn.AGGREGATE(1,6,TCRB1!AE$171:AE$182)*100</f>
        <v>122.51818749946686</v>
      </c>
      <c r="AF192">
        <f>+TCRB1!AF192/_xlfn.AGGREGATE(1,6,TCRB1!AF$171:AF$182)*100</f>
        <v>117.42848496770779</v>
      </c>
      <c r="AG192">
        <f>+TCRB1!AG192/_xlfn.AGGREGATE(1,6,TCRB1!AG$171:AG$182)*100</f>
        <v>115.75794381719766</v>
      </c>
      <c r="AH192">
        <f>+TCRB1!AH192/_xlfn.AGGREGATE(1,6,TCRB1!AH$171:AH$182)*100</f>
        <v>106.12410281530393</v>
      </c>
      <c r="AI192">
        <f>+TCRB1!AI192/_xlfn.AGGREGATE(1,6,TCRB1!AI$171:AI$182)*100</f>
        <v>115.80172757296403</v>
      </c>
      <c r="AJ192">
        <f>+TCRB1!AJ192/_xlfn.AGGREGATE(1,6,TCRB1!AJ$171:AJ$182)*100</f>
        <v>122.23475370209928</v>
      </c>
      <c r="AK192" t="e">
        <f>+TCRB1!AK192/_xlfn.AGGREGATE(1,6,TCRB1!AK$171:AK$182)*100</f>
        <v>#DIV/0!</v>
      </c>
      <c r="AL192">
        <f>+TCRB1!AL192/_xlfn.AGGREGATE(1,6,TCRB1!AL$171:AL$182)*100</f>
        <v>116.9118911929711</v>
      </c>
      <c r="AM192">
        <f>+TCRB1!AM192/_xlfn.AGGREGATE(1,6,TCRB1!AM$171:AM$182)*100</f>
        <v>118.32422581219242</v>
      </c>
      <c r="AN192">
        <f>+TCRB1!AN192/_xlfn.AGGREGATE(1,6,TCRB1!AN$171:AN$182)*100</f>
        <v>115.72400350910321</v>
      </c>
      <c r="AO192">
        <f>+TCRB1!AO192/_xlfn.AGGREGATE(1,6,TCRB1!AO$171:AO$182)*100</f>
        <v>107.60948904749232</v>
      </c>
      <c r="AP192">
        <f>+TCRB1!AP192/_xlfn.AGGREGATE(1,6,TCRB1!AP$171:AP$182)*100</f>
        <v>111.70294504258746</v>
      </c>
      <c r="AQ192">
        <f>+TCRB1!AQ192/_xlfn.AGGREGATE(1,6,TCRB1!AQ$171:AQ$182)*100</f>
        <v>103.10888740761102</v>
      </c>
      <c r="AR192">
        <f>+TCRB1!AR192/_xlfn.AGGREGATE(1,6,TCRB1!AR$171:AR$182)*100</f>
        <v>122.19470345895749</v>
      </c>
      <c r="AS192">
        <f>+TCRB1!AS192/_xlfn.AGGREGATE(1,6,TCRB1!AS$171:AS$182)*100</f>
        <v>117.65123464886169</v>
      </c>
      <c r="AT192">
        <f>+TCRB1!AT192/_xlfn.AGGREGATE(1,6,TCRB1!AT$171:AT$182)*100</f>
        <v>686.3658883991634</v>
      </c>
      <c r="AU192" t="e">
        <f>+TCRB1!AU192/_xlfn.AGGREGATE(1,6,TCRB1!AU$171:AU$182)*100</f>
        <v>#DIV/0!</v>
      </c>
    </row>
    <row r="193" spans="1:47" x14ac:dyDescent="0.25">
      <c r="A193" t="s">
        <v>263</v>
      </c>
      <c r="B193" t="e">
        <f>+TCRB1!B193/_xlfn.AGGREGATE(1,6,TCRB1!B$171:B$182)*100</f>
        <v>#DIV/0!</v>
      </c>
      <c r="C193">
        <f>+TCRB1!C193/_xlfn.AGGREGATE(1,6,TCRB1!C$171:C$182)*100</f>
        <v>124.6065678351312</v>
      </c>
      <c r="D193" t="e">
        <f>+TCRB1!D193/_xlfn.AGGREGATE(1,6,TCRB1!D$171:D$182)*100</f>
        <v>#DIV/0!</v>
      </c>
      <c r="E193">
        <f>+TCRB1!E193/_xlfn.AGGREGATE(1,6,TCRB1!E$171:E$182)*100</f>
        <v>121.64690371177831</v>
      </c>
      <c r="F193">
        <f>+TCRB1!F193/_xlfn.AGGREGATE(1,6,TCRB1!F$171:F$182)*100</f>
        <v>122.28670188027367</v>
      </c>
      <c r="G193">
        <f>+TCRB1!G193/_xlfn.AGGREGATE(1,6,TCRB1!G$171:G$182)*100</f>
        <v>121.05339114640445</v>
      </c>
      <c r="H193">
        <f>+TCRB1!H193/_xlfn.AGGREGATE(1,6,TCRB1!H$171:H$182)*100</f>
        <v>116.43145707965192</v>
      </c>
      <c r="I193">
        <f>+TCRB1!I193/_xlfn.AGGREGATE(1,6,TCRB1!I$171:I$182)*100</f>
        <v>111.98912877941729</v>
      </c>
      <c r="J193">
        <f>+TCRB1!J193/_xlfn.AGGREGATE(1,6,TCRB1!J$171:J$182)*100</f>
        <v>118.85635135105035</v>
      </c>
      <c r="K193" t="e">
        <f>+TCRB1!K193/_xlfn.AGGREGATE(1,6,TCRB1!K$171:K$182)*100</f>
        <v>#DIV/0!</v>
      </c>
      <c r="L193">
        <f>+TCRB1!L193/_xlfn.AGGREGATE(1,6,TCRB1!L$171:L$182)*100</f>
        <v>125.5453177385923</v>
      </c>
      <c r="M193" t="e">
        <f>+TCRB1!M193/_xlfn.AGGREGATE(1,6,TCRB1!M$171:M$182)*100</f>
        <v>#DIV/0!</v>
      </c>
      <c r="N193">
        <f>+TCRB1!N193/_xlfn.AGGREGATE(1,6,TCRB1!N$171:N$182)*100</f>
        <v>116.49865406600944</v>
      </c>
      <c r="O193">
        <f>+TCRB1!O193/_xlfn.AGGREGATE(1,6,TCRB1!O$171:O$182)*100</f>
        <v>116.19241484444356</v>
      </c>
      <c r="P193">
        <f>+TCRB1!P193/_xlfn.AGGREGATE(1,6,TCRB1!P$171:P$182)*100</f>
        <v>116.59877625112101</v>
      </c>
      <c r="Q193">
        <f>+TCRB1!Q193/_xlfn.AGGREGATE(1,6,TCRB1!Q$171:Q$182)*100</f>
        <v>111.43189236492155</v>
      </c>
      <c r="R193">
        <f>+TCRB1!R193/_xlfn.AGGREGATE(1,6,TCRB1!R$171:R$182)*100</f>
        <v>118.21980056256048</v>
      </c>
      <c r="S193">
        <f>+TCRB1!S193/_xlfn.AGGREGATE(1,6,TCRB1!S$171:S$182)*100</f>
        <v>122.7474139607974</v>
      </c>
      <c r="T193">
        <f>+TCRB1!T193/_xlfn.AGGREGATE(1,6,TCRB1!T$171:T$182)*100</f>
        <v>116.74875384816745</v>
      </c>
      <c r="U193">
        <f>+TCRB1!U193/_xlfn.AGGREGATE(1,6,TCRB1!U$171:U$182)*100</f>
        <v>119.8383607414994</v>
      </c>
      <c r="V193">
        <f>+TCRB1!V193/_xlfn.AGGREGATE(1,6,TCRB1!V$171:V$182)*100</f>
        <v>115.51159158074624</v>
      </c>
      <c r="W193">
        <f>+TCRB1!W193/_xlfn.AGGREGATE(1,6,TCRB1!W$171:W$182)*100</f>
        <v>111.39554837307337</v>
      </c>
      <c r="X193">
        <f>+TCRB1!X193/_xlfn.AGGREGATE(1,6,TCRB1!X$171:X$182)*100</f>
        <v>115.79449600242613</v>
      </c>
      <c r="Y193">
        <f>+TCRB1!Y193/_xlfn.AGGREGATE(1,6,TCRB1!Y$171:Y$182)*100</f>
        <v>114.51868916680044</v>
      </c>
      <c r="Z193">
        <f>+TCRB1!Z193/_xlfn.AGGREGATE(1,6,TCRB1!Z$171:Z$182)*100</f>
        <v>108.04833201046193</v>
      </c>
      <c r="AA193">
        <f>+TCRB1!AA193/_xlfn.AGGREGATE(1,6,TCRB1!AA$171:AA$182)*100</f>
        <v>116.94167064531651</v>
      </c>
      <c r="AB193">
        <f>+TCRB1!AB193/_xlfn.AGGREGATE(1,6,TCRB1!AB$171:AB$182)*100</f>
        <v>103.8517537778779</v>
      </c>
      <c r="AC193">
        <f>+TCRB1!AC193/_xlfn.AGGREGATE(1,6,TCRB1!AC$171:AC$182)*100</f>
        <v>121.75374141969002</v>
      </c>
      <c r="AD193">
        <f>+TCRB1!AD193/_xlfn.AGGREGATE(1,6,TCRB1!AD$171:AD$182)*100</f>
        <v>116.11302594510246</v>
      </c>
      <c r="AE193">
        <f>+TCRB1!AE193/_xlfn.AGGREGATE(1,6,TCRB1!AE$171:AE$182)*100</f>
        <v>122.33453027162582</v>
      </c>
      <c r="AF193">
        <f>+TCRB1!AF193/_xlfn.AGGREGATE(1,6,TCRB1!AF$171:AF$182)*100</f>
        <v>116.02533268629985</v>
      </c>
      <c r="AG193">
        <f>+TCRB1!AG193/_xlfn.AGGREGATE(1,6,TCRB1!AG$171:AG$182)*100</f>
        <v>115.6053718530498</v>
      </c>
      <c r="AH193">
        <f>+TCRB1!AH193/_xlfn.AGGREGATE(1,6,TCRB1!AH$171:AH$182)*100</f>
        <v>104.93272476964222</v>
      </c>
      <c r="AI193">
        <f>+TCRB1!AI193/_xlfn.AGGREGATE(1,6,TCRB1!AI$171:AI$182)*100</f>
        <v>112.84484900022491</v>
      </c>
      <c r="AJ193">
        <f>+TCRB1!AJ193/_xlfn.AGGREGATE(1,6,TCRB1!AJ$171:AJ$182)*100</f>
        <v>119.8153226496318</v>
      </c>
      <c r="AK193" t="e">
        <f>+TCRB1!AK193/_xlfn.AGGREGATE(1,6,TCRB1!AK$171:AK$182)*100</f>
        <v>#DIV/0!</v>
      </c>
      <c r="AL193">
        <f>+TCRB1!AL193/_xlfn.AGGREGATE(1,6,TCRB1!AL$171:AL$182)*100</f>
        <v>118.03068402325519</v>
      </c>
      <c r="AM193">
        <f>+TCRB1!AM193/_xlfn.AGGREGATE(1,6,TCRB1!AM$171:AM$182)*100</f>
        <v>116.32841859191745</v>
      </c>
      <c r="AN193">
        <f>+TCRB1!AN193/_xlfn.AGGREGATE(1,6,TCRB1!AN$171:AN$182)*100</f>
        <v>114.44651390339035</v>
      </c>
      <c r="AO193">
        <f>+TCRB1!AO193/_xlfn.AGGREGATE(1,6,TCRB1!AO$171:AO$182)*100</f>
        <v>106.31656440351243</v>
      </c>
      <c r="AP193">
        <f>+TCRB1!AP193/_xlfn.AGGREGATE(1,6,TCRB1!AP$171:AP$182)*100</f>
        <v>106.75420862864398</v>
      </c>
      <c r="AQ193">
        <f>+TCRB1!AQ193/_xlfn.AGGREGATE(1,6,TCRB1!AQ$171:AQ$182)*100</f>
        <v>103.73804190826993</v>
      </c>
      <c r="AR193">
        <f>+TCRB1!AR193/_xlfn.AGGREGATE(1,6,TCRB1!AR$171:AR$182)*100</f>
        <v>122.15647065107848</v>
      </c>
      <c r="AS193">
        <f>+TCRB1!AS193/_xlfn.AGGREGATE(1,6,TCRB1!AS$171:AS$182)*100</f>
        <v>115.60168527589963</v>
      </c>
      <c r="AT193">
        <f>+TCRB1!AT193/_xlfn.AGGREGATE(1,6,TCRB1!AT$171:AT$182)*100</f>
        <v>743.5703435004267</v>
      </c>
      <c r="AU193" t="e">
        <f>+TCRB1!AU193/_xlfn.AGGREGATE(1,6,TCRB1!AU$171:AU$182)*100</f>
        <v>#DIV/0!</v>
      </c>
    </row>
    <row r="194" spans="1:47" x14ac:dyDescent="0.25">
      <c r="A194" t="s">
        <v>264</v>
      </c>
      <c r="B194" t="e">
        <f>+TCRB1!B194/_xlfn.AGGREGATE(1,6,TCRB1!B$171:B$182)*100</f>
        <v>#DIV/0!</v>
      </c>
      <c r="C194">
        <f>+TCRB1!C194/_xlfn.AGGREGATE(1,6,TCRB1!C$171:C$182)*100</f>
        <v>126.2558599265024</v>
      </c>
      <c r="D194" t="e">
        <f>+TCRB1!D194/_xlfn.AGGREGATE(1,6,TCRB1!D$171:D$182)*100</f>
        <v>#DIV/0!</v>
      </c>
      <c r="E194">
        <f>+TCRB1!E194/_xlfn.AGGREGATE(1,6,TCRB1!E$171:E$182)*100</f>
        <v>123.35257645473006</v>
      </c>
      <c r="F194">
        <f>+TCRB1!F194/_xlfn.AGGREGATE(1,6,TCRB1!F$171:F$182)*100</f>
        <v>126.37829687339345</v>
      </c>
      <c r="G194">
        <f>+TCRB1!G194/_xlfn.AGGREGATE(1,6,TCRB1!G$171:G$182)*100</f>
        <v>125.71617821110279</v>
      </c>
      <c r="H194">
        <f>+TCRB1!H194/_xlfn.AGGREGATE(1,6,TCRB1!H$171:H$182)*100</f>
        <v>119.50464908278416</v>
      </c>
      <c r="I194">
        <f>+TCRB1!I194/_xlfn.AGGREGATE(1,6,TCRB1!I$171:I$182)*100</f>
        <v>116.70575023698196</v>
      </c>
      <c r="J194">
        <f>+TCRB1!J194/_xlfn.AGGREGATE(1,6,TCRB1!J$171:J$182)*100</f>
        <v>119.53650392039279</v>
      </c>
      <c r="K194" t="e">
        <f>+TCRB1!K194/_xlfn.AGGREGATE(1,6,TCRB1!K$171:K$182)*100</f>
        <v>#DIV/0!</v>
      </c>
      <c r="L194">
        <f>+TCRB1!L194/_xlfn.AGGREGATE(1,6,TCRB1!L$171:L$182)*100</f>
        <v>130.470670989681</v>
      </c>
      <c r="M194" t="e">
        <f>+TCRB1!M194/_xlfn.AGGREGATE(1,6,TCRB1!M$171:M$182)*100</f>
        <v>#DIV/0!</v>
      </c>
      <c r="N194">
        <f>+TCRB1!N194/_xlfn.AGGREGATE(1,6,TCRB1!N$171:N$182)*100</f>
        <v>117.2273555175267</v>
      </c>
      <c r="O194">
        <f>+TCRB1!O194/_xlfn.AGGREGATE(1,6,TCRB1!O$171:O$182)*100</f>
        <v>117.03883187776725</v>
      </c>
      <c r="P194">
        <f>+TCRB1!P194/_xlfn.AGGREGATE(1,6,TCRB1!P$171:P$182)*100</f>
        <v>117.15489231584124</v>
      </c>
      <c r="Q194">
        <f>+TCRB1!Q194/_xlfn.AGGREGATE(1,6,TCRB1!Q$171:Q$182)*100</f>
        <v>115.04352142290521</v>
      </c>
      <c r="R194">
        <f>+TCRB1!R194/_xlfn.AGGREGATE(1,6,TCRB1!R$171:R$182)*100</f>
        <v>122.36059526329331</v>
      </c>
      <c r="S194">
        <f>+TCRB1!S194/_xlfn.AGGREGATE(1,6,TCRB1!S$171:S$182)*100</f>
        <v>124.40404392371103</v>
      </c>
      <c r="T194">
        <f>+TCRB1!T194/_xlfn.AGGREGATE(1,6,TCRB1!T$171:T$182)*100</f>
        <v>120.76176324927684</v>
      </c>
      <c r="U194">
        <f>+TCRB1!U194/_xlfn.AGGREGATE(1,6,TCRB1!U$171:U$182)*100</f>
        <v>120.65798661305519</v>
      </c>
      <c r="V194">
        <f>+TCRB1!V194/_xlfn.AGGREGATE(1,6,TCRB1!V$171:V$182)*100</f>
        <v>116.0719202856471</v>
      </c>
      <c r="W194">
        <f>+TCRB1!W194/_xlfn.AGGREGATE(1,6,TCRB1!W$171:W$182)*100</f>
        <v>113.14960387118415</v>
      </c>
      <c r="X194">
        <f>+TCRB1!X194/_xlfn.AGGREGATE(1,6,TCRB1!X$171:X$182)*100</f>
        <v>117.46801716703617</v>
      </c>
      <c r="Y194">
        <f>+TCRB1!Y194/_xlfn.AGGREGATE(1,6,TCRB1!Y$171:Y$182)*100</f>
        <v>114.84326500682789</v>
      </c>
      <c r="Z194">
        <f>+TCRB1!Z194/_xlfn.AGGREGATE(1,6,TCRB1!Z$171:Z$182)*100</f>
        <v>111.27885836601324</v>
      </c>
      <c r="AA194">
        <f>+TCRB1!AA194/_xlfn.AGGREGATE(1,6,TCRB1!AA$171:AA$182)*100</f>
        <v>116.71925601877176</v>
      </c>
      <c r="AB194">
        <f>+TCRB1!AB194/_xlfn.AGGREGATE(1,6,TCRB1!AB$171:AB$182)*100</f>
        <v>104.79176632513945</v>
      </c>
      <c r="AC194">
        <f>+TCRB1!AC194/_xlfn.AGGREGATE(1,6,TCRB1!AC$171:AC$182)*100</f>
        <v>122.59252737526192</v>
      </c>
      <c r="AD194">
        <f>+TCRB1!AD194/_xlfn.AGGREGATE(1,6,TCRB1!AD$171:AD$182)*100</f>
        <v>118.00853948377733</v>
      </c>
      <c r="AE194">
        <f>+TCRB1!AE194/_xlfn.AGGREGATE(1,6,TCRB1!AE$171:AE$182)*100</f>
        <v>124.99473147673913</v>
      </c>
      <c r="AF194">
        <f>+TCRB1!AF194/_xlfn.AGGREGATE(1,6,TCRB1!AF$171:AF$182)*100</f>
        <v>118.48072845101794</v>
      </c>
      <c r="AG194">
        <f>+TCRB1!AG194/_xlfn.AGGREGATE(1,6,TCRB1!AG$171:AG$182)*100</f>
        <v>119.2236216123036</v>
      </c>
      <c r="AH194">
        <f>+TCRB1!AH194/_xlfn.AGGREGATE(1,6,TCRB1!AH$171:AH$182)*100</f>
        <v>106.29191963279267</v>
      </c>
      <c r="AI194">
        <f>+TCRB1!AI194/_xlfn.AGGREGATE(1,6,TCRB1!AI$171:AI$182)*100</f>
        <v>112.72727775934976</v>
      </c>
      <c r="AJ194">
        <f>+TCRB1!AJ194/_xlfn.AGGREGATE(1,6,TCRB1!AJ$171:AJ$182)*100</f>
        <v>128.06555635846769</v>
      </c>
      <c r="AK194" t="e">
        <f>+TCRB1!AK194/_xlfn.AGGREGATE(1,6,TCRB1!AK$171:AK$182)*100</f>
        <v>#DIV/0!</v>
      </c>
      <c r="AL194">
        <f>+TCRB1!AL194/_xlfn.AGGREGATE(1,6,TCRB1!AL$171:AL$182)*100</f>
        <v>122.10227736943331</v>
      </c>
      <c r="AM194">
        <f>+TCRB1!AM194/_xlfn.AGGREGATE(1,6,TCRB1!AM$171:AM$182)*100</f>
        <v>117.84630467640569</v>
      </c>
      <c r="AN194">
        <f>+TCRB1!AN194/_xlfn.AGGREGATE(1,6,TCRB1!AN$171:AN$182)*100</f>
        <v>116.56748729933668</v>
      </c>
      <c r="AO194">
        <f>+TCRB1!AO194/_xlfn.AGGREGATE(1,6,TCRB1!AO$171:AO$182)*100</f>
        <v>107.12168235516546</v>
      </c>
      <c r="AP194">
        <f>+TCRB1!AP194/_xlfn.AGGREGATE(1,6,TCRB1!AP$171:AP$182)*100</f>
        <v>105.65179389134612</v>
      </c>
      <c r="AQ194">
        <f>+TCRB1!AQ194/_xlfn.AGGREGATE(1,6,TCRB1!AQ$171:AQ$182)*100</f>
        <v>106.73886443417038</v>
      </c>
      <c r="AR194">
        <f>+TCRB1!AR194/_xlfn.AGGREGATE(1,6,TCRB1!AR$171:AR$182)*100</f>
        <v>125.25108359461406</v>
      </c>
      <c r="AS194">
        <f>+TCRB1!AS194/_xlfn.AGGREGATE(1,6,TCRB1!AS$171:AS$182)*100</f>
        <v>116.65928687054235</v>
      </c>
      <c r="AT194">
        <f>+TCRB1!AT194/_xlfn.AGGREGATE(1,6,TCRB1!AT$171:AT$182)*100</f>
        <v>894.69228155624489</v>
      </c>
      <c r="AU194" t="e">
        <f>+TCRB1!AU194/_xlfn.AGGREGATE(1,6,TCRB1!AU$171:AU$182)*100</f>
        <v>#DIV/0!</v>
      </c>
    </row>
    <row r="195" spans="1:47" x14ac:dyDescent="0.25">
      <c r="A195" t="s">
        <v>265</v>
      </c>
      <c r="B195" t="e">
        <f>+TCRB1!B195/_xlfn.AGGREGATE(1,6,TCRB1!B$171:B$182)*100</f>
        <v>#DIV/0!</v>
      </c>
      <c r="C195">
        <f>+TCRB1!C195/_xlfn.AGGREGATE(1,6,TCRB1!C$171:C$182)*100</f>
        <v>128.3300021401692</v>
      </c>
      <c r="D195" t="e">
        <f>+TCRB1!D195/_xlfn.AGGREGATE(1,6,TCRB1!D$171:D$182)*100</f>
        <v>#DIV/0!</v>
      </c>
      <c r="E195">
        <f>+TCRB1!E195/_xlfn.AGGREGATE(1,6,TCRB1!E$171:E$182)*100</f>
        <v>124.61578046541821</v>
      </c>
      <c r="F195">
        <f>+TCRB1!F195/_xlfn.AGGREGATE(1,6,TCRB1!F$171:F$182)*100</f>
        <v>131.32281848248061</v>
      </c>
      <c r="G195">
        <f>+TCRB1!G195/_xlfn.AGGREGATE(1,6,TCRB1!G$171:G$182)*100</f>
        <v>126.49655688937429</v>
      </c>
      <c r="H195">
        <f>+TCRB1!H195/_xlfn.AGGREGATE(1,6,TCRB1!H$171:H$182)*100</f>
        <v>119.38084317846085</v>
      </c>
      <c r="I195">
        <f>+TCRB1!I195/_xlfn.AGGREGATE(1,6,TCRB1!I$171:I$182)*100</f>
        <v>118.21710624031161</v>
      </c>
      <c r="J195">
        <f>+TCRB1!J195/_xlfn.AGGREGATE(1,6,TCRB1!J$171:J$182)*100</f>
        <v>118.35611162244189</v>
      </c>
      <c r="K195" t="e">
        <f>+TCRB1!K195/_xlfn.AGGREGATE(1,6,TCRB1!K$171:K$182)*100</f>
        <v>#DIV/0!</v>
      </c>
      <c r="L195">
        <f>+TCRB1!L195/_xlfn.AGGREGATE(1,6,TCRB1!L$171:L$182)*100</f>
        <v>130.8333264495125</v>
      </c>
      <c r="M195" t="e">
        <f>+TCRB1!M195/_xlfn.AGGREGATE(1,6,TCRB1!M$171:M$182)*100</f>
        <v>#DIV/0!</v>
      </c>
      <c r="N195">
        <f>+TCRB1!N195/_xlfn.AGGREGATE(1,6,TCRB1!N$171:N$182)*100</f>
        <v>117.51578761388535</v>
      </c>
      <c r="O195">
        <f>+TCRB1!O195/_xlfn.AGGREGATE(1,6,TCRB1!O$171:O$182)*100</f>
        <v>117.56168860978823</v>
      </c>
      <c r="P195">
        <f>+TCRB1!P195/_xlfn.AGGREGATE(1,6,TCRB1!P$171:P$182)*100</f>
        <v>117.02695151698906</v>
      </c>
      <c r="Q195">
        <f>+TCRB1!Q195/_xlfn.AGGREGATE(1,6,TCRB1!Q$171:Q$182)*100</f>
        <v>115.55378222534611</v>
      </c>
      <c r="R195">
        <f>+TCRB1!R195/_xlfn.AGGREGATE(1,6,TCRB1!R$171:R$182)*100</f>
        <v>122.37641557960248</v>
      </c>
      <c r="S195">
        <f>+TCRB1!S195/_xlfn.AGGREGATE(1,6,TCRB1!S$171:S$182)*100</f>
        <v>124.42475117055642</v>
      </c>
      <c r="T195">
        <f>+TCRB1!T195/_xlfn.AGGREGATE(1,6,TCRB1!T$171:T$182)*100</f>
        <v>119.96368298752174</v>
      </c>
      <c r="U195">
        <f>+TCRB1!U195/_xlfn.AGGREGATE(1,6,TCRB1!U$171:U$182)*100</f>
        <v>118.38110526664236</v>
      </c>
      <c r="V195">
        <f>+TCRB1!V195/_xlfn.AGGREGATE(1,6,TCRB1!V$171:V$182)*100</f>
        <v>116.47024348170687</v>
      </c>
      <c r="W195">
        <f>+TCRB1!W195/_xlfn.AGGREGATE(1,6,TCRB1!W$171:W$182)*100</f>
        <v>115.02328516747954</v>
      </c>
      <c r="X195">
        <f>+TCRB1!X195/_xlfn.AGGREGATE(1,6,TCRB1!X$171:X$182)*100</f>
        <v>117.44049364629221</v>
      </c>
      <c r="Y195">
        <f>+TCRB1!Y195/_xlfn.AGGREGATE(1,6,TCRB1!Y$171:Y$182)*100</f>
        <v>114.89941608123237</v>
      </c>
      <c r="Z195">
        <f>+TCRB1!Z195/_xlfn.AGGREGATE(1,6,TCRB1!Z$171:Z$182)*100</f>
        <v>112.11774761773428</v>
      </c>
      <c r="AA195">
        <f>+TCRB1!AA195/_xlfn.AGGREGATE(1,6,TCRB1!AA$171:AA$182)*100</f>
        <v>116.46957327166933</v>
      </c>
      <c r="AB195">
        <f>+TCRB1!AB195/_xlfn.AGGREGATE(1,6,TCRB1!AB$171:AB$182)*100</f>
        <v>101.74648744257648</v>
      </c>
      <c r="AC195">
        <f>+TCRB1!AC195/_xlfn.AGGREGATE(1,6,TCRB1!AC$171:AC$182)*100</f>
        <v>122.28745115179149</v>
      </c>
      <c r="AD195">
        <f>+TCRB1!AD195/_xlfn.AGGREGATE(1,6,TCRB1!AD$171:AD$182)*100</f>
        <v>118.75533149578669</v>
      </c>
      <c r="AE195">
        <f>+TCRB1!AE195/_xlfn.AGGREGATE(1,6,TCRB1!AE$171:AE$182)*100</f>
        <v>124.07799090165368</v>
      </c>
      <c r="AF195">
        <f>+TCRB1!AF195/_xlfn.AGGREGATE(1,6,TCRB1!AF$171:AF$182)*100</f>
        <v>117.77542151875768</v>
      </c>
      <c r="AG195">
        <f>+TCRB1!AG195/_xlfn.AGGREGATE(1,6,TCRB1!AG$171:AG$182)*100</f>
        <v>119.75639295271716</v>
      </c>
      <c r="AH195">
        <f>+TCRB1!AH195/_xlfn.AGGREGATE(1,6,TCRB1!AH$171:AH$182)*100</f>
        <v>105.79509080981084</v>
      </c>
      <c r="AI195">
        <f>+TCRB1!AI195/_xlfn.AGGREGATE(1,6,TCRB1!AI$171:AI$182)*100</f>
        <v>114.07549689316431</v>
      </c>
      <c r="AJ195">
        <f>+TCRB1!AJ195/_xlfn.AGGREGATE(1,6,TCRB1!AJ$171:AJ$182)*100</f>
        <v>135.46102629387201</v>
      </c>
      <c r="AK195" t="e">
        <f>+TCRB1!AK195/_xlfn.AGGREGATE(1,6,TCRB1!AK$171:AK$182)*100</f>
        <v>#DIV/0!</v>
      </c>
      <c r="AL195">
        <f>+TCRB1!AL195/_xlfn.AGGREGATE(1,6,TCRB1!AL$171:AL$182)*100</f>
        <v>123.73516666768161</v>
      </c>
      <c r="AM195">
        <f>+TCRB1!AM195/_xlfn.AGGREGATE(1,6,TCRB1!AM$171:AM$182)*100</f>
        <v>119.06625981868754</v>
      </c>
      <c r="AN195">
        <f>+TCRB1!AN195/_xlfn.AGGREGATE(1,6,TCRB1!AN$171:AN$182)*100</f>
        <v>117.39259689630313</v>
      </c>
      <c r="AO195">
        <f>+TCRB1!AO195/_xlfn.AGGREGATE(1,6,TCRB1!AO$171:AO$182)*100</f>
        <v>106.71430324778319</v>
      </c>
      <c r="AP195">
        <f>+TCRB1!AP195/_xlfn.AGGREGATE(1,6,TCRB1!AP$171:AP$182)*100</f>
        <v>101.29995405987687</v>
      </c>
      <c r="AQ195">
        <f>+TCRB1!AQ195/_xlfn.AGGREGATE(1,6,TCRB1!AQ$171:AQ$182)*100</f>
        <v>104.36505051390787</v>
      </c>
      <c r="AR195">
        <f>+TCRB1!AR195/_xlfn.AGGREGATE(1,6,TCRB1!AR$171:AR$182)*100</f>
        <v>124.39339704263681</v>
      </c>
      <c r="AS195">
        <f>+TCRB1!AS195/_xlfn.AGGREGATE(1,6,TCRB1!AS$171:AS$182)*100</f>
        <v>118.38570247113086</v>
      </c>
      <c r="AT195">
        <f>+TCRB1!AT195/_xlfn.AGGREGATE(1,6,TCRB1!AT$171:AT$182)*100</f>
        <v>1075.4620069981943</v>
      </c>
      <c r="AU195" t="e">
        <f>+TCRB1!AU195/_xlfn.AGGREGATE(1,6,TCRB1!AU$171:AU$182)*100</f>
        <v>#DIV/0!</v>
      </c>
    </row>
    <row r="196" spans="1:47" x14ac:dyDescent="0.25">
      <c r="A196" t="s">
        <v>266</v>
      </c>
      <c r="B196" t="e">
        <f>+TCRB1!B196/_xlfn.AGGREGATE(1,6,TCRB1!B$171:B$182)*100</f>
        <v>#DIV/0!</v>
      </c>
      <c r="C196">
        <f>+TCRB1!C196/_xlfn.AGGREGATE(1,6,TCRB1!C$171:C$182)*100</f>
        <v>128.55256371032027</v>
      </c>
      <c r="D196" t="e">
        <f>+TCRB1!D196/_xlfn.AGGREGATE(1,6,TCRB1!D$171:D$182)*100</f>
        <v>#DIV/0!</v>
      </c>
      <c r="E196">
        <f>+TCRB1!E196/_xlfn.AGGREGATE(1,6,TCRB1!E$171:E$182)*100</f>
        <v>121.41288219117212</v>
      </c>
      <c r="F196">
        <f>+TCRB1!F196/_xlfn.AGGREGATE(1,6,TCRB1!F$171:F$182)*100</f>
        <v>130.49610000072676</v>
      </c>
      <c r="G196">
        <f>+TCRB1!G196/_xlfn.AGGREGATE(1,6,TCRB1!G$171:G$182)*100</f>
        <v>125.64583940869424</v>
      </c>
      <c r="H196">
        <f>+TCRB1!H196/_xlfn.AGGREGATE(1,6,TCRB1!H$171:H$182)*100</f>
        <v>116.81864968469623</v>
      </c>
      <c r="I196">
        <f>+TCRB1!I196/_xlfn.AGGREGATE(1,6,TCRB1!I$171:I$182)*100</f>
        <v>116.40956362239709</v>
      </c>
      <c r="J196">
        <f>+TCRB1!J196/_xlfn.AGGREGATE(1,6,TCRB1!J$171:J$182)*100</f>
        <v>115.46217512191508</v>
      </c>
      <c r="K196" t="e">
        <f>+TCRB1!K196/_xlfn.AGGREGATE(1,6,TCRB1!K$171:K$182)*100</f>
        <v>#DIV/0!</v>
      </c>
      <c r="L196">
        <f>+TCRB1!L196/_xlfn.AGGREGATE(1,6,TCRB1!L$171:L$182)*100</f>
        <v>127.30183265924167</v>
      </c>
      <c r="M196" t="e">
        <f>+TCRB1!M196/_xlfn.AGGREGATE(1,6,TCRB1!M$171:M$182)*100</f>
        <v>#DIV/0!</v>
      </c>
      <c r="N196">
        <f>+TCRB1!N196/_xlfn.AGGREGATE(1,6,TCRB1!N$171:N$182)*100</f>
        <v>114.33499253213904</v>
      </c>
      <c r="O196">
        <f>+TCRB1!O196/_xlfn.AGGREGATE(1,6,TCRB1!O$171:O$182)*100</f>
        <v>113.92666241030113</v>
      </c>
      <c r="P196">
        <f>+TCRB1!P196/_xlfn.AGGREGATE(1,6,TCRB1!P$171:P$182)*100</f>
        <v>113.99692334433367</v>
      </c>
      <c r="Q196">
        <f>+TCRB1!Q196/_xlfn.AGGREGATE(1,6,TCRB1!Q$171:Q$182)*100</f>
        <v>113.42436588930165</v>
      </c>
      <c r="R196">
        <f>+TCRB1!R196/_xlfn.AGGREGATE(1,6,TCRB1!R$171:R$182)*100</f>
        <v>120.85713422353754</v>
      </c>
      <c r="S196">
        <f>+TCRB1!S196/_xlfn.AGGREGATE(1,6,TCRB1!S$171:S$182)*100</f>
        <v>121.20681449686805</v>
      </c>
      <c r="T196">
        <f>+TCRB1!T196/_xlfn.AGGREGATE(1,6,TCRB1!T$171:T$182)*100</f>
        <v>116.47744331427596</v>
      </c>
      <c r="U196">
        <f>+TCRB1!U196/_xlfn.AGGREGATE(1,6,TCRB1!U$171:U$182)*100</f>
        <v>114.27810975886142</v>
      </c>
      <c r="V196">
        <f>+TCRB1!V196/_xlfn.AGGREGATE(1,6,TCRB1!V$171:V$182)*100</f>
        <v>113.58290415163685</v>
      </c>
      <c r="W196">
        <f>+TCRB1!W196/_xlfn.AGGREGATE(1,6,TCRB1!W$171:W$182)*100</f>
        <v>112.28827602545184</v>
      </c>
      <c r="X196">
        <f>+TCRB1!X196/_xlfn.AGGREGATE(1,6,TCRB1!X$171:X$182)*100</f>
        <v>118.29448311514399</v>
      </c>
      <c r="Y196">
        <f>+TCRB1!Y196/_xlfn.AGGREGATE(1,6,TCRB1!Y$171:Y$182)*100</f>
        <v>112.07903788826432</v>
      </c>
      <c r="Z196">
        <f>+TCRB1!Z196/_xlfn.AGGREGATE(1,6,TCRB1!Z$171:Z$182)*100</f>
        <v>109.8121857170209</v>
      </c>
      <c r="AA196">
        <f>+TCRB1!AA196/_xlfn.AGGREGATE(1,6,TCRB1!AA$171:AA$182)*100</f>
        <v>113.07827348081176</v>
      </c>
      <c r="AB196">
        <f>+TCRB1!AB196/_xlfn.AGGREGATE(1,6,TCRB1!AB$171:AB$182)*100</f>
        <v>103.75252375687462</v>
      </c>
      <c r="AC196">
        <f>+TCRB1!AC196/_xlfn.AGGREGATE(1,6,TCRB1!AC$171:AC$182)*100</f>
        <v>118.36660950240083</v>
      </c>
      <c r="AD196">
        <f>+TCRB1!AD196/_xlfn.AGGREGATE(1,6,TCRB1!AD$171:AD$182)*100</f>
        <v>116.21718178761438</v>
      </c>
      <c r="AE196">
        <f>+TCRB1!AE196/_xlfn.AGGREGATE(1,6,TCRB1!AE$171:AE$182)*100</f>
        <v>120.87384728993271</v>
      </c>
      <c r="AF196">
        <f>+TCRB1!AF196/_xlfn.AGGREGATE(1,6,TCRB1!AF$171:AF$182)*100</f>
        <v>115.83171528728316</v>
      </c>
      <c r="AG196">
        <f>+TCRB1!AG196/_xlfn.AGGREGATE(1,6,TCRB1!AG$171:AG$182)*100</f>
        <v>118.20625425486443</v>
      </c>
      <c r="AH196">
        <f>+TCRB1!AH196/_xlfn.AGGREGATE(1,6,TCRB1!AH$171:AH$182)*100</f>
        <v>102.17079901606149</v>
      </c>
      <c r="AI196">
        <f>+TCRB1!AI196/_xlfn.AGGREGATE(1,6,TCRB1!AI$171:AI$182)*100</f>
        <v>112.54787781228825</v>
      </c>
      <c r="AJ196">
        <f>+TCRB1!AJ196/_xlfn.AGGREGATE(1,6,TCRB1!AJ$171:AJ$182)*100</f>
        <v>135.93053573283416</v>
      </c>
      <c r="AK196" t="e">
        <f>+TCRB1!AK196/_xlfn.AGGREGATE(1,6,TCRB1!AK$171:AK$182)*100</f>
        <v>#DIV/0!</v>
      </c>
      <c r="AL196">
        <f>+TCRB1!AL196/_xlfn.AGGREGATE(1,6,TCRB1!AL$171:AL$182)*100</f>
        <v>123.20451604151283</v>
      </c>
      <c r="AM196">
        <f>+TCRB1!AM196/_xlfn.AGGREGATE(1,6,TCRB1!AM$171:AM$182)*100</f>
        <v>114.8216329776574</v>
      </c>
      <c r="AN196">
        <f>+TCRB1!AN196/_xlfn.AGGREGATE(1,6,TCRB1!AN$171:AN$182)*100</f>
        <v>115.92523198123612</v>
      </c>
      <c r="AO196">
        <f>+TCRB1!AO196/_xlfn.AGGREGATE(1,6,TCRB1!AO$171:AO$182)*100</f>
        <v>104.79621740351331</v>
      </c>
      <c r="AP196">
        <f>+TCRB1!AP196/_xlfn.AGGREGATE(1,6,TCRB1!AP$171:AP$182)*100</f>
        <v>101.31243156549236</v>
      </c>
      <c r="AQ196">
        <f>+TCRB1!AQ196/_xlfn.AGGREGATE(1,6,TCRB1!AQ$171:AQ$182)*100</f>
        <v>102.68169623432351</v>
      </c>
      <c r="AR196">
        <f>+TCRB1!AR196/_xlfn.AGGREGATE(1,6,TCRB1!AR$171:AR$182)*100</f>
        <v>120.80188842609616</v>
      </c>
      <c r="AS196">
        <f>+TCRB1!AS196/_xlfn.AGGREGATE(1,6,TCRB1!AS$171:AS$182)*100</f>
        <v>115.98904008147485</v>
      </c>
      <c r="AT196">
        <f>+TCRB1!AT196/_xlfn.AGGREGATE(1,6,TCRB1!AT$171:AT$182)*100</f>
        <v>1164.600172943321</v>
      </c>
      <c r="AU196" t="e">
        <f>+TCRB1!AU196/_xlfn.AGGREGATE(1,6,TCRB1!AU$171:AU$182)*100</f>
        <v>#DIV/0!</v>
      </c>
    </row>
    <row r="197" spans="1:47" x14ac:dyDescent="0.25">
      <c r="A197" t="s">
        <v>267</v>
      </c>
      <c r="B197" t="e">
        <f>+TCRB1!B197/_xlfn.AGGREGATE(1,6,TCRB1!B$171:B$182)*100</f>
        <v>#DIV/0!</v>
      </c>
      <c r="C197">
        <f>+TCRB1!C197/_xlfn.AGGREGATE(1,6,TCRB1!C$171:C$182)*100</f>
        <v>125.89434337922182</v>
      </c>
      <c r="D197" t="e">
        <f>+TCRB1!D197/_xlfn.AGGREGATE(1,6,TCRB1!D$171:D$182)*100</f>
        <v>#DIV/0!</v>
      </c>
      <c r="E197">
        <f>+TCRB1!E197/_xlfn.AGGREGATE(1,6,TCRB1!E$171:E$182)*100</f>
        <v>120.05373841633917</v>
      </c>
      <c r="F197">
        <f>+TCRB1!F197/_xlfn.AGGREGATE(1,6,TCRB1!F$171:F$182)*100</f>
        <v>128.71577107175531</v>
      </c>
      <c r="G197">
        <f>+TCRB1!G197/_xlfn.AGGREGATE(1,6,TCRB1!G$171:G$182)*100</f>
        <v>122.25489809965822</v>
      </c>
      <c r="H197">
        <f>+TCRB1!H197/_xlfn.AGGREGATE(1,6,TCRB1!H$171:H$182)*100</f>
        <v>116.0639854223019</v>
      </c>
      <c r="I197">
        <f>+TCRB1!I197/_xlfn.AGGREGATE(1,6,TCRB1!I$171:I$182)*100</f>
        <v>113.01349215446206</v>
      </c>
      <c r="J197">
        <f>+TCRB1!J197/_xlfn.AGGREGATE(1,6,TCRB1!J$171:J$182)*100</f>
        <v>113.62102826380358</v>
      </c>
      <c r="K197" t="e">
        <f>+TCRB1!K197/_xlfn.AGGREGATE(1,6,TCRB1!K$171:K$182)*100</f>
        <v>#DIV/0!</v>
      </c>
      <c r="L197">
        <f>+TCRB1!L197/_xlfn.AGGREGATE(1,6,TCRB1!L$171:L$182)*100</f>
        <v>125.3812839847468</v>
      </c>
      <c r="M197" t="e">
        <f>+TCRB1!M197/_xlfn.AGGREGATE(1,6,TCRB1!M$171:M$182)*100</f>
        <v>#DIV/0!</v>
      </c>
      <c r="N197">
        <f>+TCRB1!N197/_xlfn.AGGREGATE(1,6,TCRB1!N$171:N$182)*100</f>
        <v>113.78279852037767</v>
      </c>
      <c r="O197">
        <f>+TCRB1!O197/_xlfn.AGGREGATE(1,6,TCRB1!O$171:O$182)*100</f>
        <v>113.03677447765837</v>
      </c>
      <c r="P197">
        <f>+TCRB1!P197/_xlfn.AGGREGATE(1,6,TCRB1!P$171:P$182)*100</f>
        <v>113.54667749621244</v>
      </c>
      <c r="Q197">
        <f>+TCRB1!Q197/_xlfn.AGGREGATE(1,6,TCRB1!Q$171:Q$182)*100</f>
        <v>111.74824234067107</v>
      </c>
      <c r="R197">
        <f>+TCRB1!R197/_xlfn.AGGREGATE(1,6,TCRB1!R$171:R$182)*100</f>
        <v>121.19993612297115</v>
      </c>
      <c r="S197">
        <f>+TCRB1!S197/_xlfn.AGGREGATE(1,6,TCRB1!S$171:S$182)*100</f>
        <v>120.55613727003987</v>
      </c>
      <c r="T197">
        <f>+TCRB1!T197/_xlfn.AGGREGATE(1,6,TCRB1!T$171:T$182)*100</f>
        <v>116.36462877137458</v>
      </c>
      <c r="U197">
        <f>+TCRB1!U197/_xlfn.AGGREGATE(1,6,TCRB1!U$171:U$182)*100</f>
        <v>116.10371786870095</v>
      </c>
      <c r="V197">
        <f>+TCRB1!V197/_xlfn.AGGREGATE(1,6,TCRB1!V$171:V$182)*100</f>
        <v>113.13319210132565</v>
      </c>
      <c r="W197">
        <f>+TCRB1!W197/_xlfn.AGGREGATE(1,6,TCRB1!W$171:W$182)*100</f>
        <v>112.1889888903104</v>
      </c>
      <c r="X197">
        <f>+TCRB1!X197/_xlfn.AGGREGATE(1,6,TCRB1!X$171:X$182)*100</f>
        <v>118.49688002436558</v>
      </c>
      <c r="Y197">
        <f>+TCRB1!Y197/_xlfn.AGGREGATE(1,6,TCRB1!Y$171:Y$182)*100</f>
        <v>111.89209078877198</v>
      </c>
      <c r="Z197">
        <f>+TCRB1!Z197/_xlfn.AGGREGATE(1,6,TCRB1!Z$171:Z$182)*100</f>
        <v>107.54987592322145</v>
      </c>
      <c r="AA197">
        <f>+TCRB1!AA197/_xlfn.AGGREGATE(1,6,TCRB1!AA$171:AA$182)*100</f>
        <v>112.50289526028003</v>
      </c>
      <c r="AB197">
        <f>+TCRB1!AB197/_xlfn.AGGREGATE(1,6,TCRB1!AB$171:AB$182)*100</f>
        <v>107.83915050475012</v>
      </c>
      <c r="AC197">
        <f>+TCRB1!AC197/_xlfn.AGGREGATE(1,6,TCRB1!AC$171:AC$182)*100</f>
        <v>117.65486126510709</v>
      </c>
      <c r="AD197">
        <f>+TCRB1!AD197/_xlfn.AGGREGATE(1,6,TCRB1!AD$171:AD$182)*100</f>
        <v>115.77275410266343</v>
      </c>
      <c r="AE197">
        <f>+TCRB1!AE197/_xlfn.AGGREGATE(1,6,TCRB1!AE$171:AE$182)*100</f>
        <v>120.82620775981961</v>
      </c>
      <c r="AF197">
        <f>+TCRB1!AF197/_xlfn.AGGREGATE(1,6,TCRB1!AF$171:AF$182)*100</f>
        <v>117.43095734092081</v>
      </c>
      <c r="AG197">
        <f>+TCRB1!AG197/_xlfn.AGGREGATE(1,6,TCRB1!AG$171:AG$182)*100</f>
        <v>117.74222168172066</v>
      </c>
      <c r="AH197">
        <f>+TCRB1!AH197/_xlfn.AGGREGATE(1,6,TCRB1!AH$171:AH$182)*100</f>
        <v>100.61941264654214</v>
      </c>
      <c r="AI197">
        <f>+TCRB1!AI197/_xlfn.AGGREGATE(1,6,TCRB1!AI$171:AI$182)*100</f>
        <v>112.62781322045115</v>
      </c>
      <c r="AJ197">
        <f>+TCRB1!AJ197/_xlfn.AGGREGATE(1,6,TCRB1!AJ$171:AJ$182)*100</f>
        <v>135.28728044500221</v>
      </c>
      <c r="AK197" t="e">
        <f>+TCRB1!AK197/_xlfn.AGGREGATE(1,6,TCRB1!AK$171:AK$182)*100</f>
        <v>#DIV/0!</v>
      </c>
      <c r="AL197">
        <f>+TCRB1!AL197/_xlfn.AGGREGATE(1,6,TCRB1!AL$171:AL$182)*100</f>
        <v>125.81485309581417</v>
      </c>
      <c r="AM197">
        <f>+TCRB1!AM197/_xlfn.AGGREGATE(1,6,TCRB1!AM$171:AM$182)*100</f>
        <v>113.58923046672305</v>
      </c>
      <c r="AN197">
        <f>+TCRB1!AN197/_xlfn.AGGREGATE(1,6,TCRB1!AN$171:AN$182)*100</f>
        <v>114.76431497072244</v>
      </c>
      <c r="AO197">
        <f>+TCRB1!AO197/_xlfn.AGGREGATE(1,6,TCRB1!AO$171:AO$182)*100</f>
        <v>103.90036707851829</v>
      </c>
      <c r="AP197">
        <f>+TCRB1!AP197/_xlfn.AGGREGATE(1,6,TCRB1!AP$171:AP$182)*100</f>
        <v>101.72135225070795</v>
      </c>
      <c r="AQ197">
        <f>+TCRB1!AQ197/_xlfn.AGGREGATE(1,6,TCRB1!AQ$171:AQ$182)*100</f>
        <v>100.93083203677983</v>
      </c>
      <c r="AR197">
        <f>+TCRB1!AR197/_xlfn.AGGREGATE(1,6,TCRB1!AR$171:AR$182)*100</f>
        <v>120.30493463163489</v>
      </c>
      <c r="AS197">
        <f>+TCRB1!AS197/_xlfn.AGGREGATE(1,6,TCRB1!AS$171:AS$182)*100</f>
        <v>116.27689899406286</v>
      </c>
      <c r="AT197">
        <f>+TCRB1!AT197/_xlfn.AGGREGATE(1,6,TCRB1!AT$171:AT$182)*100</f>
        <v>1321.6527104926809</v>
      </c>
      <c r="AU197" t="e">
        <f>+TCRB1!AU197/_xlfn.AGGREGATE(1,6,TCRB1!AU$171:AU$182)*100</f>
        <v>#DIV/0!</v>
      </c>
    </row>
    <row r="198" spans="1:47" x14ac:dyDescent="0.25">
      <c r="A198" t="s">
        <v>268</v>
      </c>
      <c r="B198" t="e">
        <f>+TCRB1!B198/_xlfn.AGGREGATE(1,6,TCRB1!B$171:B$182)*100</f>
        <v>#DIV/0!</v>
      </c>
      <c r="C198">
        <f>+TCRB1!C198/_xlfn.AGGREGATE(1,6,TCRB1!C$171:C$182)*100</f>
        <v>123.06176129367503</v>
      </c>
      <c r="D198" t="e">
        <f>+TCRB1!D198/_xlfn.AGGREGATE(1,6,TCRB1!D$171:D$182)*100</f>
        <v>#DIV/0!</v>
      </c>
      <c r="E198">
        <f>+TCRB1!E198/_xlfn.AGGREGATE(1,6,TCRB1!E$171:E$182)*100</f>
        <v>119.07574415123537</v>
      </c>
      <c r="F198">
        <f>+TCRB1!F198/_xlfn.AGGREGATE(1,6,TCRB1!F$171:F$182)*100</f>
        <v>126.75023098332991</v>
      </c>
      <c r="G198">
        <f>+TCRB1!G198/_xlfn.AGGREGATE(1,6,TCRB1!G$171:G$182)*100</f>
        <v>120.49704512016153</v>
      </c>
      <c r="H198">
        <f>+TCRB1!H198/_xlfn.AGGREGATE(1,6,TCRB1!H$171:H$182)*100</f>
        <v>114.25621650333248</v>
      </c>
      <c r="I198">
        <f>+TCRB1!I198/_xlfn.AGGREGATE(1,6,TCRB1!I$171:I$182)*100</f>
        <v>113.94536987995663</v>
      </c>
      <c r="J198">
        <f>+TCRB1!J198/_xlfn.AGGREGATE(1,6,TCRB1!J$171:J$182)*100</f>
        <v>113.53956370185414</v>
      </c>
      <c r="K198" t="e">
        <f>+TCRB1!K198/_xlfn.AGGREGATE(1,6,TCRB1!K$171:K$182)*100</f>
        <v>#DIV/0!</v>
      </c>
      <c r="L198">
        <f>+TCRB1!L198/_xlfn.AGGREGATE(1,6,TCRB1!L$171:L$182)*100</f>
        <v>123.91950774621677</v>
      </c>
      <c r="M198" t="e">
        <f>+TCRB1!M198/_xlfn.AGGREGATE(1,6,TCRB1!M$171:M$182)*100</f>
        <v>#DIV/0!</v>
      </c>
      <c r="N198">
        <f>+TCRB1!N198/_xlfn.AGGREGATE(1,6,TCRB1!N$171:N$182)*100</f>
        <v>113.07980965400417</v>
      </c>
      <c r="O198">
        <f>+TCRB1!O198/_xlfn.AGGREGATE(1,6,TCRB1!O$171:O$182)*100</f>
        <v>111.77993071908077</v>
      </c>
      <c r="P198">
        <f>+TCRB1!P198/_xlfn.AGGREGATE(1,6,TCRB1!P$171:P$182)*100</f>
        <v>112.99297203075842</v>
      </c>
      <c r="Q198">
        <f>+TCRB1!Q198/_xlfn.AGGREGATE(1,6,TCRB1!Q$171:Q$182)*100</f>
        <v>111.44757662894624</v>
      </c>
      <c r="R198">
        <f>+TCRB1!R198/_xlfn.AGGREGATE(1,6,TCRB1!R$171:R$182)*100</f>
        <v>122.33013849539482</v>
      </c>
      <c r="S198">
        <f>+TCRB1!S198/_xlfn.AGGREGATE(1,6,TCRB1!S$171:S$182)*100</f>
        <v>119.50083191928773</v>
      </c>
      <c r="T198">
        <f>+TCRB1!T198/_xlfn.AGGREGATE(1,6,TCRB1!T$171:T$182)*100</f>
        <v>115.41624121977891</v>
      </c>
      <c r="U198">
        <f>+TCRB1!U198/_xlfn.AGGREGATE(1,6,TCRB1!U$171:U$182)*100</f>
        <v>116.2250768352262</v>
      </c>
      <c r="V198">
        <f>+TCRB1!V198/_xlfn.AGGREGATE(1,6,TCRB1!V$171:V$182)*100</f>
        <v>112.33597778742784</v>
      </c>
      <c r="W198">
        <f>+TCRB1!W198/_xlfn.AGGREGATE(1,6,TCRB1!W$171:W$182)*100</f>
        <v>109.53357242190363</v>
      </c>
      <c r="X198">
        <f>+TCRB1!X198/_xlfn.AGGREGATE(1,6,TCRB1!X$171:X$182)*100</f>
        <v>117.07248339467715</v>
      </c>
      <c r="Y198">
        <f>+TCRB1!Y198/_xlfn.AGGREGATE(1,6,TCRB1!Y$171:Y$182)*100</f>
        <v>111.24450907588243</v>
      </c>
      <c r="Z198">
        <f>+TCRB1!Z198/_xlfn.AGGREGATE(1,6,TCRB1!Z$171:Z$182)*100</f>
        <v>106.08545008756738</v>
      </c>
      <c r="AA198">
        <f>+TCRB1!AA198/_xlfn.AGGREGATE(1,6,TCRB1!AA$171:AA$182)*100</f>
        <v>111.58641245996471</v>
      </c>
      <c r="AB198">
        <f>+TCRB1!AB198/_xlfn.AGGREGATE(1,6,TCRB1!AB$171:AB$182)*100</f>
        <v>109.84180485298305</v>
      </c>
      <c r="AC198">
        <f>+TCRB1!AC198/_xlfn.AGGREGATE(1,6,TCRB1!AC$171:AC$182)*100</f>
        <v>116.33774380152498</v>
      </c>
      <c r="AD198">
        <f>+TCRB1!AD198/_xlfn.AGGREGATE(1,6,TCRB1!AD$171:AD$182)*100</f>
        <v>115.27644195229998</v>
      </c>
      <c r="AE198">
        <f>+TCRB1!AE198/_xlfn.AGGREGATE(1,6,TCRB1!AE$171:AE$182)*100</f>
        <v>120.47800816299832</v>
      </c>
      <c r="AF198">
        <f>+TCRB1!AF198/_xlfn.AGGREGATE(1,6,TCRB1!AF$171:AF$182)*100</f>
        <v>115.30580917522614</v>
      </c>
      <c r="AG198">
        <f>+TCRB1!AG198/_xlfn.AGGREGATE(1,6,TCRB1!AG$171:AG$182)*100</f>
        <v>116.50360876311068</v>
      </c>
      <c r="AH198">
        <f>+TCRB1!AH198/_xlfn.AGGREGATE(1,6,TCRB1!AH$171:AH$182)*100</f>
        <v>99.370469492990054</v>
      </c>
      <c r="AI198">
        <f>+TCRB1!AI198/_xlfn.AGGREGATE(1,6,TCRB1!AI$171:AI$182)*100</f>
        <v>112.84464818299919</v>
      </c>
      <c r="AJ198">
        <f>+TCRB1!AJ198/_xlfn.AGGREGATE(1,6,TCRB1!AJ$171:AJ$182)*100</f>
        <v>135.60190844796773</v>
      </c>
      <c r="AK198" t="e">
        <f>+TCRB1!AK198/_xlfn.AGGREGATE(1,6,TCRB1!AK$171:AK$182)*100</f>
        <v>#DIV/0!</v>
      </c>
      <c r="AL198">
        <f>+TCRB1!AL198/_xlfn.AGGREGATE(1,6,TCRB1!AL$171:AL$182)*100</f>
        <v>119.42283122998072</v>
      </c>
      <c r="AM198">
        <f>+TCRB1!AM198/_xlfn.AGGREGATE(1,6,TCRB1!AM$171:AM$182)*100</f>
        <v>112.92024366501386</v>
      </c>
      <c r="AN198">
        <f>+TCRB1!AN198/_xlfn.AGGREGATE(1,6,TCRB1!AN$171:AN$182)*100</f>
        <v>114.6658654932329</v>
      </c>
      <c r="AO198">
        <f>+TCRB1!AO198/_xlfn.AGGREGATE(1,6,TCRB1!AO$171:AO$182)*100</f>
        <v>100.66461475746699</v>
      </c>
      <c r="AP198">
        <f>+TCRB1!AP198/_xlfn.AGGREGATE(1,6,TCRB1!AP$171:AP$182)*100</f>
        <v>101.76313222116366</v>
      </c>
      <c r="AQ198">
        <f>+TCRB1!AQ198/_xlfn.AGGREGATE(1,6,TCRB1!AQ$171:AQ$182)*100</f>
        <v>101.61879008359695</v>
      </c>
      <c r="AR198">
        <f>+TCRB1!AR198/_xlfn.AGGREGATE(1,6,TCRB1!AR$171:AR$182)*100</f>
        <v>119.53875037153932</v>
      </c>
      <c r="AS198">
        <f>+TCRB1!AS198/_xlfn.AGGREGATE(1,6,TCRB1!AS$171:AS$182)*100</f>
        <v>115.4222777698277</v>
      </c>
      <c r="AT198">
        <f>+TCRB1!AT198/_xlfn.AGGREGATE(1,6,TCRB1!AT$171:AT$182)*100</f>
        <v>1522.8036800324248</v>
      </c>
      <c r="AU198" t="e">
        <f>+TCRB1!AU198/_xlfn.AGGREGATE(1,6,TCRB1!AU$171:AU$182)*100</f>
        <v>#DIV/0!</v>
      </c>
    </row>
    <row r="199" spans="1:47" x14ac:dyDescent="0.25">
      <c r="A199" t="s">
        <v>269</v>
      </c>
      <c r="B199" t="e">
        <f>+TCRB1!B199/_xlfn.AGGREGATE(1,6,TCRB1!B$171:B$182)*100</f>
        <v>#DIV/0!</v>
      </c>
      <c r="C199">
        <f>+TCRB1!C199/_xlfn.AGGREGATE(1,6,TCRB1!C$171:C$182)*100</f>
        <v>121.63029392450591</v>
      </c>
      <c r="D199" t="e">
        <f>+TCRB1!D199/_xlfn.AGGREGATE(1,6,TCRB1!D$171:D$182)*100</f>
        <v>#DIV/0!</v>
      </c>
      <c r="E199">
        <f>+TCRB1!E199/_xlfn.AGGREGATE(1,6,TCRB1!E$171:E$182)*100</f>
        <v>123.25226748589905</v>
      </c>
      <c r="F199">
        <f>+TCRB1!F199/_xlfn.AGGREGATE(1,6,TCRB1!F$171:F$182)*100</f>
        <v>125.35773098705198</v>
      </c>
      <c r="G199">
        <f>+TCRB1!G199/_xlfn.AGGREGATE(1,6,TCRB1!G$171:G$182)*100</f>
        <v>119.82001170992251</v>
      </c>
      <c r="H199">
        <f>+TCRB1!H199/_xlfn.AGGREGATE(1,6,TCRB1!H$171:H$182)*100</f>
        <v>115.21333916010428</v>
      </c>
      <c r="I199">
        <f>+TCRB1!I199/_xlfn.AGGREGATE(1,6,TCRB1!I$171:I$182)*100</f>
        <v>112.70713845972249</v>
      </c>
      <c r="J199">
        <f>+TCRB1!J199/_xlfn.AGGREGATE(1,6,TCRB1!J$171:J$182)*100</f>
        <v>118.3485594924195</v>
      </c>
      <c r="K199" t="e">
        <f>+TCRB1!K199/_xlfn.AGGREGATE(1,6,TCRB1!K$171:K$182)*100</f>
        <v>#DIV/0!</v>
      </c>
      <c r="L199">
        <f>+TCRB1!L199/_xlfn.AGGREGATE(1,6,TCRB1!L$171:L$182)*100</f>
        <v>124.23079927263163</v>
      </c>
      <c r="M199" t="e">
        <f>+TCRB1!M199/_xlfn.AGGREGATE(1,6,TCRB1!M$171:M$182)*100</f>
        <v>#DIV/0!</v>
      </c>
      <c r="N199">
        <f>+TCRB1!N199/_xlfn.AGGREGATE(1,6,TCRB1!N$171:N$182)*100</f>
        <v>117.43138145124942</v>
      </c>
      <c r="O199">
        <f>+TCRB1!O199/_xlfn.AGGREGATE(1,6,TCRB1!O$171:O$182)*100</f>
        <v>115.95915380938091</v>
      </c>
      <c r="P199">
        <f>+TCRB1!P199/_xlfn.AGGREGATE(1,6,TCRB1!P$171:P$182)*100</f>
        <v>117.54970013325665</v>
      </c>
      <c r="Q199">
        <f>+TCRB1!Q199/_xlfn.AGGREGATE(1,6,TCRB1!Q$171:Q$182)*100</f>
        <v>114.03531614510058</v>
      </c>
      <c r="R199">
        <f>+TCRB1!R199/_xlfn.AGGREGATE(1,6,TCRB1!R$171:R$182)*100</f>
        <v>122.79400791325048</v>
      </c>
      <c r="S199">
        <f>+TCRB1!S199/_xlfn.AGGREGATE(1,6,TCRB1!S$171:S$182)*100</f>
        <v>120.34652937340537</v>
      </c>
      <c r="T199">
        <f>+TCRB1!T199/_xlfn.AGGREGATE(1,6,TCRB1!T$171:T$182)*100</f>
        <v>116.57211248380742</v>
      </c>
      <c r="U199">
        <f>+TCRB1!U199/_xlfn.AGGREGATE(1,6,TCRB1!U$171:U$182)*100</f>
        <v>121.07644712682246</v>
      </c>
      <c r="V199">
        <f>+TCRB1!V199/_xlfn.AGGREGATE(1,6,TCRB1!V$171:V$182)*100</f>
        <v>116.73366558618055</v>
      </c>
      <c r="W199">
        <f>+TCRB1!W199/_xlfn.AGGREGATE(1,6,TCRB1!W$171:W$182)*100</f>
        <v>110.56513254356656</v>
      </c>
      <c r="X199">
        <f>+TCRB1!X199/_xlfn.AGGREGATE(1,6,TCRB1!X$171:X$182)*100</f>
        <v>118.83160186010508</v>
      </c>
      <c r="Y199">
        <f>+TCRB1!Y199/_xlfn.AGGREGATE(1,6,TCRB1!Y$171:Y$182)*100</f>
        <v>116.39755731341539</v>
      </c>
      <c r="Z199">
        <f>+TCRB1!Z199/_xlfn.AGGREGATE(1,6,TCRB1!Z$171:Z$182)*100</f>
        <v>109.37668528939027</v>
      </c>
      <c r="AA199">
        <f>+TCRB1!AA199/_xlfn.AGGREGATE(1,6,TCRB1!AA$171:AA$182)*100</f>
        <v>117.64701059077115</v>
      </c>
      <c r="AB199">
        <f>+TCRB1!AB199/_xlfn.AGGREGATE(1,6,TCRB1!AB$171:AB$182)*100</f>
        <v>111.07270293441402</v>
      </c>
      <c r="AC199">
        <f>+TCRB1!AC199/_xlfn.AGGREGATE(1,6,TCRB1!AC$171:AC$182)*100</f>
        <v>120.27317768283574</v>
      </c>
      <c r="AD199">
        <f>+TCRB1!AD199/_xlfn.AGGREGATE(1,6,TCRB1!AD$171:AD$182)*100</f>
        <v>118.79099828435453</v>
      </c>
      <c r="AE199">
        <f>+TCRB1!AE199/_xlfn.AGGREGATE(1,6,TCRB1!AE$171:AE$182)*100</f>
        <v>121.56766873354761</v>
      </c>
      <c r="AF199">
        <f>+TCRB1!AF199/_xlfn.AGGREGATE(1,6,TCRB1!AF$171:AF$182)*100</f>
        <v>116.13133725678362</v>
      </c>
      <c r="AG199">
        <f>+TCRB1!AG199/_xlfn.AGGREGATE(1,6,TCRB1!AG$171:AG$182)*100</f>
        <v>116.71687518810533</v>
      </c>
      <c r="AH199">
        <f>+TCRB1!AH199/_xlfn.AGGREGATE(1,6,TCRB1!AH$171:AH$182)*100</f>
        <v>100.4722152412677</v>
      </c>
      <c r="AI199">
        <f>+TCRB1!AI199/_xlfn.AGGREGATE(1,6,TCRB1!AI$171:AI$182)*100</f>
        <v>117.86775150241679</v>
      </c>
      <c r="AJ199">
        <f>+TCRB1!AJ199/_xlfn.AGGREGATE(1,6,TCRB1!AJ$171:AJ$182)*100</f>
        <v>134.68754864760771</v>
      </c>
      <c r="AK199" t="e">
        <f>+TCRB1!AK199/_xlfn.AGGREGATE(1,6,TCRB1!AK$171:AK$182)*100</f>
        <v>#DIV/0!</v>
      </c>
      <c r="AL199">
        <f>+TCRB1!AL199/_xlfn.AGGREGATE(1,6,TCRB1!AL$171:AL$182)*100</f>
        <v>123.41467075848107</v>
      </c>
      <c r="AM199">
        <f>+TCRB1!AM199/_xlfn.AGGREGATE(1,6,TCRB1!AM$171:AM$182)*100</f>
        <v>117.59830566616675</v>
      </c>
      <c r="AN199">
        <f>+TCRB1!AN199/_xlfn.AGGREGATE(1,6,TCRB1!AN$171:AN$182)*100</f>
        <v>115.36045764360689</v>
      </c>
      <c r="AO199">
        <f>+TCRB1!AO199/_xlfn.AGGREGATE(1,6,TCRB1!AO$171:AO$182)*100</f>
        <v>99.019430943880252</v>
      </c>
      <c r="AP199">
        <f>+TCRB1!AP199/_xlfn.AGGREGATE(1,6,TCRB1!AP$171:AP$182)*100</f>
        <v>105.78308162023798</v>
      </c>
      <c r="AQ199">
        <f>+TCRB1!AQ199/_xlfn.AGGREGATE(1,6,TCRB1!AQ$171:AQ$182)*100</f>
        <v>105.3426586339489</v>
      </c>
      <c r="AR199">
        <f>+TCRB1!AR199/_xlfn.AGGREGATE(1,6,TCRB1!AR$171:AR$182)*100</f>
        <v>120.85846193547387</v>
      </c>
      <c r="AS199">
        <f>+TCRB1!AS199/_xlfn.AGGREGATE(1,6,TCRB1!AS$171:AS$182)*100</f>
        <v>116.92892186266664</v>
      </c>
      <c r="AT199">
        <f>+TCRB1!AT199/_xlfn.AGGREGATE(1,6,TCRB1!AT$171:AT$182)*100</f>
        <v>0</v>
      </c>
      <c r="AU199" t="e">
        <f>+TCRB1!AU199/_xlfn.AGGREGATE(1,6,TCRB1!AU$171:AU$182)*100</f>
        <v>#DIV/0!</v>
      </c>
    </row>
    <row r="200" spans="1:47" x14ac:dyDescent="0.25">
      <c r="A200" t="s">
        <v>270</v>
      </c>
      <c r="B200" t="e">
        <f>+TCRB1!B200/_xlfn.AGGREGATE(1,6,TCRB1!B$171:B$182)*100</f>
        <v>#DIV/0!</v>
      </c>
      <c r="C200">
        <f>+TCRB1!C200/_xlfn.AGGREGATE(1,6,TCRB1!C$171:C$182)*100</f>
        <v>123.38001095761939</v>
      </c>
      <c r="D200" t="e">
        <f>+TCRB1!D200/_xlfn.AGGREGATE(1,6,TCRB1!D$171:D$182)*100</f>
        <v>#DIV/0!</v>
      </c>
      <c r="E200">
        <f>+TCRB1!E200/_xlfn.AGGREGATE(1,6,TCRB1!E$171:E$182)*100</f>
        <v>124.81513147957557</v>
      </c>
      <c r="F200">
        <f>+TCRB1!F200/_xlfn.AGGREGATE(1,6,TCRB1!F$171:F$182)*100</f>
        <v>122.82932715773447</v>
      </c>
      <c r="G200">
        <f>+TCRB1!G200/_xlfn.AGGREGATE(1,6,TCRB1!G$171:G$182)*100</f>
        <v>121.9217169680331</v>
      </c>
      <c r="H200">
        <f>+TCRB1!H200/_xlfn.AGGREGATE(1,6,TCRB1!H$171:H$182)*100</f>
        <v>117.32669338394442</v>
      </c>
      <c r="I200">
        <f>+TCRB1!I200/_xlfn.AGGREGATE(1,6,TCRB1!I$171:I$182)*100</f>
        <v>111.75039349860938</v>
      </c>
      <c r="J200">
        <f>+TCRB1!J200/_xlfn.AGGREGATE(1,6,TCRB1!J$171:J$182)*100</f>
        <v>119.7524175343806</v>
      </c>
      <c r="K200" t="e">
        <f>+TCRB1!K200/_xlfn.AGGREGATE(1,6,TCRB1!K$171:K$182)*100</f>
        <v>#DIV/0!</v>
      </c>
      <c r="L200">
        <f>+TCRB1!L200/_xlfn.AGGREGATE(1,6,TCRB1!L$171:L$182)*100</f>
        <v>123.94542574129797</v>
      </c>
      <c r="M200" t="e">
        <f>+TCRB1!M200/_xlfn.AGGREGATE(1,6,TCRB1!M$171:M$182)*100</f>
        <v>#DIV/0!</v>
      </c>
      <c r="N200">
        <f>+TCRB1!N200/_xlfn.AGGREGATE(1,6,TCRB1!N$171:N$182)*100</f>
        <v>119.75560094880299</v>
      </c>
      <c r="O200">
        <f>+TCRB1!O200/_xlfn.AGGREGATE(1,6,TCRB1!O$171:O$182)*100</f>
        <v>118.36761779938176</v>
      </c>
      <c r="P200">
        <f>+TCRB1!P200/_xlfn.AGGREGATE(1,6,TCRB1!P$171:P$182)*100</f>
        <v>120.22269650833582</v>
      </c>
      <c r="Q200">
        <f>+TCRB1!Q200/_xlfn.AGGREGATE(1,6,TCRB1!Q$171:Q$182)*100</f>
        <v>114.93427354570247</v>
      </c>
      <c r="R200">
        <f>+TCRB1!R200/_xlfn.AGGREGATE(1,6,TCRB1!R$171:R$182)*100</f>
        <v>122.47742555685794</v>
      </c>
      <c r="S200">
        <f>+TCRB1!S200/_xlfn.AGGREGATE(1,6,TCRB1!S$171:S$182)*100</f>
        <v>121.34522696006684</v>
      </c>
      <c r="T200">
        <f>+TCRB1!T200/_xlfn.AGGREGATE(1,6,TCRB1!T$171:T$182)*100</f>
        <v>117.93717034673162</v>
      </c>
      <c r="U200">
        <f>+TCRB1!U200/_xlfn.AGGREGATE(1,6,TCRB1!U$171:U$182)*100</f>
        <v>120.03029619345583</v>
      </c>
      <c r="V200">
        <f>+TCRB1!V200/_xlfn.AGGREGATE(1,6,TCRB1!V$171:V$182)*100</f>
        <v>119.25370319014661</v>
      </c>
      <c r="W200">
        <f>+TCRB1!W200/_xlfn.AGGREGATE(1,6,TCRB1!W$171:W$182)*100</f>
        <v>109.90753068437009</v>
      </c>
      <c r="X200">
        <f>+TCRB1!X200/_xlfn.AGGREGATE(1,6,TCRB1!X$171:X$182)*100</f>
        <v>118.82809511769004</v>
      </c>
      <c r="Y200">
        <f>+TCRB1!Y200/_xlfn.AGGREGATE(1,6,TCRB1!Y$171:Y$182)*100</f>
        <v>119.73864874857831</v>
      </c>
      <c r="Z200">
        <f>+TCRB1!Z200/_xlfn.AGGREGATE(1,6,TCRB1!Z$171:Z$182)*100</f>
        <v>109.99168615161344</v>
      </c>
      <c r="AA200">
        <f>+TCRB1!AA200/_xlfn.AGGREGATE(1,6,TCRB1!AA$171:AA$182)*100</f>
        <v>120.45444195576749</v>
      </c>
      <c r="AB200">
        <f>+TCRB1!AB200/_xlfn.AGGREGATE(1,6,TCRB1!AB$171:AB$182)*100</f>
        <v>114.86558951198558</v>
      </c>
      <c r="AC200">
        <f>+TCRB1!AC200/_xlfn.AGGREGATE(1,6,TCRB1!AC$171:AC$182)*100</f>
        <v>122.81326155594027</v>
      </c>
      <c r="AD200">
        <f>+TCRB1!AD200/_xlfn.AGGREGATE(1,6,TCRB1!AD$171:AD$182)*100</f>
        <v>120.55256063391204</v>
      </c>
      <c r="AE200">
        <f>+TCRB1!AE200/_xlfn.AGGREGATE(1,6,TCRB1!AE$171:AE$182)*100</f>
        <v>121.96386171954801</v>
      </c>
      <c r="AF200">
        <f>+TCRB1!AF200/_xlfn.AGGREGATE(1,6,TCRB1!AF$171:AF$182)*100</f>
        <v>117.47895192316157</v>
      </c>
      <c r="AG200">
        <f>+TCRB1!AG200/_xlfn.AGGREGATE(1,6,TCRB1!AG$171:AG$182)*100</f>
        <v>117.8545365720251</v>
      </c>
      <c r="AH200">
        <f>+TCRB1!AH200/_xlfn.AGGREGATE(1,6,TCRB1!AH$171:AH$182)*100</f>
        <v>101.23898934363113</v>
      </c>
      <c r="AI200">
        <f>+TCRB1!AI200/_xlfn.AGGREGATE(1,6,TCRB1!AI$171:AI$182)*100</f>
        <v>120.15237343683478</v>
      </c>
      <c r="AJ200">
        <f>+TCRB1!AJ200/_xlfn.AGGREGATE(1,6,TCRB1!AJ$171:AJ$182)*100</f>
        <v>133.87015424993811</v>
      </c>
      <c r="AK200" t="e">
        <f>+TCRB1!AK200/_xlfn.AGGREGATE(1,6,TCRB1!AK$171:AK$182)*100</f>
        <v>#DIV/0!</v>
      </c>
      <c r="AL200">
        <f>+TCRB1!AL200/_xlfn.AGGREGATE(1,6,TCRB1!AL$171:AL$182)*100</f>
        <v>127.59326710980503</v>
      </c>
      <c r="AM200">
        <f>+TCRB1!AM200/_xlfn.AGGREGATE(1,6,TCRB1!AM$171:AM$182)*100</f>
        <v>120.40457477695645</v>
      </c>
      <c r="AN200">
        <f>+TCRB1!AN200/_xlfn.AGGREGATE(1,6,TCRB1!AN$171:AN$182)*100</f>
        <v>116.82174041837052</v>
      </c>
      <c r="AO200">
        <f>+TCRB1!AO200/_xlfn.AGGREGATE(1,6,TCRB1!AO$171:AO$182)*100</f>
        <v>100.53989105604097</v>
      </c>
      <c r="AP200">
        <f>+TCRB1!AP200/_xlfn.AGGREGATE(1,6,TCRB1!AP$171:AP$182)*100</f>
        <v>108.21977663694469</v>
      </c>
      <c r="AQ200">
        <f>+TCRB1!AQ200/_xlfn.AGGREGATE(1,6,TCRB1!AQ$171:AQ$182)*100</f>
        <v>105.64457455754844</v>
      </c>
      <c r="AR200">
        <f>+TCRB1!AR200/_xlfn.AGGREGATE(1,6,TCRB1!AR$171:AR$182)*100</f>
        <v>122.06391612729557</v>
      </c>
      <c r="AS200">
        <f>+TCRB1!AS200/_xlfn.AGGREGATE(1,6,TCRB1!AS$171:AS$182)*100</f>
        <v>118.8770100538618</v>
      </c>
      <c r="AT200">
        <f>+TCRB1!AT200/_xlfn.AGGREGATE(1,6,TCRB1!AT$171:AT$182)*100</f>
        <v>0</v>
      </c>
      <c r="AU200" t="e">
        <f>+TCRB1!AU200/_xlfn.AGGREGATE(1,6,TCRB1!AU$171:AU$182)*100</f>
        <v>#DIV/0!</v>
      </c>
    </row>
    <row r="201" spans="1:47" x14ac:dyDescent="0.25">
      <c r="A201" t="s">
        <v>271</v>
      </c>
      <c r="B201" t="e">
        <f>+TCRB1!B201/_xlfn.AGGREGATE(1,6,TCRB1!B$171:B$182)*100</f>
        <v>#DIV/0!</v>
      </c>
      <c r="C201">
        <f>+TCRB1!C201/_xlfn.AGGREGATE(1,6,TCRB1!C$171:C$182)*100</f>
        <v>131.8075658168776</v>
      </c>
      <c r="D201" t="e">
        <f>+TCRB1!D201/_xlfn.AGGREGATE(1,6,TCRB1!D$171:D$182)*100</f>
        <v>#DIV/0!</v>
      </c>
      <c r="E201">
        <f>+TCRB1!E201/_xlfn.AGGREGATE(1,6,TCRB1!E$171:E$182)*100</f>
        <v>132.68647694139477</v>
      </c>
      <c r="F201">
        <f>+TCRB1!F201/_xlfn.AGGREGATE(1,6,TCRB1!F$171:F$182)*100</f>
        <v>129.60640588107216</v>
      </c>
      <c r="G201">
        <f>+TCRB1!G201/_xlfn.AGGREGATE(1,6,TCRB1!G$171:G$182)*100</f>
        <v>129.90680056371764</v>
      </c>
      <c r="H201">
        <f>+TCRB1!H201/_xlfn.AGGREGATE(1,6,TCRB1!H$171:H$182)*100</f>
        <v>122.447840818583</v>
      </c>
      <c r="I201">
        <f>+TCRB1!I201/_xlfn.AGGREGATE(1,6,TCRB1!I$171:I$182)*100</f>
        <v>114.1460546793225</v>
      </c>
      <c r="J201">
        <f>+TCRB1!J201/_xlfn.AGGREGATE(1,6,TCRB1!J$171:J$182)*100</f>
        <v>127.61322132715731</v>
      </c>
      <c r="K201" t="e">
        <f>+TCRB1!K201/_xlfn.AGGREGATE(1,6,TCRB1!K$171:K$182)*100</f>
        <v>#DIV/0!</v>
      </c>
      <c r="L201">
        <f>+TCRB1!L201/_xlfn.AGGREGATE(1,6,TCRB1!L$171:L$182)*100</f>
        <v>128.41482039741842</v>
      </c>
      <c r="M201" t="e">
        <f>+TCRB1!M201/_xlfn.AGGREGATE(1,6,TCRB1!M$171:M$182)*100</f>
        <v>#DIV/0!</v>
      </c>
      <c r="N201">
        <f>+TCRB1!N201/_xlfn.AGGREGATE(1,6,TCRB1!N$171:N$182)*100</f>
        <v>127.30787201467166</v>
      </c>
      <c r="O201">
        <f>+TCRB1!O201/_xlfn.AGGREGATE(1,6,TCRB1!O$171:O$182)*100</f>
        <v>125.70525366035947</v>
      </c>
      <c r="P201">
        <f>+TCRB1!P201/_xlfn.AGGREGATE(1,6,TCRB1!P$171:P$182)*100</f>
        <v>127.8044245035782</v>
      </c>
      <c r="Q201">
        <f>+TCRB1!Q201/_xlfn.AGGREGATE(1,6,TCRB1!Q$171:Q$182)*100</f>
        <v>122.59760832057889</v>
      </c>
      <c r="R201">
        <f>+TCRB1!R201/_xlfn.AGGREGATE(1,6,TCRB1!R$171:R$182)*100</f>
        <v>126.86850764407811</v>
      </c>
      <c r="S201">
        <f>+TCRB1!S201/_xlfn.AGGREGATE(1,6,TCRB1!S$171:S$182)*100</f>
        <v>126.76302821208149</v>
      </c>
      <c r="T201">
        <f>+TCRB1!T201/_xlfn.AGGREGATE(1,6,TCRB1!T$171:T$182)*100</f>
        <v>122.95301237137859</v>
      </c>
      <c r="U201">
        <f>+TCRB1!U201/_xlfn.AGGREGATE(1,6,TCRB1!U$171:U$182)*100</f>
        <v>126.27875286839621</v>
      </c>
      <c r="V201">
        <f>+TCRB1!V201/_xlfn.AGGREGATE(1,6,TCRB1!V$171:V$182)*100</f>
        <v>126.77432255963789</v>
      </c>
      <c r="W201">
        <f>+TCRB1!W201/_xlfn.AGGREGATE(1,6,TCRB1!W$171:W$182)*100</f>
        <v>114.19634074327389</v>
      </c>
      <c r="X201">
        <f>+TCRB1!X201/_xlfn.AGGREGATE(1,6,TCRB1!X$171:X$182)*100</f>
        <v>122.85444756231682</v>
      </c>
      <c r="Y201">
        <f>+TCRB1!Y201/_xlfn.AGGREGATE(1,6,TCRB1!Y$171:Y$182)*100</f>
        <v>127.73910903707835</v>
      </c>
      <c r="Z201">
        <f>+TCRB1!Z201/_xlfn.AGGREGATE(1,6,TCRB1!Z$171:Z$182)*100</f>
        <v>113.3788254747349</v>
      </c>
      <c r="AA201">
        <f>+TCRB1!AA201/_xlfn.AGGREGATE(1,6,TCRB1!AA$171:AA$182)*100</f>
        <v>130.46683729586849</v>
      </c>
      <c r="AB201">
        <f>+TCRB1!AB201/_xlfn.AGGREGATE(1,6,TCRB1!AB$171:AB$182)*100</f>
        <v>121.28237803906413</v>
      </c>
      <c r="AC201">
        <f>+TCRB1!AC201/_xlfn.AGGREGATE(1,6,TCRB1!AC$171:AC$182)*100</f>
        <v>129.27016404678901</v>
      </c>
      <c r="AD201">
        <f>+TCRB1!AD201/_xlfn.AGGREGATE(1,6,TCRB1!AD$171:AD$182)*100</f>
        <v>127.64804829802674</v>
      </c>
      <c r="AE201">
        <f>+TCRB1!AE201/_xlfn.AGGREGATE(1,6,TCRB1!AE$171:AE$182)*100</f>
        <v>125.33541520990829</v>
      </c>
      <c r="AF201">
        <f>+TCRB1!AF201/_xlfn.AGGREGATE(1,6,TCRB1!AF$171:AF$182)*100</f>
        <v>122.39862595977351</v>
      </c>
      <c r="AG201">
        <f>+TCRB1!AG201/_xlfn.AGGREGATE(1,6,TCRB1!AG$171:AG$182)*100</f>
        <v>122.80288120018237</v>
      </c>
      <c r="AH201">
        <f>+TCRB1!AH201/_xlfn.AGGREGATE(1,6,TCRB1!AH$171:AH$182)*100</f>
        <v>103.27796055670424</v>
      </c>
      <c r="AI201">
        <f>+TCRB1!AI201/_xlfn.AGGREGATE(1,6,TCRB1!AI$171:AI$182)*100</f>
        <v>127.34576305299832</v>
      </c>
      <c r="AJ201">
        <f>+TCRB1!AJ201/_xlfn.AGGREGATE(1,6,TCRB1!AJ$171:AJ$182)*100</f>
        <v>133.80822675488469</v>
      </c>
      <c r="AK201" t="e">
        <f>+TCRB1!AK201/_xlfn.AGGREGATE(1,6,TCRB1!AK$171:AK$182)*100</f>
        <v>#DIV/0!</v>
      </c>
      <c r="AL201">
        <f>+TCRB1!AL201/_xlfn.AGGREGATE(1,6,TCRB1!AL$171:AL$182)*100</f>
        <v>130.77690467402999</v>
      </c>
      <c r="AM201">
        <f>+TCRB1!AM201/_xlfn.AGGREGATE(1,6,TCRB1!AM$171:AM$182)*100</f>
        <v>127.70686872019988</v>
      </c>
      <c r="AN201">
        <f>+TCRB1!AN201/_xlfn.AGGREGATE(1,6,TCRB1!AN$171:AN$182)*100</f>
        <v>121.56433599376058</v>
      </c>
      <c r="AO201">
        <f>+TCRB1!AO201/_xlfn.AGGREGATE(1,6,TCRB1!AO$171:AO$182)*100</f>
        <v>104.12245984764479</v>
      </c>
      <c r="AP201">
        <f>+TCRB1!AP201/_xlfn.AGGREGATE(1,6,TCRB1!AP$171:AP$182)*100</f>
        <v>111.84188491302353</v>
      </c>
      <c r="AQ201">
        <f>+TCRB1!AQ201/_xlfn.AGGREGATE(1,6,TCRB1!AQ$171:AQ$182)*100</f>
        <v>111.06983427831926</v>
      </c>
      <c r="AR201">
        <f>+TCRB1!AR201/_xlfn.AGGREGATE(1,6,TCRB1!AR$171:AR$182)*100</f>
        <v>126.69849116613972</v>
      </c>
      <c r="AS201">
        <f>+TCRB1!AS201/_xlfn.AGGREGATE(1,6,TCRB1!AS$171:AS$182)*100</f>
        <v>122.95425749476343</v>
      </c>
      <c r="AT201">
        <f>+TCRB1!AT201/_xlfn.AGGREGATE(1,6,TCRB1!AT$171:AT$182)*100</f>
        <v>0</v>
      </c>
      <c r="AU201" t="e">
        <f>+TCRB1!AU201/_xlfn.AGGREGATE(1,6,TCRB1!AU$171:AU$182)*100</f>
        <v>#DIV/0!</v>
      </c>
    </row>
    <row r="202" spans="1:47" x14ac:dyDescent="0.25">
      <c r="A202" t="s">
        <v>272</v>
      </c>
      <c r="B202" t="e">
        <f>+TCRB1!B202/_xlfn.AGGREGATE(1,6,TCRB1!B$171:B$182)*100</f>
        <v>#DIV/0!</v>
      </c>
      <c r="C202">
        <f>+TCRB1!C202/_xlfn.AGGREGATE(1,6,TCRB1!C$171:C$182)*100</f>
        <v>134.36503936496945</v>
      </c>
      <c r="D202" t="e">
        <f>+TCRB1!D202/_xlfn.AGGREGATE(1,6,TCRB1!D$171:D$182)*100</f>
        <v>#DIV/0!</v>
      </c>
      <c r="E202">
        <f>+TCRB1!E202/_xlfn.AGGREGATE(1,6,TCRB1!E$171:E$182)*100</f>
        <v>136.37762453352224</v>
      </c>
      <c r="F202">
        <f>+TCRB1!F202/_xlfn.AGGREGATE(1,6,TCRB1!F$171:F$182)*100</f>
        <v>131.56710829633465</v>
      </c>
      <c r="G202">
        <f>+TCRB1!G202/_xlfn.AGGREGATE(1,6,TCRB1!G$171:G$182)*100</f>
        <v>134.89803241564243</v>
      </c>
      <c r="H202">
        <f>+TCRB1!H202/_xlfn.AGGREGATE(1,6,TCRB1!H$171:H$182)*100</f>
        <v>124.83405665063019</v>
      </c>
      <c r="I202">
        <f>+TCRB1!I202/_xlfn.AGGREGATE(1,6,TCRB1!I$171:I$182)*100</f>
        <v>116.7249051033195</v>
      </c>
      <c r="J202">
        <f>+TCRB1!J202/_xlfn.AGGREGATE(1,6,TCRB1!J$171:J$182)*100</f>
        <v>130.3455759329108</v>
      </c>
      <c r="K202" t="e">
        <f>+TCRB1!K202/_xlfn.AGGREGATE(1,6,TCRB1!K$171:K$182)*100</f>
        <v>#DIV/0!</v>
      </c>
      <c r="L202">
        <f>+TCRB1!L202/_xlfn.AGGREGATE(1,6,TCRB1!L$171:L$182)*100</f>
        <v>128.84136285165661</v>
      </c>
      <c r="M202" t="e">
        <f>+TCRB1!M202/_xlfn.AGGREGATE(1,6,TCRB1!M$171:M$182)*100</f>
        <v>#DIV/0!</v>
      </c>
      <c r="N202">
        <f>+TCRB1!N202/_xlfn.AGGREGATE(1,6,TCRB1!N$171:N$182)*100</f>
        <v>130.0227599728606</v>
      </c>
      <c r="O202">
        <f>+TCRB1!O202/_xlfn.AGGREGATE(1,6,TCRB1!O$171:O$182)*100</f>
        <v>128.77670119435342</v>
      </c>
      <c r="P202">
        <f>+TCRB1!P202/_xlfn.AGGREGATE(1,6,TCRB1!P$171:P$182)*100</f>
        <v>130.3997621460243</v>
      </c>
      <c r="Q202">
        <f>+TCRB1!Q202/_xlfn.AGGREGATE(1,6,TCRB1!Q$171:Q$182)*100</f>
        <v>126.21666623553294</v>
      </c>
      <c r="R202">
        <f>+TCRB1!R202/_xlfn.AGGREGATE(1,6,TCRB1!R$171:R$182)*100</f>
        <v>128.25997615451956</v>
      </c>
      <c r="S202">
        <f>+TCRB1!S202/_xlfn.AGGREGATE(1,6,TCRB1!S$171:S$182)*100</f>
        <v>127.09813388468716</v>
      </c>
      <c r="T202" t="e">
        <f>+TCRB1!T202/_xlfn.AGGREGATE(1,6,TCRB1!T$171:T$182)*100</f>
        <v>#NUM!</v>
      </c>
      <c r="U202">
        <f>+TCRB1!U202/_xlfn.AGGREGATE(1,6,TCRB1!U$171:U$182)*100</f>
        <v>127.38281175564661</v>
      </c>
      <c r="V202">
        <f>+TCRB1!V202/_xlfn.AGGREGATE(1,6,TCRB1!V$171:V$182)*100</f>
        <v>129.9249054762121</v>
      </c>
      <c r="W202">
        <f>+TCRB1!W202/_xlfn.AGGREGATE(1,6,TCRB1!W$171:W$182)*100</f>
        <v>114.56336568029644</v>
      </c>
      <c r="X202">
        <f>+TCRB1!X202/_xlfn.AGGREGATE(1,6,TCRB1!X$171:X$182)*100</f>
        <v>123.16013583979124</v>
      </c>
      <c r="Y202">
        <f>+TCRB1!Y202/_xlfn.AGGREGATE(1,6,TCRB1!Y$171:Y$182)*100</f>
        <v>130.48591412205045</v>
      </c>
      <c r="Z202">
        <f>+TCRB1!Z202/_xlfn.AGGREGATE(1,6,TCRB1!Z$171:Z$182)*100</f>
        <v>113.90106491898469</v>
      </c>
      <c r="AA202">
        <f>+TCRB1!AA202/_xlfn.AGGREGATE(1,6,TCRB1!AA$171:AA$182)*100</f>
        <v>133.4062544263241</v>
      </c>
      <c r="AB202">
        <f>+TCRB1!AB202/_xlfn.AGGREGATE(1,6,TCRB1!AB$171:AB$182)*100</f>
        <v>121.166396268317</v>
      </c>
      <c r="AC202">
        <f>+TCRB1!AC202/_xlfn.AGGREGATE(1,6,TCRB1!AC$171:AC$182)*100</f>
        <v>130.72598805659931</v>
      </c>
      <c r="AD202">
        <f>+TCRB1!AD202/_xlfn.AGGREGATE(1,6,TCRB1!AD$171:AD$182)*100</f>
        <v>130.75754985803641</v>
      </c>
      <c r="AE202">
        <f>+TCRB1!AE202/_xlfn.AGGREGATE(1,6,TCRB1!AE$171:AE$182)*100</f>
        <v>125.31085910290163</v>
      </c>
      <c r="AF202">
        <f>+TCRB1!AF202/_xlfn.AGGREGATE(1,6,TCRB1!AF$171:AF$182)*100</f>
        <v>121.79746130710932</v>
      </c>
      <c r="AG202">
        <f>+TCRB1!AG202/_xlfn.AGGREGATE(1,6,TCRB1!AG$171:AG$182)*100</f>
        <v>122.66299857928153</v>
      </c>
      <c r="AH202">
        <f>+TCRB1!AH202/_xlfn.AGGREGATE(1,6,TCRB1!AH$171:AH$182)*100</f>
        <v>102.41375242477781</v>
      </c>
      <c r="AI202">
        <f>+TCRB1!AI202/_xlfn.AGGREGATE(1,6,TCRB1!AI$171:AI$182)*100</f>
        <v>129.5632779282262</v>
      </c>
      <c r="AJ202">
        <f>+TCRB1!AJ202/_xlfn.AGGREGATE(1,6,TCRB1!AJ$171:AJ$182)*100</f>
        <v>135.21874559785928</v>
      </c>
      <c r="AK202" t="e">
        <f>+TCRB1!AK202/_xlfn.AGGREGATE(1,6,TCRB1!AK$171:AK$182)*100</f>
        <v>#DIV/0!</v>
      </c>
      <c r="AL202">
        <f>+TCRB1!AL202/_xlfn.AGGREGATE(1,6,TCRB1!AL$171:AL$182)*100</f>
        <v>129.64265987345544</v>
      </c>
      <c r="AM202">
        <f>+TCRB1!AM202/_xlfn.AGGREGATE(1,6,TCRB1!AM$171:AM$182)*100</f>
        <v>130.30022528728159</v>
      </c>
      <c r="AN202">
        <f>+TCRB1!AN202/_xlfn.AGGREGATE(1,6,TCRB1!AN$171:AN$182)*100</f>
        <v>123.06336096662511</v>
      </c>
      <c r="AO202">
        <f>+TCRB1!AO202/_xlfn.AGGREGATE(1,6,TCRB1!AO$171:AO$182)*100</f>
        <v>104.12496457549696</v>
      </c>
      <c r="AP202">
        <f>+TCRB1!AP202/_xlfn.AGGREGATE(1,6,TCRB1!AP$171:AP$182)*100</f>
        <v>113.67693949020932</v>
      </c>
      <c r="AQ202">
        <f>+TCRB1!AQ202/_xlfn.AGGREGATE(1,6,TCRB1!AQ$171:AQ$182)*100</f>
        <v>111.28816637819641</v>
      </c>
      <c r="AR202">
        <f>+TCRB1!AR202/_xlfn.AGGREGATE(1,6,TCRB1!AR$171:AR$182)*100</f>
        <v>126.25797296161549</v>
      </c>
      <c r="AS202">
        <f>+TCRB1!AS202/_xlfn.AGGREGATE(1,6,TCRB1!AS$171:AS$182)*100</f>
        <v>122.77603032187865</v>
      </c>
      <c r="AT202">
        <f>+TCRB1!AT202/_xlfn.AGGREGATE(1,6,TCRB1!AT$171:AT$182)*100</f>
        <v>0</v>
      </c>
      <c r="AU202" t="e">
        <f>+TCRB1!AU202/_xlfn.AGGREGATE(1,6,TCRB1!AU$171:AU$182)*100</f>
        <v>#DIV/0!</v>
      </c>
    </row>
    <row r="203" spans="1:47" x14ac:dyDescent="0.25">
      <c r="A203" t="s">
        <v>273</v>
      </c>
      <c r="B203" t="e">
        <f>+TCRB1!B203/_xlfn.AGGREGATE(1,6,TCRB1!B$171:B$182)*100</f>
        <v>#DIV/0!</v>
      </c>
      <c r="C203">
        <f>+TCRB1!C203/_xlfn.AGGREGATE(1,6,TCRB1!C$171:C$182)*100</f>
        <v>133.93908275109575</v>
      </c>
      <c r="D203" t="e">
        <f>+TCRB1!D203/_xlfn.AGGREGATE(1,6,TCRB1!D$171:D$182)*100</f>
        <v>#DIV/0!</v>
      </c>
      <c r="E203">
        <f>+TCRB1!E203/_xlfn.AGGREGATE(1,6,TCRB1!E$171:E$182)*100</f>
        <v>136.32504762202927</v>
      </c>
      <c r="F203">
        <f>+TCRB1!F203/_xlfn.AGGREGATE(1,6,TCRB1!F$171:F$182)*100</f>
        <v>131.50425904109289</v>
      </c>
      <c r="G203">
        <f>+TCRB1!G203/_xlfn.AGGREGATE(1,6,TCRB1!G$171:G$182)*100</f>
        <v>135.33040706884461</v>
      </c>
      <c r="H203">
        <f>+TCRB1!H203/_xlfn.AGGREGATE(1,6,TCRB1!H$171:H$182)*100</f>
        <v>125.53002201061203</v>
      </c>
      <c r="I203">
        <f>+TCRB1!I203/_xlfn.AGGREGATE(1,6,TCRB1!I$171:I$182)*100</f>
        <v>116.99976393539255</v>
      </c>
      <c r="J203">
        <f>+TCRB1!J203/_xlfn.AGGREGATE(1,6,TCRB1!J$171:J$182)*100</f>
        <v>129.73558292016611</v>
      </c>
      <c r="K203" t="e">
        <f>+TCRB1!K203/_xlfn.AGGREGATE(1,6,TCRB1!K$171:K$182)*100</f>
        <v>#DIV/0!</v>
      </c>
      <c r="L203">
        <f>+TCRB1!L203/_xlfn.AGGREGATE(1,6,TCRB1!L$171:L$182)*100</f>
        <v>127.55843984360365</v>
      </c>
      <c r="M203" t="e">
        <f>+TCRB1!M203/_xlfn.AGGREGATE(1,6,TCRB1!M$171:M$182)*100</f>
        <v>#DIV/0!</v>
      </c>
      <c r="N203">
        <f>+TCRB1!N203/_xlfn.AGGREGATE(1,6,TCRB1!N$171:N$182)*100</f>
        <v>129.07600623315682</v>
      </c>
      <c r="O203">
        <f>+TCRB1!O203/_xlfn.AGGREGATE(1,6,TCRB1!O$171:O$182)*100</f>
        <v>127.84413437608447</v>
      </c>
      <c r="P203">
        <f>+TCRB1!P203/_xlfn.AGGREGATE(1,6,TCRB1!P$171:P$182)*100</f>
        <v>129.21943760326164</v>
      </c>
      <c r="Q203">
        <f>+TCRB1!Q203/_xlfn.AGGREGATE(1,6,TCRB1!Q$171:Q$182)*100</f>
        <v>126.33548928635263</v>
      </c>
      <c r="R203">
        <f>+TCRB1!R203/_xlfn.AGGREGATE(1,6,TCRB1!R$171:R$182)*100</f>
        <v>126.05164326040523</v>
      </c>
      <c r="S203">
        <f>+TCRB1!S203/_xlfn.AGGREGATE(1,6,TCRB1!S$171:S$182)*100</f>
        <v>125.0018445149077</v>
      </c>
      <c r="T203" t="e">
        <f>+TCRB1!T203/_xlfn.AGGREGATE(1,6,TCRB1!T$171:T$182)*100</f>
        <v>#NUM!</v>
      </c>
      <c r="U203">
        <f>+TCRB1!U203/_xlfn.AGGREGATE(1,6,TCRB1!U$171:U$182)*100</f>
        <v>125.39762745207157</v>
      </c>
      <c r="V203">
        <f>+TCRB1!V203/_xlfn.AGGREGATE(1,6,TCRB1!V$171:V$182)*100</f>
        <v>128.60895920237206</v>
      </c>
      <c r="W203">
        <f>+TCRB1!W203/_xlfn.AGGREGATE(1,6,TCRB1!W$171:W$182)*100</f>
        <v>113.46950159805196</v>
      </c>
      <c r="X203">
        <f>+TCRB1!X203/_xlfn.AGGREGATE(1,6,TCRB1!X$171:X$182)*100</f>
        <v>121.39933139514301</v>
      </c>
      <c r="Y203">
        <f>+TCRB1!Y203/_xlfn.AGGREGATE(1,6,TCRB1!Y$171:Y$182)*100</f>
        <v>129.32340407418681</v>
      </c>
      <c r="Z203">
        <f>+TCRB1!Z203/_xlfn.AGGREGATE(1,6,TCRB1!Z$171:Z$182)*100</f>
        <v>114.87997783636368</v>
      </c>
      <c r="AA203">
        <f>+TCRB1!AA203/_xlfn.AGGREGATE(1,6,TCRB1!AA$171:AA$182)*100</f>
        <v>132.33894431095118</v>
      </c>
      <c r="AB203">
        <f>+TCRB1!AB203/_xlfn.AGGREGATE(1,6,TCRB1!AB$171:AB$182)*100</f>
        <v>119.16755968008567</v>
      </c>
      <c r="AC203">
        <f>+TCRB1!AC203/_xlfn.AGGREGATE(1,6,TCRB1!AC$171:AC$182)*100</f>
        <v>128.93951411536801</v>
      </c>
      <c r="AD203">
        <f>+TCRB1!AD203/_xlfn.AGGREGATE(1,6,TCRB1!AD$171:AD$182)*100</f>
        <v>130.56866447940422</v>
      </c>
      <c r="AE203">
        <f>+TCRB1!AE203/_xlfn.AGGREGATE(1,6,TCRB1!AE$171:AE$182)*100</f>
        <v>122.83428359657999</v>
      </c>
      <c r="AF203">
        <f>+TCRB1!AF203/_xlfn.AGGREGATE(1,6,TCRB1!AF$171:AF$182)*100</f>
        <v>118.81566904479988</v>
      </c>
      <c r="AG203">
        <f>+TCRB1!AG203/_xlfn.AGGREGATE(1,6,TCRB1!AG$171:AG$182)*100</f>
        <v>120.27495349039741</v>
      </c>
      <c r="AH203">
        <f>+TCRB1!AH203/_xlfn.AGGREGATE(1,6,TCRB1!AH$171:AH$182)*100</f>
        <v>99.856438803851418</v>
      </c>
      <c r="AI203">
        <f>+TCRB1!AI203/_xlfn.AGGREGATE(1,6,TCRB1!AI$171:AI$182)*100</f>
        <v>128.61408710055258</v>
      </c>
      <c r="AJ203">
        <f>+TCRB1!AJ203/_xlfn.AGGREGATE(1,6,TCRB1!AJ$171:AJ$182)*100</f>
        <v>140.27142583946008</v>
      </c>
      <c r="AK203" t="e">
        <f>+TCRB1!AK203/_xlfn.AGGREGATE(1,6,TCRB1!AK$171:AK$182)*100</f>
        <v>#DIV/0!</v>
      </c>
      <c r="AL203">
        <f>+TCRB1!AL203/_xlfn.AGGREGATE(1,6,TCRB1!AL$171:AL$182)*100</f>
        <v>128.83191858201494</v>
      </c>
      <c r="AM203">
        <f>+TCRB1!AM203/_xlfn.AGGREGATE(1,6,TCRB1!AM$171:AM$182)*100</f>
        <v>129.57134161412915</v>
      </c>
      <c r="AN203">
        <f>+TCRB1!AN203/_xlfn.AGGREGATE(1,6,TCRB1!AN$171:AN$182)*100</f>
        <v>121.82463106238882</v>
      </c>
      <c r="AO203">
        <f>+TCRB1!AO203/_xlfn.AGGREGATE(1,6,TCRB1!AO$171:AO$182)*100</f>
        <v>102.81571435729526</v>
      </c>
      <c r="AP203">
        <f>+TCRB1!AP203/_xlfn.AGGREGATE(1,6,TCRB1!AP$171:AP$182)*100</f>
        <v>113.25157877498854</v>
      </c>
      <c r="AQ203">
        <f>+TCRB1!AQ203/_xlfn.AGGREGATE(1,6,TCRB1!AQ$171:AQ$182)*100</f>
        <v>111.91198248547288</v>
      </c>
      <c r="AR203">
        <f>+TCRB1!AR203/_xlfn.AGGREGATE(1,6,TCRB1!AR$171:AR$182)*100</f>
        <v>124.03875284245929</v>
      </c>
      <c r="AS203">
        <f>+TCRB1!AS203/_xlfn.AGGREGATE(1,6,TCRB1!AS$171:AS$182)*100</f>
        <v>119.39047411033489</v>
      </c>
      <c r="AT203">
        <f>+TCRB1!AT203/_xlfn.AGGREGATE(1,6,TCRB1!AT$171:AT$182)*100</f>
        <v>0</v>
      </c>
      <c r="AU203" t="e">
        <f>+TCRB1!AU203/_xlfn.AGGREGATE(1,6,TCRB1!AU$171:AU$182)*100</f>
        <v>#DIV/0!</v>
      </c>
    </row>
    <row r="204" spans="1:47" x14ac:dyDescent="0.25">
      <c r="A204" t="s">
        <v>274</v>
      </c>
      <c r="B204" t="e">
        <f>+TCRB1!B204/_xlfn.AGGREGATE(1,6,TCRB1!B$171:B$182)*100</f>
        <v>#DIV/0!</v>
      </c>
      <c r="C204">
        <f>+TCRB1!C204/_xlfn.AGGREGATE(1,6,TCRB1!C$171:C$182)*100</f>
        <v>132.57936280766381</v>
      </c>
      <c r="D204" t="e">
        <f>+TCRB1!D204/_xlfn.AGGREGATE(1,6,TCRB1!D$171:D$182)*100</f>
        <v>#DIV/0!</v>
      </c>
      <c r="E204">
        <f>+TCRB1!E204/_xlfn.AGGREGATE(1,6,TCRB1!E$171:E$182)*100</f>
        <v>136.24719973801331</v>
      </c>
      <c r="F204">
        <f>+TCRB1!F204/_xlfn.AGGREGATE(1,6,TCRB1!F$171:F$182)*100</f>
        <v>130.98729643776426</v>
      </c>
      <c r="G204">
        <f>+TCRB1!G204/_xlfn.AGGREGATE(1,6,TCRB1!G$171:G$182)*100</f>
        <v>137.26584832539223</v>
      </c>
      <c r="H204">
        <f>+TCRB1!H204/_xlfn.AGGREGATE(1,6,TCRB1!H$171:H$182)*100</f>
        <v>124.93668554815329</v>
      </c>
      <c r="I204">
        <f>+TCRB1!I204/_xlfn.AGGREGATE(1,6,TCRB1!I$171:I$182)*100</f>
        <v>116.02921742673684</v>
      </c>
      <c r="J204">
        <f>+TCRB1!J204/_xlfn.AGGREGATE(1,6,TCRB1!J$171:J$182)*100</f>
        <v>128.04984388119681</v>
      </c>
      <c r="K204" t="e">
        <f>+TCRB1!K204/_xlfn.AGGREGATE(1,6,TCRB1!K$171:K$182)*100</f>
        <v>#DIV/0!</v>
      </c>
      <c r="L204">
        <f>+TCRB1!L204/_xlfn.AGGREGATE(1,6,TCRB1!L$171:L$182)*100</f>
        <v>129.20899083354189</v>
      </c>
      <c r="M204" t="e">
        <f>+TCRB1!M204/_xlfn.AGGREGATE(1,6,TCRB1!M$171:M$182)*100</f>
        <v>#DIV/0!</v>
      </c>
      <c r="N204">
        <f>+TCRB1!N204/_xlfn.AGGREGATE(1,6,TCRB1!N$171:N$182)*100</f>
        <v>126.98842992792353</v>
      </c>
      <c r="O204">
        <f>+TCRB1!O204/_xlfn.AGGREGATE(1,6,TCRB1!O$171:O$182)*100</f>
        <v>126.15582233604366</v>
      </c>
      <c r="P204">
        <f>+TCRB1!P204/_xlfn.AGGREGATE(1,6,TCRB1!P$171:P$182)*100</f>
        <v>127.14267910917761</v>
      </c>
      <c r="Q204">
        <f>+TCRB1!Q204/_xlfn.AGGREGATE(1,6,TCRB1!Q$171:Q$182)*100</f>
        <v>124.58053992357314</v>
      </c>
      <c r="R204">
        <f>+TCRB1!R204/_xlfn.AGGREGATE(1,6,TCRB1!R$171:R$182)*100</f>
        <v>126.42642329723066</v>
      </c>
      <c r="S204">
        <f>+TCRB1!S204/_xlfn.AGGREGATE(1,6,TCRB1!S$171:S$182)*100</f>
        <v>123.21436887534138</v>
      </c>
      <c r="T204" t="e">
        <f>+TCRB1!T204/_xlfn.AGGREGATE(1,6,TCRB1!T$171:T$182)*100</f>
        <v>#NUM!</v>
      </c>
      <c r="U204">
        <f>+TCRB1!U204/_xlfn.AGGREGATE(1,6,TCRB1!U$171:U$182)*100</f>
        <v>115.05978583930086</v>
      </c>
      <c r="V204">
        <f>+TCRB1!V204/_xlfn.AGGREGATE(1,6,TCRB1!V$171:V$182)*100</f>
        <v>126.82335670863922</v>
      </c>
      <c r="W204">
        <f>+TCRB1!W204/_xlfn.AGGREGATE(1,6,TCRB1!W$171:W$182)*100</f>
        <v>114.26179583024332</v>
      </c>
      <c r="X204">
        <f>+TCRB1!X204/_xlfn.AGGREGATE(1,6,TCRB1!X$171:X$182)*100</f>
        <v>121.06075995339947</v>
      </c>
      <c r="Y204">
        <f>+TCRB1!Y204/_xlfn.AGGREGATE(1,6,TCRB1!Y$171:Y$182)*100</f>
        <v>126.80862878447773</v>
      </c>
      <c r="Z204">
        <f>+TCRB1!Z204/_xlfn.AGGREGATE(1,6,TCRB1!Z$171:Z$182)*100</f>
        <v>113.26093746438308</v>
      </c>
      <c r="AA204">
        <f>+TCRB1!AA204/_xlfn.AGGREGATE(1,6,TCRB1!AA$171:AA$182)*100</f>
        <v>129.92851018178501</v>
      </c>
      <c r="AB204">
        <f>+TCRB1!AB204/_xlfn.AGGREGATE(1,6,TCRB1!AB$171:AB$182)*100</f>
        <v>114.17889083009723</v>
      </c>
      <c r="AC204">
        <f>+TCRB1!AC204/_xlfn.AGGREGATE(1,6,TCRB1!AC$171:AC$182)*100</f>
        <v>127.47999144635533</v>
      </c>
      <c r="AD204">
        <f>+TCRB1!AD204/_xlfn.AGGREGATE(1,6,TCRB1!AD$171:AD$182)*100</f>
        <v>128.58088965572063</v>
      </c>
      <c r="AE204">
        <f>+TCRB1!AE204/_xlfn.AGGREGATE(1,6,TCRB1!AE$171:AE$182)*100</f>
        <v>123.08596931923033</v>
      </c>
      <c r="AF204">
        <f>+TCRB1!AF204/_xlfn.AGGREGATE(1,6,TCRB1!AF$171:AF$182)*100</f>
        <v>118.90137533074601</v>
      </c>
      <c r="AG204">
        <f>+TCRB1!AG204/_xlfn.AGGREGATE(1,6,TCRB1!AG$171:AG$182)*100</f>
        <v>119.53786074146618</v>
      </c>
      <c r="AH204">
        <f>+TCRB1!AH204/_xlfn.AGGREGATE(1,6,TCRB1!AH$171:AH$182)*100</f>
        <v>99.344589122925868</v>
      </c>
      <c r="AI204">
        <f>+TCRB1!AI204/_xlfn.AGGREGATE(1,6,TCRB1!AI$171:AI$182)*100</f>
        <v>126.7057696684444</v>
      </c>
      <c r="AJ204">
        <f>+TCRB1!AJ204/_xlfn.AGGREGATE(1,6,TCRB1!AJ$171:AJ$182)*100</f>
        <v>141.24054113865759</v>
      </c>
      <c r="AK204" t="e">
        <f>+TCRB1!AK204/_xlfn.AGGREGATE(1,6,TCRB1!AK$171:AK$182)*100</f>
        <v>#DIV/0!</v>
      </c>
      <c r="AL204">
        <f>+TCRB1!AL204/_xlfn.AGGREGATE(1,6,TCRB1!AL$171:AL$182)*100</f>
        <v>124.08859662363345</v>
      </c>
      <c r="AM204">
        <f>+TCRB1!AM204/_xlfn.AGGREGATE(1,6,TCRB1!AM$171:AM$182)*100</f>
        <v>128.21463068216838</v>
      </c>
      <c r="AN204">
        <f>+TCRB1!AN204/_xlfn.AGGREGATE(1,6,TCRB1!AN$171:AN$182)*100</f>
        <v>120.74720929120801</v>
      </c>
      <c r="AO204">
        <f>+TCRB1!AO204/_xlfn.AGGREGATE(1,6,TCRB1!AO$171:AO$182)*100</f>
        <v>101.76913589304226</v>
      </c>
      <c r="AP204">
        <f>+TCRB1!AP204/_xlfn.AGGREGATE(1,6,TCRB1!AP$171:AP$182)*100</f>
        <v>108.37943807616452</v>
      </c>
      <c r="AQ204">
        <f>+TCRB1!AQ204/_xlfn.AGGREGATE(1,6,TCRB1!AQ$171:AQ$182)*100</f>
        <v>110.85683589750748</v>
      </c>
      <c r="AR204">
        <f>+TCRB1!AR204/_xlfn.AGGREGATE(1,6,TCRB1!AR$171:AR$182)*100</f>
        <v>124.21059210301986</v>
      </c>
      <c r="AS204">
        <f>+TCRB1!AS204/_xlfn.AGGREGATE(1,6,TCRB1!AS$171:AS$182)*100</f>
        <v>119.59774381589199</v>
      </c>
      <c r="AT204">
        <f>+TCRB1!AT204/_xlfn.AGGREGATE(1,6,TCRB1!AT$171:AT$182)*100</f>
        <v>0</v>
      </c>
      <c r="AU204" t="e">
        <f>+TCRB1!AU204/_xlfn.AGGREGATE(1,6,TCRB1!AU$171:AU$182)*100</f>
        <v>#DIV/0!</v>
      </c>
    </row>
    <row r="205" spans="1:47" x14ac:dyDescent="0.25">
      <c r="A205" t="s">
        <v>275</v>
      </c>
      <c r="B205" t="e">
        <f>+TCRB1!B205/_xlfn.AGGREGATE(1,6,TCRB1!B$171:B$182)*100</f>
        <v>#DIV/0!</v>
      </c>
      <c r="C205">
        <f>+TCRB1!C205/_xlfn.AGGREGATE(1,6,TCRB1!C$171:C$182)*100</f>
        <v>130.06577633959506</v>
      </c>
      <c r="D205" t="e">
        <f>+TCRB1!D205/_xlfn.AGGREGATE(1,6,TCRB1!D$171:D$182)*100</f>
        <v>#DIV/0!</v>
      </c>
      <c r="E205">
        <f>+TCRB1!E205/_xlfn.AGGREGATE(1,6,TCRB1!E$171:E$182)*100</f>
        <v>136.40888288058943</v>
      </c>
      <c r="F205">
        <f>+TCRB1!F205/_xlfn.AGGREGATE(1,6,TCRB1!F$171:F$182)*100</f>
        <v>128.57877267938304</v>
      </c>
      <c r="G205">
        <f>+TCRB1!G205/_xlfn.AGGREGATE(1,6,TCRB1!G$171:G$182)*100</f>
        <v>136.25110943476645</v>
      </c>
      <c r="H205">
        <f>+TCRB1!H205/_xlfn.AGGREGATE(1,6,TCRB1!H$171:H$182)*100</f>
        <v>123.95179049421441</v>
      </c>
      <c r="I205">
        <f>+TCRB1!I205/_xlfn.AGGREGATE(1,6,TCRB1!I$171:I$182)*100</f>
        <v>114.27502358189199</v>
      </c>
      <c r="J205">
        <f>+TCRB1!J205/_xlfn.AGGREGATE(1,6,TCRB1!J$171:J$182)*100</f>
        <v>127.71202743366075</v>
      </c>
      <c r="K205" t="e">
        <f>+TCRB1!K205/_xlfn.AGGREGATE(1,6,TCRB1!K$171:K$182)*100</f>
        <v>#DIV/0!</v>
      </c>
      <c r="L205">
        <f>+TCRB1!L205/_xlfn.AGGREGATE(1,6,TCRB1!L$171:L$182)*100</f>
        <v>129.51060390677776</v>
      </c>
      <c r="M205" t="e">
        <f>+TCRB1!M205/_xlfn.AGGREGATE(1,6,TCRB1!M$171:M$182)*100</f>
        <v>#DIV/0!</v>
      </c>
      <c r="N205">
        <f>+TCRB1!N205/_xlfn.AGGREGATE(1,6,TCRB1!N$171:N$182)*100</f>
        <v>126.22733493528493</v>
      </c>
      <c r="O205">
        <f>+TCRB1!O205/_xlfn.AGGREGATE(1,6,TCRB1!O$171:O$182)*100</f>
        <v>126.27663861184865</v>
      </c>
      <c r="P205">
        <f>+TCRB1!P205/_xlfn.AGGREGATE(1,6,TCRB1!P$171:P$182)*100</f>
        <v>125.92147545931671</v>
      </c>
      <c r="Q205">
        <f>+TCRB1!Q205/_xlfn.AGGREGATE(1,6,TCRB1!Q$171:Q$182)*100</f>
        <v>124.74057441328179</v>
      </c>
      <c r="R205">
        <f>+TCRB1!R205/_xlfn.AGGREGATE(1,6,TCRB1!R$171:R$182)*100</f>
        <v>127.14875586754569</v>
      </c>
      <c r="S205">
        <f>+TCRB1!S205/_xlfn.AGGREGATE(1,6,TCRB1!S$171:S$182)*100</f>
        <v>122.6469931115024</v>
      </c>
      <c r="T205" t="e">
        <f>+TCRB1!T205/_xlfn.AGGREGATE(1,6,TCRB1!T$171:T$182)*100</f>
        <v>#NUM!</v>
      </c>
      <c r="U205">
        <f>+TCRB1!U205/_xlfn.AGGREGATE(1,6,TCRB1!U$171:U$182)*100</f>
        <v>115.84443183486457</v>
      </c>
      <c r="V205">
        <f>+TCRB1!V205/_xlfn.AGGREGATE(1,6,TCRB1!V$171:V$182)*100</f>
        <v>125.60839850761165</v>
      </c>
      <c r="W205">
        <f>+TCRB1!W205/_xlfn.AGGREGATE(1,6,TCRB1!W$171:W$182)*100</f>
        <v>113.64896170130112</v>
      </c>
      <c r="X205">
        <f>+TCRB1!X205/_xlfn.AGGREGATE(1,6,TCRB1!X$171:X$182)*100</f>
        <v>122.44064316373158</v>
      </c>
      <c r="Y205">
        <f>+TCRB1!Y205/_xlfn.AGGREGATE(1,6,TCRB1!Y$171:Y$182)*100</f>
        <v>125.32589063626978</v>
      </c>
      <c r="Z205">
        <f>+TCRB1!Z205/_xlfn.AGGREGATE(1,6,TCRB1!Z$171:Z$182)*100</f>
        <v>114.33284148497134</v>
      </c>
      <c r="AA205">
        <f>+TCRB1!AA205/_xlfn.AGGREGATE(1,6,TCRB1!AA$171:AA$182)*100</f>
        <v>128.25910581857119</v>
      </c>
      <c r="AB205">
        <f>+TCRB1!AB205/_xlfn.AGGREGATE(1,6,TCRB1!AB$171:AB$182)*100</f>
        <v>113.03464181060001</v>
      </c>
      <c r="AC205">
        <f>+TCRB1!AC205/_xlfn.AGGREGATE(1,6,TCRB1!AC$171:AC$182)*100</f>
        <v>126.08442398133573</v>
      </c>
      <c r="AD205">
        <f>+TCRB1!AD205/_xlfn.AGGREGATE(1,6,TCRB1!AD$171:AD$182)*100</f>
        <v>127.92140096998172</v>
      </c>
      <c r="AE205">
        <f>+TCRB1!AE205/_xlfn.AGGREGATE(1,6,TCRB1!AE$171:AE$182)*100</f>
        <v>122.09925073242542</v>
      </c>
      <c r="AF205">
        <f>+TCRB1!AF205/_xlfn.AGGREGATE(1,6,TCRB1!AF$171:AF$182)*100</f>
        <v>117.76799282363721</v>
      </c>
      <c r="AG205">
        <f>+TCRB1!AG205/_xlfn.AGGREGATE(1,6,TCRB1!AG$171:AG$182)*100</f>
        <v>118.37435993038635</v>
      </c>
      <c r="AH205">
        <f>+TCRB1!AH205/_xlfn.AGGREGATE(1,6,TCRB1!AH$171:AH$182)*100</f>
        <v>98.061902957798083</v>
      </c>
      <c r="AI205">
        <f>+TCRB1!AI205/_xlfn.AGGREGATE(1,6,TCRB1!AI$171:AI$182)*100</f>
        <v>126.21378041482936</v>
      </c>
      <c r="AJ205">
        <f>+TCRB1!AJ205/_xlfn.AGGREGATE(1,6,TCRB1!AJ$171:AJ$182)*100</f>
        <v>137.98442005150312</v>
      </c>
      <c r="AK205" t="e">
        <f>+TCRB1!AK205/_xlfn.AGGREGATE(1,6,TCRB1!AK$171:AK$182)*100</f>
        <v>#DIV/0!</v>
      </c>
      <c r="AL205">
        <f>+TCRB1!AL205/_xlfn.AGGREGATE(1,6,TCRB1!AL$171:AL$182)*100</f>
        <v>119.74506673480138</v>
      </c>
      <c r="AM205">
        <f>+TCRB1!AM205/_xlfn.AGGREGATE(1,6,TCRB1!AM$171:AM$182)*100</f>
        <v>127.13672876365666</v>
      </c>
      <c r="AN205">
        <f>+TCRB1!AN205/_xlfn.AGGREGATE(1,6,TCRB1!AN$171:AN$182)*100</f>
        <v>120.35174426371601</v>
      </c>
      <c r="AO205">
        <f>+TCRB1!AO205/_xlfn.AGGREGATE(1,6,TCRB1!AO$171:AO$182)*100</f>
        <v>100.41584762897548</v>
      </c>
      <c r="AP205">
        <f>+TCRB1!AP205/_xlfn.AGGREGATE(1,6,TCRB1!AP$171:AP$182)*100</f>
        <v>103.30848740482051</v>
      </c>
      <c r="AQ205">
        <f>+TCRB1!AQ205/_xlfn.AGGREGATE(1,6,TCRB1!AQ$171:AQ$182)*100</f>
        <v>110.33709491849382</v>
      </c>
      <c r="AR205">
        <f>+TCRB1!AR205/_xlfn.AGGREGATE(1,6,TCRB1!AR$171:AR$182)*100</f>
        <v>122.80125799347471</v>
      </c>
      <c r="AS205">
        <f>+TCRB1!AS205/_xlfn.AGGREGATE(1,6,TCRB1!AS$171:AS$182)*100</f>
        <v>117.69559377685678</v>
      </c>
      <c r="AT205">
        <f>+TCRB1!AT205/_xlfn.AGGREGATE(1,6,TCRB1!AT$171:AT$182)*100</f>
        <v>0</v>
      </c>
      <c r="AU205" t="e">
        <f>+TCRB1!AU205/_xlfn.AGGREGATE(1,6,TCRB1!AU$171:AU$182)*100</f>
        <v>#DIV/0!</v>
      </c>
    </row>
    <row r="206" spans="1:47" x14ac:dyDescent="0.25">
      <c r="A206" t="s">
        <v>276</v>
      </c>
      <c r="B206" t="e">
        <f>+TCRB1!B206/_xlfn.AGGREGATE(1,6,TCRB1!B$171:B$182)*100</f>
        <v>#DIV/0!</v>
      </c>
      <c r="C206">
        <f>+TCRB1!C206/_xlfn.AGGREGATE(1,6,TCRB1!C$171:C$182)*100</f>
        <v>129.66447694164421</v>
      </c>
      <c r="D206" t="e">
        <f>+TCRB1!D206/_xlfn.AGGREGATE(1,6,TCRB1!D$171:D$182)*100</f>
        <v>#DIV/0!</v>
      </c>
      <c r="E206">
        <f>+TCRB1!E206/_xlfn.AGGREGATE(1,6,TCRB1!E$171:E$182)*100</f>
        <v>136.76622394510755</v>
      </c>
      <c r="F206">
        <f>+TCRB1!F206/_xlfn.AGGREGATE(1,6,TCRB1!F$171:F$182)*100</f>
        <v>127.11022886241767</v>
      </c>
      <c r="G206">
        <f>+TCRB1!G206/_xlfn.AGGREGATE(1,6,TCRB1!G$171:G$182)*100</f>
        <v>135.33760228254104</v>
      </c>
      <c r="H206">
        <f>+TCRB1!H206/_xlfn.AGGREGATE(1,6,TCRB1!H$171:H$182)*100</f>
        <v>124.76628161851031</v>
      </c>
      <c r="I206">
        <f>+TCRB1!I206/_xlfn.AGGREGATE(1,6,TCRB1!I$171:I$182)*100</f>
        <v>114.99749625306188</v>
      </c>
      <c r="J206">
        <f>+TCRB1!J206/_xlfn.AGGREGATE(1,6,TCRB1!J$171:J$182)*100</f>
        <v>127.4525049074141</v>
      </c>
      <c r="K206" t="e">
        <f>+TCRB1!K206/_xlfn.AGGREGATE(1,6,TCRB1!K$171:K$182)*100</f>
        <v>#DIV/0!</v>
      </c>
      <c r="L206">
        <f>+TCRB1!L206/_xlfn.AGGREGATE(1,6,TCRB1!L$171:L$182)*100</f>
        <v>128.77244941290161</v>
      </c>
      <c r="M206" t="e">
        <f>+TCRB1!M206/_xlfn.AGGREGATE(1,6,TCRB1!M$171:M$182)*100</f>
        <v>#DIV/0!</v>
      </c>
      <c r="N206">
        <f>+TCRB1!N206/_xlfn.AGGREGATE(1,6,TCRB1!N$171:N$182)*100</f>
        <v>127.05675484679544</v>
      </c>
      <c r="O206">
        <f>+TCRB1!O206/_xlfn.AGGREGATE(1,6,TCRB1!O$171:O$182)*100</f>
        <v>126.85690970792378</v>
      </c>
      <c r="P206">
        <f>+TCRB1!P206/_xlfn.AGGREGATE(1,6,TCRB1!P$171:P$182)*100</f>
        <v>126.25134337653819</v>
      </c>
      <c r="Q206">
        <f>+TCRB1!Q206/_xlfn.AGGREGATE(1,6,TCRB1!Q$171:Q$182)*100</f>
        <v>125.06734880442218</v>
      </c>
      <c r="R206">
        <f>+TCRB1!R206/_xlfn.AGGREGATE(1,6,TCRB1!R$171:R$182)*100</f>
        <v>127.64475210464812</v>
      </c>
      <c r="S206">
        <f>+TCRB1!S206/_xlfn.AGGREGATE(1,6,TCRB1!S$171:S$182)*100</f>
        <v>120.95665605962999</v>
      </c>
      <c r="T206" t="e">
        <f>+TCRB1!T206/_xlfn.AGGREGATE(1,6,TCRB1!T$171:T$182)*100</f>
        <v>#NUM!</v>
      </c>
      <c r="U206">
        <f>+TCRB1!U206/_xlfn.AGGREGATE(1,6,TCRB1!U$171:U$182)*100</f>
        <v>122.84666430421987</v>
      </c>
      <c r="V206">
        <f>+TCRB1!V206/_xlfn.AGGREGATE(1,6,TCRB1!V$171:V$182)*100</f>
        <v>126.07599132386653</v>
      </c>
      <c r="W206">
        <f>+TCRB1!W206/_xlfn.AGGREGATE(1,6,TCRB1!W$171:W$182)*100</f>
        <v>114.5084199271506</v>
      </c>
      <c r="X206">
        <f>+TCRB1!X206/_xlfn.AGGREGATE(1,6,TCRB1!X$171:X$182)*100</f>
        <v>123.96301921985287</v>
      </c>
      <c r="Y206">
        <f>+TCRB1!Y206/_xlfn.AGGREGATE(1,6,TCRB1!Y$171:Y$182)*100</f>
        <v>125.94812628980839</v>
      </c>
      <c r="Z206">
        <f>+TCRB1!Z206/_xlfn.AGGREGATE(1,6,TCRB1!Z$171:Z$182)*100</f>
        <v>115.77928302738067</v>
      </c>
      <c r="AA206">
        <f>+TCRB1!AA206/_xlfn.AGGREGATE(1,6,TCRB1!AA$171:AA$182)*100</f>
        <v>128.31614931622434</v>
      </c>
      <c r="AB206">
        <f>+TCRB1!AB206/_xlfn.AGGREGATE(1,6,TCRB1!AB$171:AB$182)*100</f>
        <v>112.47315931851172</v>
      </c>
      <c r="AC206">
        <f>+TCRB1!AC206/_xlfn.AGGREGATE(1,6,TCRB1!AC$171:AC$182)*100</f>
        <v>125.81821160621219</v>
      </c>
      <c r="AD206">
        <f>+TCRB1!AD206/_xlfn.AGGREGATE(1,6,TCRB1!AD$171:AD$182)*100</f>
        <v>128.25650795591957</v>
      </c>
      <c r="AE206">
        <f>+TCRB1!AE206/_xlfn.AGGREGATE(1,6,TCRB1!AE$171:AE$182)*100</f>
        <v>117.81162564631065</v>
      </c>
      <c r="AF206">
        <f>+TCRB1!AF206/_xlfn.AGGREGATE(1,6,TCRB1!AF$171:AF$182)*100</f>
        <v>117.80722624671129</v>
      </c>
      <c r="AG206">
        <f>+TCRB1!AG206/_xlfn.AGGREGATE(1,6,TCRB1!AG$171:AG$182)*100</f>
        <v>117.56228926271241</v>
      </c>
      <c r="AH206">
        <f>+TCRB1!AH206/_xlfn.AGGREGATE(1,6,TCRB1!AH$171:AH$182)*100</f>
        <v>98.598740412264362</v>
      </c>
      <c r="AI206">
        <f>+TCRB1!AI206/_xlfn.AGGREGATE(1,6,TCRB1!AI$171:AI$182)*100</f>
        <v>127.06461161386042</v>
      </c>
      <c r="AJ206">
        <f>+TCRB1!AJ206/_xlfn.AGGREGATE(1,6,TCRB1!AJ$171:AJ$182)*100</f>
        <v>139.68021952817443</v>
      </c>
      <c r="AK206" t="e">
        <f>+TCRB1!AK206/_xlfn.AGGREGATE(1,6,TCRB1!AK$171:AK$182)*100</f>
        <v>#DIV/0!</v>
      </c>
      <c r="AL206">
        <f>+TCRB1!AL206/_xlfn.AGGREGATE(1,6,TCRB1!AL$171:AL$182)*100</f>
        <v>128.00004741039825</v>
      </c>
      <c r="AM206">
        <f>+TCRB1!AM206/_xlfn.AGGREGATE(1,6,TCRB1!AM$171:AM$182)*100</f>
        <v>127.6125235121232</v>
      </c>
      <c r="AN206">
        <f>+TCRB1!AN206/_xlfn.AGGREGATE(1,6,TCRB1!AN$171:AN$182)*100</f>
        <v>120.46731172253406</v>
      </c>
      <c r="AO206">
        <f>+TCRB1!AO206/_xlfn.AGGREGATE(1,6,TCRB1!AO$171:AO$182)*100</f>
        <v>100.50468429570816</v>
      </c>
      <c r="AP206">
        <f>+TCRB1!AP206/_xlfn.AGGREGATE(1,6,TCRB1!AP$171:AP$182)*100</f>
        <v>104.96063167926557</v>
      </c>
      <c r="AQ206">
        <f>+TCRB1!AQ206/_xlfn.AGGREGATE(1,6,TCRB1!AQ$171:AQ$182)*100</f>
        <v>111.24012934098727</v>
      </c>
      <c r="AR206">
        <f>+TCRB1!AR206/_xlfn.AGGREGATE(1,6,TCRB1!AR$171:AR$182)*100</f>
        <v>121.78030615892459</v>
      </c>
      <c r="AS206">
        <f>+TCRB1!AS206/_xlfn.AGGREGATE(1,6,TCRB1!AS$171:AS$182)*100</f>
        <v>116.42227356093619</v>
      </c>
      <c r="AT206">
        <f>+TCRB1!AT206/_xlfn.AGGREGATE(1,6,TCRB1!AT$171:AT$182)*100</f>
        <v>0</v>
      </c>
      <c r="AU206" t="e">
        <f>+TCRB1!AU206/_xlfn.AGGREGATE(1,6,TCRB1!AU$171:AU$182)*100</f>
        <v>#DIV/0!</v>
      </c>
    </row>
    <row r="207" spans="1:47" x14ac:dyDescent="0.25">
      <c r="A207" t="s">
        <v>277</v>
      </c>
      <c r="B207" t="e">
        <f>+TCRB1!B207/_xlfn.AGGREGATE(1,6,TCRB1!B$171:B$182)*100</f>
        <v>#DIV/0!</v>
      </c>
      <c r="C207">
        <f>+TCRB1!C207/_xlfn.AGGREGATE(1,6,TCRB1!C$171:C$182)*100</f>
        <v>138.39670743858852</v>
      </c>
      <c r="D207" t="e">
        <f>+TCRB1!D207/_xlfn.AGGREGATE(1,6,TCRB1!D$171:D$182)*100</f>
        <v>#DIV/0!</v>
      </c>
      <c r="E207">
        <f>+TCRB1!E207/_xlfn.AGGREGATE(1,6,TCRB1!E$171:E$182)*100</f>
        <v>144.79039376095847</v>
      </c>
      <c r="F207">
        <f>+TCRB1!F207/_xlfn.AGGREGATE(1,6,TCRB1!F$171:F$182)*100</f>
        <v>134.04434229844045</v>
      </c>
      <c r="G207">
        <f>+TCRB1!G207/_xlfn.AGGREGATE(1,6,TCRB1!G$171:G$182)*100</f>
        <v>144.76253843906736</v>
      </c>
      <c r="H207">
        <f>+TCRB1!H207/_xlfn.AGGREGATE(1,6,TCRB1!H$171:H$182)*100</f>
        <v>131.33824892462576</v>
      </c>
      <c r="I207">
        <f>+TCRB1!I207/_xlfn.AGGREGATE(1,6,TCRB1!I$171:I$182)*100</f>
        <v>123.01723428275847</v>
      </c>
      <c r="J207">
        <f>+TCRB1!J207/_xlfn.AGGREGATE(1,6,TCRB1!J$171:J$182)*100</f>
        <v>135.31523473769926</v>
      </c>
      <c r="K207" t="e">
        <f>+TCRB1!K207/_xlfn.AGGREGATE(1,6,TCRB1!K$171:K$182)*100</f>
        <v>#DIV/0!</v>
      </c>
      <c r="L207">
        <f>+TCRB1!L207/_xlfn.AGGREGATE(1,6,TCRB1!L$171:L$182)*100</f>
        <v>132.28570618604252</v>
      </c>
      <c r="M207" t="e">
        <f>+TCRB1!M207/_xlfn.AGGREGATE(1,6,TCRB1!M$171:M$182)*100</f>
        <v>#DIV/0!</v>
      </c>
      <c r="N207">
        <f>+TCRB1!N207/_xlfn.AGGREGATE(1,6,TCRB1!N$171:N$182)*100</f>
        <v>134.43611832102926</v>
      </c>
      <c r="O207">
        <f>+TCRB1!O207/_xlfn.AGGREGATE(1,6,TCRB1!O$171:O$182)*100</f>
        <v>133.56747331316413</v>
      </c>
      <c r="P207">
        <f>+TCRB1!P207/_xlfn.AGGREGATE(1,6,TCRB1!P$171:P$182)*100</f>
        <v>133.6280218035526</v>
      </c>
      <c r="Q207">
        <f>+TCRB1!Q207/_xlfn.AGGREGATE(1,6,TCRB1!Q$171:Q$182)*100</f>
        <v>132.94554335741446</v>
      </c>
      <c r="R207">
        <f>+TCRB1!R207/_xlfn.AGGREGATE(1,6,TCRB1!R$171:R$182)*100</f>
        <v>132.37475425385284</v>
      </c>
      <c r="S207">
        <f>+TCRB1!S207/_xlfn.AGGREGATE(1,6,TCRB1!S$171:S$182)*100</f>
        <v>125.75837995375201</v>
      </c>
      <c r="T207" t="e">
        <f>+TCRB1!T207/_xlfn.AGGREGATE(1,6,TCRB1!T$171:T$182)*100</f>
        <v>#NUM!</v>
      </c>
      <c r="U207">
        <f>+TCRB1!U207/_xlfn.AGGREGATE(1,6,TCRB1!U$171:U$182)*100</f>
        <v>128.00418052743873</v>
      </c>
      <c r="V207">
        <f>+TCRB1!V207/_xlfn.AGGREGATE(1,6,TCRB1!V$171:V$182)*100</f>
        <v>133.73761902140095</v>
      </c>
      <c r="W207">
        <f>+TCRB1!W207/_xlfn.AGGREGATE(1,6,TCRB1!W$171:W$182)*100</f>
        <v>117.94199077284664</v>
      </c>
      <c r="X207">
        <f>+TCRB1!X207/_xlfn.AGGREGATE(1,6,TCRB1!X$171:X$182)*100</f>
        <v>129.69678930165998</v>
      </c>
      <c r="Y207">
        <f>+TCRB1!Y207/_xlfn.AGGREGATE(1,6,TCRB1!Y$171:Y$182)*100</f>
        <v>133.95721970382183</v>
      </c>
      <c r="Z207">
        <f>+TCRB1!Z207/_xlfn.AGGREGATE(1,6,TCRB1!Z$171:Z$182)*100</f>
        <v>122.67182811247419</v>
      </c>
      <c r="AA207">
        <f>+TCRB1!AA207/_xlfn.AGGREGATE(1,6,TCRB1!AA$171:AA$182)*100</f>
        <v>135.22297793327533</v>
      </c>
      <c r="AB207">
        <f>+TCRB1!AB207/_xlfn.AGGREGATE(1,6,TCRB1!AB$171:AB$182)*100</f>
        <v>116.77800307958577</v>
      </c>
      <c r="AC207">
        <f>+TCRB1!AC207/_xlfn.AGGREGATE(1,6,TCRB1!AC$171:AC$182)*100</f>
        <v>131.24241066762949</v>
      </c>
      <c r="AD207">
        <f>+TCRB1!AD207/_xlfn.AGGREGATE(1,6,TCRB1!AD$171:AD$182)*100</f>
        <v>136.09463210076368</v>
      </c>
      <c r="AE207">
        <f>+TCRB1!AE207/_xlfn.AGGREGATE(1,6,TCRB1!AE$171:AE$182)*100</f>
        <v>121.11006376303894</v>
      </c>
      <c r="AF207">
        <f>+TCRB1!AF207/_xlfn.AGGREGATE(1,6,TCRB1!AF$171:AF$182)*100</f>
        <v>121.21900735832159</v>
      </c>
      <c r="AG207">
        <f>+TCRB1!AG207/_xlfn.AGGREGATE(1,6,TCRB1!AG$171:AG$182)*100</f>
        <v>121.80274206100596</v>
      </c>
      <c r="AH207">
        <f>+TCRB1!AH207/_xlfn.AGGREGATE(1,6,TCRB1!AH$171:AH$182)*100</f>
        <v>74.661523423024306</v>
      </c>
      <c r="AI207">
        <f>+TCRB1!AI207/_xlfn.AGGREGATE(1,6,TCRB1!AI$171:AI$182)*100</f>
        <v>135.29809868536472</v>
      </c>
      <c r="AJ207">
        <f>+TCRB1!AJ207/_xlfn.AGGREGATE(1,6,TCRB1!AJ$171:AJ$182)*100</f>
        <v>147.86817959053582</v>
      </c>
      <c r="AK207" t="e">
        <f>+TCRB1!AK207/_xlfn.AGGREGATE(1,6,TCRB1!AK$171:AK$182)*100</f>
        <v>#DIV/0!</v>
      </c>
      <c r="AL207">
        <f>+TCRB1!AL207/_xlfn.AGGREGATE(1,6,TCRB1!AL$171:AL$182)*100</f>
        <v>141.79131983037689</v>
      </c>
      <c r="AM207">
        <f>+TCRB1!AM207/_xlfn.AGGREGATE(1,6,TCRB1!AM$171:AM$182)*100</f>
        <v>134.7784032823711</v>
      </c>
      <c r="AN207">
        <f>+TCRB1!AN207/_xlfn.AGGREGATE(1,6,TCRB1!AN$171:AN$182)*100</f>
        <v>126.80838093372537</v>
      </c>
      <c r="AO207">
        <f>+TCRB1!AO207/_xlfn.AGGREGATE(1,6,TCRB1!AO$171:AO$182)*100</f>
        <v>105.25566582887164</v>
      </c>
      <c r="AP207">
        <f>+TCRB1!AP207/_xlfn.AGGREGATE(1,6,TCRB1!AP$171:AP$182)*100</f>
        <v>110.76986117182727</v>
      </c>
      <c r="AQ207">
        <f>+TCRB1!AQ207/_xlfn.AGGREGATE(1,6,TCRB1!AQ$171:AQ$182)*100</f>
        <v>117.29556510006414</v>
      </c>
      <c r="AR207">
        <f>+TCRB1!AR207/_xlfn.AGGREGATE(1,6,TCRB1!AR$171:AR$182)*100</f>
        <v>125.41585107387623</v>
      </c>
      <c r="AS207">
        <f>+TCRB1!AS207/_xlfn.AGGREGATE(1,6,TCRB1!AS$171:AS$182)*100</f>
        <v>123.03209473835008</v>
      </c>
      <c r="AT207">
        <f>+TCRB1!AT207/_xlfn.AGGREGATE(1,6,TCRB1!AT$171:AT$182)*100</f>
        <v>0</v>
      </c>
      <c r="AU207" t="e">
        <f>+TCRB1!AU207/_xlfn.AGGREGATE(1,6,TCRB1!AU$171:AU$182)*100</f>
        <v>#DIV/0!</v>
      </c>
    </row>
    <row r="208" spans="1:47" x14ac:dyDescent="0.25">
      <c r="A208" t="s">
        <v>278</v>
      </c>
      <c r="B208" t="e">
        <f>+TCRB1!B208/_xlfn.AGGREGATE(1,6,TCRB1!B$171:B$182)*100</f>
        <v>#DIV/0!</v>
      </c>
      <c r="C208">
        <f>+TCRB1!C208/_xlfn.AGGREGATE(1,6,TCRB1!C$171:C$182)*100</f>
        <v>134.83074947192395</v>
      </c>
      <c r="D208" t="e">
        <f>+TCRB1!D208/_xlfn.AGGREGATE(1,6,TCRB1!D$171:D$182)*100</f>
        <v>#DIV/0!</v>
      </c>
      <c r="E208">
        <f>+TCRB1!E208/_xlfn.AGGREGATE(1,6,TCRB1!E$171:E$182)*100</f>
        <v>143.86971406460725</v>
      </c>
      <c r="F208">
        <f>+TCRB1!F208/_xlfn.AGGREGATE(1,6,TCRB1!F$171:F$182)*100</f>
        <v>131.60070260617115</v>
      </c>
      <c r="G208">
        <f>+TCRB1!G208/_xlfn.AGGREGATE(1,6,TCRB1!G$171:G$182)*100</f>
        <v>143.84681522411148</v>
      </c>
      <c r="H208">
        <f>+TCRB1!H208/_xlfn.AGGREGATE(1,6,TCRB1!H$171:H$182)*100</f>
        <v>131.94188758336875</v>
      </c>
      <c r="I208">
        <f>+TCRB1!I208/_xlfn.AGGREGATE(1,6,TCRB1!I$171:I$182)*100</f>
        <v>121.63633790586957</v>
      </c>
      <c r="J208">
        <f>+TCRB1!J208/_xlfn.AGGREGATE(1,6,TCRB1!J$171:J$182)*100</f>
        <v>135.25489880630855</v>
      </c>
      <c r="K208" t="e">
        <f>+TCRB1!K208/_xlfn.AGGREGATE(1,6,TCRB1!K$171:K$182)*100</f>
        <v>#DIV/0!</v>
      </c>
      <c r="L208">
        <f>+TCRB1!L208/_xlfn.AGGREGATE(1,6,TCRB1!L$171:L$182)*100</f>
        <v>129.91563023696375</v>
      </c>
      <c r="M208" t="e">
        <f>+TCRB1!M208/_xlfn.AGGREGATE(1,6,TCRB1!M$171:M$182)*100</f>
        <v>#DIV/0!</v>
      </c>
      <c r="N208">
        <f>+TCRB1!N208/_xlfn.AGGREGATE(1,6,TCRB1!N$171:N$182)*100</f>
        <v>134.36337022290749</v>
      </c>
      <c r="O208">
        <f>+TCRB1!O208/_xlfn.AGGREGATE(1,6,TCRB1!O$171:O$182)*100</f>
        <v>133.75823998906156</v>
      </c>
      <c r="P208">
        <f>+TCRB1!P208/_xlfn.AGGREGATE(1,6,TCRB1!P$171:P$182)*100</f>
        <v>133.41038377934865</v>
      </c>
      <c r="Q208">
        <f>+TCRB1!Q208/_xlfn.AGGREGATE(1,6,TCRB1!Q$171:Q$182)*100</f>
        <v>131.15540873415668</v>
      </c>
      <c r="R208">
        <f>+TCRB1!R208/_xlfn.AGGREGATE(1,6,TCRB1!R$171:R$182)*100</f>
        <v>128.51482430408151</v>
      </c>
      <c r="S208">
        <f>+TCRB1!S208/_xlfn.AGGREGATE(1,6,TCRB1!S$171:S$182)*100</f>
        <v>122.37009903638109</v>
      </c>
      <c r="T208" t="e">
        <f>+TCRB1!T208/_xlfn.AGGREGATE(1,6,TCRB1!T$171:T$182)*100</f>
        <v>#NUM!</v>
      </c>
      <c r="U208">
        <f>+TCRB1!U208/_xlfn.AGGREGATE(1,6,TCRB1!U$171:U$182)*100</f>
        <v>127.36530071917527</v>
      </c>
      <c r="V208">
        <f>+TCRB1!V208/_xlfn.AGGREGATE(1,6,TCRB1!V$171:V$182)*100</f>
        <v>133.95741338422772</v>
      </c>
      <c r="W208">
        <f>+TCRB1!W208/_xlfn.AGGREGATE(1,6,TCRB1!W$171:W$182)*100</f>
        <v>118.97148831015858</v>
      </c>
      <c r="X208">
        <f>+TCRB1!X208/_xlfn.AGGREGATE(1,6,TCRB1!X$171:X$182)*100</f>
        <v>127.07256972629504</v>
      </c>
      <c r="Y208">
        <f>+TCRB1!Y208/_xlfn.AGGREGATE(1,6,TCRB1!Y$171:Y$182)*100</f>
        <v>134.5045674709925</v>
      </c>
      <c r="Z208">
        <f>+TCRB1!Z208/_xlfn.AGGREGATE(1,6,TCRB1!Z$171:Z$182)*100</f>
        <v>120.73068915614158</v>
      </c>
      <c r="AA208">
        <f>+TCRB1!AA208/_xlfn.AGGREGATE(1,6,TCRB1!AA$171:AA$182)*100</f>
        <v>135.44392765923305</v>
      </c>
      <c r="AB208">
        <f>+TCRB1!AB208/_xlfn.AGGREGATE(1,6,TCRB1!AB$171:AB$182)*100</f>
        <v>117.88056559203343</v>
      </c>
      <c r="AC208">
        <f>+TCRB1!AC208/_xlfn.AGGREGATE(1,6,TCRB1!AC$171:AC$182)*100</f>
        <v>132.0021363234161</v>
      </c>
      <c r="AD208">
        <f>+TCRB1!AD208/_xlfn.AGGREGATE(1,6,TCRB1!AD$171:AD$182)*100</f>
        <v>135.72560978755439</v>
      </c>
      <c r="AE208">
        <f>+TCRB1!AE208/_xlfn.AGGREGATE(1,6,TCRB1!AE$171:AE$182)*100</f>
        <v>119.40528989127456</v>
      </c>
      <c r="AF208">
        <f>+TCRB1!AF208/_xlfn.AGGREGATE(1,6,TCRB1!AF$171:AF$182)*100</f>
        <v>120.87347533387236</v>
      </c>
      <c r="AG208">
        <f>+TCRB1!AG208/_xlfn.AGGREGATE(1,6,TCRB1!AG$171:AG$182)*100</f>
        <v>119.49263107426167</v>
      </c>
      <c r="AH208">
        <f>+TCRB1!AH208/_xlfn.AGGREGATE(1,6,TCRB1!AH$171:AH$182)*100</f>
        <v>72.201043823766554</v>
      </c>
      <c r="AI208">
        <f>+TCRB1!AI208/_xlfn.AGGREGATE(1,6,TCRB1!AI$171:AI$182)*100</f>
        <v>135.08151863289902</v>
      </c>
      <c r="AJ208">
        <f>+TCRB1!AJ208/_xlfn.AGGREGATE(1,6,TCRB1!AJ$171:AJ$182)*100</f>
        <v>147.2945488115696</v>
      </c>
      <c r="AK208" t="e">
        <f>+TCRB1!AK208/_xlfn.AGGREGATE(1,6,TCRB1!AK$171:AK$182)*100</f>
        <v>#DIV/0!</v>
      </c>
      <c r="AL208">
        <f>+TCRB1!AL208/_xlfn.AGGREGATE(1,6,TCRB1!AL$171:AL$182)*100</f>
        <v>144.12711446221962</v>
      </c>
      <c r="AM208">
        <f>+TCRB1!AM208/_xlfn.AGGREGATE(1,6,TCRB1!AM$171:AM$182)*100</f>
        <v>134.55496105686825</v>
      </c>
      <c r="AN208">
        <f>+TCRB1!AN208/_xlfn.AGGREGATE(1,6,TCRB1!AN$171:AN$182)*100</f>
        <v>126.63253221192137</v>
      </c>
      <c r="AO208">
        <f>+TCRB1!AO208/_xlfn.AGGREGATE(1,6,TCRB1!AO$171:AO$182)*100</f>
        <v>105.64321489373771</v>
      </c>
      <c r="AP208">
        <f>+TCRB1!AP208/_xlfn.AGGREGATE(1,6,TCRB1!AP$171:AP$182)*100</f>
        <v>112.05980594963552</v>
      </c>
      <c r="AQ208">
        <f>+TCRB1!AQ208/_xlfn.AGGREGATE(1,6,TCRB1!AQ$171:AQ$182)*100</f>
        <v>116.82595430835259</v>
      </c>
      <c r="AR208">
        <f>+TCRB1!AR208/_xlfn.AGGREGATE(1,6,TCRB1!AR$171:AR$182)*100</f>
        <v>124.27516284907169</v>
      </c>
      <c r="AS208">
        <f>+TCRB1!AS208/_xlfn.AGGREGATE(1,6,TCRB1!AS$171:AS$182)*100</f>
        <v>123.1958470872077</v>
      </c>
      <c r="AT208">
        <f>+TCRB1!AT208/_xlfn.AGGREGATE(1,6,TCRB1!AT$171:AT$182)*100</f>
        <v>0</v>
      </c>
      <c r="AU208" t="e">
        <f>+TCRB1!AU208/_xlfn.AGGREGATE(1,6,TCRB1!AU$171:AU$182)*100</f>
        <v>#DIV/0!</v>
      </c>
    </row>
    <row r="209" spans="1:47" x14ac:dyDescent="0.25">
      <c r="A209" t="s">
        <v>279</v>
      </c>
      <c r="B209" t="e">
        <f>+TCRB1!B209/_xlfn.AGGREGATE(1,6,TCRB1!B$171:B$182)*100</f>
        <v>#DIV/0!</v>
      </c>
      <c r="C209">
        <f>+TCRB1!C209/_xlfn.AGGREGATE(1,6,TCRB1!C$171:C$182)*100</f>
        <v>131.97753458011502</v>
      </c>
      <c r="D209" t="e">
        <f>+TCRB1!D209/_xlfn.AGGREGATE(1,6,TCRB1!D$171:D$182)*100</f>
        <v>#DIV/0!</v>
      </c>
      <c r="E209">
        <f>+TCRB1!E209/_xlfn.AGGREGATE(1,6,TCRB1!E$171:E$182)*100</f>
        <v>142.81414617561879</v>
      </c>
      <c r="F209">
        <f>+TCRB1!F209/_xlfn.AGGREGATE(1,6,TCRB1!F$171:F$182)*100</f>
        <v>130.93782171870527</v>
      </c>
      <c r="G209">
        <f>+TCRB1!G209/_xlfn.AGGREGATE(1,6,TCRB1!G$171:G$182)*100</f>
        <v>140.9957498210091</v>
      </c>
      <c r="H209">
        <f>+TCRB1!H209/_xlfn.AGGREGATE(1,6,TCRB1!H$171:H$182)*100</f>
        <v>131.03687750084768</v>
      </c>
      <c r="I209">
        <f>+TCRB1!I209/_xlfn.AGGREGATE(1,6,TCRB1!I$171:I$182)*100</f>
        <v>121.23237711377068</v>
      </c>
      <c r="J209">
        <f>+TCRB1!J209/_xlfn.AGGREGATE(1,6,TCRB1!J$171:J$182)*100</f>
        <v>134.23012163061898</v>
      </c>
      <c r="K209" t="e">
        <f>+TCRB1!K209/_xlfn.AGGREGATE(1,6,TCRB1!K$171:K$182)*100</f>
        <v>#DIV/0!</v>
      </c>
      <c r="L209">
        <f>+TCRB1!L209/_xlfn.AGGREGATE(1,6,TCRB1!L$171:L$182)*100</f>
        <v>129.03298439886487</v>
      </c>
      <c r="M209" t="e">
        <f>+TCRB1!M209/_xlfn.AGGREGATE(1,6,TCRB1!M$171:M$182)*100</f>
        <v>#DIV/0!</v>
      </c>
      <c r="N209">
        <f>+TCRB1!N209/_xlfn.AGGREGATE(1,6,TCRB1!N$171:N$182)*100</f>
        <v>133.69064294157383</v>
      </c>
      <c r="O209">
        <f>+TCRB1!O209/_xlfn.AGGREGATE(1,6,TCRB1!O$171:O$182)*100</f>
        <v>133.21940631608004</v>
      </c>
      <c r="P209">
        <f>+TCRB1!P209/_xlfn.AGGREGATE(1,6,TCRB1!P$171:P$182)*100</f>
        <v>132.8870274822051</v>
      </c>
      <c r="Q209">
        <f>+TCRB1!Q209/_xlfn.AGGREGATE(1,6,TCRB1!Q$171:Q$182)*100</f>
        <v>130.3562771203988</v>
      </c>
      <c r="R209">
        <f>+TCRB1!R209/_xlfn.AGGREGATE(1,6,TCRB1!R$171:R$182)*100</f>
        <v>126.37061936595231</v>
      </c>
      <c r="S209">
        <f>+TCRB1!S209/_xlfn.AGGREGATE(1,6,TCRB1!S$171:S$182)*100</f>
        <v>120.58915844937452</v>
      </c>
      <c r="T209" t="e">
        <f>+TCRB1!T209/_xlfn.AGGREGATE(1,6,TCRB1!T$171:T$182)*100</f>
        <v>#NUM!</v>
      </c>
      <c r="U209">
        <f>+TCRB1!U209/_xlfn.AGGREGATE(1,6,TCRB1!U$171:U$182)*100</f>
        <v>127.52107567431017</v>
      </c>
      <c r="V209">
        <f>+TCRB1!V209/_xlfn.AGGREGATE(1,6,TCRB1!V$171:V$182)*100</f>
        <v>133.57742031422191</v>
      </c>
      <c r="W209">
        <f>+TCRB1!W209/_xlfn.AGGREGATE(1,6,TCRB1!W$171:W$182)*100</f>
        <v>118.00133972696155</v>
      </c>
      <c r="X209">
        <f>+TCRB1!X209/_xlfn.AGGREGATE(1,6,TCRB1!X$171:X$182)*100</f>
        <v>127.41374888753221</v>
      </c>
      <c r="Y209">
        <f>+TCRB1!Y209/_xlfn.AGGREGATE(1,6,TCRB1!Y$171:Y$182)*100</f>
        <v>134.13949991314911</v>
      </c>
      <c r="Z209">
        <f>+TCRB1!Z209/_xlfn.AGGREGATE(1,6,TCRB1!Z$171:Z$182)*100</f>
        <v>120.07131517030712</v>
      </c>
      <c r="AA209">
        <f>+TCRB1!AA209/_xlfn.AGGREGATE(1,6,TCRB1!AA$171:AA$182)*100</f>
        <v>138.57025340361852</v>
      </c>
      <c r="AB209">
        <f>+TCRB1!AB209/_xlfn.AGGREGATE(1,6,TCRB1!AB$171:AB$182)*100</f>
        <v>117.63613675498465</v>
      </c>
      <c r="AC209">
        <f>+TCRB1!AC209/_xlfn.AGGREGATE(1,6,TCRB1!AC$171:AC$182)*100</f>
        <v>131.67648813773442</v>
      </c>
      <c r="AD209">
        <f>+TCRB1!AD209/_xlfn.AGGREGATE(1,6,TCRB1!AD$171:AD$182)*100</f>
        <v>135.33995992803031</v>
      </c>
      <c r="AE209">
        <f>+TCRB1!AE209/_xlfn.AGGREGATE(1,6,TCRB1!AE$171:AE$182)*100</f>
        <v>117.21079115894869</v>
      </c>
      <c r="AF209">
        <f>+TCRB1!AF209/_xlfn.AGGREGATE(1,6,TCRB1!AF$171:AF$182)*100</f>
        <v>121.00736544638416</v>
      </c>
      <c r="AG209">
        <f>+TCRB1!AG209/_xlfn.AGGREGATE(1,6,TCRB1!AG$171:AG$182)*100</f>
        <v>118.98658583879518</v>
      </c>
      <c r="AH209">
        <f>+TCRB1!AH209/_xlfn.AGGREGATE(1,6,TCRB1!AH$171:AH$182)*100</f>
        <v>71.736235049242083</v>
      </c>
      <c r="AI209">
        <f>+TCRB1!AI209/_xlfn.AGGREGATE(1,6,TCRB1!AI$171:AI$182)*100</f>
        <v>133.50875044252942</v>
      </c>
      <c r="AJ209">
        <f>+TCRB1!AJ209/_xlfn.AGGREGATE(1,6,TCRB1!AJ$171:AJ$182)*100</f>
        <v>144.83257936406571</v>
      </c>
      <c r="AK209" t="e">
        <f>+TCRB1!AK209/_xlfn.AGGREGATE(1,6,TCRB1!AK$171:AK$182)*100</f>
        <v>#DIV/0!</v>
      </c>
      <c r="AL209">
        <f>+TCRB1!AL209/_xlfn.AGGREGATE(1,6,TCRB1!AL$171:AL$182)*100</f>
        <v>143.10294179233841</v>
      </c>
      <c r="AM209">
        <f>+TCRB1!AM209/_xlfn.AGGREGATE(1,6,TCRB1!AM$171:AM$182)*100</f>
        <v>132.83298713875814</v>
      </c>
      <c r="AN209">
        <f>+TCRB1!AN209/_xlfn.AGGREGATE(1,6,TCRB1!AN$171:AN$182)*100</f>
        <v>126.8230356127723</v>
      </c>
      <c r="AO209">
        <f>+TCRB1!AO209/_xlfn.AGGREGATE(1,6,TCRB1!AO$171:AO$182)*100</f>
        <v>106.28313289524792</v>
      </c>
      <c r="AP209">
        <f>+TCRB1!AP209/_xlfn.AGGREGATE(1,6,TCRB1!AP$171:AP$182)*100</f>
        <v>110.27942825758623</v>
      </c>
      <c r="AQ209">
        <f>+TCRB1!AQ209/_xlfn.AGGREGATE(1,6,TCRB1!AQ$171:AQ$182)*100</f>
        <v>116.59101689284694</v>
      </c>
      <c r="AR209">
        <f>+TCRB1!AR209/_xlfn.AGGREGATE(1,6,TCRB1!AR$171:AR$182)*100</f>
        <v>124.30790989235716</v>
      </c>
      <c r="AS209">
        <f>+TCRB1!AS209/_xlfn.AGGREGATE(1,6,TCRB1!AS$171:AS$182)*100</f>
        <v>122.58075904753794</v>
      </c>
      <c r="AT209">
        <f>+TCRB1!AT209/_xlfn.AGGREGATE(1,6,TCRB1!AT$171:AT$182)*100</f>
        <v>0</v>
      </c>
      <c r="AU209" t="e">
        <f>+TCRB1!AU209/_xlfn.AGGREGATE(1,6,TCRB1!AU$171:AU$182)*100</f>
        <v>#DIV/0!</v>
      </c>
    </row>
    <row r="210" spans="1:47" x14ac:dyDescent="0.25">
      <c r="A210" t="s">
        <v>280</v>
      </c>
      <c r="B210" t="e">
        <f>+TCRB1!B210/_xlfn.AGGREGATE(1,6,TCRB1!B$171:B$182)*100</f>
        <v>#DIV/0!</v>
      </c>
      <c r="C210">
        <f>+TCRB1!C210/_xlfn.AGGREGATE(1,6,TCRB1!C$171:C$182)*100</f>
        <v>128.52856289732097</v>
      </c>
      <c r="D210" t="e">
        <f>+TCRB1!D210/_xlfn.AGGREGATE(1,6,TCRB1!D$171:D$182)*100</f>
        <v>#DIV/0!</v>
      </c>
      <c r="E210">
        <f>+TCRB1!E210/_xlfn.AGGREGATE(1,6,TCRB1!E$171:E$182)*100</f>
        <v>139.57593691815273</v>
      </c>
      <c r="F210">
        <f>+TCRB1!F210/_xlfn.AGGREGATE(1,6,TCRB1!F$171:F$182)*100</f>
        <v>125.42664491138957</v>
      </c>
      <c r="G210">
        <f>+TCRB1!G210/_xlfn.AGGREGATE(1,6,TCRB1!G$171:G$182)*100</f>
        <v>139.04195807108923</v>
      </c>
      <c r="H210">
        <f>+TCRB1!H210/_xlfn.AGGREGATE(1,6,TCRB1!H$171:H$182)*100</f>
        <v>128.55579665089948</v>
      </c>
      <c r="I210">
        <f>+TCRB1!I210/_xlfn.AGGREGATE(1,6,TCRB1!I$171:I$182)*100</f>
        <v>122.79500243876778</v>
      </c>
      <c r="J210">
        <f>+TCRB1!J210/_xlfn.AGGREGATE(1,6,TCRB1!J$171:J$182)*100</f>
        <v>132.77871897455051</v>
      </c>
      <c r="K210" t="e">
        <f>+TCRB1!K210/_xlfn.AGGREGATE(1,6,TCRB1!K$171:K$182)*100</f>
        <v>#DIV/0!</v>
      </c>
      <c r="L210">
        <f>+TCRB1!L210/_xlfn.AGGREGATE(1,6,TCRB1!L$171:L$182)*100</f>
        <v>126.77238748674668</v>
      </c>
      <c r="M210" t="e">
        <f>+TCRB1!M210/_xlfn.AGGREGATE(1,6,TCRB1!M$171:M$182)*100</f>
        <v>#DIV/0!</v>
      </c>
      <c r="N210">
        <f>+TCRB1!N210/_xlfn.AGGREGATE(1,6,TCRB1!N$171:N$182)*100</f>
        <v>130.48085622133402</v>
      </c>
      <c r="O210">
        <f>+TCRB1!O210/_xlfn.AGGREGATE(1,6,TCRB1!O$171:O$182)*100</f>
        <v>129.12825332807779</v>
      </c>
      <c r="P210">
        <f>+TCRB1!P210/_xlfn.AGGREGATE(1,6,TCRB1!P$171:P$182)*100</f>
        <v>129.99272405057243</v>
      </c>
      <c r="Q210">
        <f>+TCRB1!Q210/_xlfn.AGGREGATE(1,6,TCRB1!Q$171:Q$182)*100</f>
        <v>129.60255000566195</v>
      </c>
      <c r="R210">
        <f>+TCRB1!R210/_xlfn.AGGREGATE(1,6,TCRB1!R$171:R$182)*100</f>
        <v>122.99331179152679</v>
      </c>
      <c r="S210">
        <f>+TCRB1!S210/_xlfn.AGGREGATE(1,6,TCRB1!S$171:S$182)*100</f>
        <v>118.78278888352543</v>
      </c>
      <c r="T210" t="e">
        <f>+TCRB1!T210/_xlfn.AGGREGATE(1,6,TCRB1!T$171:T$182)*100</f>
        <v>#NUM!</v>
      </c>
      <c r="U210">
        <f>+TCRB1!U210/_xlfn.AGGREGATE(1,6,TCRB1!U$171:U$182)*100</f>
        <v>123.34305123438666</v>
      </c>
      <c r="V210">
        <f>+TCRB1!V210/_xlfn.AGGREGATE(1,6,TCRB1!V$171:V$182)*100</f>
        <v>129.81774542513949</v>
      </c>
      <c r="W210">
        <f>+TCRB1!W210/_xlfn.AGGREGATE(1,6,TCRB1!W$171:W$182)*100</f>
        <v>115.31577662182862</v>
      </c>
      <c r="X210">
        <f>+TCRB1!X210/_xlfn.AGGREGATE(1,6,TCRB1!X$171:X$182)*100</f>
        <v>125.48036098366401</v>
      </c>
      <c r="Y210">
        <f>+TCRB1!Y210/_xlfn.AGGREGATE(1,6,TCRB1!Y$171:Y$182)*100</f>
        <v>131.54263324870678</v>
      </c>
      <c r="Z210">
        <f>+TCRB1!Z210/_xlfn.AGGREGATE(1,6,TCRB1!Z$171:Z$182)*100</f>
        <v>118.71177544671721</v>
      </c>
      <c r="AA210">
        <f>+TCRB1!AA210/_xlfn.AGGREGATE(1,6,TCRB1!AA$171:AA$182)*100</f>
        <v>135.53912746751936</v>
      </c>
      <c r="AB210">
        <f>+TCRB1!AB210/_xlfn.AGGREGATE(1,6,TCRB1!AB$171:AB$182)*100</f>
        <v>117.3893240829063</v>
      </c>
      <c r="AC210">
        <f>+TCRB1!AC210/_xlfn.AGGREGATE(1,6,TCRB1!AC$171:AC$182)*100</f>
        <v>128.38950711880884</v>
      </c>
      <c r="AD210">
        <f>+TCRB1!AD210/_xlfn.AGGREGATE(1,6,TCRB1!AD$171:AD$182)*100</f>
        <v>132.53457635265269</v>
      </c>
      <c r="AE210">
        <f>+TCRB1!AE210/_xlfn.AGGREGATE(1,6,TCRB1!AE$171:AE$182)*100</f>
        <v>113.12840823595052</v>
      </c>
      <c r="AF210">
        <f>+TCRB1!AF210/_xlfn.AGGREGATE(1,6,TCRB1!AF$171:AF$182)*100</f>
        <v>118.35858369952182</v>
      </c>
      <c r="AG210">
        <f>+TCRB1!AG210/_xlfn.AGGREGATE(1,6,TCRB1!AG$171:AG$182)*100</f>
        <v>117.24526384801142</v>
      </c>
      <c r="AH210">
        <f>+TCRB1!AH210/_xlfn.AGGREGATE(1,6,TCRB1!AH$171:AH$182)*100</f>
        <v>70.74408760871593</v>
      </c>
      <c r="AI210">
        <f>+TCRB1!AI210/_xlfn.AGGREGATE(1,6,TCRB1!AI$171:AI$182)*100</f>
        <v>130.94977242530831</v>
      </c>
      <c r="AJ210">
        <f>+TCRB1!AJ210/_xlfn.AGGREGATE(1,6,TCRB1!AJ$171:AJ$182)*100</f>
        <v>135.56694887818884</v>
      </c>
      <c r="AK210" t="e">
        <f>+TCRB1!AK210/_xlfn.AGGREGATE(1,6,TCRB1!AK$171:AK$182)*100</f>
        <v>#DIV/0!</v>
      </c>
      <c r="AL210">
        <f>+TCRB1!AL210/_xlfn.AGGREGATE(1,6,TCRB1!AL$171:AL$182)*100</f>
        <v>138.76684827930973</v>
      </c>
      <c r="AM210">
        <f>+TCRB1!AM210/_xlfn.AGGREGATE(1,6,TCRB1!AM$171:AM$182)*100</f>
        <v>130.10113083153041</v>
      </c>
      <c r="AN210">
        <f>+TCRB1!AN210/_xlfn.AGGREGATE(1,6,TCRB1!AN$171:AN$182)*100</f>
        <v>124.55350191294359</v>
      </c>
      <c r="AO210">
        <f>+TCRB1!AO210/_xlfn.AGGREGATE(1,6,TCRB1!AO$171:AO$182)*100</f>
        <v>104.80232748995068</v>
      </c>
      <c r="AP210">
        <f>+TCRB1!AP210/_xlfn.AGGREGATE(1,6,TCRB1!AP$171:AP$182)*100</f>
        <v>106.22592602726463</v>
      </c>
      <c r="AQ210">
        <f>+TCRB1!AQ210/_xlfn.AGGREGATE(1,6,TCRB1!AQ$171:AQ$182)*100</f>
        <v>115.09024595137159</v>
      </c>
      <c r="AR210">
        <f>+TCRB1!AR210/_xlfn.AGGREGATE(1,6,TCRB1!AR$171:AR$182)*100</f>
        <v>122.11272873397601</v>
      </c>
      <c r="AS210">
        <f>+TCRB1!AS210/_xlfn.AGGREGATE(1,6,TCRB1!AS$171:AS$182)*100</f>
        <v>120.96653305131102</v>
      </c>
      <c r="AT210">
        <f>+TCRB1!AT210/_xlfn.AGGREGATE(1,6,TCRB1!AT$171:AT$182)*100</f>
        <v>0</v>
      </c>
      <c r="AU210" t="e">
        <f>+TCRB1!AU210/_xlfn.AGGREGATE(1,6,TCRB1!AU$171:AU$182)*100</f>
        <v>#DIV/0!</v>
      </c>
    </row>
    <row r="211" spans="1:47" x14ac:dyDescent="0.25">
      <c r="A211" t="s">
        <v>281</v>
      </c>
      <c r="B211" t="e">
        <f>+TCRB1!B211/_xlfn.AGGREGATE(1,6,TCRB1!B$171:B$182)*100</f>
        <v>#DIV/0!</v>
      </c>
      <c r="C211">
        <f>+TCRB1!C211/_xlfn.AGGREGATE(1,6,TCRB1!C$171:C$182)*100</f>
        <v>137.25190198585801</v>
      </c>
      <c r="D211" t="e">
        <f>+TCRB1!D211/_xlfn.AGGREGATE(1,6,TCRB1!D$171:D$182)*100</f>
        <v>#DIV/0!</v>
      </c>
      <c r="E211">
        <f>+TCRB1!E211/_xlfn.AGGREGATE(1,6,TCRB1!E$171:E$182)*100</f>
        <v>146.64704498452375</v>
      </c>
      <c r="F211">
        <f>+TCRB1!F211/_xlfn.AGGREGATE(1,6,TCRB1!F$171:F$182)*100</f>
        <v>130.09921825068278</v>
      </c>
      <c r="G211">
        <f>+TCRB1!G211/_xlfn.AGGREGATE(1,6,TCRB1!G$171:G$182)*100</f>
        <v>147.74854987295339</v>
      </c>
      <c r="H211">
        <f>+TCRB1!H211/_xlfn.AGGREGATE(1,6,TCRB1!H$171:H$182)*100</f>
        <v>137.76142811864511</v>
      </c>
      <c r="I211">
        <f>+TCRB1!I211/_xlfn.AGGREGATE(1,6,TCRB1!I$171:I$182)*100</f>
        <v>130.8586453853633</v>
      </c>
      <c r="J211">
        <f>+TCRB1!J211/_xlfn.AGGREGATE(1,6,TCRB1!J$171:J$182)*100</f>
        <v>139.35899290582458</v>
      </c>
      <c r="K211" t="e">
        <f>+TCRB1!K211/_xlfn.AGGREGATE(1,6,TCRB1!K$171:K$182)*100</f>
        <v>#DIV/0!</v>
      </c>
      <c r="L211">
        <f>+TCRB1!L211/_xlfn.AGGREGATE(1,6,TCRB1!L$171:L$182)*100</f>
        <v>138.44701982905363</v>
      </c>
      <c r="M211" t="e">
        <f>+TCRB1!M211/_xlfn.AGGREGATE(1,6,TCRB1!M$171:M$182)*100</f>
        <v>#DIV/0!</v>
      </c>
      <c r="N211">
        <f>+TCRB1!N211/_xlfn.AGGREGATE(1,6,TCRB1!N$171:N$182)*100</f>
        <v>0</v>
      </c>
      <c r="O211">
        <f>+TCRB1!O211/_xlfn.AGGREGATE(1,6,TCRB1!O$171:O$182)*100</f>
        <v>134.89487020311242</v>
      </c>
      <c r="P211">
        <f>+TCRB1!P211/_xlfn.AGGREGATE(1,6,TCRB1!P$171:P$182)*100</f>
        <v>135.58323842019917</v>
      </c>
      <c r="Q211">
        <f>+TCRB1!Q211/_xlfn.AGGREGATE(1,6,TCRB1!Q$171:Q$182)*100</f>
        <v>138.34306797476424</v>
      </c>
      <c r="R211">
        <f>+TCRB1!R211/_xlfn.AGGREGATE(1,6,TCRB1!R$171:R$182)*100</f>
        <v>130.5352807805362</v>
      </c>
      <c r="S211">
        <f>+TCRB1!S211/_xlfn.AGGREGATE(1,6,TCRB1!S$171:S$182)*100</f>
        <v>126.93423707743376</v>
      </c>
      <c r="T211" t="e">
        <f>+TCRB1!T211/_xlfn.AGGREGATE(1,6,TCRB1!T$171:T$182)*100</f>
        <v>#NUM!</v>
      </c>
      <c r="U211">
        <f>+TCRB1!U211/_xlfn.AGGREGATE(1,6,TCRB1!U$171:U$182)*100</f>
        <v>130.73176053300401</v>
      </c>
      <c r="V211">
        <f>+TCRB1!V211/_xlfn.AGGREGATE(1,6,TCRB1!V$171:V$182)*100</f>
        <v>135.69892347233747</v>
      </c>
      <c r="W211">
        <f>+TCRB1!W211/_xlfn.AGGREGATE(1,6,TCRB1!W$171:W$182)*100</f>
        <v>126.46329618347907</v>
      </c>
      <c r="X211">
        <f>+TCRB1!X211/_xlfn.AGGREGATE(1,6,TCRB1!X$171:X$182)*100</f>
        <v>134.73640354214663</v>
      </c>
      <c r="Y211">
        <f>+TCRB1!Y211/_xlfn.AGGREGATE(1,6,TCRB1!Y$171:Y$182)*100</f>
        <v>136.76327029269717</v>
      </c>
      <c r="Z211">
        <f>+TCRB1!Z211/_xlfn.AGGREGATE(1,6,TCRB1!Z$171:Z$182)*100</f>
        <v>125.97398420251949</v>
      </c>
      <c r="AA211">
        <f>+TCRB1!AA211/_xlfn.AGGREGATE(1,6,TCRB1!AA$171:AA$182)*100</f>
        <v>141.35017403105812</v>
      </c>
      <c r="AB211">
        <f>+TCRB1!AB211/_xlfn.AGGREGATE(1,6,TCRB1!AB$171:AB$182)*100</f>
        <v>121.64548175612711</v>
      </c>
      <c r="AC211">
        <f>+TCRB1!AC211/_xlfn.AGGREGATE(1,6,TCRB1!AC$171:AC$182)*100</f>
        <v>135.56506049763883</v>
      </c>
      <c r="AD211">
        <f>+TCRB1!AD211/_xlfn.AGGREGATE(1,6,TCRB1!AD$171:AD$182)*100</f>
        <v>138.97645523206202</v>
      </c>
      <c r="AE211">
        <f>+TCRB1!AE211/_xlfn.AGGREGATE(1,6,TCRB1!AE$171:AE$182)*100</f>
        <v>123.64099873933409</v>
      </c>
      <c r="AF211">
        <f>+TCRB1!AF211/_xlfn.AGGREGATE(1,6,TCRB1!AF$171:AF$182)*100</f>
        <v>125.86972003799335</v>
      </c>
      <c r="AG211">
        <f>+TCRB1!AG211/_xlfn.AGGREGATE(1,6,TCRB1!AG$171:AG$182)*100</f>
        <v>125.75482247633391</v>
      </c>
      <c r="AH211">
        <f>+TCRB1!AH211/_xlfn.AGGREGATE(1,6,TCRB1!AH$171:AH$182)*100</f>
        <v>76.597564861183415</v>
      </c>
      <c r="AI211">
        <f>+TCRB1!AI211/_xlfn.AGGREGATE(1,6,TCRB1!AI$171:AI$182)*100</f>
        <v>135.48069732256454</v>
      </c>
      <c r="AJ211">
        <f>+TCRB1!AJ211/_xlfn.AGGREGATE(1,6,TCRB1!AJ$171:AJ$182)*100</f>
        <v>147.72729578950805</v>
      </c>
      <c r="AK211" t="e">
        <f>+TCRB1!AK211/_xlfn.AGGREGATE(1,6,TCRB1!AK$171:AK$182)*100</f>
        <v>#DIV/0!</v>
      </c>
      <c r="AL211">
        <f>+TCRB1!AL211/_xlfn.AGGREGATE(1,6,TCRB1!AL$171:AL$182)*100</f>
        <v>145.40091323997342</v>
      </c>
      <c r="AM211">
        <f>+TCRB1!AM211/_xlfn.AGGREGATE(1,6,TCRB1!AM$171:AM$182)*100</f>
        <v>136.7781727242438</v>
      </c>
      <c r="AN211">
        <f>+TCRB1!AN211/_xlfn.AGGREGATE(1,6,TCRB1!AN$171:AN$182)*100</f>
        <v>132.94954881826595</v>
      </c>
      <c r="AO211">
        <f>+TCRB1!AO211/_xlfn.AGGREGATE(1,6,TCRB1!AO$171:AO$182)*100</f>
        <v>110.16758279022052</v>
      </c>
      <c r="AP211">
        <f>+TCRB1!AP211/_xlfn.AGGREGATE(1,6,TCRB1!AP$171:AP$182)*100</f>
        <v>109.56009613055215</v>
      </c>
      <c r="AQ211">
        <f>+TCRB1!AQ211/_xlfn.AGGREGATE(1,6,TCRB1!AQ$171:AQ$182)*100</f>
        <v>120.43275059586225</v>
      </c>
      <c r="AR211">
        <f>+TCRB1!AR211/_xlfn.AGGREGATE(1,6,TCRB1!AR$171:AR$182)*100</f>
        <v>132.36595466594881</v>
      </c>
      <c r="AS211">
        <f>+TCRB1!AS211/_xlfn.AGGREGATE(1,6,TCRB1!AS$171:AS$182)*100</f>
        <v>126.6548531084845</v>
      </c>
      <c r="AT211">
        <f>+TCRB1!AT211/_xlfn.AGGREGATE(1,6,TCRB1!AT$171:AT$182)*100</f>
        <v>0</v>
      </c>
      <c r="AU211" t="e">
        <f>+TCRB1!AU211/_xlfn.AGGREGATE(1,6,TCRB1!AU$171:AU$182)*100</f>
        <v>#DIV/0!</v>
      </c>
    </row>
    <row r="212" spans="1:47" x14ac:dyDescent="0.25">
      <c r="A212" t="s">
        <v>282</v>
      </c>
      <c r="B212" t="e">
        <f>+TCRB1!B212/_xlfn.AGGREGATE(1,6,TCRB1!B$171:B$182)*100</f>
        <v>#DIV/0!</v>
      </c>
      <c r="C212">
        <f>+TCRB1!C212/_xlfn.AGGREGATE(1,6,TCRB1!C$171:C$182)*100</f>
        <v>145.79209678414625</v>
      </c>
      <c r="D212" t="e">
        <f>+TCRB1!D212/_xlfn.AGGREGATE(1,6,TCRB1!D$171:D$182)*100</f>
        <v>#DIV/0!</v>
      </c>
      <c r="E212">
        <f>+TCRB1!E212/_xlfn.AGGREGATE(1,6,TCRB1!E$171:E$182)*100</f>
        <v>154.58325393822545</v>
      </c>
      <c r="F212">
        <f>+TCRB1!F212/_xlfn.AGGREGATE(1,6,TCRB1!F$171:F$182)*100</f>
        <v>135.43967823176769</v>
      </c>
      <c r="G212">
        <f>+TCRB1!G212/_xlfn.AGGREGATE(1,6,TCRB1!G$171:G$182)*100</f>
        <v>156.29176297279736</v>
      </c>
      <c r="H212">
        <f>+TCRB1!H212/_xlfn.AGGREGATE(1,6,TCRB1!H$171:H$182)*100</f>
        <v>143.87531790106104</v>
      </c>
      <c r="I212">
        <f>+TCRB1!I212/_xlfn.AGGREGATE(1,6,TCRB1!I$171:I$182)*100</f>
        <v>136.6279276231657</v>
      </c>
      <c r="J212">
        <f>+TCRB1!J212/_xlfn.AGGREGATE(1,6,TCRB1!J$171:J$182)*100</f>
        <v>147.70459989756338</v>
      </c>
      <c r="K212" t="e">
        <f>+TCRB1!K212/_xlfn.AGGREGATE(1,6,TCRB1!K$171:K$182)*100</f>
        <v>#DIV/0!</v>
      </c>
      <c r="L212">
        <f>+TCRB1!L212/_xlfn.AGGREGATE(1,6,TCRB1!L$171:L$182)*100</f>
        <v>147.70844628074809</v>
      </c>
      <c r="M212" t="e">
        <f>+TCRB1!M212/_xlfn.AGGREGATE(1,6,TCRB1!M$171:M$182)*100</f>
        <v>#DIV/0!</v>
      </c>
      <c r="N212">
        <f>+TCRB1!N212/_xlfn.AGGREGATE(1,6,TCRB1!N$171:N$182)*100</f>
        <v>0</v>
      </c>
      <c r="O212">
        <f>+TCRB1!O212/_xlfn.AGGREGATE(1,6,TCRB1!O$171:O$182)*100</f>
        <v>141.30573387738784</v>
      </c>
      <c r="P212">
        <f>+TCRB1!P212/_xlfn.AGGREGATE(1,6,TCRB1!P$171:P$182)*100</f>
        <v>142.06827799737042</v>
      </c>
      <c r="Q212">
        <f>+TCRB1!Q212/_xlfn.AGGREGATE(1,6,TCRB1!Q$171:Q$182)*100</f>
        <v>143.88931771178613</v>
      </c>
      <c r="R212">
        <f>+TCRB1!R212/_xlfn.AGGREGATE(1,6,TCRB1!R$171:R$182)*100</f>
        <v>138.74625865172808</v>
      </c>
      <c r="S212">
        <f>+TCRB1!S212/_xlfn.AGGREGATE(1,6,TCRB1!S$171:S$182)*100</f>
        <v>135.23003256068696</v>
      </c>
      <c r="T212" t="e">
        <f>+TCRB1!T212/_xlfn.AGGREGATE(1,6,TCRB1!T$171:T$182)*100</f>
        <v>#NUM!</v>
      </c>
      <c r="U212">
        <f>+TCRB1!U212/_xlfn.AGGREGATE(1,6,TCRB1!U$171:U$182)*100</f>
        <v>138.34057636914704</v>
      </c>
      <c r="V212">
        <f>+TCRB1!V212/_xlfn.AGGREGATE(1,6,TCRB1!V$171:V$182)*100</f>
        <v>142.19148840382431</v>
      </c>
      <c r="W212">
        <f>+TCRB1!W212/_xlfn.AGGREGATE(1,6,TCRB1!W$171:W$182)*100</f>
        <v>134.66259065980023</v>
      </c>
      <c r="X212">
        <f>+TCRB1!X212/_xlfn.AGGREGATE(1,6,TCRB1!X$171:X$182)*100</f>
        <v>140.24231181917213</v>
      </c>
      <c r="Y212">
        <f>+TCRB1!Y212/_xlfn.AGGREGATE(1,6,TCRB1!Y$171:Y$182)*100</f>
        <v>144.30953520602841</v>
      </c>
      <c r="Z212">
        <f>+TCRB1!Z212/_xlfn.AGGREGATE(1,6,TCRB1!Z$171:Z$182)*100</f>
        <v>131.01737382463523</v>
      </c>
      <c r="AA212">
        <f>+TCRB1!AA212/_xlfn.AGGREGATE(1,6,TCRB1!AA$171:AA$182)*100</f>
        <v>148.25176350853005</v>
      </c>
      <c r="AB212">
        <f>+TCRB1!AB212/_xlfn.AGGREGATE(1,6,TCRB1!AB$171:AB$182)*100</f>
        <v>125.06042962514957</v>
      </c>
      <c r="AC212">
        <f>+TCRB1!AC212/_xlfn.AGGREGATE(1,6,TCRB1!AC$171:AC$182)*100</f>
        <v>144.36726641608422</v>
      </c>
      <c r="AD212">
        <f>+TCRB1!AD212/_xlfn.AGGREGATE(1,6,TCRB1!AD$171:AD$182)*100</f>
        <v>145.77517741936791</v>
      </c>
      <c r="AE212">
        <f>+TCRB1!AE212/_xlfn.AGGREGATE(1,6,TCRB1!AE$171:AE$182)*100</f>
        <v>128.3275139914966</v>
      </c>
      <c r="AF212">
        <f>+TCRB1!AF212/_xlfn.AGGREGATE(1,6,TCRB1!AF$171:AF$182)*100</f>
        <v>132.08658625696881</v>
      </c>
      <c r="AG212">
        <f>+TCRB1!AG212/_xlfn.AGGREGATE(1,6,TCRB1!AG$171:AG$182)*100</f>
        <v>133.33232975362762</v>
      </c>
      <c r="AH212">
        <f>+TCRB1!AH212/_xlfn.AGGREGATE(1,6,TCRB1!AH$171:AH$182)*100</f>
        <v>79.938185295728118</v>
      </c>
      <c r="AI212">
        <f>+TCRB1!AI212/_xlfn.AGGREGATE(1,6,TCRB1!AI$171:AI$182)*100</f>
        <v>140.83762960002827</v>
      </c>
      <c r="AJ212">
        <f>+TCRB1!AJ212/_xlfn.AGGREGATE(1,6,TCRB1!AJ$171:AJ$182)*100</f>
        <v>160.09866573423875</v>
      </c>
      <c r="AK212" t="e">
        <f>+TCRB1!AK212/_xlfn.AGGREGATE(1,6,TCRB1!AK$171:AK$182)*100</f>
        <v>#DIV/0!</v>
      </c>
      <c r="AL212">
        <f>+TCRB1!AL212/_xlfn.AGGREGATE(1,6,TCRB1!AL$171:AL$182)*100</f>
        <v>146.21968681750727</v>
      </c>
      <c r="AM212">
        <f>+TCRB1!AM212/_xlfn.AGGREGATE(1,6,TCRB1!AM$171:AM$182)*100</f>
        <v>144.12457463748052</v>
      </c>
      <c r="AN212">
        <f>+TCRB1!AN212/_xlfn.AGGREGATE(1,6,TCRB1!AN$171:AN$182)*100</f>
        <v>138.59724510755612</v>
      </c>
      <c r="AO212">
        <f>+TCRB1!AO212/_xlfn.AGGREGATE(1,6,TCRB1!AO$171:AO$182)*100</f>
        <v>113.80909863327899</v>
      </c>
      <c r="AP212">
        <f>+TCRB1!AP212/_xlfn.AGGREGATE(1,6,TCRB1!AP$171:AP$182)*100</f>
        <v>113.47390658700196</v>
      </c>
      <c r="AQ212">
        <f>+TCRB1!AQ212/_xlfn.AGGREGATE(1,6,TCRB1!AQ$171:AQ$182)*100</f>
        <v>126.22135048901933</v>
      </c>
      <c r="AR212">
        <f>+TCRB1!AR212/_xlfn.AGGREGATE(1,6,TCRB1!AR$171:AR$182)*100</f>
        <v>140.3161962161426</v>
      </c>
      <c r="AS212">
        <f>+TCRB1!AS212/_xlfn.AGGREGATE(1,6,TCRB1!AS$171:AS$182)*100</f>
        <v>134.76759844844187</v>
      </c>
      <c r="AT212">
        <f>+TCRB1!AT212/_xlfn.AGGREGATE(1,6,TCRB1!AT$171:AT$182)*100</f>
        <v>0</v>
      </c>
      <c r="AU212" t="e">
        <f>+TCRB1!AU212/_xlfn.AGGREGATE(1,6,TCRB1!AU$171:AU$182)*100</f>
        <v>#DIV/0!</v>
      </c>
    </row>
    <row r="213" spans="1:47" x14ac:dyDescent="0.25">
      <c r="A213" t="s">
        <v>283</v>
      </c>
      <c r="B213" t="e">
        <f>+TCRB1!B213/_xlfn.AGGREGATE(1,6,TCRB1!B$171:B$182)*100</f>
        <v>#DIV/0!</v>
      </c>
      <c r="C213">
        <f>+TCRB1!C213/_xlfn.AGGREGATE(1,6,TCRB1!C$171:C$182)*100</f>
        <v>144.67597597029936</v>
      </c>
      <c r="D213" t="e">
        <f>+TCRB1!D213/_xlfn.AGGREGATE(1,6,TCRB1!D$171:D$182)*100</f>
        <v>#DIV/0!</v>
      </c>
      <c r="E213">
        <f>+TCRB1!E213/_xlfn.AGGREGATE(1,6,TCRB1!E$171:E$182)*100</f>
        <v>155.42533776803529</v>
      </c>
      <c r="F213">
        <f>+TCRB1!F213/_xlfn.AGGREGATE(1,6,TCRB1!F$171:F$182)*100</f>
        <v>134.70504860549869</v>
      </c>
      <c r="G213">
        <f>+TCRB1!G213/_xlfn.AGGREGATE(1,6,TCRB1!G$171:G$182)*100</f>
        <v>147.78437994170639</v>
      </c>
      <c r="H213">
        <f>+TCRB1!H213/_xlfn.AGGREGATE(1,6,TCRB1!H$171:H$182)*100</f>
        <v>138.2942660720073</v>
      </c>
      <c r="I213">
        <f>+TCRB1!I213/_xlfn.AGGREGATE(1,6,TCRB1!I$171:I$182)*100</f>
        <v>136.38439411521378</v>
      </c>
      <c r="J213">
        <f>+TCRB1!J213/_xlfn.AGGREGATE(1,6,TCRB1!J$171:J$182)*100</f>
        <v>147.76804336191438</v>
      </c>
      <c r="K213" t="e">
        <f>+TCRB1!K213/_xlfn.AGGREGATE(1,6,TCRB1!K$171:K$182)*100</f>
        <v>#DIV/0!</v>
      </c>
      <c r="L213">
        <f>+TCRB1!L213/_xlfn.AGGREGATE(1,6,TCRB1!L$171:L$182)*100</f>
        <v>148.32471102980617</v>
      </c>
      <c r="M213" t="e">
        <f>+TCRB1!M213/_xlfn.AGGREGATE(1,6,TCRB1!M$171:M$182)*100</f>
        <v>#DIV/0!</v>
      </c>
      <c r="N213">
        <f>+TCRB1!N213/_xlfn.AGGREGATE(1,6,TCRB1!N$171:N$182)*100</f>
        <v>0</v>
      </c>
      <c r="O213">
        <f>+TCRB1!O213/_xlfn.AGGREGATE(1,6,TCRB1!O$171:O$182)*100</f>
        <v>141.79559771200451</v>
      </c>
      <c r="P213">
        <f>+TCRB1!P213/_xlfn.AGGREGATE(1,6,TCRB1!P$171:P$182)*100</f>
        <v>142.17146134346186</v>
      </c>
      <c r="Q213">
        <f>+TCRB1!Q213/_xlfn.AGGREGATE(1,6,TCRB1!Q$171:Q$182)*100</f>
        <v>144.2863120082103</v>
      </c>
      <c r="R213">
        <f>+TCRB1!R213/_xlfn.AGGREGATE(1,6,TCRB1!R$171:R$182)*100</f>
        <v>137.49914201255785</v>
      </c>
      <c r="S213">
        <f>+TCRB1!S213/_xlfn.AGGREGATE(1,6,TCRB1!S$171:S$182)*100</f>
        <v>132.2919644278289</v>
      </c>
      <c r="T213" t="e">
        <f>+TCRB1!T213/_xlfn.AGGREGATE(1,6,TCRB1!T$171:T$182)*100</f>
        <v>#NUM!</v>
      </c>
      <c r="U213">
        <f>+TCRB1!U213/_xlfn.AGGREGATE(1,6,TCRB1!U$171:U$182)*100</f>
        <v>136.82685551751192</v>
      </c>
      <c r="V213">
        <f>+TCRB1!V213/_xlfn.AGGREGATE(1,6,TCRB1!V$171:V$182)*100</f>
        <v>143.98460188853352</v>
      </c>
      <c r="W213">
        <f>+TCRB1!W213/_xlfn.AGGREGATE(1,6,TCRB1!W$171:W$182)*100</f>
        <v>134.84957958446657</v>
      </c>
      <c r="X213">
        <f>+TCRB1!X213/_xlfn.AGGREGATE(1,6,TCRB1!X$171:X$182)*100</f>
        <v>136.84660362305976</v>
      </c>
      <c r="Y213">
        <f>+TCRB1!Y213/_xlfn.AGGREGATE(1,6,TCRB1!Y$171:Y$182)*100</f>
        <v>145.40674749884701</v>
      </c>
      <c r="Z213">
        <f>+TCRB1!Z213/_xlfn.AGGREGATE(1,6,TCRB1!Z$171:Z$182)*100</f>
        <v>129.51516238576386</v>
      </c>
      <c r="AA213">
        <f>+TCRB1!AA213/_xlfn.AGGREGATE(1,6,TCRB1!AA$171:AA$182)*100</f>
        <v>147.11354183952193</v>
      </c>
      <c r="AB213">
        <f>+TCRB1!AB213/_xlfn.AGGREGATE(1,6,TCRB1!AB$171:AB$182)*100</f>
        <v>131.57704136188462</v>
      </c>
      <c r="AC213">
        <f>+TCRB1!AC213/_xlfn.AGGREGATE(1,6,TCRB1!AC$171:AC$182)*100</f>
        <v>144.38985316636425</v>
      </c>
      <c r="AD213">
        <f>+TCRB1!AD213/_xlfn.AGGREGATE(1,6,TCRB1!AD$171:AD$182)*100</f>
        <v>145.87804616524039</v>
      </c>
      <c r="AE213">
        <f>+TCRB1!AE213/_xlfn.AGGREGATE(1,6,TCRB1!AE$171:AE$182)*100</f>
        <v>125.42525865014582</v>
      </c>
      <c r="AF213">
        <f>+TCRB1!AF213/_xlfn.AGGREGATE(1,6,TCRB1!AF$171:AF$182)*100</f>
        <v>130.93879861681762</v>
      </c>
      <c r="AG213">
        <f>+TCRB1!AG213/_xlfn.AGGREGATE(1,6,TCRB1!AG$171:AG$182)*100</f>
        <v>132.92059960013546</v>
      </c>
      <c r="AH213">
        <f>+TCRB1!AH213/_xlfn.AGGREGATE(1,6,TCRB1!AH$171:AH$182)*100</f>
        <v>79.673069871131688</v>
      </c>
      <c r="AI213">
        <f>+TCRB1!AI213/_xlfn.AGGREGATE(1,6,TCRB1!AI$171:AI$182)*100</f>
        <v>139.85076797689197</v>
      </c>
      <c r="AJ213">
        <f>+TCRB1!AJ213/_xlfn.AGGREGATE(1,6,TCRB1!AJ$171:AJ$182)*100</f>
        <v>159.82330211926899</v>
      </c>
      <c r="AK213" t="e">
        <f>+TCRB1!AK213/_xlfn.AGGREGATE(1,6,TCRB1!AK$171:AK$182)*100</f>
        <v>#DIV/0!</v>
      </c>
      <c r="AL213">
        <f>+TCRB1!AL213/_xlfn.AGGREGATE(1,6,TCRB1!AL$171:AL$182)*100</f>
        <v>145.45401140671942</v>
      </c>
      <c r="AM213">
        <f>+TCRB1!AM213/_xlfn.AGGREGATE(1,6,TCRB1!AM$171:AM$182)*100</f>
        <v>144.2357205895168</v>
      </c>
      <c r="AN213">
        <f>+TCRB1!AN213/_xlfn.AGGREGATE(1,6,TCRB1!AN$171:AN$182)*100</f>
        <v>134.97487583138798</v>
      </c>
      <c r="AO213">
        <f>+TCRB1!AO213/_xlfn.AGGREGATE(1,6,TCRB1!AO$171:AO$182)*100</f>
        <v>112.24668481418828</v>
      </c>
      <c r="AP213">
        <f>+TCRB1!AP213/_xlfn.AGGREGATE(1,6,TCRB1!AP$171:AP$182)*100</f>
        <v>112.18009252148045</v>
      </c>
      <c r="AQ213">
        <f>+TCRB1!AQ213/_xlfn.AGGREGATE(1,6,TCRB1!AQ$171:AQ$182)*100</f>
        <v>124.89919122963953</v>
      </c>
      <c r="AR213">
        <f>+TCRB1!AR213/_xlfn.AGGREGATE(1,6,TCRB1!AR$171:AR$182)*100</f>
        <v>140.26741368765207</v>
      </c>
      <c r="AS213">
        <f>+TCRB1!AS213/_xlfn.AGGREGATE(1,6,TCRB1!AS$171:AS$182)*100</f>
        <v>137.5323072702482</v>
      </c>
      <c r="AT213" t="e">
        <f>+TCRB1!AT213/_xlfn.AGGREGATE(1,6,TCRB1!AT$171:AT$182)*100</f>
        <v>#NUM!</v>
      </c>
      <c r="AU213" t="e">
        <f>+TCRB1!AU213/_xlfn.AGGREGATE(1,6,TCRB1!AU$171:AU$182)*100</f>
        <v>#DIV/0!</v>
      </c>
    </row>
    <row r="214" spans="1:47" x14ac:dyDescent="0.25">
      <c r="A214" t="s">
        <v>284</v>
      </c>
      <c r="B214" t="e">
        <f>+TCRB1!B214/_xlfn.AGGREGATE(1,6,TCRB1!B$171:B$182)*100</f>
        <v>#DIV/0!</v>
      </c>
      <c r="C214">
        <f>+TCRB1!C214/_xlfn.AGGREGATE(1,6,TCRB1!C$171:C$182)*100</f>
        <v>149.50343183667212</v>
      </c>
      <c r="D214" t="e">
        <f>+TCRB1!D214/_xlfn.AGGREGATE(1,6,TCRB1!D$171:D$182)*100</f>
        <v>#DIV/0!</v>
      </c>
      <c r="E214">
        <f>+TCRB1!E214/_xlfn.AGGREGATE(1,6,TCRB1!E$171:E$182)*100</f>
        <v>160.52304951943734</v>
      </c>
      <c r="F214">
        <f>+TCRB1!F214/_xlfn.AGGREGATE(1,6,TCRB1!F$171:F$182)*100</f>
        <v>137.54569942291005</v>
      </c>
      <c r="G214">
        <f>+TCRB1!G214/_xlfn.AGGREGATE(1,6,TCRB1!G$171:G$182)*100</f>
        <v>150.48554717401257</v>
      </c>
      <c r="H214">
        <f>+TCRB1!H214/_xlfn.AGGREGATE(1,6,TCRB1!H$171:H$182)*100</f>
        <v>141.56679894719875</v>
      </c>
      <c r="I214">
        <f>+TCRB1!I214/_xlfn.AGGREGATE(1,6,TCRB1!I$171:I$182)*100</f>
        <v>137.94282549856138</v>
      </c>
      <c r="J214">
        <f>+TCRB1!J214/_xlfn.AGGREGATE(1,6,TCRB1!J$171:J$182)*100</f>
        <v>152.48698286293035</v>
      </c>
      <c r="K214" t="e">
        <f>+TCRB1!K214/_xlfn.AGGREGATE(1,6,TCRB1!K$171:K$182)*100</f>
        <v>#DIV/0!</v>
      </c>
      <c r="L214">
        <f>+TCRB1!L214/_xlfn.AGGREGATE(1,6,TCRB1!L$171:L$182)*100</f>
        <v>154.94581827178411</v>
      </c>
      <c r="M214" t="e">
        <f>+TCRB1!M214/_xlfn.AGGREGATE(1,6,TCRB1!M$171:M$182)*100</f>
        <v>#DIV/0!</v>
      </c>
      <c r="N214">
        <f>+TCRB1!N214/_xlfn.AGGREGATE(1,6,TCRB1!N$171:N$182)*100</f>
        <v>0</v>
      </c>
      <c r="O214">
        <f>+TCRB1!O214/_xlfn.AGGREGATE(1,6,TCRB1!O$171:O$182)*100</f>
        <v>146.04280163453603</v>
      </c>
      <c r="P214">
        <f>+TCRB1!P214/_xlfn.AGGREGATE(1,6,TCRB1!P$171:P$182)*100</f>
        <v>146.31666183334642</v>
      </c>
      <c r="Q214">
        <f>+TCRB1!Q214/_xlfn.AGGREGATE(1,6,TCRB1!Q$171:Q$182)*100</f>
        <v>148.32937023751498</v>
      </c>
      <c r="R214">
        <f>+TCRB1!R214/_xlfn.AGGREGATE(1,6,TCRB1!R$171:R$182)*100</f>
        <v>141.87495929950853</v>
      </c>
      <c r="S214">
        <f>+TCRB1!S214/_xlfn.AGGREGATE(1,6,TCRB1!S$171:S$182)*100</f>
        <v>136.32080826522693</v>
      </c>
      <c r="T214" t="e">
        <f>+TCRB1!T214/_xlfn.AGGREGATE(1,6,TCRB1!T$171:T$182)*100</f>
        <v>#NUM!</v>
      </c>
      <c r="U214">
        <f>+TCRB1!U214/_xlfn.AGGREGATE(1,6,TCRB1!U$171:U$182)*100</f>
        <v>140.02263113323792</v>
      </c>
      <c r="V214">
        <f>+TCRB1!V214/_xlfn.AGGREGATE(1,6,TCRB1!V$171:V$182)*100</f>
        <v>148.33793504144637</v>
      </c>
      <c r="W214">
        <f>+TCRB1!W214/_xlfn.AGGREGATE(1,6,TCRB1!W$171:W$182)*100</f>
        <v>140.93943568954671</v>
      </c>
      <c r="X214">
        <f>+TCRB1!X214/_xlfn.AGGREGATE(1,6,TCRB1!X$171:X$182)*100</f>
        <v>143.05273895936546</v>
      </c>
      <c r="Y214">
        <f>+TCRB1!Y214/_xlfn.AGGREGATE(1,6,TCRB1!Y$171:Y$182)*100</f>
        <v>150.83045212052934</v>
      </c>
      <c r="Z214">
        <f>+TCRB1!Z214/_xlfn.AGGREGATE(1,6,TCRB1!Z$171:Z$182)*100</f>
        <v>133.06229619778708</v>
      </c>
      <c r="AA214">
        <f>+TCRB1!AA214/_xlfn.AGGREGATE(1,6,TCRB1!AA$171:AA$182)*100</f>
        <v>150.91958910890077</v>
      </c>
      <c r="AB214">
        <f>+TCRB1!AB214/_xlfn.AGGREGATE(1,6,TCRB1!AB$171:AB$182)*100</f>
        <v>138.50076120104404</v>
      </c>
      <c r="AC214">
        <f>+TCRB1!AC214/_xlfn.AGGREGATE(1,6,TCRB1!AC$171:AC$182)*100</f>
        <v>150.30456721615073</v>
      </c>
      <c r="AD214">
        <f>+TCRB1!AD214/_xlfn.AGGREGATE(1,6,TCRB1!AD$171:AD$182)*100</f>
        <v>149.96886402664217</v>
      </c>
      <c r="AE214">
        <f>+TCRB1!AE214/_xlfn.AGGREGATE(1,6,TCRB1!AE$171:AE$182)*100</f>
        <v>132.18984382583116</v>
      </c>
      <c r="AF214">
        <f>+TCRB1!AF214/_xlfn.AGGREGATE(1,6,TCRB1!AF$171:AF$182)*100</f>
        <v>135.49082304827965</v>
      </c>
      <c r="AG214">
        <f>+TCRB1!AG214/_xlfn.AGGREGATE(1,6,TCRB1!AG$171:AG$182)*100</f>
        <v>137.81903687900297</v>
      </c>
      <c r="AH214">
        <f>+TCRB1!AH214/_xlfn.AGGREGATE(1,6,TCRB1!AH$171:AH$182)*100</f>
        <v>83.284319883303809</v>
      </c>
      <c r="AI214">
        <f>+TCRB1!AI214/_xlfn.AGGREGATE(1,6,TCRB1!AI$171:AI$182)*100</f>
        <v>145.00789489409919</v>
      </c>
      <c r="AJ214">
        <f>+TCRB1!AJ214/_xlfn.AGGREGATE(1,6,TCRB1!AJ$171:AJ$182)*100</f>
        <v>158.33783643340979</v>
      </c>
      <c r="AK214" t="e">
        <f>+TCRB1!AK214/_xlfn.AGGREGATE(1,6,TCRB1!AK$171:AK$182)*100</f>
        <v>#DIV/0!</v>
      </c>
      <c r="AL214">
        <f>+TCRB1!AL214/_xlfn.AGGREGATE(1,6,TCRB1!AL$171:AL$182)*100</f>
        <v>144.83549910120925</v>
      </c>
      <c r="AM214">
        <f>+TCRB1!AM214/_xlfn.AGGREGATE(1,6,TCRB1!AM$171:AM$182)*100</f>
        <v>148.77256747477873</v>
      </c>
      <c r="AN214">
        <f>+TCRB1!AN214/_xlfn.AGGREGATE(1,6,TCRB1!AN$171:AN$182)*100</f>
        <v>141.14181138860749</v>
      </c>
      <c r="AO214">
        <f>+TCRB1!AO214/_xlfn.AGGREGATE(1,6,TCRB1!AO$171:AO$182)*100</f>
        <v>112.93909223787564</v>
      </c>
      <c r="AP214">
        <f>+TCRB1!AP214/_xlfn.AGGREGATE(1,6,TCRB1!AP$171:AP$182)*100</f>
        <v>101.89075127745151</v>
      </c>
      <c r="AQ214">
        <f>+TCRB1!AQ214/_xlfn.AGGREGATE(1,6,TCRB1!AQ$171:AQ$182)*100</f>
        <v>128.20638558602329</v>
      </c>
      <c r="AR214">
        <f>+TCRB1!AR214/_xlfn.AGGREGATE(1,6,TCRB1!AR$171:AR$182)*100</f>
        <v>145.50398609907759</v>
      </c>
      <c r="AS214">
        <f>+TCRB1!AS214/_xlfn.AGGREGATE(1,6,TCRB1!AS$171:AS$182)*100</f>
        <v>142.23651657972059</v>
      </c>
      <c r="AT214" t="e">
        <f>+TCRB1!AT214/_xlfn.AGGREGATE(1,6,TCRB1!AT$171:AT$182)*100</f>
        <v>#NUM!</v>
      </c>
      <c r="AU214" t="e">
        <f>+TCRB1!AU214/_xlfn.AGGREGATE(1,6,TCRB1!AU$171:AU$182)*100</f>
        <v>#DIV/0!</v>
      </c>
    </row>
    <row r="215" spans="1:47" x14ac:dyDescent="0.25">
      <c r="A215" t="s">
        <v>285</v>
      </c>
      <c r="B215" t="e">
        <f>+TCRB1!B215/_xlfn.AGGREGATE(1,6,TCRB1!B$171:B$182)*100</f>
        <v>#DIV/0!</v>
      </c>
      <c r="C215">
        <f>+TCRB1!C215/_xlfn.AGGREGATE(1,6,TCRB1!C$171:C$182)*100</f>
        <v>162.71205477069824</v>
      </c>
      <c r="D215" t="e">
        <f>+TCRB1!D215/_xlfn.AGGREGATE(1,6,TCRB1!D$171:D$182)*100</f>
        <v>#DIV/0!</v>
      </c>
      <c r="E215">
        <f>+TCRB1!E215/_xlfn.AGGREGATE(1,6,TCRB1!E$171:E$182)*100</f>
        <v>179.39429914510208</v>
      </c>
      <c r="F215">
        <f>+TCRB1!F215/_xlfn.AGGREGATE(1,6,TCRB1!F$171:F$182)*100</f>
        <v>148.91387437787046</v>
      </c>
      <c r="G215">
        <f>+TCRB1!G215/_xlfn.AGGREGATE(1,6,TCRB1!G$171:G$182)*100</f>
        <v>163.73325101556381</v>
      </c>
      <c r="H215">
        <f>+TCRB1!H215/_xlfn.AGGREGATE(1,6,TCRB1!H$171:H$182)*100</f>
        <v>156.76370311190769</v>
      </c>
      <c r="I215">
        <f>+TCRB1!I215/_xlfn.AGGREGATE(1,6,TCRB1!I$171:I$182)*100</f>
        <v>151.64866622752166</v>
      </c>
      <c r="J215">
        <f>+TCRB1!J215/_xlfn.AGGREGATE(1,6,TCRB1!J$171:J$182)*100</f>
        <v>168.68456682733037</v>
      </c>
      <c r="K215" t="e">
        <f>+TCRB1!K215/_xlfn.AGGREGATE(1,6,TCRB1!K$171:K$182)*100</f>
        <v>#DIV/0!</v>
      </c>
      <c r="L215">
        <f>+TCRB1!L215/_xlfn.AGGREGATE(1,6,TCRB1!L$171:L$182)*100</f>
        <v>171.51079831440347</v>
      </c>
      <c r="M215" t="e">
        <f>+TCRB1!M215/_xlfn.AGGREGATE(1,6,TCRB1!M$171:M$182)*100</f>
        <v>#DIV/0!</v>
      </c>
      <c r="N215">
        <f>+TCRB1!N215/_xlfn.AGGREGATE(1,6,TCRB1!N$171:N$182)*100</f>
        <v>0</v>
      </c>
      <c r="O215">
        <f>+TCRB1!O215/_xlfn.AGGREGATE(1,6,TCRB1!O$171:O$182)*100</f>
        <v>163.10730890070957</v>
      </c>
      <c r="P215">
        <f>+TCRB1!P215/_xlfn.AGGREGATE(1,6,TCRB1!P$171:P$182)*100</f>
        <v>163.30380696357429</v>
      </c>
      <c r="Q215">
        <f>+TCRB1!Q215/_xlfn.AGGREGATE(1,6,TCRB1!Q$171:Q$182)*100</f>
        <v>166.22284597827698</v>
      </c>
      <c r="R215">
        <f>+TCRB1!R215/_xlfn.AGGREGATE(1,6,TCRB1!R$171:R$182)*100</f>
        <v>151.2389243834491</v>
      </c>
      <c r="S215">
        <f>+TCRB1!S215/_xlfn.AGGREGATE(1,6,TCRB1!S$171:S$182)*100</f>
        <v>148.09125844749917</v>
      </c>
      <c r="T215" t="e">
        <f>+TCRB1!T215/_xlfn.AGGREGATE(1,6,TCRB1!T$171:T$182)*100</f>
        <v>#NUM!</v>
      </c>
      <c r="U215">
        <f>+TCRB1!U215/_xlfn.AGGREGATE(1,6,TCRB1!U$171:U$182)*100</f>
        <v>156.05168929667133</v>
      </c>
      <c r="V215">
        <f>+TCRB1!V215/_xlfn.AGGREGATE(1,6,TCRB1!V$171:V$182)*100</f>
        <v>165.73061198280831</v>
      </c>
      <c r="W215">
        <f>+TCRB1!W215/_xlfn.AGGREGATE(1,6,TCRB1!W$171:W$182)*100</f>
        <v>0</v>
      </c>
      <c r="X215">
        <f>+TCRB1!X215/_xlfn.AGGREGATE(1,6,TCRB1!X$171:X$182)*100</f>
        <v>158.18210729841476</v>
      </c>
      <c r="Y215">
        <f>+TCRB1!Y215/_xlfn.AGGREGATE(1,6,TCRB1!Y$171:Y$182)*100</f>
        <v>167.05795157954702</v>
      </c>
      <c r="Z215">
        <f>+TCRB1!Z215/_xlfn.AGGREGATE(1,6,TCRB1!Z$171:Z$182)*100</f>
        <v>146.71016618633936</v>
      </c>
      <c r="AA215">
        <f>+TCRB1!AA215/_xlfn.AGGREGATE(1,6,TCRB1!AA$171:AA$182)*100</f>
        <v>168.60746104992259</v>
      </c>
      <c r="AB215">
        <f>+TCRB1!AB215/_xlfn.AGGREGATE(1,6,TCRB1!AB$171:AB$182)*100</f>
        <v>152.09276874615324</v>
      </c>
      <c r="AC215">
        <f>+TCRB1!AC215/_xlfn.AGGREGATE(1,6,TCRB1!AC$171:AC$182)*100</f>
        <v>166.47097552650189</v>
      </c>
      <c r="AD215">
        <f>+TCRB1!AD215/_xlfn.AGGREGATE(1,6,TCRB1!AD$171:AD$182)*100</f>
        <v>167.19815895309085</v>
      </c>
      <c r="AE215">
        <f>+TCRB1!AE215/_xlfn.AGGREGATE(1,6,TCRB1!AE$171:AE$182)*100</f>
        <v>143.26996680486403</v>
      </c>
      <c r="AF215">
        <f>+TCRB1!AF215/_xlfn.AGGREGATE(1,6,TCRB1!AF$171:AF$182)*100</f>
        <v>147.77075295215226</v>
      </c>
      <c r="AG215">
        <f>+TCRB1!AG215/_xlfn.AGGREGATE(1,6,TCRB1!AG$171:AG$182)*100</f>
        <v>151.76210431279503</v>
      </c>
      <c r="AH215">
        <f>+TCRB1!AH215/_xlfn.AGGREGATE(1,6,TCRB1!AH$171:AH$182)*100</f>
        <v>91.094894221888552</v>
      </c>
      <c r="AI215">
        <f>+TCRB1!AI215/_xlfn.AGGREGATE(1,6,TCRB1!AI$171:AI$182)*100</f>
        <v>162.0386280692347</v>
      </c>
      <c r="AJ215">
        <f>+TCRB1!AJ215/_xlfn.AGGREGATE(1,6,TCRB1!AJ$171:AJ$182)*100</f>
        <v>172.80398316577273</v>
      </c>
      <c r="AK215" t="e">
        <f>+TCRB1!AK215/_xlfn.AGGREGATE(1,6,TCRB1!AK$171:AK$182)*100</f>
        <v>#DIV/0!</v>
      </c>
      <c r="AL215">
        <f>+TCRB1!AL215/_xlfn.AGGREGATE(1,6,TCRB1!AL$171:AL$182)*100</f>
        <v>152.99183014278182</v>
      </c>
      <c r="AM215">
        <f>+TCRB1!AM215/_xlfn.AGGREGATE(1,6,TCRB1!AM$171:AM$182)*100</f>
        <v>166.59678853035956</v>
      </c>
      <c r="AN215">
        <f>+TCRB1!AN215/_xlfn.AGGREGATE(1,6,TCRB1!AN$171:AN$182)*100</f>
        <v>157.76772002031643</v>
      </c>
      <c r="AO215">
        <f>+TCRB1!AO215/_xlfn.AGGREGATE(1,6,TCRB1!AO$171:AO$182)*100</f>
        <v>124.31699083132477</v>
      </c>
      <c r="AP215">
        <f>+TCRB1!AP215/_xlfn.AGGREGATE(1,6,TCRB1!AP$171:AP$182)*100</f>
        <v>113.84424313763523</v>
      </c>
      <c r="AQ215">
        <f>+TCRB1!AQ215/_xlfn.AGGREGATE(1,6,TCRB1!AQ$171:AQ$182)*100</f>
        <v>144.19662069147572</v>
      </c>
      <c r="AR215">
        <f>+TCRB1!AR215/_xlfn.AGGREGATE(1,6,TCRB1!AR$171:AR$182)*100</f>
        <v>160.35253500787965</v>
      </c>
      <c r="AS215">
        <f>+TCRB1!AS215/_xlfn.AGGREGATE(1,6,TCRB1!AS$171:AS$182)*100</f>
        <v>149.24166061556323</v>
      </c>
      <c r="AT215" t="e">
        <f>+TCRB1!AT215/_xlfn.AGGREGATE(1,6,TCRB1!AT$171:AT$182)*100</f>
        <v>#NUM!</v>
      </c>
      <c r="AU215" t="e">
        <f>+TCRB1!AU215/_xlfn.AGGREGATE(1,6,TCRB1!AU$171:AU$182)*100</f>
        <v>#DIV/0!</v>
      </c>
    </row>
    <row r="216" spans="1:47" x14ac:dyDescent="0.25">
      <c r="A216" t="s">
        <v>286</v>
      </c>
      <c r="B216" t="e">
        <f>+TCRB1!B216/_xlfn.AGGREGATE(1,6,TCRB1!B$171:B$182)*100</f>
        <v>#DIV/0!</v>
      </c>
      <c r="C216">
        <f>+TCRB1!C216/_xlfn.AGGREGATE(1,6,TCRB1!C$171:C$182)*100</f>
        <v>153.84812246115501</v>
      </c>
      <c r="D216" t="e">
        <f>+TCRB1!D216/_xlfn.AGGREGATE(1,6,TCRB1!D$171:D$182)*100</f>
        <v>#DIV/0!</v>
      </c>
      <c r="E216">
        <f>+TCRB1!E216/_xlfn.AGGREGATE(1,6,TCRB1!E$171:E$182)*100</f>
        <v>169.38969184082924</v>
      </c>
      <c r="F216">
        <f>+TCRB1!F216/_xlfn.AGGREGATE(1,6,TCRB1!F$171:F$182)*100</f>
        <v>151.86050411550366</v>
      </c>
      <c r="G216">
        <f>+TCRB1!G216/_xlfn.AGGREGATE(1,6,TCRB1!G$171:G$182)*100</f>
        <v>155.69532125240835</v>
      </c>
      <c r="H216">
        <f>+TCRB1!H216/_xlfn.AGGREGATE(1,6,TCRB1!H$171:H$182)*100</f>
        <v>145.93072211498279</v>
      </c>
      <c r="I216">
        <f>+TCRB1!I216/_xlfn.AGGREGATE(1,6,TCRB1!I$171:I$182)*100</f>
        <v>142.06774170618644</v>
      </c>
      <c r="J216">
        <f>+TCRB1!J216/_xlfn.AGGREGATE(1,6,TCRB1!J$171:J$182)*100</f>
        <v>156.91440107427329</v>
      </c>
      <c r="K216" t="e">
        <f>+TCRB1!K216/_xlfn.AGGREGATE(1,6,TCRB1!K$171:K$182)*100</f>
        <v>#DIV/0!</v>
      </c>
      <c r="L216">
        <f>+TCRB1!L216/_xlfn.AGGREGATE(1,6,TCRB1!L$171:L$182)*100</f>
        <v>164.45369727958933</v>
      </c>
      <c r="M216" t="e">
        <f>+TCRB1!M216/_xlfn.AGGREGATE(1,6,TCRB1!M$171:M$182)*100</f>
        <v>#DIV/0!</v>
      </c>
      <c r="N216">
        <f>+TCRB1!N216/_xlfn.AGGREGATE(1,6,TCRB1!N$171:N$182)*100</f>
        <v>0</v>
      </c>
      <c r="O216">
        <f>+TCRB1!O216/_xlfn.AGGREGATE(1,6,TCRB1!O$171:O$182)*100</f>
        <v>151.19816839845686</v>
      </c>
      <c r="P216">
        <f>+TCRB1!P216/_xlfn.AGGREGATE(1,6,TCRB1!P$171:P$182)*100</f>
        <v>151.1186174881841</v>
      </c>
      <c r="Q216">
        <f>+TCRB1!Q216/_xlfn.AGGREGATE(1,6,TCRB1!Q$171:Q$182)*100</f>
        <v>155.23790296985743</v>
      </c>
      <c r="R216">
        <f>+TCRB1!R216/_xlfn.AGGREGATE(1,6,TCRB1!R$171:R$182)*100</f>
        <v>142.22517551752992</v>
      </c>
      <c r="S216">
        <f>+TCRB1!S216/_xlfn.AGGREGATE(1,6,TCRB1!S$171:S$182)*100</f>
        <v>137.22952865743798</v>
      </c>
      <c r="T216" t="e">
        <f>+TCRB1!T216/_xlfn.AGGREGATE(1,6,TCRB1!T$171:T$182)*100</f>
        <v>#NUM!</v>
      </c>
      <c r="U216">
        <f>+TCRB1!U216/_xlfn.AGGREGATE(1,6,TCRB1!U$171:U$182)*100</f>
        <v>136.77475941099115</v>
      </c>
      <c r="V216">
        <f>+TCRB1!V216/_xlfn.AGGREGATE(1,6,TCRB1!V$171:V$182)*100</f>
        <v>154.98067078350408</v>
      </c>
      <c r="W216">
        <f>+TCRB1!W216/_xlfn.AGGREGATE(1,6,TCRB1!W$171:W$182)*100</f>
        <v>0</v>
      </c>
      <c r="X216">
        <f>+TCRB1!X216/_xlfn.AGGREGATE(1,6,TCRB1!X$171:X$182)*100</f>
        <v>146.44390858372756</v>
      </c>
      <c r="Y216">
        <f>+TCRB1!Y216/_xlfn.AGGREGATE(1,6,TCRB1!Y$171:Y$182)*100</f>
        <v>154.43480352484278</v>
      </c>
      <c r="Z216">
        <f>+TCRB1!Z216/_xlfn.AGGREGATE(1,6,TCRB1!Z$171:Z$182)*100</f>
        <v>137.293065630108</v>
      </c>
      <c r="AA216">
        <f>+TCRB1!AA216/_xlfn.AGGREGATE(1,6,TCRB1!AA$171:AA$182)*100</f>
        <v>155.0417304512527</v>
      </c>
      <c r="AB216">
        <f>+TCRB1!AB216/_xlfn.AGGREGATE(1,6,TCRB1!AB$171:AB$182)*100</f>
        <v>143.33919939772179</v>
      </c>
      <c r="AC216">
        <f>+TCRB1!AC216/_xlfn.AGGREGATE(1,6,TCRB1!AC$171:AC$182)*100</f>
        <v>154.89311973169575</v>
      </c>
      <c r="AD216">
        <f>+TCRB1!AD216/_xlfn.AGGREGATE(1,6,TCRB1!AD$171:AD$182)*100</f>
        <v>155.04738655086888</v>
      </c>
      <c r="AE216">
        <f>+TCRB1!AE216/_xlfn.AGGREGATE(1,6,TCRB1!AE$171:AE$182)*100</f>
        <v>131.81413438047861</v>
      </c>
      <c r="AF216">
        <f>+TCRB1!AF216/_xlfn.AGGREGATE(1,6,TCRB1!AF$171:AF$182)*100</f>
        <v>137.44726192715734</v>
      </c>
      <c r="AG216">
        <f>+TCRB1!AG216/_xlfn.AGGREGATE(1,6,TCRB1!AG$171:AG$182)*100</f>
        <v>141.85893598155809</v>
      </c>
      <c r="AH216">
        <f>+TCRB1!AH216/_xlfn.AGGREGATE(1,6,TCRB1!AH$171:AH$182)*100</f>
        <v>85.291864354331551</v>
      </c>
      <c r="AI216">
        <f>+TCRB1!AI216/_xlfn.AGGREGATE(1,6,TCRB1!AI$171:AI$182)*100</f>
        <v>149.80276254800071</v>
      </c>
      <c r="AJ216">
        <f>+TCRB1!AJ216/_xlfn.AGGREGATE(1,6,TCRB1!AJ$171:AJ$182)*100</f>
        <v>171.72415721517075</v>
      </c>
      <c r="AK216" t="e">
        <f>+TCRB1!AK216/_xlfn.AGGREGATE(1,6,TCRB1!AK$171:AK$182)*100</f>
        <v>#DIV/0!</v>
      </c>
      <c r="AL216">
        <f>+TCRB1!AL216/_xlfn.AGGREGATE(1,6,TCRB1!AL$171:AL$182)*100</f>
        <v>148.22466109376609</v>
      </c>
      <c r="AM216">
        <f>+TCRB1!AM216/_xlfn.AGGREGATE(1,6,TCRB1!AM$171:AM$182)*100</f>
        <v>153.83717575751606</v>
      </c>
      <c r="AN216">
        <f>+TCRB1!AN216/_xlfn.AGGREGATE(1,6,TCRB1!AN$171:AN$182)*100</f>
        <v>147.542913829041</v>
      </c>
      <c r="AO216">
        <f>+TCRB1!AO216/_xlfn.AGGREGATE(1,6,TCRB1!AO$171:AO$182)*100</f>
        <v>114.73137689196231</v>
      </c>
      <c r="AP216">
        <f>+TCRB1!AP216/_xlfn.AGGREGATE(1,6,TCRB1!AP$171:AP$182)*100</f>
        <v>116.76264720423353</v>
      </c>
      <c r="AQ216">
        <f>+TCRB1!AQ216/_xlfn.AGGREGATE(1,6,TCRB1!AQ$171:AQ$182)*100</f>
        <v>135.14584965686646</v>
      </c>
      <c r="AR216">
        <f>+TCRB1!AR216/_xlfn.AGGREGATE(1,6,TCRB1!AR$171:AR$182)*100</f>
        <v>151.6123479501467</v>
      </c>
      <c r="AS216">
        <f>+TCRB1!AS216/_xlfn.AGGREGATE(1,6,TCRB1!AS$171:AS$182)*100</f>
        <v>140.0126129744109</v>
      </c>
      <c r="AT216" t="e">
        <f>+TCRB1!AT216/_xlfn.AGGREGATE(1,6,TCRB1!AT$171:AT$182)*100</f>
        <v>#NUM!</v>
      </c>
      <c r="AU216" t="e">
        <f>+TCRB1!AU216/_xlfn.AGGREGATE(1,6,TCRB1!AU$171:AU$182)*100</f>
        <v>#DIV/0!</v>
      </c>
    </row>
    <row r="217" spans="1:47" x14ac:dyDescent="0.25">
      <c r="A217" t="s">
        <v>287</v>
      </c>
      <c r="B217" t="e">
        <f>+TCRB1!B217/_xlfn.AGGREGATE(1,6,TCRB1!B$171:B$182)*100</f>
        <v>#DIV/0!</v>
      </c>
      <c r="C217">
        <f>+TCRB1!C217/_xlfn.AGGREGATE(1,6,TCRB1!C$171:C$182)*100</f>
        <v>155.66970227683385</v>
      </c>
      <c r="D217" t="e">
        <f>+TCRB1!D217/_xlfn.AGGREGATE(1,6,TCRB1!D$171:D$182)*100</f>
        <v>#DIV/0!</v>
      </c>
      <c r="E217">
        <f>+TCRB1!E217/_xlfn.AGGREGATE(1,6,TCRB1!E$171:E$182)*100</f>
        <v>166.26706701162223</v>
      </c>
      <c r="F217">
        <f>+TCRB1!F217/_xlfn.AGGREGATE(1,6,TCRB1!F$171:F$182)*100</f>
        <v>146.55887168189781</v>
      </c>
      <c r="G217">
        <f>+TCRB1!G217/_xlfn.AGGREGATE(1,6,TCRB1!G$171:G$182)*100</f>
        <v>153.20425102528728</v>
      </c>
      <c r="H217">
        <f>+TCRB1!H217/_xlfn.AGGREGATE(1,6,TCRB1!H$171:H$182)*100</f>
        <v>143.75501144596547</v>
      </c>
      <c r="I217">
        <f>+TCRB1!I217/_xlfn.AGGREGATE(1,6,TCRB1!I$171:I$182)*100</f>
        <v>133.12696791815435</v>
      </c>
      <c r="J217">
        <f>+TCRB1!J217/_xlfn.AGGREGATE(1,6,TCRB1!J$171:J$182)*100</f>
        <v>153.32408361141853</v>
      </c>
      <c r="K217" t="e">
        <f>+TCRB1!K217/_xlfn.AGGREGATE(1,6,TCRB1!K$171:K$182)*100</f>
        <v>#DIV/0!</v>
      </c>
      <c r="L217">
        <f>+TCRB1!L217/_xlfn.AGGREGATE(1,6,TCRB1!L$171:L$182)*100</f>
        <v>163.10660881521113</v>
      </c>
      <c r="M217" t="e">
        <f>+TCRB1!M217/_xlfn.AGGREGATE(1,6,TCRB1!M$171:M$182)*100</f>
        <v>#DIV/0!</v>
      </c>
      <c r="N217">
        <f>+TCRB1!N217/_xlfn.AGGREGATE(1,6,TCRB1!N$171:N$182)*100</f>
        <v>0</v>
      </c>
      <c r="O217">
        <f>+TCRB1!O217/_xlfn.AGGREGATE(1,6,TCRB1!O$171:O$182)*100</f>
        <v>148.20691726791225</v>
      </c>
      <c r="P217">
        <f>+TCRB1!P217/_xlfn.AGGREGATE(1,6,TCRB1!P$171:P$182)*100</f>
        <v>147.84380264757553</v>
      </c>
      <c r="Q217">
        <f>+TCRB1!Q217/_xlfn.AGGREGATE(1,6,TCRB1!Q$171:Q$182)*100</f>
        <v>147.0598248078048</v>
      </c>
      <c r="R217">
        <f>+TCRB1!R217/_xlfn.AGGREGATE(1,6,TCRB1!R$171:R$182)*100</f>
        <v>144.55076549314887</v>
      </c>
      <c r="S217">
        <f>+TCRB1!S217/_xlfn.AGGREGATE(1,6,TCRB1!S$171:S$182)*100</f>
        <v>139.6289920262756</v>
      </c>
      <c r="T217" t="e">
        <f>+TCRB1!T217/_xlfn.AGGREGATE(1,6,TCRB1!T$171:T$182)*100</f>
        <v>#NUM!</v>
      </c>
      <c r="U217">
        <f>+TCRB1!U217/_xlfn.AGGREGATE(1,6,TCRB1!U$171:U$182)*100</f>
        <v>137.39389726397852</v>
      </c>
      <c r="V217">
        <f>+TCRB1!V217/_xlfn.AGGREGATE(1,6,TCRB1!V$171:V$182)*100</f>
        <v>150.67155417200939</v>
      </c>
      <c r="W217">
        <f>+TCRB1!W217/_xlfn.AGGREGATE(1,6,TCRB1!W$171:W$182)*100</f>
        <v>0</v>
      </c>
      <c r="X217">
        <f>+TCRB1!X217/_xlfn.AGGREGATE(1,6,TCRB1!X$171:X$182)*100</f>
        <v>144.01788425230228</v>
      </c>
      <c r="Y217">
        <f>+TCRB1!Y217/_xlfn.AGGREGATE(1,6,TCRB1!Y$171:Y$182)*100</f>
        <v>151.2561877309881</v>
      </c>
      <c r="Z217">
        <f>+TCRB1!Z217/_xlfn.AGGREGATE(1,6,TCRB1!Z$171:Z$182)*100</f>
        <v>131.04775969489634</v>
      </c>
      <c r="AA217">
        <f>+TCRB1!AA217/_xlfn.AGGREGATE(1,6,TCRB1!AA$171:AA$182)*100</f>
        <v>152.63888341636971</v>
      </c>
      <c r="AB217">
        <f>+TCRB1!AB217/_xlfn.AGGREGATE(1,6,TCRB1!AB$171:AB$182)*100</f>
        <v>134.31416077187498</v>
      </c>
      <c r="AC217">
        <f>+TCRB1!AC217/_xlfn.AGGREGATE(1,6,TCRB1!AC$171:AC$182)*100</f>
        <v>153.04550314472544</v>
      </c>
      <c r="AD217">
        <f>+TCRB1!AD217/_xlfn.AGGREGATE(1,6,TCRB1!AD$171:AD$182)*100</f>
        <v>149.92548850687342</v>
      </c>
      <c r="AE217">
        <f>+TCRB1!AE217/_xlfn.AGGREGATE(1,6,TCRB1!AE$171:AE$182)*100</f>
        <v>129.21104622203083</v>
      </c>
      <c r="AF217">
        <f>+TCRB1!AF217/_xlfn.AGGREGATE(1,6,TCRB1!AF$171:AF$182)*100</f>
        <v>136.60002270421893</v>
      </c>
      <c r="AG217">
        <f>+TCRB1!AG217/_xlfn.AGGREGATE(1,6,TCRB1!AG$171:AG$182)*100</f>
        <v>139.18153322405846</v>
      </c>
      <c r="AH217">
        <f>+TCRB1!AH217/_xlfn.AGGREGATE(1,6,TCRB1!AH$171:AH$182)*100</f>
        <v>85.710261140634316</v>
      </c>
      <c r="AI217">
        <f>+TCRB1!AI217/_xlfn.AGGREGATE(1,6,TCRB1!AI$171:AI$182)*100</f>
        <v>146.2020170145567</v>
      </c>
      <c r="AJ217">
        <f>+TCRB1!AJ217/_xlfn.AGGREGATE(1,6,TCRB1!AJ$171:AJ$182)*100</f>
        <v>169.97518022350923</v>
      </c>
      <c r="AK217" t="e">
        <f>+TCRB1!AK217/_xlfn.AGGREGATE(1,6,TCRB1!AK$171:AK$182)*100</f>
        <v>#DIV/0!</v>
      </c>
      <c r="AL217">
        <f>+TCRB1!AL217/_xlfn.AGGREGATE(1,6,TCRB1!AL$171:AL$182)*100</f>
        <v>151.31055205459327</v>
      </c>
      <c r="AM217">
        <f>+TCRB1!AM217/_xlfn.AGGREGATE(1,6,TCRB1!AM$171:AM$182)*100</f>
        <v>149.19756166660042</v>
      </c>
      <c r="AN217">
        <f>+TCRB1!AN217/_xlfn.AGGREGATE(1,6,TCRB1!AN$171:AN$182)*100</f>
        <v>143.6862903028113</v>
      </c>
      <c r="AO217">
        <f>+TCRB1!AO217/_xlfn.AGGREGATE(1,6,TCRB1!AO$171:AO$182)*100</f>
        <v>111.05758664628398</v>
      </c>
      <c r="AP217">
        <f>+TCRB1!AP217/_xlfn.AGGREGATE(1,6,TCRB1!AP$171:AP$182)*100</f>
        <v>122.19744012154672</v>
      </c>
      <c r="AQ217">
        <f>+TCRB1!AQ217/_xlfn.AGGREGATE(1,6,TCRB1!AQ$171:AQ$182)*100</f>
        <v>132.2120236635086</v>
      </c>
      <c r="AR217">
        <f>+TCRB1!AR217/_xlfn.AGGREGATE(1,6,TCRB1!AR$171:AR$182)*100</f>
        <v>149.21877746335437</v>
      </c>
      <c r="AS217">
        <f>+TCRB1!AS217/_xlfn.AGGREGATE(1,6,TCRB1!AS$171:AS$182)*100</f>
        <v>137.95167596212593</v>
      </c>
      <c r="AT217" t="e">
        <f>+TCRB1!AT217/_xlfn.AGGREGATE(1,6,TCRB1!AT$171:AT$182)*100</f>
        <v>#NUM!</v>
      </c>
      <c r="AU217" t="e">
        <f>+TCRB1!AU217/_xlfn.AGGREGATE(1,6,TCRB1!AU$171:AU$182)*100</f>
        <v>#DIV/0!</v>
      </c>
    </row>
    <row r="218" spans="1:47" x14ac:dyDescent="0.25">
      <c r="A218" t="s">
        <v>288</v>
      </c>
      <c r="B218" t="e">
        <f>+TCRB1!B218/_xlfn.AGGREGATE(1,6,TCRB1!B$171:B$182)*100</f>
        <v>#DIV/0!</v>
      </c>
      <c r="C218">
        <f>+TCRB1!C218/_xlfn.AGGREGATE(1,6,TCRB1!C$171:C$182)*100</f>
        <v>155.23416144003164</v>
      </c>
      <c r="D218" t="e">
        <f>+TCRB1!D218/_xlfn.AGGREGATE(1,6,TCRB1!D$171:D$182)*100</f>
        <v>#DIV/0!</v>
      </c>
      <c r="E218">
        <f>+TCRB1!E218/_xlfn.AGGREGATE(1,6,TCRB1!E$171:E$182)*100</f>
        <v>167.50663633290389</v>
      </c>
      <c r="F218">
        <f>+TCRB1!F218/_xlfn.AGGREGATE(1,6,TCRB1!F$171:F$182)*100</f>
        <v>143.98893419633461</v>
      </c>
      <c r="G218">
        <f>+TCRB1!G218/_xlfn.AGGREGATE(1,6,TCRB1!G$171:G$182)*100</f>
        <v>155.52830457902928</v>
      </c>
      <c r="H218">
        <f>+TCRB1!H218/_xlfn.AGGREGATE(1,6,TCRB1!H$171:H$182)*100</f>
        <v>147.02412577722365</v>
      </c>
      <c r="I218">
        <f>+TCRB1!I218/_xlfn.AGGREGATE(1,6,TCRB1!I$171:I$182)*100</f>
        <v>133.5794196429855</v>
      </c>
      <c r="J218">
        <f>+TCRB1!J218/_xlfn.AGGREGATE(1,6,TCRB1!J$171:J$182)*100</f>
        <v>153.86344847703495</v>
      </c>
      <c r="K218" t="e">
        <f>+TCRB1!K218/_xlfn.AGGREGATE(1,6,TCRB1!K$171:K$182)*100</f>
        <v>#DIV/0!</v>
      </c>
      <c r="L218">
        <f>+TCRB1!L218/_xlfn.AGGREGATE(1,6,TCRB1!L$171:L$182)*100</f>
        <v>164.00848697886323</v>
      </c>
      <c r="M218" t="e">
        <f>+TCRB1!M218/_xlfn.AGGREGATE(1,6,TCRB1!M$171:M$182)*100</f>
        <v>#DIV/0!</v>
      </c>
      <c r="N218">
        <f>+TCRB1!N218/_xlfn.AGGREGATE(1,6,TCRB1!N$171:N$182)*100</f>
        <v>0</v>
      </c>
      <c r="O218">
        <f>+TCRB1!O218/_xlfn.AGGREGATE(1,6,TCRB1!O$171:O$182)*100</f>
        <v>150.66757785430698</v>
      </c>
      <c r="P218">
        <f>+TCRB1!P218/_xlfn.AGGREGATE(1,6,TCRB1!P$171:P$182)*100</f>
        <v>151.12682288283139</v>
      </c>
      <c r="Q218">
        <f>+TCRB1!Q218/_xlfn.AGGREGATE(1,6,TCRB1!Q$171:Q$182)*100</f>
        <v>146.5080702629688</v>
      </c>
      <c r="R218">
        <f>+TCRB1!R218/_xlfn.AGGREGATE(1,6,TCRB1!R$171:R$182)*100</f>
        <v>147.65811680240847</v>
      </c>
      <c r="S218">
        <f>+TCRB1!S218/_xlfn.AGGREGATE(1,6,TCRB1!S$171:S$182)*100</f>
        <v>142.67618091774631</v>
      </c>
      <c r="T218" t="e">
        <f>+TCRB1!T218/_xlfn.AGGREGATE(1,6,TCRB1!T$171:T$182)*100</f>
        <v>#NUM!</v>
      </c>
      <c r="U218">
        <f>+TCRB1!U218/_xlfn.AGGREGATE(1,6,TCRB1!U$171:U$182)*100</f>
        <v>141.65571956353301</v>
      </c>
      <c r="V218">
        <f>+TCRB1!V218/_xlfn.AGGREGATE(1,6,TCRB1!V$171:V$182)*100</f>
        <v>153.86165003037817</v>
      </c>
      <c r="W218">
        <f>+TCRB1!W218/_xlfn.AGGREGATE(1,6,TCRB1!W$171:W$182)*100</f>
        <v>0</v>
      </c>
      <c r="X218">
        <f>+TCRB1!X218/_xlfn.AGGREGATE(1,6,TCRB1!X$171:X$182)*100</f>
        <v>147.49339322652375</v>
      </c>
      <c r="Y218">
        <f>+TCRB1!Y218/_xlfn.AGGREGATE(1,6,TCRB1!Y$171:Y$182)*100</f>
        <v>155.62811117686132</v>
      </c>
      <c r="Z218">
        <f>+TCRB1!Z218/_xlfn.AGGREGATE(1,6,TCRB1!Z$171:Z$182)*100</f>
        <v>132.83577685427534</v>
      </c>
      <c r="AA218">
        <f>+TCRB1!AA218/_xlfn.AGGREGATE(1,6,TCRB1!AA$171:AA$182)*100</f>
        <v>155.87476033646129</v>
      </c>
      <c r="AB218">
        <f>+TCRB1!AB218/_xlfn.AGGREGATE(1,6,TCRB1!AB$171:AB$182)*100</f>
        <v>137.46907391731642</v>
      </c>
      <c r="AC218">
        <f>+TCRB1!AC218/_xlfn.AGGREGATE(1,6,TCRB1!AC$171:AC$182)*100</f>
        <v>156.97218571451609</v>
      </c>
      <c r="AD218">
        <f>+TCRB1!AD218/_xlfn.AGGREGATE(1,6,TCRB1!AD$171:AD$182)*100</f>
        <v>151.61109357518779</v>
      </c>
      <c r="AE218">
        <f>+TCRB1!AE218/_xlfn.AGGREGATE(1,6,TCRB1!AE$171:AE$182)*100</f>
        <v>126.5937045631244</v>
      </c>
      <c r="AF218">
        <f>+TCRB1!AF218/_xlfn.AGGREGATE(1,6,TCRB1!AF$171:AF$182)*100</f>
        <v>139.61686817770524</v>
      </c>
      <c r="AG218">
        <f>+TCRB1!AG218/_xlfn.AGGREGATE(1,6,TCRB1!AG$171:AG$182)*100</f>
        <v>142.77713995534049</v>
      </c>
      <c r="AH218">
        <f>+TCRB1!AH218/_xlfn.AGGREGATE(1,6,TCRB1!AH$171:AH$182)*100</f>
        <v>87.390713973817896</v>
      </c>
      <c r="AI218">
        <f>+TCRB1!AI218/_xlfn.AGGREGATE(1,6,TCRB1!AI$171:AI$182)*100</f>
        <v>148.97319653580084</v>
      </c>
      <c r="AJ218">
        <f>+TCRB1!AJ218/_xlfn.AGGREGATE(1,6,TCRB1!AJ$171:AJ$182)*100</f>
        <v>165.61031843438826</v>
      </c>
      <c r="AK218" t="e">
        <f>+TCRB1!AK218/_xlfn.AGGREGATE(1,6,TCRB1!AK$171:AK$182)*100</f>
        <v>#DIV/0!</v>
      </c>
      <c r="AL218">
        <f>+TCRB1!AL218/_xlfn.AGGREGATE(1,6,TCRB1!AL$171:AL$182)*100</f>
        <v>152.52636695334036</v>
      </c>
      <c r="AM218">
        <f>+TCRB1!AM218/_xlfn.AGGREGATE(1,6,TCRB1!AM$171:AM$182)*100</f>
        <v>151.49341806601905</v>
      </c>
      <c r="AN218">
        <f>+TCRB1!AN218/_xlfn.AGGREGATE(1,6,TCRB1!AN$171:AN$182)*100</f>
        <v>145.98142020751317</v>
      </c>
      <c r="AO218">
        <f>+TCRB1!AO218/_xlfn.AGGREGATE(1,6,TCRB1!AO$171:AO$182)*100</f>
        <v>111.56036277287249</v>
      </c>
      <c r="AP218">
        <f>+TCRB1!AP218/_xlfn.AGGREGATE(1,6,TCRB1!AP$171:AP$182)*100</f>
        <v>124.21157013342186</v>
      </c>
      <c r="AQ218">
        <f>+TCRB1!AQ218/_xlfn.AGGREGATE(1,6,TCRB1!AQ$171:AQ$182)*100</f>
        <v>133.36803367033971</v>
      </c>
      <c r="AR218">
        <f>+TCRB1!AR218/_xlfn.AGGREGATE(1,6,TCRB1!AR$171:AR$182)*100</f>
        <v>152.39713838520601</v>
      </c>
      <c r="AS218">
        <f>+TCRB1!AS218/_xlfn.AGGREGATE(1,6,TCRB1!AS$171:AS$182)*100</f>
        <v>139.92444803413923</v>
      </c>
      <c r="AT218" t="e">
        <f>+TCRB1!AT218/_xlfn.AGGREGATE(1,6,TCRB1!AT$171:AT$182)*100</f>
        <v>#NUM!</v>
      </c>
      <c r="AU218" t="e">
        <f>+TCRB1!AU218/_xlfn.AGGREGATE(1,6,TCRB1!AU$171:AU$182)*100</f>
        <v>#DIV/0!</v>
      </c>
    </row>
    <row r="219" spans="1:47" x14ac:dyDescent="0.25">
      <c r="A219" t="s">
        <v>289</v>
      </c>
      <c r="B219" t="e">
        <f>+TCRB1!B219/_xlfn.AGGREGATE(1,6,TCRB1!B$171:B$182)*100</f>
        <v>#DIV/0!</v>
      </c>
      <c r="C219">
        <f>+TCRB1!C219/_xlfn.AGGREGATE(1,6,TCRB1!C$171:C$182)*100</f>
        <v>150.0179410703596</v>
      </c>
      <c r="D219" t="e">
        <f>+TCRB1!D219/_xlfn.AGGREGATE(1,6,TCRB1!D$171:D$182)*100</f>
        <v>#DIV/0!</v>
      </c>
      <c r="E219">
        <f>+TCRB1!E219/_xlfn.AGGREGATE(1,6,TCRB1!E$171:E$182)*100</f>
        <v>163.25490294286081</v>
      </c>
      <c r="F219">
        <f>+TCRB1!F219/_xlfn.AGGREGATE(1,6,TCRB1!F$171:F$182)*100</f>
        <v>177.15187963483402</v>
      </c>
      <c r="G219">
        <f>+TCRB1!G219/_xlfn.AGGREGATE(1,6,TCRB1!G$171:G$182)*100</f>
        <v>150.89814865289429</v>
      </c>
      <c r="H219">
        <f>+TCRB1!H219/_xlfn.AGGREGATE(1,6,TCRB1!H$171:H$182)*100</f>
        <v>145.45107499033151</v>
      </c>
      <c r="I219">
        <f>+TCRB1!I219/_xlfn.AGGREGATE(1,6,TCRB1!I$171:I$182)*100</f>
        <v>133.87206730309865</v>
      </c>
      <c r="J219">
        <f>+TCRB1!J219/_xlfn.AGGREGATE(1,6,TCRB1!J$171:J$182)*100</f>
        <v>152.36707301298446</v>
      </c>
      <c r="K219" t="e">
        <f>+TCRB1!K219/_xlfn.AGGREGATE(1,6,TCRB1!K$171:K$182)*100</f>
        <v>#DIV/0!</v>
      </c>
      <c r="L219">
        <f>+TCRB1!L219/_xlfn.AGGREGATE(1,6,TCRB1!L$171:L$182)*100</f>
        <v>159.43295815024769</v>
      </c>
      <c r="M219" t="e">
        <f>+TCRB1!M219/_xlfn.AGGREGATE(1,6,TCRB1!M$171:M$182)*100</f>
        <v>#DIV/0!</v>
      </c>
      <c r="N219">
        <f>+TCRB1!N219/_xlfn.AGGREGATE(1,6,TCRB1!N$171:N$182)*100</f>
        <v>0</v>
      </c>
      <c r="O219">
        <f>+TCRB1!O219/_xlfn.AGGREGATE(1,6,TCRB1!O$171:O$182)*100</f>
        <v>148.74457422059194</v>
      </c>
      <c r="P219">
        <f>+TCRB1!P219/_xlfn.AGGREGATE(1,6,TCRB1!P$171:P$182)*100</f>
        <v>148.9386951203968</v>
      </c>
      <c r="Q219">
        <f>+TCRB1!Q219/_xlfn.AGGREGATE(1,6,TCRB1!Q$171:Q$182)*100</f>
        <v>145.4880915240177</v>
      </c>
      <c r="R219">
        <f>+TCRB1!R219/_xlfn.AGGREGATE(1,6,TCRB1!R$171:R$182)*100</f>
        <v>143.53508072975458</v>
      </c>
      <c r="S219">
        <f>+TCRB1!S219/_xlfn.AGGREGATE(1,6,TCRB1!S$171:S$182)*100</f>
        <v>142.61398470866945</v>
      </c>
      <c r="T219">
        <f>+TCRB1!T219/_xlfn.AGGREGATE(1,6,TCRB1!T$171:T$182)*100</f>
        <v>0</v>
      </c>
      <c r="U219">
        <f>+TCRB1!U219/_xlfn.AGGREGATE(1,6,TCRB1!U$171:U$182)*100</f>
        <v>141.17579207752595</v>
      </c>
      <c r="V219">
        <f>+TCRB1!V219/_xlfn.AGGREGATE(1,6,TCRB1!V$171:V$182)*100</f>
        <v>151.15048853003094</v>
      </c>
      <c r="W219">
        <f>+TCRB1!W219/_xlfn.AGGREGATE(1,6,TCRB1!W$171:W$182)*100</f>
        <v>0</v>
      </c>
      <c r="X219">
        <f>+TCRB1!X219/_xlfn.AGGREGATE(1,6,TCRB1!X$171:X$182)*100</f>
        <v>144.59999493083012</v>
      </c>
      <c r="Y219">
        <f>+TCRB1!Y219/_xlfn.AGGREGATE(1,6,TCRB1!Y$171:Y$182)*100</f>
        <v>152.8779484355745</v>
      </c>
      <c r="Z219">
        <f>+TCRB1!Z219/_xlfn.AGGREGATE(1,6,TCRB1!Z$171:Z$182)*100</f>
        <v>132.82648736029401</v>
      </c>
      <c r="AA219">
        <f>+TCRB1!AA219/_xlfn.AGGREGATE(1,6,TCRB1!AA$171:AA$182)*100</f>
        <v>153.77254515572105</v>
      </c>
      <c r="AB219">
        <f>+TCRB1!AB219/_xlfn.AGGREGATE(1,6,TCRB1!AB$171:AB$182)*100</f>
        <v>140.86329265572346</v>
      </c>
      <c r="AC219">
        <f>+TCRB1!AC219/_xlfn.AGGREGATE(1,6,TCRB1!AC$171:AC$182)*100</f>
        <v>153.26318562087963</v>
      </c>
      <c r="AD219">
        <f>+TCRB1!AD219/_xlfn.AGGREGATE(1,6,TCRB1!AD$171:AD$182)*100</f>
        <v>149.9047062682526</v>
      </c>
      <c r="AE219">
        <f>+TCRB1!AE219/_xlfn.AGGREGATE(1,6,TCRB1!AE$171:AE$182)*100</f>
        <v>123.81201086490449</v>
      </c>
      <c r="AF219">
        <f>+TCRB1!AF219/_xlfn.AGGREGATE(1,6,TCRB1!AF$171:AF$182)*100</f>
        <v>134.39646008438845</v>
      </c>
      <c r="AG219">
        <f>+TCRB1!AG219/_xlfn.AGGREGATE(1,6,TCRB1!AG$171:AG$182)*100</f>
        <v>140.39668951519383</v>
      </c>
      <c r="AH219">
        <f>+TCRB1!AH219/_xlfn.AGGREGATE(1,6,TCRB1!AH$171:AH$182)*100</f>
        <v>85.504291362160259</v>
      </c>
      <c r="AI219">
        <f>+TCRB1!AI219/_xlfn.AGGREGATE(1,6,TCRB1!AI$171:AI$182)*100</f>
        <v>146.93576038333006</v>
      </c>
      <c r="AJ219">
        <f>+TCRB1!AJ219/_xlfn.AGGREGATE(1,6,TCRB1!AJ$171:AJ$182)*100</f>
        <v>159.10650030109181</v>
      </c>
      <c r="AK219" t="e">
        <f>+TCRB1!AK219/_xlfn.AGGREGATE(1,6,TCRB1!AK$171:AK$182)*100</f>
        <v>#DIV/0!</v>
      </c>
      <c r="AL219">
        <f>+TCRB1!AL219/_xlfn.AGGREGATE(1,6,TCRB1!AL$171:AL$182)*100</f>
        <v>151.77248484807774</v>
      </c>
      <c r="AM219">
        <f>+TCRB1!AM219/_xlfn.AGGREGATE(1,6,TCRB1!AM$171:AM$182)*100</f>
        <v>149.14592610028961</v>
      </c>
      <c r="AN219">
        <f>+TCRB1!AN219/_xlfn.AGGREGATE(1,6,TCRB1!AN$171:AN$182)*100</f>
        <v>146.88979603503739</v>
      </c>
      <c r="AO219">
        <f>+TCRB1!AO219/_xlfn.AGGREGATE(1,6,TCRB1!AO$171:AO$182)*100</f>
        <v>109.16917832785616</v>
      </c>
      <c r="AP219">
        <f>+TCRB1!AP219/_xlfn.AGGREGATE(1,6,TCRB1!AP$171:AP$182)*100</f>
        <v>120.82923367787753</v>
      </c>
      <c r="AQ219">
        <f>+TCRB1!AQ219/_xlfn.AGGREGATE(1,6,TCRB1!AQ$171:AQ$182)*100</f>
        <v>132.63754781441338</v>
      </c>
      <c r="AR219">
        <f>+TCRB1!AR219/_xlfn.AGGREGATE(1,6,TCRB1!AR$171:AR$182)*100</f>
        <v>149.31939907062409</v>
      </c>
      <c r="AS219">
        <f>+TCRB1!AS219/_xlfn.AGGREGATE(1,6,TCRB1!AS$171:AS$182)*100</f>
        <v>139.42110506696918</v>
      </c>
      <c r="AT219" t="e">
        <f>+TCRB1!AT219/_xlfn.AGGREGATE(1,6,TCRB1!AT$171:AT$182)*100</f>
        <v>#NUM!</v>
      </c>
      <c r="AU219" t="e">
        <f>+TCRB1!AU219/_xlfn.AGGREGATE(1,6,TCRB1!AU$171:AU$182)*100</f>
        <v>#DIV/0!</v>
      </c>
    </row>
    <row r="220" spans="1:47" x14ac:dyDescent="0.25">
      <c r="A220" t="s">
        <v>290</v>
      </c>
      <c r="B220" t="e">
        <f>+TCRB1!B220/_xlfn.AGGREGATE(1,6,TCRB1!B$171:B$182)*100</f>
        <v>#DIV/0!</v>
      </c>
      <c r="C220">
        <f>+TCRB1!C220/_xlfn.AGGREGATE(1,6,TCRB1!C$171:C$182)*100</f>
        <v>149.85495232194393</v>
      </c>
      <c r="D220" t="e">
        <f>+TCRB1!D220/_xlfn.AGGREGATE(1,6,TCRB1!D$171:D$182)*100</f>
        <v>#DIV/0!</v>
      </c>
      <c r="E220">
        <f>+TCRB1!E220/_xlfn.AGGREGATE(1,6,TCRB1!E$171:E$182)*100</f>
        <v>162.16703573452656</v>
      </c>
      <c r="F220">
        <f>+TCRB1!F220/_xlfn.AGGREGATE(1,6,TCRB1!F$171:F$182)*100</f>
        <v>180.20573120844898</v>
      </c>
      <c r="G220">
        <f>+TCRB1!G220/_xlfn.AGGREGATE(1,6,TCRB1!G$171:G$182)*100</f>
        <v>156.11104708710656</v>
      </c>
      <c r="H220">
        <f>+TCRB1!H220/_xlfn.AGGREGATE(1,6,TCRB1!H$171:H$182)*100</f>
        <v>145.64197448321693</v>
      </c>
      <c r="I220">
        <f>+TCRB1!I220/_xlfn.AGGREGATE(1,6,TCRB1!I$171:I$182)*100</f>
        <v>136.40453341030081</v>
      </c>
      <c r="J220">
        <f>+TCRB1!J220/_xlfn.AGGREGATE(1,6,TCRB1!J$171:J$182)*100</f>
        <v>150.40450438228007</v>
      </c>
      <c r="K220" t="e">
        <f>+TCRB1!K220/_xlfn.AGGREGATE(1,6,TCRB1!K$171:K$182)*100</f>
        <v>#DIV/0!</v>
      </c>
      <c r="L220">
        <f>+TCRB1!L220/_xlfn.AGGREGATE(1,6,TCRB1!L$171:L$182)*100</f>
        <v>159.26186346980373</v>
      </c>
      <c r="M220" t="e">
        <f>+TCRB1!M220/_xlfn.AGGREGATE(1,6,TCRB1!M$171:M$182)*100</f>
        <v>#DIV/0!</v>
      </c>
      <c r="N220">
        <f>+TCRB1!N220/_xlfn.AGGREGATE(1,6,TCRB1!N$171:N$182)*100</f>
        <v>0</v>
      </c>
      <c r="O220">
        <f>+TCRB1!O220/_xlfn.AGGREGATE(1,6,TCRB1!O$171:O$182)*100</f>
        <v>147.23159073004371</v>
      </c>
      <c r="P220">
        <f>+TCRB1!P220/_xlfn.AGGREGATE(1,6,TCRB1!P$171:P$182)*100</f>
        <v>147.28129869917771</v>
      </c>
      <c r="Q220">
        <f>+TCRB1!Q220/_xlfn.AGGREGATE(1,6,TCRB1!Q$171:Q$182)*100</f>
        <v>146.19206063826186</v>
      </c>
      <c r="R220">
        <f>+TCRB1!R220/_xlfn.AGGREGATE(1,6,TCRB1!R$171:R$182)*100</f>
        <v>142.39681356735588</v>
      </c>
      <c r="S220">
        <f>+TCRB1!S220/_xlfn.AGGREGATE(1,6,TCRB1!S$171:S$182)*100</f>
        <v>143.49077789824366</v>
      </c>
      <c r="T220">
        <f>+TCRB1!T220/_xlfn.AGGREGATE(1,6,TCRB1!T$171:T$182)*100</f>
        <v>0</v>
      </c>
      <c r="U220">
        <f>+TCRB1!U220/_xlfn.AGGREGATE(1,6,TCRB1!U$171:U$182)*100</f>
        <v>137.51009377806537</v>
      </c>
      <c r="V220">
        <f>+TCRB1!V220/_xlfn.AGGREGATE(1,6,TCRB1!V$171:V$182)*100</f>
        <v>149.46847917341151</v>
      </c>
      <c r="W220">
        <f>+TCRB1!W220/_xlfn.AGGREGATE(1,6,TCRB1!W$171:W$182)*100</f>
        <v>0</v>
      </c>
      <c r="X220">
        <f>+TCRB1!X220/_xlfn.AGGREGATE(1,6,TCRB1!X$171:X$182)*100</f>
        <v>143.89497194195476</v>
      </c>
      <c r="Y220">
        <f>+TCRB1!Y220/_xlfn.AGGREGATE(1,6,TCRB1!Y$171:Y$182)*100</f>
        <v>151.67952086988012</v>
      </c>
      <c r="Z220">
        <f>+TCRB1!Z220/_xlfn.AGGREGATE(1,6,TCRB1!Z$171:Z$182)*100</f>
        <v>134.21541062465329</v>
      </c>
      <c r="AA220">
        <f>+TCRB1!AA220/_xlfn.AGGREGATE(1,6,TCRB1!AA$171:AA$182)*100</f>
        <v>151.58417744443693</v>
      </c>
      <c r="AB220">
        <f>+TCRB1!AB220/_xlfn.AGGREGATE(1,6,TCRB1!AB$171:AB$182)*100</f>
        <v>140.66631955289571</v>
      </c>
      <c r="AC220">
        <f>+TCRB1!AC220/_xlfn.AGGREGATE(1,6,TCRB1!AC$171:AC$182)*100</f>
        <v>152.83149870977431</v>
      </c>
      <c r="AD220">
        <f>+TCRB1!AD220/_xlfn.AGGREGATE(1,6,TCRB1!AD$171:AD$182)*100</f>
        <v>148.87551072182418</v>
      </c>
      <c r="AE220">
        <f>+TCRB1!AE220/_xlfn.AGGREGATE(1,6,TCRB1!AE$171:AE$182)*100</f>
        <v>124.37109579280856</v>
      </c>
      <c r="AF220">
        <f>+TCRB1!AF220/_xlfn.AGGREGATE(1,6,TCRB1!AF$171:AF$182)*100</f>
        <v>133.54365941622362</v>
      </c>
      <c r="AG220">
        <f>+TCRB1!AG220/_xlfn.AGGREGATE(1,6,TCRB1!AG$171:AG$182)*100</f>
        <v>139.9379237635502</v>
      </c>
      <c r="AH220">
        <f>+TCRB1!AH220/_xlfn.AGGREGATE(1,6,TCRB1!AH$171:AH$182)*100</f>
        <v>85.148296630909996</v>
      </c>
      <c r="AI220">
        <f>+TCRB1!AI220/_xlfn.AGGREGATE(1,6,TCRB1!AI$171:AI$182)*100</f>
        <v>145.2627461985455</v>
      </c>
      <c r="AJ220">
        <f>+TCRB1!AJ220/_xlfn.AGGREGATE(1,6,TCRB1!AJ$171:AJ$182)*100</f>
        <v>161.98587892943078</v>
      </c>
      <c r="AK220" t="e">
        <f>+TCRB1!AK220/_xlfn.AGGREGATE(1,6,TCRB1!AK$171:AK$182)*100</f>
        <v>#DIV/0!</v>
      </c>
      <c r="AL220">
        <f>+TCRB1!AL220/_xlfn.AGGREGATE(1,6,TCRB1!AL$171:AL$182)*100</f>
        <v>152.08160511109438</v>
      </c>
      <c r="AM220">
        <f>+TCRB1!AM220/_xlfn.AGGREGATE(1,6,TCRB1!AM$171:AM$182)*100</f>
        <v>147.64901192978544</v>
      </c>
      <c r="AN220">
        <f>+TCRB1!AN220/_xlfn.AGGREGATE(1,6,TCRB1!AN$171:AN$182)*100</f>
        <v>148.91717356848858</v>
      </c>
      <c r="AO220">
        <f>+TCRB1!AO220/_xlfn.AGGREGATE(1,6,TCRB1!AO$171:AO$182)*100</f>
        <v>108.16040712245606</v>
      </c>
      <c r="AP220">
        <f>+TCRB1!AP220/_xlfn.AGGREGATE(1,6,TCRB1!AP$171:AP$182)*100</f>
        <v>122.67298362195255</v>
      </c>
      <c r="AQ220">
        <f>+TCRB1!AQ220/_xlfn.AGGREGATE(1,6,TCRB1!AQ$171:AQ$182)*100</f>
        <v>133.01594311684644</v>
      </c>
      <c r="AR220">
        <f>+TCRB1!AR220/_xlfn.AGGREGATE(1,6,TCRB1!AR$171:AR$182)*100</f>
        <v>149.015688236031</v>
      </c>
      <c r="AS220">
        <f>+TCRB1!AS220/_xlfn.AGGREGATE(1,6,TCRB1!AS$171:AS$182)*100</f>
        <v>140.53655654366199</v>
      </c>
      <c r="AT220" t="e">
        <f>+TCRB1!AT220/_xlfn.AGGREGATE(1,6,TCRB1!AT$171:AT$182)*100</f>
        <v>#NUM!</v>
      </c>
      <c r="AU220" t="e">
        <f>+TCRB1!AU220/_xlfn.AGGREGATE(1,6,TCRB1!AU$171:AU$182)*100</f>
        <v>#DIV/0!</v>
      </c>
    </row>
    <row r="221" spans="1:47" x14ac:dyDescent="0.25">
      <c r="A221" t="s">
        <v>291</v>
      </c>
      <c r="B221" t="e">
        <f>+TCRB1!B221/_xlfn.AGGREGATE(1,6,TCRB1!B$171:B$182)*100</f>
        <v>#DIV/0!</v>
      </c>
      <c r="C221">
        <f>+TCRB1!C221/_xlfn.AGGREGATE(1,6,TCRB1!C$171:C$182)*100</f>
        <v>154.61575544758821</v>
      </c>
      <c r="D221" t="e">
        <f>+TCRB1!D221/_xlfn.AGGREGATE(1,6,TCRB1!D$171:D$182)*100</f>
        <v>#DIV/0!</v>
      </c>
      <c r="E221">
        <f>+TCRB1!E221/_xlfn.AGGREGATE(1,6,TCRB1!E$171:E$182)*100</f>
        <v>168.10837564589772</v>
      </c>
      <c r="F221">
        <f>+TCRB1!F221/_xlfn.AGGREGATE(1,6,TCRB1!F$171:F$182)*100</f>
        <v>183.24677978014998</v>
      </c>
      <c r="G221">
        <f>+TCRB1!G221/_xlfn.AGGREGATE(1,6,TCRB1!G$171:G$182)*100</f>
        <v>162.18952686921352</v>
      </c>
      <c r="H221">
        <f>+TCRB1!H221/_xlfn.AGGREGATE(1,6,TCRB1!H$171:H$182)*100</f>
        <v>151.62955755232696</v>
      </c>
      <c r="I221">
        <f>+TCRB1!I221/_xlfn.AGGREGATE(1,6,TCRB1!I$171:I$182)*100</f>
        <v>141.85322735019247</v>
      </c>
      <c r="J221">
        <f>+TCRB1!J221/_xlfn.AGGREGATE(1,6,TCRB1!J$171:J$182)*100</f>
        <v>153.18383413019464</v>
      </c>
      <c r="K221" t="e">
        <f>+TCRB1!K221/_xlfn.AGGREGATE(1,6,TCRB1!K$171:K$182)*100</f>
        <v>#DIV/0!</v>
      </c>
      <c r="L221">
        <f>+TCRB1!L221/_xlfn.AGGREGATE(1,6,TCRB1!L$171:L$182)*100</f>
        <v>165.7879547371318</v>
      </c>
      <c r="M221" t="e">
        <f>+TCRB1!M221/_xlfn.AGGREGATE(1,6,TCRB1!M$171:M$182)*100</f>
        <v>#DIV/0!</v>
      </c>
      <c r="N221">
        <f>+TCRB1!N221/_xlfn.AGGREGATE(1,6,TCRB1!N$171:N$182)*100</f>
        <v>0</v>
      </c>
      <c r="O221">
        <f>+TCRB1!O221/_xlfn.AGGREGATE(1,6,TCRB1!O$171:O$182)*100</f>
        <v>151.94284911813435</v>
      </c>
      <c r="P221">
        <f>+TCRB1!P221/_xlfn.AGGREGATE(1,6,TCRB1!P$171:P$182)*100</f>
        <v>151.99414769078879</v>
      </c>
      <c r="Q221">
        <f>+TCRB1!Q221/_xlfn.AGGREGATE(1,6,TCRB1!Q$171:Q$182)*100</f>
        <v>152.62807485057223</v>
      </c>
      <c r="R221">
        <f>+TCRB1!R221/_xlfn.AGGREGATE(1,6,TCRB1!R$171:R$182)*100</f>
        <v>151.95075072002558</v>
      </c>
      <c r="S221">
        <f>+TCRB1!S221/_xlfn.AGGREGATE(1,6,TCRB1!S$171:S$182)*100</f>
        <v>147.37203582736663</v>
      </c>
      <c r="T221">
        <f>+TCRB1!T221/_xlfn.AGGREGATE(1,6,TCRB1!T$171:T$182)*100</f>
        <v>0</v>
      </c>
      <c r="U221">
        <f>+TCRB1!U221/_xlfn.AGGREGATE(1,6,TCRB1!U$171:U$182)*100</f>
        <v>142.67323279822503</v>
      </c>
      <c r="V221">
        <f>+TCRB1!V221/_xlfn.AGGREGATE(1,6,TCRB1!V$171:V$182)*100</f>
        <v>154.08825931546355</v>
      </c>
      <c r="W221">
        <f>+TCRB1!W221/_xlfn.AGGREGATE(1,6,TCRB1!W$171:W$182)*100</f>
        <v>0</v>
      </c>
      <c r="X221">
        <f>+TCRB1!X221/_xlfn.AGGREGATE(1,6,TCRB1!X$171:X$182)*100</f>
        <v>148.56552933472486</v>
      </c>
      <c r="Y221">
        <f>+TCRB1!Y221/_xlfn.AGGREGATE(1,6,TCRB1!Y$171:Y$182)*100</f>
        <v>156.36014365421403</v>
      </c>
      <c r="Z221">
        <f>+TCRB1!Z221/_xlfn.AGGREGATE(1,6,TCRB1!Z$171:Z$182)*100</f>
        <v>138.55756479453103</v>
      </c>
      <c r="AA221">
        <f>+TCRB1!AA221/_xlfn.AGGREGATE(1,6,TCRB1!AA$171:AA$182)*100</f>
        <v>159.22525989049549</v>
      </c>
      <c r="AB221">
        <f>+TCRB1!AB221/_xlfn.AGGREGATE(1,6,TCRB1!AB$171:AB$182)*100</f>
        <v>145.98397010912493</v>
      </c>
      <c r="AC221">
        <f>+TCRB1!AC221/_xlfn.AGGREGATE(1,6,TCRB1!AC$171:AC$182)*100</f>
        <v>157.60471978036674</v>
      </c>
      <c r="AD221">
        <f>+TCRB1!AD221/_xlfn.AGGREGATE(1,6,TCRB1!AD$171:AD$182)*100</f>
        <v>154.62846752171555</v>
      </c>
      <c r="AE221">
        <f>+TCRB1!AE221/_xlfn.AGGREGATE(1,6,TCRB1!AE$171:AE$182)*100</f>
        <v>130.46140140059831</v>
      </c>
      <c r="AF221">
        <f>+TCRB1!AF221/_xlfn.AGGREGATE(1,6,TCRB1!AF$171:AF$182)*100</f>
        <v>136.92715053982258</v>
      </c>
      <c r="AG221">
        <f>+TCRB1!AG221/_xlfn.AGGREGATE(1,6,TCRB1!AG$171:AG$182)*100</f>
        <v>145.81538561354051</v>
      </c>
      <c r="AH221">
        <f>+TCRB1!AH221/_xlfn.AGGREGATE(1,6,TCRB1!AH$171:AH$182)*100</f>
        <v>88.318190645220156</v>
      </c>
      <c r="AI221">
        <f>+TCRB1!AI221/_xlfn.AGGREGATE(1,6,TCRB1!AI$171:AI$182)*100</f>
        <v>150.58417895847509</v>
      </c>
      <c r="AJ221">
        <f>+TCRB1!AJ221/_xlfn.AGGREGATE(1,6,TCRB1!AJ$171:AJ$182)*100</f>
        <v>171.17037562871636</v>
      </c>
      <c r="AK221" t="e">
        <f>+TCRB1!AK221/_xlfn.AGGREGATE(1,6,TCRB1!AK$171:AK$182)*100</f>
        <v>#DIV/0!</v>
      </c>
      <c r="AL221">
        <f>+TCRB1!AL221/_xlfn.AGGREGATE(1,6,TCRB1!AL$171:AL$182)*100</f>
        <v>153.10850811328777</v>
      </c>
      <c r="AM221">
        <f>+TCRB1!AM221/_xlfn.AGGREGATE(1,6,TCRB1!AM$171:AM$182)*100</f>
        <v>152.03763259569871</v>
      </c>
      <c r="AN221">
        <f>+TCRB1!AN221/_xlfn.AGGREGATE(1,6,TCRB1!AN$171:AN$182)*100</f>
        <v>153.64144212963652</v>
      </c>
      <c r="AO221">
        <f>+TCRB1!AO221/_xlfn.AGGREGATE(1,6,TCRB1!AO$171:AO$182)*100</f>
        <v>0</v>
      </c>
      <c r="AP221">
        <f>+TCRB1!AP221/_xlfn.AGGREGATE(1,6,TCRB1!AP$171:AP$182)*100</f>
        <v>124.53065800839033</v>
      </c>
      <c r="AQ221">
        <f>+TCRB1!AQ221/_xlfn.AGGREGATE(1,6,TCRB1!AQ$171:AQ$182)*100</f>
        <v>138.6917964353355</v>
      </c>
      <c r="AR221">
        <f>+TCRB1!AR221/_xlfn.AGGREGATE(1,6,TCRB1!AR$171:AR$182)*100</f>
        <v>155.23765865686892</v>
      </c>
      <c r="AS221">
        <f>+TCRB1!AS221/_xlfn.AGGREGATE(1,6,TCRB1!AS$171:AS$182)*100</f>
        <v>144.15464509897922</v>
      </c>
      <c r="AT221" t="e">
        <f>+TCRB1!AT221/_xlfn.AGGREGATE(1,6,TCRB1!AT$171:AT$182)*100</f>
        <v>#NUM!</v>
      </c>
      <c r="AU221" t="e">
        <f>+TCRB1!AU221/_xlfn.AGGREGATE(1,6,TCRB1!AU$171:AU$182)*100</f>
        <v>#DIV/0!</v>
      </c>
    </row>
    <row r="222" spans="1:47" x14ac:dyDescent="0.25">
      <c r="A222" t="s">
        <v>292</v>
      </c>
      <c r="B222" t="e">
        <f>+TCRB1!B222/_xlfn.AGGREGATE(1,6,TCRB1!B$171:B$182)*100</f>
        <v>#DIV/0!</v>
      </c>
      <c r="C222">
        <f>+TCRB1!C222/_xlfn.AGGREGATE(1,6,TCRB1!C$171:C$182)*100</f>
        <v>154.61469532700909</v>
      </c>
      <c r="D222" t="e">
        <f>+TCRB1!D222/_xlfn.AGGREGATE(1,6,TCRB1!D$171:D$182)*100</f>
        <v>#DIV/0!</v>
      </c>
      <c r="E222">
        <f>+TCRB1!E222/_xlfn.AGGREGATE(1,6,TCRB1!E$171:E$182)*100</f>
        <v>166.23983438993432</v>
      </c>
      <c r="F222">
        <f>+TCRB1!F222/_xlfn.AGGREGATE(1,6,TCRB1!F$171:F$182)*100</f>
        <v>183.11373294812464</v>
      </c>
      <c r="G222">
        <f>+TCRB1!G222/_xlfn.AGGREGATE(1,6,TCRB1!G$171:G$182)*100</f>
        <v>162.55844007974187</v>
      </c>
      <c r="H222">
        <f>+TCRB1!H222/_xlfn.AGGREGATE(1,6,TCRB1!H$171:H$182)*100</f>
        <v>152.26666540084054</v>
      </c>
      <c r="I222">
        <f>+TCRB1!I222/_xlfn.AGGREGATE(1,6,TCRB1!I$171:I$182)*100</f>
        <v>142.69324970726183</v>
      </c>
      <c r="J222">
        <f>+TCRB1!J222/_xlfn.AGGREGATE(1,6,TCRB1!J$171:J$182)*100</f>
        <v>153.45987033621972</v>
      </c>
      <c r="K222" t="e">
        <f>+TCRB1!K222/_xlfn.AGGREGATE(1,6,TCRB1!K$171:K$182)*100</f>
        <v>#DIV/0!</v>
      </c>
      <c r="L222">
        <f>+TCRB1!L222/_xlfn.AGGREGATE(1,6,TCRB1!L$171:L$182)*100</f>
        <v>164.98404259537611</v>
      </c>
      <c r="M222" t="e">
        <f>+TCRB1!M222/_xlfn.AGGREGATE(1,6,TCRB1!M$171:M$182)*100</f>
        <v>#DIV/0!</v>
      </c>
      <c r="N222">
        <f>+TCRB1!N222/_xlfn.AGGREGATE(1,6,TCRB1!N$171:N$182)*100</f>
        <v>0</v>
      </c>
      <c r="O222">
        <f>+TCRB1!O222/_xlfn.AGGREGATE(1,6,TCRB1!O$171:O$182)*100</f>
        <v>150.68460361008007</v>
      </c>
      <c r="P222">
        <f>+TCRB1!P222/_xlfn.AGGREGATE(1,6,TCRB1!P$171:P$182)*100</f>
        <v>151.80477341169868</v>
      </c>
      <c r="Q222">
        <f>+TCRB1!Q222/_xlfn.AGGREGATE(1,6,TCRB1!Q$171:Q$182)*100</f>
        <v>153.70163239901788</v>
      </c>
      <c r="R222">
        <f>+TCRB1!R222/_xlfn.AGGREGATE(1,6,TCRB1!R$171:R$182)*100</f>
        <v>151.32554115121488</v>
      </c>
      <c r="S222">
        <f>+TCRB1!S222/_xlfn.AGGREGATE(1,6,TCRB1!S$171:S$182)*100</f>
        <v>149.75498273805832</v>
      </c>
      <c r="T222">
        <f>+TCRB1!T222/_xlfn.AGGREGATE(1,6,TCRB1!T$171:T$182)*100</f>
        <v>0</v>
      </c>
      <c r="U222">
        <f>+TCRB1!U222/_xlfn.AGGREGATE(1,6,TCRB1!U$171:U$182)*100</f>
        <v>142.16729494577356</v>
      </c>
      <c r="V222">
        <f>+TCRB1!V222/_xlfn.AGGREGATE(1,6,TCRB1!V$171:V$182)*100</f>
        <v>151.78178301191221</v>
      </c>
      <c r="W222">
        <f>+TCRB1!W222/_xlfn.AGGREGATE(1,6,TCRB1!W$171:W$182)*100</f>
        <v>0</v>
      </c>
      <c r="X222">
        <f>+TCRB1!X222/_xlfn.AGGREGATE(1,6,TCRB1!X$171:X$182)*100</f>
        <v>147.8462070557139</v>
      </c>
      <c r="Y222">
        <f>+TCRB1!Y222/_xlfn.AGGREGATE(1,6,TCRB1!Y$171:Y$182)*100</f>
        <v>156.35572137963607</v>
      </c>
      <c r="Z222">
        <f>+TCRB1!Z222/_xlfn.AGGREGATE(1,6,TCRB1!Z$171:Z$182)*100</f>
        <v>0</v>
      </c>
      <c r="AA222">
        <f>+TCRB1!AA222/_xlfn.AGGREGATE(1,6,TCRB1!AA$171:AA$182)*100</f>
        <v>157.70223353998813</v>
      </c>
      <c r="AB222">
        <f>+TCRB1!AB222/_xlfn.AGGREGATE(1,6,TCRB1!AB$171:AB$182)*100</f>
        <v>148.49937751574339</v>
      </c>
      <c r="AC222">
        <f>+TCRB1!AC222/_xlfn.AGGREGATE(1,6,TCRB1!AC$171:AC$182)*100</f>
        <v>157.15876750614527</v>
      </c>
      <c r="AD222">
        <f>+TCRB1!AD222/_xlfn.AGGREGATE(1,6,TCRB1!AD$171:AD$182)*100</f>
        <v>155.58411344406798</v>
      </c>
      <c r="AE222">
        <f>+TCRB1!AE222/_xlfn.AGGREGATE(1,6,TCRB1!AE$171:AE$182)*100</f>
        <v>131.80711706660091</v>
      </c>
      <c r="AF222">
        <f>+TCRB1!AF222/_xlfn.AGGREGATE(1,6,TCRB1!AF$171:AF$182)*100</f>
        <v>134.8881085877677</v>
      </c>
      <c r="AG222">
        <f>+TCRB1!AG222/_xlfn.AGGREGATE(1,6,TCRB1!AG$171:AG$182)*100</f>
        <v>146.4315815491635</v>
      </c>
      <c r="AH222">
        <f>+TCRB1!AH222/_xlfn.AGGREGATE(1,6,TCRB1!AH$171:AH$182)*100</f>
        <v>87.512924952816746</v>
      </c>
      <c r="AI222">
        <f>+TCRB1!AI222/_xlfn.AGGREGATE(1,6,TCRB1!AI$171:AI$182)*100</f>
        <v>150.97438665506297</v>
      </c>
      <c r="AJ222">
        <f>+TCRB1!AJ222/_xlfn.AGGREGATE(1,6,TCRB1!AJ$171:AJ$182)*100</f>
        <v>173.56948361307767</v>
      </c>
      <c r="AK222" t="e">
        <f>+TCRB1!AK222/_xlfn.AGGREGATE(1,6,TCRB1!AK$171:AK$182)*100</f>
        <v>#DIV/0!</v>
      </c>
      <c r="AL222">
        <f>+TCRB1!AL222/_xlfn.AGGREGATE(1,6,TCRB1!AL$171:AL$182)*100</f>
        <v>157.8735320836694</v>
      </c>
      <c r="AM222">
        <f>+TCRB1!AM222/_xlfn.AGGREGATE(1,6,TCRB1!AM$171:AM$182)*100</f>
        <v>152.3670976714649</v>
      </c>
      <c r="AN222">
        <f>+TCRB1!AN222/_xlfn.AGGREGATE(1,6,TCRB1!AN$171:AN$182)*100</f>
        <v>154.27778143825824</v>
      </c>
      <c r="AO222">
        <f>+TCRB1!AO222/_xlfn.AGGREGATE(1,6,TCRB1!AO$171:AO$182)*100</f>
        <v>0</v>
      </c>
      <c r="AP222">
        <f>+TCRB1!AP222/_xlfn.AGGREGATE(1,6,TCRB1!AP$171:AP$182)*100</f>
        <v>121.84248324372516</v>
      </c>
      <c r="AQ222">
        <f>+TCRB1!AQ222/_xlfn.AGGREGATE(1,6,TCRB1!AQ$171:AQ$182)*100</f>
        <v>138.51516321878412</v>
      </c>
      <c r="AR222">
        <f>+TCRB1!AR222/_xlfn.AGGREGATE(1,6,TCRB1!AR$171:AR$182)*100</f>
        <v>156.48913217520627</v>
      </c>
      <c r="AS222">
        <f>+TCRB1!AS222/_xlfn.AGGREGATE(1,6,TCRB1!AS$171:AS$182)*100</f>
        <v>141.48313097756218</v>
      </c>
      <c r="AT222" t="e">
        <f>+TCRB1!AT222/_xlfn.AGGREGATE(1,6,TCRB1!AT$171:AT$182)*100</f>
        <v>#NUM!</v>
      </c>
      <c r="AU222" t="e">
        <f>+TCRB1!AU222/_xlfn.AGGREGATE(1,6,TCRB1!AU$171:AU$182)*100</f>
        <v>#DIV/0!</v>
      </c>
    </row>
    <row r="223" spans="1:47" x14ac:dyDescent="0.25">
      <c r="A223" t="s">
        <v>293</v>
      </c>
      <c r="B223" t="e">
        <f>+TCRB1!B223/_xlfn.AGGREGATE(1,6,TCRB1!B$171:B$182)*100</f>
        <v>#DIV/0!</v>
      </c>
      <c r="C223">
        <f>+TCRB1!C223/_xlfn.AGGREGATE(1,6,TCRB1!C$171:C$182)*100</f>
        <v>148.9417668451041</v>
      </c>
      <c r="D223" t="e">
        <f>+TCRB1!D223/_xlfn.AGGREGATE(1,6,TCRB1!D$171:D$182)*100</f>
        <v>#DIV/0!</v>
      </c>
      <c r="E223">
        <f>+TCRB1!E223/_xlfn.AGGREGATE(1,6,TCRB1!E$171:E$182)*100</f>
        <v>163.15026443551909</v>
      </c>
      <c r="F223">
        <f>+TCRB1!F223/_xlfn.AGGREGATE(1,6,TCRB1!F$171:F$182)*100</f>
        <v>176.92365916497042</v>
      </c>
      <c r="G223">
        <f>+TCRB1!G223/_xlfn.AGGREGATE(1,6,TCRB1!G$171:G$182)*100</f>
        <v>154.60808404261465</v>
      </c>
      <c r="H223">
        <f>+TCRB1!H223/_xlfn.AGGREGATE(1,6,TCRB1!H$171:H$182)*100</f>
        <v>147.23292692185558</v>
      </c>
      <c r="I223">
        <f>+TCRB1!I223/_xlfn.AGGREGATE(1,6,TCRB1!I$171:I$182)*100</f>
        <v>136.40315193424681</v>
      </c>
      <c r="J223">
        <f>+TCRB1!J223/_xlfn.AGGREGATE(1,6,TCRB1!J$171:J$182)*100</f>
        <v>150.14231789656864</v>
      </c>
      <c r="K223" t="e">
        <f>+TCRB1!K223/_xlfn.AGGREGATE(1,6,TCRB1!K$171:K$182)*100</f>
        <v>#DIV/0!</v>
      </c>
      <c r="L223">
        <f>+TCRB1!L223/_xlfn.AGGREGATE(1,6,TCRB1!L$171:L$182)*100</f>
        <v>162.73529792518676</v>
      </c>
      <c r="M223" t="e">
        <f>+TCRB1!M223/_xlfn.AGGREGATE(1,6,TCRB1!M$171:M$182)*100</f>
        <v>#DIV/0!</v>
      </c>
      <c r="N223">
        <f>+TCRB1!N223/_xlfn.AGGREGATE(1,6,TCRB1!N$171:N$182)*100</f>
        <v>0</v>
      </c>
      <c r="O223">
        <f>+TCRB1!O223/_xlfn.AGGREGATE(1,6,TCRB1!O$171:O$182)*100</f>
        <v>147.33285542674335</v>
      </c>
      <c r="P223">
        <f>+TCRB1!P223/_xlfn.AGGREGATE(1,6,TCRB1!P$171:P$182)*100</f>
        <v>148.9927708829496</v>
      </c>
      <c r="Q223">
        <f>+TCRB1!Q223/_xlfn.AGGREGATE(1,6,TCRB1!Q$171:Q$182)*100</f>
        <v>150.07716494894225</v>
      </c>
      <c r="R223">
        <f>+TCRB1!R223/_xlfn.AGGREGATE(1,6,TCRB1!R$171:R$182)*100</f>
        <v>148.5233833898063</v>
      </c>
      <c r="S223">
        <f>+TCRB1!S223/_xlfn.AGGREGATE(1,6,TCRB1!S$171:S$182)*100</f>
        <v>145.87281455233835</v>
      </c>
      <c r="T223">
        <f>+TCRB1!T223/_xlfn.AGGREGATE(1,6,TCRB1!T$171:T$182)*100</f>
        <v>0</v>
      </c>
      <c r="U223">
        <f>+TCRB1!U223/_xlfn.AGGREGATE(1,6,TCRB1!U$171:U$182)*100</f>
        <v>140.05556334687469</v>
      </c>
      <c r="V223">
        <f>+TCRB1!V223/_xlfn.AGGREGATE(1,6,TCRB1!V$171:V$182)*100</f>
        <v>149.28835017062792</v>
      </c>
      <c r="W223">
        <f>+TCRB1!W223/_xlfn.AGGREGATE(1,6,TCRB1!W$171:W$182)*100</f>
        <v>0</v>
      </c>
      <c r="X223">
        <f>+TCRB1!X223/_xlfn.AGGREGATE(1,6,TCRB1!X$171:X$182)*100</f>
        <v>140.88564502029848</v>
      </c>
      <c r="Y223">
        <f>+TCRB1!Y223/_xlfn.AGGREGATE(1,6,TCRB1!Y$171:Y$182)*100</f>
        <v>152.77690573824628</v>
      </c>
      <c r="Z223">
        <f>+TCRB1!Z223/_xlfn.AGGREGATE(1,6,TCRB1!Z$171:Z$182)*100</f>
        <v>0</v>
      </c>
      <c r="AA223">
        <f>+TCRB1!AA223/_xlfn.AGGREGATE(1,6,TCRB1!AA$171:AA$182)*100</f>
        <v>155.42752043346331</v>
      </c>
      <c r="AB223">
        <f>+TCRB1!AB223/_xlfn.AGGREGATE(1,6,TCRB1!AB$171:AB$182)*100</f>
        <v>146.09278889704962</v>
      </c>
      <c r="AC223">
        <f>+TCRB1!AC223/_xlfn.AGGREGATE(1,6,TCRB1!AC$171:AC$182)*100</f>
        <v>154.126668149664</v>
      </c>
      <c r="AD223">
        <f>+TCRB1!AD223/_xlfn.AGGREGATE(1,6,TCRB1!AD$171:AD$182)*100</f>
        <v>153.02597490307997</v>
      </c>
      <c r="AE223">
        <f>+TCRB1!AE223/_xlfn.AGGREGATE(1,6,TCRB1!AE$171:AE$182)*100</f>
        <v>127.60299494863338</v>
      </c>
      <c r="AF223">
        <f>+TCRB1!AF223/_xlfn.AGGREGATE(1,6,TCRB1!AF$171:AF$182)*100</f>
        <v>131.44855116885918</v>
      </c>
      <c r="AG223">
        <f>+TCRB1!AG223/_xlfn.AGGREGATE(1,6,TCRB1!AG$171:AG$182)*100</f>
        <v>143.58773975810129</v>
      </c>
      <c r="AH223">
        <f>+TCRB1!AH223/_xlfn.AGGREGATE(1,6,TCRB1!AH$171:AH$182)*100</f>
        <v>85.709150952984231</v>
      </c>
      <c r="AI223">
        <f>+TCRB1!AI223/_xlfn.AGGREGATE(1,6,TCRB1!AI$171:AI$182)*100</f>
        <v>148.36332950411597</v>
      </c>
      <c r="AJ223">
        <f>+TCRB1!AJ223/_xlfn.AGGREGATE(1,6,TCRB1!AJ$171:AJ$182)*100</f>
        <v>173.91992300152995</v>
      </c>
      <c r="AK223" t="e">
        <f>+TCRB1!AK223/_xlfn.AGGREGATE(1,6,TCRB1!AK$171:AK$182)*100</f>
        <v>#DIV/0!</v>
      </c>
      <c r="AL223">
        <f>+TCRB1!AL223/_xlfn.AGGREGATE(1,6,TCRB1!AL$171:AL$182)*100</f>
        <v>153.61866693249922</v>
      </c>
      <c r="AM223">
        <f>+TCRB1!AM223/_xlfn.AGGREGATE(1,6,TCRB1!AM$171:AM$182)*100</f>
        <v>149.70393826469103</v>
      </c>
      <c r="AN223">
        <f>+TCRB1!AN223/_xlfn.AGGREGATE(1,6,TCRB1!AN$171:AN$182)*100</f>
        <v>153.0189023053114</v>
      </c>
      <c r="AO223">
        <f>+TCRB1!AO223/_xlfn.AGGREGATE(1,6,TCRB1!AO$171:AO$182)*100</f>
        <v>0</v>
      </c>
      <c r="AP223">
        <f>+TCRB1!AP223/_xlfn.AGGREGATE(1,6,TCRB1!AP$171:AP$182)*100</f>
        <v>117.4340515259442</v>
      </c>
      <c r="AQ223">
        <f>+TCRB1!AQ223/_xlfn.AGGREGATE(1,6,TCRB1!AQ$171:AQ$182)*100</f>
        <v>135.23084563600969</v>
      </c>
      <c r="AR223">
        <f>+TCRB1!AR223/_xlfn.AGGREGATE(1,6,TCRB1!AR$171:AR$182)*100</f>
        <v>154.62194654928149</v>
      </c>
      <c r="AS223">
        <f>+TCRB1!AS223/_xlfn.AGGREGATE(1,6,TCRB1!AS$171:AS$182)*100</f>
        <v>138.70503803556741</v>
      </c>
      <c r="AT223" t="e">
        <f>+TCRB1!AT223/_xlfn.AGGREGATE(1,6,TCRB1!AT$171:AT$182)*100</f>
        <v>#NUM!</v>
      </c>
      <c r="AU223" t="e">
        <f>+TCRB1!AU223/_xlfn.AGGREGATE(1,6,TCRB1!AU$171:AU$182)*100</f>
        <v>#DIV/0!</v>
      </c>
    </row>
    <row r="224" spans="1:47" x14ac:dyDescent="0.25">
      <c r="A224" t="s">
        <v>294</v>
      </c>
      <c r="B224" t="e">
        <f>+TCRB1!B224/_xlfn.AGGREGATE(1,6,TCRB1!B$171:B$182)*100</f>
        <v>#DIV/0!</v>
      </c>
      <c r="C224">
        <f>+TCRB1!C224/_xlfn.AGGREGATE(1,6,TCRB1!C$171:C$182)*100</f>
        <v>141.55901441023587</v>
      </c>
      <c r="D224" t="e">
        <f>+TCRB1!D224/_xlfn.AGGREGATE(1,6,TCRB1!D$171:D$182)*100</f>
        <v>#DIV/0!</v>
      </c>
      <c r="E224">
        <f>+TCRB1!E224/_xlfn.AGGREGATE(1,6,TCRB1!E$171:E$182)*100</f>
        <v>156.65105513178793</v>
      </c>
      <c r="F224">
        <f>+TCRB1!F224/_xlfn.AGGREGATE(1,6,TCRB1!F$171:F$182)*100</f>
        <v>176.91851310685948</v>
      </c>
      <c r="G224">
        <f>+TCRB1!G224/_xlfn.AGGREGATE(1,6,TCRB1!G$171:G$182)*100</f>
        <v>145.96315083486232</v>
      </c>
      <c r="H224">
        <f>+TCRB1!H224/_xlfn.AGGREGATE(1,6,TCRB1!H$171:H$182)*100</f>
        <v>139.64941859247486</v>
      </c>
      <c r="I224">
        <f>+TCRB1!I224/_xlfn.AGGREGATE(1,6,TCRB1!I$171:I$182)*100</f>
        <v>130.50146612856187</v>
      </c>
      <c r="J224">
        <f>+TCRB1!J224/_xlfn.AGGREGATE(1,6,TCRB1!J$171:J$182)*100</f>
        <v>143.8185773827814</v>
      </c>
      <c r="K224" t="e">
        <f>+TCRB1!K224/_xlfn.AGGREGATE(1,6,TCRB1!K$171:K$182)*100</f>
        <v>#DIV/0!</v>
      </c>
      <c r="L224">
        <f>+TCRB1!L224/_xlfn.AGGREGATE(1,6,TCRB1!L$171:L$182)*100</f>
        <v>154.66882709940663</v>
      </c>
      <c r="M224" t="e">
        <f>+TCRB1!M224/_xlfn.AGGREGATE(1,6,TCRB1!M$171:M$182)*100</f>
        <v>#DIV/0!</v>
      </c>
      <c r="N224">
        <f>+TCRB1!N224/_xlfn.AGGREGATE(1,6,TCRB1!N$171:N$182)*100</f>
        <v>0</v>
      </c>
      <c r="O224">
        <f>+TCRB1!O224/_xlfn.AGGREGATE(1,6,TCRB1!O$171:O$182)*100</f>
        <v>141.4337296485055</v>
      </c>
      <c r="P224">
        <f>+TCRB1!P224/_xlfn.AGGREGATE(1,6,TCRB1!P$171:P$182)*100</f>
        <v>143.56209016030229</v>
      </c>
      <c r="Q224">
        <f>+TCRB1!Q224/_xlfn.AGGREGATE(1,6,TCRB1!Q$171:Q$182)*100</f>
        <v>141.59463537704463</v>
      </c>
      <c r="R224">
        <f>+TCRB1!R224/_xlfn.AGGREGATE(1,6,TCRB1!R$171:R$182)*100</f>
        <v>141.84088137339231</v>
      </c>
      <c r="S224">
        <f>+TCRB1!S224/_xlfn.AGGREGATE(1,6,TCRB1!S$171:S$182)*100</f>
        <v>141.01312203840385</v>
      </c>
      <c r="T224">
        <f>+TCRB1!T224/_xlfn.AGGREGATE(1,6,TCRB1!T$171:T$182)*100</f>
        <v>0</v>
      </c>
      <c r="U224">
        <f>+TCRB1!U224/_xlfn.AGGREGATE(1,6,TCRB1!U$171:U$182)*100</f>
        <v>134.39794797946814</v>
      </c>
      <c r="V224">
        <f>+TCRB1!V224/_xlfn.AGGREGATE(1,6,TCRB1!V$171:V$182)*100</f>
        <v>143.69190108732278</v>
      </c>
      <c r="W224">
        <f>+TCRB1!W224/_xlfn.AGGREGATE(1,6,TCRB1!W$171:W$182)*100</f>
        <v>0</v>
      </c>
      <c r="X224">
        <f>+TCRB1!X224/_xlfn.AGGREGATE(1,6,TCRB1!X$171:X$182)*100</f>
        <v>135.22960556378135</v>
      </c>
      <c r="Y224">
        <f>+TCRB1!Y224/_xlfn.AGGREGATE(1,6,TCRB1!Y$171:Y$182)*100</f>
        <v>148.1759852641386</v>
      </c>
      <c r="Z224">
        <f>+TCRB1!Z224/_xlfn.AGGREGATE(1,6,TCRB1!Z$171:Z$182)*100</f>
        <v>0</v>
      </c>
      <c r="AA224">
        <f>+TCRB1!AA224/_xlfn.AGGREGATE(1,6,TCRB1!AA$171:AA$182)*100</f>
        <v>150.85717778774571</v>
      </c>
      <c r="AB224">
        <f>+TCRB1!AB224/_xlfn.AGGREGATE(1,6,TCRB1!AB$171:AB$182)*100</f>
        <v>138.59068474520072</v>
      </c>
      <c r="AC224">
        <f>+TCRB1!AC224/_xlfn.AGGREGATE(1,6,TCRB1!AC$171:AC$182)*100</f>
        <v>148.87999711363614</v>
      </c>
      <c r="AD224">
        <f>+TCRB1!AD224/_xlfn.AGGREGATE(1,6,TCRB1!AD$171:AD$182)*100</f>
        <v>146.36167576175782</v>
      </c>
      <c r="AE224">
        <f>+TCRB1!AE224/_xlfn.AGGREGATE(1,6,TCRB1!AE$171:AE$182)*100</f>
        <v>114.79034125513064</v>
      </c>
      <c r="AF224">
        <f>+TCRB1!AF224/_xlfn.AGGREGATE(1,6,TCRB1!AF$171:AF$182)*100</f>
        <v>126.65360168021269</v>
      </c>
      <c r="AG224">
        <f>+TCRB1!AG224/_xlfn.AGGREGATE(1,6,TCRB1!AG$171:AG$182)*100</f>
        <v>137.47423834059347</v>
      </c>
      <c r="AH224">
        <f>+TCRB1!AH224/_xlfn.AGGREGATE(1,6,TCRB1!AH$171:AH$182)*100</f>
        <v>82.520886075006018</v>
      </c>
      <c r="AI224">
        <f>+TCRB1!AI224/_xlfn.AGGREGATE(1,6,TCRB1!AI$171:AI$182)*100</f>
        <v>143.387323734852</v>
      </c>
      <c r="AJ224">
        <f>+TCRB1!AJ224/_xlfn.AGGREGATE(1,6,TCRB1!AJ$171:AJ$182)*100</f>
        <v>166.91887759499718</v>
      </c>
      <c r="AK224" t="e">
        <f>+TCRB1!AK224/_xlfn.AGGREGATE(1,6,TCRB1!AK$171:AK$182)*100</f>
        <v>#DIV/0!</v>
      </c>
      <c r="AL224">
        <f>+TCRB1!AL224/_xlfn.AGGREGATE(1,6,TCRB1!AL$171:AL$182)*100</f>
        <v>146.11278351771921</v>
      </c>
      <c r="AM224">
        <f>+TCRB1!AM224/_xlfn.AGGREGATE(1,6,TCRB1!AM$171:AM$182)*100</f>
        <v>143.12713010449417</v>
      </c>
      <c r="AN224">
        <f>+TCRB1!AN224/_xlfn.AGGREGATE(1,6,TCRB1!AN$171:AN$182)*100</f>
        <v>148.17263155136092</v>
      </c>
      <c r="AO224">
        <f>+TCRB1!AO224/_xlfn.AGGREGATE(1,6,TCRB1!AO$171:AO$182)*100</f>
        <v>0</v>
      </c>
      <c r="AP224">
        <f>+TCRB1!AP224/_xlfn.AGGREGATE(1,6,TCRB1!AP$171:AP$182)*100</f>
        <v>116.73782123101084</v>
      </c>
      <c r="AQ224">
        <f>+TCRB1!AQ224/_xlfn.AGGREGATE(1,6,TCRB1!AQ$171:AQ$182)*100</f>
        <v>128.45880239999403</v>
      </c>
      <c r="AR224">
        <f>+TCRB1!AR224/_xlfn.AGGREGATE(1,6,TCRB1!AR$171:AR$182)*100</f>
        <v>147.74090940568067</v>
      </c>
      <c r="AS224">
        <f>+TCRB1!AS224/_xlfn.AGGREGATE(1,6,TCRB1!AS$171:AS$182)*100</f>
        <v>136.20576702380359</v>
      </c>
      <c r="AT224" t="e">
        <f>+TCRB1!AT224/_xlfn.AGGREGATE(1,6,TCRB1!AT$171:AT$182)*100</f>
        <v>#NUM!</v>
      </c>
      <c r="AU224" t="e">
        <f>+TCRB1!AU224/_xlfn.AGGREGATE(1,6,TCRB1!AU$171:AU$182)*100</f>
        <v>#DIV/0!</v>
      </c>
    </row>
    <row r="225" spans="1:47" x14ac:dyDescent="0.25">
      <c r="A225" t="s">
        <v>295</v>
      </c>
      <c r="B225" t="e">
        <f>+TCRB1!B225/_xlfn.AGGREGATE(1,6,TCRB1!B$171:B$182)*100</f>
        <v>#DIV/0!</v>
      </c>
      <c r="C225">
        <f>+TCRB1!C225/_xlfn.AGGREGATE(1,6,TCRB1!C$171:C$182)*100</f>
        <v>137.71511714944577</v>
      </c>
      <c r="D225" t="e">
        <f>+TCRB1!D225/_xlfn.AGGREGATE(1,6,TCRB1!D$171:D$182)*100</f>
        <v>#DIV/0!</v>
      </c>
      <c r="E225">
        <f>+TCRB1!E225/_xlfn.AGGREGATE(1,6,TCRB1!E$171:E$182)*100</f>
        <v>150.46439927101801</v>
      </c>
      <c r="F225">
        <f>+TCRB1!F225/_xlfn.AGGREGATE(1,6,TCRB1!F$171:F$182)*100</f>
        <v>175.46434376322031</v>
      </c>
      <c r="G225">
        <f>+TCRB1!G225/_xlfn.AGGREGATE(1,6,TCRB1!G$171:G$182)*100</f>
        <v>143.09564626048086</v>
      </c>
      <c r="H225">
        <f>+TCRB1!H225/_xlfn.AGGREGATE(1,6,TCRB1!H$171:H$182)*100</f>
        <v>136.17670246172526</v>
      </c>
      <c r="I225">
        <f>+TCRB1!I225/_xlfn.AGGREGATE(1,6,TCRB1!I$171:I$182)*100</f>
        <v>129.70137390784916</v>
      </c>
      <c r="J225">
        <f>+TCRB1!J225/_xlfn.AGGREGATE(1,6,TCRB1!J$171:J$182)*100</f>
        <v>139.86393919329834</v>
      </c>
      <c r="K225" t="e">
        <f>+TCRB1!K225/_xlfn.AGGREGATE(1,6,TCRB1!K$171:K$182)*100</f>
        <v>#DIV/0!</v>
      </c>
      <c r="L225">
        <f>+TCRB1!L225/_xlfn.AGGREGATE(1,6,TCRB1!L$171:L$182)*100</f>
        <v>149.64779054416465</v>
      </c>
      <c r="M225" t="e">
        <f>+TCRB1!M225/_xlfn.AGGREGATE(1,6,TCRB1!M$171:M$182)*100</f>
        <v>#DIV/0!</v>
      </c>
      <c r="N225">
        <f>+TCRB1!N225/_xlfn.AGGREGATE(1,6,TCRB1!N$171:N$182)*100</f>
        <v>0</v>
      </c>
      <c r="O225">
        <f>+TCRB1!O225/_xlfn.AGGREGATE(1,6,TCRB1!O$171:O$182)*100</f>
        <v>137.31490758346428</v>
      </c>
      <c r="P225">
        <f>+TCRB1!P225/_xlfn.AGGREGATE(1,6,TCRB1!P$171:P$182)*100</f>
        <v>138.98499963851472</v>
      </c>
      <c r="Q225">
        <f>+TCRB1!Q225/_xlfn.AGGREGATE(1,6,TCRB1!Q$171:Q$182)*100</f>
        <v>138.68595340572205</v>
      </c>
      <c r="R225">
        <f>+TCRB1!R225/_xlfn.AGGREGATE(1,6,TCRB1!R$171:R$182)*100</f>
        <v>138.49391257306786</v>
      </c>
      <c r="S225">
        <f>+TCRB1!S225/_xlfn.AGGREGATE(1,6,TCRB1!S$171:S$182)*100</f>
        <v>138.83981978534592</v>
      </c>
      <c r="T225">
        <f>+TCRB1!T225/_xlfn.AGGREGATE(1,6,TCRB1!T$171:T$182)*100</f>
        <v>0</v>
      </c>
      <c r="U225">
        <f>+TCRB1!U225/_xlfn.AGGREGATE(1,6,TCRB1!U$171:U$182)*100</f>
        <v>129.62586157476684</v>
      </c>
      <c r="V225">
        <f>+TCRB1!V225/_xlfn.AGGREGATE(1,6,TCRB1!V$171:V$182)*100</f>
        <v>138.6644833875491</v>
      </c>
      <c r="W225">
        <f>+TCRB1!W225/_xlfn.AGGREGATE(1,6,TCRB1!W$171:W$182)*100</f>
        <v>0</v>
      </c>
      <c r="X225">
        <f>+TCRB1!X225/_xlfn.AGGREGATE(1,6,TCRB1!X$171:X$182)*100</f>
        <v>131.68774232419904</v>
      </c>
      <c r="Y225">
        <f>+TCRB1!Y225/_xlfn.AGGREGATE(1,6,TCRB1!Y$171:Y$182)*100</f>
        <v>142.98287518979441</v>
      </c>
      <c r="Z225">
        <f>+TCRB1!Z225/_xlfn.AGGREGATE(1,6,TCRB1!Z$171:Z$182)*100</f>
        <v>0</v>
      </c>
      <c r="AA225">
        <f>+TCRB1!AA225/_xlfn.AGGREGATE(1,6,TCRB1!AA$171:AA$182)*100</f>
        <v>145.14210114980165</v>
      </c>
      <c r="AB225">
        <f>+TCRB1!AB225/_xlfn.AGGREGATE(1,6,TCRB1!AB$171:AB$182)*100</f>
        <v>136.65182560283108</v>
      </c>
      <c r="AC225">
        <f>+TCRB1!AC225/_xlfn.AGGREGATE(1,6,TCRB1!AC$171:AC$182)*100</f>
        <v>145.2046484299872</v>
      </c>
      <c r="AD225">
        <f>+TCRB1!AD225/_xlfn.AGGREGATE(1,6,TCRB1!AD$171:AD$182)*100</f>
        <v>141.39368786992114</v>
      </c>
      <c r="AE225">
        <f>+TCRB1!AE225/_xlfn.AGGREGATE(1,6,TCRB1!AE$171:AE$182)*100</f>
        <v>112.78242084230192</v>
      </c>
      <c r="AF225">
        <f>+TCRB1!AF225/_xlfn.AGGREGATE(1,6,TCRB1!AF$171:AF$182)*100</f>
        <v>126.11960941347473</v>
      </c>
      <c r="AG225">
        <f>+TCRB1!AG225/_xlfn.AGGREGATE(1,6,TCRB1!AG$171:AG$182)*100</f>
        <v>135.32949587023305</v>
      </c>
      <c r="AH225">
        <f>+TCRB1!AH225/_xlfn.AGGREGATE(1,6,TCRB1!AH$171:AH$182)*100</f>
        <v>80.706858314015477</v>
      </c>
      <c r="AI225">
        <f>+TCRB1!AI225/_xlfn.AGGREGATE(1,6,TCRB1!AI$171:AI$182)*100</f>
        <v>139.18200903561828</v>
      </c>
      <c r="AJ225">
        <f>+TCRB1!AJ225/_xlfn.AGGREGATE(1,6,TCRB1!AJ$171:AJ$182)*100</f>
        <v>160.75006889202351</v>
      </c>
      <c r="AK225" t="e">
        <f>+TCRB1!AK225/_xlfn.AGGREGATE(1,6,TCRB1!AK$171:AK$182)*100</f>
        <v>#DIV/0!</v>
      </c>
      <c r="AL225">
        <f>+TCRB1!AL225/_xlfn.AGGREGATE(1,6,TCRB1!AL$171:AL$182)*100</f>
        <v>147.25465501057619</v>
      </c>
      <c r="AM225">
        <f>+TCRB1!AM225/_xlfn.AGGREGATE(1,6,TCRB1!AM$171:AM$182)*100</f>
        <v>139.18345814636049</v>
      </c>
      <c r="AN225">
        <f>+TCRB1!AN225/_xlfn.AGGREGATE(1,6,TCRB1!AN$171:AN$182)*100</f>
        <v>145.66052630010807</v>
      </c>
      <c r="AO225">
        <f>+TCRB1!AO225/_xlfn.AGGREGATE(1,6,TCRB1!AO$171:AO$182)*100</f>
        <v>0</v>
      </c>
      <c r="AP225">
        <f>+TCRB1!AP225/_xlfn.AGGREGATE(1,6,TCRB1!AP$171:AP$182)*100</f>
        <v>115.61192056690285</v>
      </c>
      <c r="AQ225">
        <f>+TCRB1!AQ225/_xlfn.AGGREGATE(1,6,TCRB1!AQ$171:AQ$182)*100</f>
        <v>123.56368634291617</v>
      </c>
      <c r="AR225">
        <f>+TCRB1!AR225/_xlfn.AGGREGATE(1,6,TCRB1!AR$171:AR$182)*100</f>
        <v>144.07617592089656</v>
      </c>
      <c r="AS225">
        <f>+TCRB1!AS225/_xlfn.AGGREGATE(1,6,TCRB1!AS$171:AS$182)*100</f>
        <v>136.352715767674</v>
      </c>
      <c r="AT225" t="e">
        <f>+TCRB1!AT225/_xlfn.AGGREGATE(1,6,TCRB1!AT$171:AT$182)*100</f>
        <v>#NUM!</v>
      </c>
      <c r="AU225" t="e">
        <f>+TCRB1!AU225/_xlfn.AGGREGATE(1,6,TCRB1!AU$171:AU$182)*100</f>
        <v>#DIV/0!</v>
      </c>
    </row>
    <row r="226" spans="1:47" x14ac:dyDescent="0.25">
      <c r="A226" t="s">
        <v>296</v>
      </c>
      <c r="B226" t="e">
        <f>+TCRB1!B226/_xlfn.AGGREGATE(1,6,TCRB1!B$171:B$182)*100</f>
        <v>#DIV/0!</v>
      </c>
      <c r="C226">
        <f>+TCRB1!C226/_xlfn.AGGREGATE(1,6,TCRB1!C$171:C$182)*100</f>
        <v>147.8298060559809</v>
      </c>
      <c r="D226" t="e">
        <f>+TCRB1!D226/_xlfn.AGGREGATE(1,6,TCRB1!D$171:D$182)*100</f>
        <v>#DIV/0!</v>
      </c>
      <c r="E226">
        <f>+TCRB1!E226/_xlfn.AGGREGATE(1,6,TCRB1!E$171:E$182)*100</f>
        <v>165.40780624922397</v>
      </c>
      <c r="F226">
        <f>+TCRB1!F226/_xlfn.AGGREGATE(1,6,TCRB1!F$171:F$182)*100</f>
        <v>182.03853453157018</v>
      </c>
      <c r="G226">
        <f>+TCRB1!G226/_xlfn.AGGREGATE(1,6,TCRB1!G$171:G$182)*100</f>
        <v>153.57336518121292</v>
      </c>
      <c r="H226">
        <f>+TCRB1!H226/_xlfn.AGGREGATE(1,6,TCRB1!H$171:H$182)*100</f>
        <v>147.53239336680502</v>
      </c>
      <c r="I226">
        <f>+TCRB1!I226/_xlfn.AGGREGATE(1,6,TCRB1!I$171:I$182)*100</f>
        <v>136.03023377931177</v>
      </c>
      <c r="J226">
        <f>+TCRB1!J226/_xlfn.AGGREGATE(1,6,TCRB1!J$171:J$182)*100</f>
        <v>154.05760564639758</v>
      </c>
      <c r="K226" t="e">
        <f>+TCRB1!K226/_xlfn.AGGREGATE(1,6,TCRB1!K$171:K$182)*100</f>
        <v>#DIV/0!</v>
      </c>
      <c r="L226">
        <f>+TCRB1!L226/_xlfn.AGGREGATE(1,6,TCRB1!L$171:L$182)*100</f>
        <v>165.74577482507672</v>
      </c>
      <c r="M226" t="e">
        <f>+TCRB1!M226/_xlfn.AGGREGATE(1,6,TCRB1!M$171:M$182)*100</f>
        <v>#DIV/0!</v>
      </c>
      <c r="N226">
        <f>+TCRB1!N226/_xlfn.AGGREGATE(1,6,TCRB1!N$171:N$182)*100</f>
        <v>0</v>
      </c>
      <c r="O226">
        <f>+TCRB1!O226/_xlfn.AGGREGATE(1,6,TCRB1!O$171:O$182)*100</f>
        <v>151.64481178453428</v>
      </c>
      <c r="P226">
        <f>+TCRB1!P226/_xlfn.AGGREGATE(1,6,TCRB1!P$171:P$182)*100</f>
        <v>153.16192218187973</v>
      </c>
      <c r="Q226">
        <f>+TCRB1!Q226/_xlfn.AGGREGATE(1,6,TCRB1!Q$171:Q$182)*100</f>
        <v>150.7406381497909</v>
      </c>
      <c r="R226">
        <f>+TCRB1!R226/_xlfn.AGGREGATE(1,6,TCRB1!R$171:R$182)*100</f>
        <v>148.35256892384822</v>
      </c>
      <c r="S226">
        <f>+TCRB1!S226/_xlfn.AGGREGATE(1,6,TCRB1!S$171:S$182)*100</f>
        <v>152.69956769001612</v>
      </c>
      <c r="T226">
        <f>+TCRB1!T226/_xlfn.AGGREGATE(1,6,TCRB1!T$171:T$182)*100</f>
        <v>0</v>
      </c>
      <c r="U226">
        <f>+TCRB1!U226/_xlfn.AGGREGATE(1,6,TCRB1!U$171:U$182)*100</f>
        <v>143.53817342850351</v>
      </c>
      <c r="V226">
        <f>+TCRB1!V226/_xlfn.AGGREGATE(1,6,TCRB1!V$171:V$182)*100</f>
        <v>152.47728789712872</v>
      </c>
      <c r="W226">
        <f>+TCRB1!W226/_xlfn.AGGREGATE(1,6,TCRB1!W$171:W$182)*100</f>
        <v>0</v>
      </c>
      <c r="X226">
        <f>+TCRB1!X226/_xlfn.AGGREGATE(1,6,TCRB1!X$171:X$182)*100</f>
        <v>142.88185693078333</v>
      </c>
      <c r="Y226">
        <f>+TCRB1!Y226/_xlfn.AGGREGATE(1,6,TCRB1!Y$171:Y$182)*100</f>
        <v>157.72979708702147</v>
      </c>
      <c r="Z226">
        <f>+TCRB1!Z226/_xlfn.AGGREGATE(1,6,TCRB1!Z$171:Z$182)*100</f>
        <v>0</v>
      </c>
      <c r="AA226">
        <f>+TCRB1!AA226/_xlfn.AGGREGATE(1,6,TCRB1!AA$171:AA$182)*100</f>
        <v>159.79207241692961</v>
      </c>
      <c r="AB226">
        <f>+TCRB1!AB226/_xlfn.AGGREGATE(1,6,TCRB1!AB$171:AB$182)*100</f>
        <v>146.86883796765537</v>
      </c>
      <c r="AC226">
        <f>+TCRB1!AC226/_xlfn.AGGREGATE(1,6,TCRB1!AC$171:AC$182)*100</f>
        <v>159.80354608288664</v>
      </c>
      <c r="AD226">
        <f>+TCRB1!AD226/_xlfn.AGGREGATE(1,6,TCRB1!AD$171:AD$182)*100</f>
        <v>155.31777964803956</v>
      </c>
      <c r="AE226">
        <f>+TCRB1!AE226/_xlfn.AGGREGATE(1,6,TCRB1!AE$171:AE$182)*100</f>
        <v>127.44450555079889</v>
      </c>
      <c r="AF226">
        <f>+TCRB1!AF226/_xlfn.AGGREGATE(1,6,TCRB1!AF$171:AF$182)*100</f>
        <v>138.40692433781103</v>
      </c>
      <c r="AG226">
        <f>+TCRB1!AG226/_xlfn.AGGREGATE(1,6,TCRB1!AG$171:AG$182)*100</f>
        <v>147.17303076553114</v>
      </c>
      <c r="AH226">
        <f>+TCRB1!AH226/_xlfn.AGGREGATE(1,6,TCRB1!AH$171:AH$182)*100</f>
        <v>88.750315796673974</v>
      </c>
      <c r="AI226">
        <f>+TCRB1!AI226/_xlfn.AGGREGATE(1,6,TCRB1!AI$171:AI$182)*100</f>
        <v>151.01070166069798</v>
      </c>
      <c r="AJ226">
        <f>+TCRB1!AJ226/_xlfn.AGGREGATE(1,6,TCRB1!AJ$171:AJ$182)*100</f>
        <v>171.64379984129013</v>
      </c>
      <c r="AK226" t="e">
        <f>+TCRB1!AK226/_xlfn.AGGREGATE(1,6,TCRB1!AK$171:AK$182)*100</f>
        <v>#DIV/0!</v>
      </c>
      <c r="AL226">
        <f>+TCRB1!AL226/_xlfn.AGGREGATE(1,6,TCRB1!AL$171:AL$182)*100</f>
        <v>152.50474132803842</v>
      </c>
      <c r="AM226">
        <f>+TCRB1!AM226/_xlfn.AGGREGATE(1,6,TCRB1!AM$171:AM$182)*100</f>
        <v>151.84420175318047</v>
      </c>
      <c r="AN226">
        <f>+TCRB1!AN226/_xlfn.AGGREGATE(1,6,TCRB1!AN$171:AN$182)*100</f>
        <v>161.20700137153841</v>
      </c>
      <c r="AO226">
        <f>+TCRB1!AO226/_xlfn.AGGREGATE(1,6,TCRB1!AO$171:AO$182)*100</f>
        <v>0</v>
      </c>
      <c r="AP226">
        <f>+TCRB1!AP226/_xlfn.AGGREGATE(1,6,TCRB1!AP$171:AP$182)*100</f>
        <v>129.16106803049735</v>
      </c>
      <c r="AQ226">
        <f>+TCRB1!AQ226/_xlfn.AGGREGATE(1,6,TCRB1!AQ$171:AQ$182)*100</f>
        <v>134.95532490958081</v>
      </c>
      <c r="AR226">
        <f>+TCRB1!AR226/_xlfn.AGGREGATE(1,6,TCRB1!AR$171:AR$182)*100</f>
        <v>160.56482840824262</v>
      </c>
      <c r="AS226">
        <f>+TCRB1!AS226/_xlfn.AGGREGATE(1,6,TCRB1!AS$171:AS$182)*100</f>
        <v>147.73756610094381</v>
      </c>
      <c r="AT226" t="e">
        <f>+TCRB1!AT226/_xlfn.AGGREGATE(1,6,TCRB1!AT$171:AT$182)*100</f>
        <v>#NUM!</v>
      </c>
      <c r="AU226" t="e">
        <f>+TCRB1!AU226/_xlfn.AGGREGATE(1,6,TCRB1!AU$171:AU$182)*100</f>
        <v>#DIV/0!</v>
      </c>
    </row>
    <row r="227" spans="1:47" x14ac:dyDescent="0.25">
      <c r="A227" t="s">
        <v>297</v>
      </c>
      <c r="B227" t="e">
        <f>+TCRB1!B227/_xlfn.AGGREGATE(1,6,TCRB1!B$171:B$182)*100</f>
        <v>#DIV/0!</v>
      </c>
      <c r="C227">
        <f>+TCRB1!C227/_xlfn.AGGREGATE(1,6,TCRB1!C$171:C$182)*100</f>
        <v>153.14880091089947</v>
      </c>
      <c r="D227" t="e">
        <f>+TCRB1!D227/_xlfn.AGGREGATE(1,6,TCRB1!D$171:D$182)*100</f>
        <v>#DIV/0!</v>
      </c>
      <c r="E227">
        <f>+TCRB1!E227/_xlfn.AGGREGATE(1,6,TCRB1!E$171:E$182)*100</f>
        <v>168.63523695402853</v>
      </c>
      <c r="F227">
        <f>+TCRB1!F227/_xlfn.AGGREGATE(1,6,TCRB1!F$171:F$182)*100</f>
        <v>183.24089123906572</v>
      </c>
      <c r="G227">
        <f>+TCRB1!G227/_xlfn.AGGREGATE(1,6,TCRB1!G$171:G$182)*100</f>
        <v>157.38361896115126</v>
      </c>
      <c r="H227">
        <f>+TCRB1!H227/_xlfn.AGGREGATE(1,6,TCRB1!H$171:H$182)*100</f>
        <v>150.35140882549467</v>
      </c>
      <c r="I227">
        <f>+TCRB1!I227/_xlfn.AGGREGATE(1,6,TCRB1!I$171:I$182)*100</f>
        <v>141.65596105015126</v>
      </c>
      <c r="J227">
        <f>+TCRB1!J227/_xlfn.AGGREGATE(1,6,TCRB1!J$171:J$182)*100</f>
        <v>156.10117691786087</v>
      </c>
      <c r="K227" t="e">
        <f>+TCRB1!K227/_xlfn.AGGREGATE(1,6,TCRB1!K$171:K$182)*100</f>
        <v>#DIV/0!</v>
      </c>
      <c r="L227">
        <f>+TCRB1!L227/_xlfn.AGGREGATE(1,6,TCRB1!L$171:L$182)*100</f>
        <v>170.79421441195143</v>
      </c>
      <c r="M227" t="e">
        <f>+TCRB1!M227/_xlfn.AGGREGATE(1,6,TCRB1!M$171:M$182)*100</f>
        <v>#DIV/0!</v>
      </c>
      <c r="N227">
        <f>+TCRB1!N227/_xlfn.AGGREGATE(1,6,TCRB1!N$171:N$182)*100</f>
        <v>0</v>
      </c>
      <c r="O227">
        <f>+TCRB1!O227/_xlfn.AGGREGATE(1,6,TCRB1!O$171:O$182)*100</f>
        <v>154.1726226687465</v>
      </c>
      <c r="P227">
        <f>+TCRB1!P227/_xlfn.AGGREGATE(1,6,TCRB1!P$171:P$182)*100</f>
        <v>155.4260347068263</v>
      </c>
      <c r="Q227">
        <f>+TCRB1!Q227/_xlfn.AGGREGATE(1,6,TCRB1!Q$171:Q$182)*100</f>
        <v>154.93027543041254</v>
      </c>
      <c r="R227">
        <f>+TCRB1!R227/_xlfn.AGGREGATE(1,6,TCRB1!R$171:R$182)*100</f>
        <v>152.46840583538847</v>
      </c>
      <c r="S227">
        <f>+TCRB1!S227/_xlfn.AGGREGATE(1,6,TCRB1!S$171:S$182)*100</f>
        <v>157.70457630049549</v>
      </c>
      <c r="T227">
        <f>+TCRB1!T227/_xlfn.AGGREGATE(1,6,TCRB1!T$171:T$182)*100</f>
        <v>0</v>
      </c>
      <c r="U227">
        <f>+TCRB1!U227/_xlfn.AGGREGATE(1,6,TCRB1!U$171:U$182)*100</f>
        <v>146.02469308603185</v>
      </c>
      <c r="V227">
        <f>+TCRB1!V227/_xlfn.AGGREGATE(1,6,TCRB1!V$171:V$182)*100</f>
        <v>154.89962110256721</v>
      </c>
      <c r="W227">
        <f>+TCRB1!W227/_xlfn.AGGREGATE(1,6,TCRB1!W$171:W$182)*100</f>
        <v>0</v>
      </c>
      <c r="X227">
        <f>+TCRB1!X227/_xlfn.AGGREGATE(1,6,TCRB1!X$171:X$182)*100</f>
        <v>147.93262986557522</v>
      </c>
      <c r="Y227">
        <f>+TCRB1!Y227/_xlfn.AGGREGATE(1,6,TCRB1!Y$171:Y$182)*100</f>
        <v>159.36000037942765</v>
      </c>
      <c r="Z227">
        <f>+TCRB1!Z227/_xlfn.AGGREGATE(1,6,TCRB1!Z$171:Z$182)*100</f>
        <v>0</v>
      </c>
      <c r="AA227">
        <f>+TCRB1!AA227/_xlfn.AGGREGATE(1,6,TCRB1!AA$171:AA$182)*100</f>
        <v>163.4918431266953</v>
      </c>
      <c r="AB227">
        <f>+TCRB1!AB227/_xlfn.AGGREGATE(1,6,TCRB1!AB$171:AB$182)*100</f>
        <v>151.41906787593047</v>
      </c>
      <c r="AC227">
        <f>+TCRB1!AC227/_xlfn.AGGREGATE(1,6,TCRB1!AC$171:AC$182)*100</f>
        <v>160.66176140109559</v>
      </c>
      <c r="AD227">
        <f>+TCRB1!AD227/_xlfn.AGGREGATE(1,6,TCRB1!AD$171:AD$182)*100</f>
        <v>158.11983503855654</v>
      </c>
      <c r="AE227">
        <f>+TCRB1!AE227/_xlfn.AGGREGATE(1,6,TCRB1!AE$171:AE$182)*100</f>
        <v>132.6611913818538</v>
      </c>
      <c r="AF227">
        <f>+TCRB1!AF227/_xlfn.AGGREGATE(1,6,TCRB1!AF$171:AF$182)*100</f>
        <v>138.61998185716848</v>
      </c>
      <c r="AG227">
        <f>+TCRB1!AG227/_xlfn.AGGREGATE(1,6,TCRB1!AG$171:AG$182)*100</f>
        <v>151.77749692590342</v>
      </c>
      <c r="AH227">
        <f>+TCRB1!AH227/_xlfn.AGGREGATE(1,6,TCRB1!AH$171:AH$182)*100</f>
        <v>91.065338412050394</v>
      </c>
      <c r="AI227">
        <f>+TCRB1!AI227/_xlfn.AGGREGATE(1,6,TCRB1!AI$171:AI$182)*100</f>
        <v>153.52443959272705</v>
      </c>
      <c r="AJ227">
        <f>+TCRB1!AJ227/_xlfn.AGGREGATE(1,6,TCRB1!AJ$171:AJ$182)*100</f>
        <v>176.96155271330628</v>
      </c>
      <c r="AK227" t="e">
        <f>+TCRB1!AK227/_xlfn.AGGREGATE(1,6,TCRB1!AK$171:AK$182)*100</f>
        <v>#DIV/0!</v>
      </c>
      <c r="AL227">
        <f>+TCRB1!AL227/_xlfn.AGGREGATE(1,6,TCRB1!AL$171:AL$182)*100</f>
        <v>159.68452768462802</v>
      </c>
      <c r="AM227">
        <f>+TCRB1!AM227/_xlfn.AGGREGATE(1,6,TCRB1!AM$171:AM$182)*100</f>
        <v>154.26796719515562</v>
      </c>
      <c r="AN227">
        <f>+TCRB1!AN227/_xlfn.AGGREGATE(1,6,TCRB1!AN$171:AN$182)*100</f>
        <v>166.29048605002359</v>
      </c>
      <c r="AO227">
        <f>+TCRB1!AO227/_xlfn.AGGREGATE(1,6,TCRB1!AO$171:AO$182)*100</f>
        <v>0</v>
      </c>
      <c r="AP227">
        <f>+TCRB1!AP227/_xlfn.AGGREGATE(1,6,TCRB1!AP$171:AP$182)*100</f>
        <v>130.40347479204516</v>
      </c>
      <c r="AQ227">
        <f>+TCRB1!AQ227/_xlfn.AGGREGATE(1,6,TCRB1!AQ$171:AQ$182)*100</f>
        <v>140.03687742106067</v>
      </c>
      <c r="AR227">
        <f>+TCRB1!AR227/_xlfn.AGGREGATE(1,6,TCRB1!AR$171:AR$182)*100</f>
        <v>163.88116570320344</v>
      </c>
      <c r="AS227">
        <f>+TCRB1!AS227/_xlfn.AGGREGATE(1,6,TCRB1!AS$171:AS$182)*100</f>
        <v>151.32033181936043</v>
      </c>
      <c r="AT227" t="e">
        <f>+TCRB1!AT227/_xlfn.AGGREGATE(1,6,TCRB1!AT$171:AT$182)*100</f>
        <v>#NUM!</v>
      </c>
      <c r="AU227" t="e">
        <f>+TCRB1!AU227/_xlfn.AGGREGATE(1,6,TCRB1!AU$171:AU$182)*100</f>
        <v>#DIV/0!</v>
      </c>
    </row>
    <row r="228" spans="1:47" x14ac:dyDescent="0.25">
      <c r="A228" t="s">
        <v>298</v>
      </c>
      <c r="B228" t="e">
        <f>+TCRB1!B228/_xlfn.AGGREGATE(1,6,TCRB1!B$171:B$182)*100</f>
        <v>#DIV/0!</v>
      </c>
      <c r="C228">
        <f>+TCRB1!C228/_xlfn.AGGREGATE(1,6,TCRB1!C$171:C$182)*100</f>
        <v>155.08321063492147</v>
      </c>
      <c r="D228" t="e">
        <f>+TCRB1!D228/_xlfn.AGGREGATE(1,6,TCRB1!D$171:D$182)*100</f>
        <v>#DIV/0!</v>
      </c>
      <c r="E228">
        <f>+TCRB1!E228/_xlfn.AGGREGATE(1,6,TCRB1!E$171:E$182)*100</f>
        <v>171.84646927067533</v>
      </c>
      <c r="F228">
        <f>+TCRB1!F228/_xlfn.AGGREGATE(1,6,TCRB1!F$171:F$182)*100</f>
        <v>186.71394525295395</v>
      </c>
      <c r="G228">
        <f>+TCRB1!G228/_xlfn.AGGREGATE(1,6,TCRB1!G$171:G$182)*100</f>
        <v>157.77824101650819</v>
      </c>
      <c r="H228">
        <f>+TCRB1!H228/_xlfn.AGGREGATE(1,6,TCRB1!H$171:H$182)*100</f>
        <v>151.34703860072497</v>
      </c>
      <c r="I228">
        <f>+TCRB1!I228/_xlfn.AGGREGATE(1,6,TCRB1!I$171:I$182)*100</f>
        <v>140.35246016897634</v>
      </c>
      <c r="J228">
        <f>+TCRB1!J228/_xlfn.AGGREGATE(1,6,TCRB1!J$171:J$182)*100</f>
        <v>157.67394949917892</v>
      </c>
      <c r="K228" t="e">
        <f>+TCRB1!K228/_xlfn.AGGREGATE(1,6,TCRB1!K$171:K$182)*100</f>
        <v>#DIV/0!</v>
      </c>
      <c r="L228">
        <f>+TCRB1!L228/_xlfn.AGGREGATE(1,6,TCRB1!L$171:L$182)*100</f>
        <v>173.26157845397509</v>
      </c>
      <c r="M228" t="e">
        <f>+TCRB1!M228/_xlfn.AGGREGATE(1,6,TCRB1!M$171:M$182)*100</f>
        <v>#DIV/0!</v>
      </c>
      <c r="N228">
        <f>+TCRB1!N228/_xlfn.AGGREGATE(1,6,TCRB1!N$171:N$182)*100</f>
        <v>0</v>
      </c>
      <c r="O228">
        <f>+TCRB1!O228/_xlfn.AGGREGATE(1,6,TCRB1!O$171:O$182)*100</f>
        <v>154.86012167602695</v>
      </c>
      <c r="P228">
        <f>+TCRB1!P228/_xlfn.AGGREGATE(1,6,TCRB1!P$171:P$182)*100</f>
        <v>156.25680467871433</v>
      </c>
      <c r="Q228">
        <f>+TCRB1!Q228/_xlfn.AGGREGATE(1,6,TCRB1!Q$171:Q$182)*100</f>
        <v>153.45763943323982</v>
      </c>
      <c r="R228">
        <f>+TCRB1!R228/_xlfn.AGGREGATE(1,6,TCRB1!R$171:R$182)*100</f>
        <v>155.31161059426307</v>
      </c>
      <c r="S228">
        <f>+TCRB1!S228/_xlfn.AGGREGATE(1,6,TCRB1!S$171:S$182)*100</f>
        <v>158.85719757298205</v>
      </c>
      <c r="T228">
        <f>+TCRB1!T228/_xlfn.AGGREGATE(1,6,TCRB1!T$171:T$182)*100</f>
        <v>0</v>
      </c>
      <c r="U228">
        <f>+TCRB1!U228/_xlfn.AGGREGATE(1,6,TCRB1!U$171:U$182)*100</f>
        <v>136.8854047315898</v>
      </c>
      <c r="V228">
        <f>+TCRB1!V228/_xlfn.AGGREGATE(1,6,TCRB1!V$171:V$182)*100</f>
        <v>155.89395295020668</v>
      </c>
      <c r="W228">
        <f>+TCRB1!W228/_xlfn.AGGREGATE(1,6,TCRB1!W$171:W$182)*100</f>
        <v>0</v>
      </c>
      <c r="X228">
        <f>+TCRB1!X228/_xlfn.AGGREGATE(1,6,TCRB1!X$171:X$182)*100</f>
        <v>149.56004526416379</v>
      </c>
      <c r="Y228">
        <f>+TCRB1!Y228/_xlfn.AGGREGATE(1,6,TCRB1!Y$171:Y$182)*100</f>
        <v>159.49293675064456</v>
      </c>
      <c r="Z228">
        <f>+TCRB1!Z228/_xlfn.AGGREGATE(1,6,TCRB1!Z$171:Z$182)*100</f>
        <v>0</v>
      </c>
      <c r="AA228">
        <f>+TCRB1!AA228/_xlfn.AGGREGATE(1,6,TCRB1!AA$171:AA$182)*100</f>
        <v>164.20346296928315</v>
      </c>
      <c r="AB228">
        <f>+TCRB1!AB228/_xlfn.AGGREGATE(1,6,TCRB1!AB$171:AB$182)*100</f>
        <v>152.94898530004329</v>
      </c>
      <c r="AC228">
        <f>+TCRB1!AC228/_xlfn.AGGREGATE(1,6,TCRB1!AC$171:AC$182)*100</f>
        <v>161.34801481554081</v>
      </c>
      <c r="AD228">
        <f>+TCRB1!AD228/_xlfn.AGGREGATE(1,6,TCRB1!AD$171:AD$182)*100</f>
        <v>159.13483808764875</v>
      </c>
      <c r="AE228">
        <f>+TCRB1!AE228/_xlfn.AGGREGATE(1,6,TCRB1!AE$171:AE$182)*100</f>
        <v>134.97111063847422</v>
      </c>
      <c r="AF228">
        <f>+TCRB1!AF228/_xlfn.AGGREGATE(1,6,TCRB1!AF$171:AF$182)*100</f>
        <v>138.16871988246487</v>
      </c>
      <c r="AG228">
        <f>+TCRB1!AG228/_xlfn.AGGREGATE(1,6,TCRB1!AG$171:AG$182)*100</f>
        <v>152.17879897741648</v>
      </c>
      <c r="AH228">
        <f>+TCRB1!AH228/_xlfn.AGGREGATE(1,6,TCRB1!AH$171:AH$182)*100</f>
        <v>91.647074184566975</v>
      </c>
      <c r="AI228">
        <f>+TCRB1!AI228/_xlfn.AGGREGATE(1,6,TCRB1!AI$171:AI$182)*100</f>
        <v>155.32190200150956</v>
      </c>
      <c r="AJ228">
        <f>+TCRB1!AJ228/_xlfn.AGGREGATE(1,6,TCRB1!AJ$171:AJ$182)*100</f>
        <v>178.62769255464502</v>
      </c>
      <c r="AK228" t="e">
        <f>+TCRB1!AK228/_xlfn.AGGREGATE(1,6,TCRB1!AK$171:AK$182)*100</f>
        <v>#DIV/0!</v>
      </c>
      <c r="AL228">
        <f>+TCRB1!AL228/_xlfn.AGGREGATE(1,6,TCRB1!AL$171:AL$182)*100</f>
        <v>159.79765177798885</v>
      </c>
      <c r="AM228">
        <f>+TCRB1!AM228/_xlfn.AGGREGATE(1,6,TCRB1!AM$171:AM$182)*100</f>
        <v>155.77692443276632</v>
      </c>
      <c r="AN228">
        <f>+TCRB1!AN228/_xlfn.AGGREGATE(1,6,TCRB1!AN$171:AN$182)*100</f>
        <v>167.08997619476696</v>
      </c>
      <c r="AO228">
        <f>+TCRB1!AO228/_xlfn.AGGREGATE(1,6,TCRB1!AO$171:AO$182)*100</f>
        <v>0</v>
      </c>
      <c r="AP228">
        <f>+TCRB1!AP228/_xlfn.AGGREGATE(1,6,TCRB1!AP$171:AP$182)*100</f>
        <v>129.25340266931298</v>
      </c>
      <c r="AQ228">
        <f>+TCRB1!AQ228/_xlfn.AGGREGATE(1,6,TCRB1!AQ$171:AQ$182)*100</f>
        <v>142.81184047009771</v>
      </c>
      <c r="AR228">
        <f>+TCRB1!AR228/_xlfn.AGGREGATE(1,6,TCRB1!AR$171:AR$182)*100</f>
        <v>164.90103869516184</v>
      </c>
      <c r="AS228">
        <f>+TCRB1!AS228/_xlfn.AGGREGATE(1,6,TCRB1!AS$171:AS$182)*100</f>
        <v>153.04390852225492</v>
      </c>
      <c r="AT228" t="e">
        <f>+TCRB1!AT228/_xlfn.AGGREGATE(1,6,TCRB1!AT$171:AT$182)*100</f>
        <v>#NUM!</v>
      </c>
      <c r="AU228" t="e">
        <f>+TCRB1!AU228/_xlfn.AGGREGATE(1,6,TCRB1!AU$171:AU$182)*100</f>
        <v>#DIV/0!</v>
      </c>
    </row>
    <row r="229" spans="1:47" x14ac:dyDescent="0.25">
      <c r="A229" t="s">
        <v>299</v>
      </c>
      <c r="B229" t="e">
        <f>+TCRB1!B229/_xlfn.AGGREGATE(1,6,TCRB1!B$171:B$182)*100</f>
        <v>#DIV/0!</v>
      </c>
      <c r="C229">
        <f>+TCRB1!C229/_xlfn.AGGREGATE(1,6,TCRB1!C$171:C$182)*100</f>
        <v>151.353726620082</v>
      </c>
      <c r="D229" t="e">
        <f>+TCRB1!D229/_xlfn.AGGREGATE(1,6,TCRB1!D$171:D$182)*100</f>
        <v>#DIV/0!</v>
      </c>
      <c r="E229">
        <f>+TCRB1!E229/_xlfn.AGGREGATE(1,6,TCRB1!E$171:E$182)*100</f>
        <v>166.91022612554559</v>
      </c>
      <c r="F229">
        <f>+TCRB1!F229/_xlfn.AGGREGATE(1,6,TCRB1!F$171:F$182)*100</f>
        <v>180.16638141918563</v>
      </c>
      <c r="G229">
        <f>+TCRB1!G229/_xlfn.AGGREGATE(1,6,TCRB1!G$171:G$182)*100</f>
        <v>150.53288735552442</v>
      </c>
      <c r="H229">
        <f>+TCRB1!H229/_xlfn.AGGREGATE(1,6,TCRB1!H$171:H$182)*100</f>
        <v>148.21166727188262</v>
      </c>
      <c r="I229">
        <f>+TCRB1!I229/_xlfn.AGGREGATE(1,6,TCRB1!I$171:I$182)*100</f>
        <v>137.20351493946438</v>
      </c>
      <c r="J229">
        <f>+TCRB1!J229/_xlfn.AGGREGATE(1,6,TCRB1!J$171:J$182)*100</f>
        <v>153.26049225667856</v>
      </c>
      <c r="K229" t="e">
        <f>+TCRB1!K229/_xlfn.AGGREGATE(1,6,TCRB1!K$171:K$182)*100</f>
        <v>#DIV/0!</v>
      </c>
      <c r="L229">
        <f>+TCRB1!L229/_xlfn.AGGREGATE(1,6,TCRB1!L$171:L$182)*100</f>
        <v>168.26739644877452</v>
      </c>
      <c r="M229" t="e">
        <f>+TCRB1!M229/_xlfn.AGGREGATE(1,6,TCRB1!M$171:M$182)*100</f>
        <v>#DIV/0!</v>
      </c>
      <c r="N229">
        <f>+TCRB1!N229/_xlfn.AGGREGATE(1,6,TCRB1!N$171:N$182)*100</f>
        <v>0</v>
      </c>
      <c r="O229">
        <f>+TCRB1!O229/_xlfn.AGGREGATE(1,6,TCRB1!O$171:O$182)*100</f>
        <v>151.85497438400438</v>
      </c>
      <c r="P229">
        <f>+TCRB1!P229/_xlfn.AGGREGATE(1,6,TCRB1!P$171:P$182)*100</f>
        <v>151.5976523368671</v>
      </c>
      <c r="Q229">
        <f>+TCRB1!Q229/_xlfn.AGGREGATE(1,6,TCRB1!Q$171:Q$182)*100</f>
        <v>152.87128472794598</v>
      </c>
      <c r="R229">
        <f>+TCRB1!R229/_xlfn.AGGREGATE(1,6,TCRB1!R$171:R$182)*100</f>
        <v>149.96457133519939</v>
      </c>
      <c r="S229">
        <f>+TCRB1!S229/_xlfn.AGGREGATE(1,6,TCRB1!S$171:S$182)*100</f>
        <v>155.05856670791988</v>
      </c>
      <c r="T229">
        <f>+TCRB1!T229/_xlfn.AGGREGATE(1,6,TCRB1!T$171:T$182)*100</f>
        <v>0</v>
      </c>
      <c r="U229">
        <f>+TCRB1!U229/_xlfn.AGGREGATE(1,6,TCRB1!U$171:U$182)*100</f>
        <v>137.88239606880219</v>
      </c>
      <c r="V229">
        <f>+TCRB1!V229/_xlfn.AGGREGATE(1,6,TCRB1!V$171:V$182)*100</f>
        <v>150.92001034335428</v>
      </c>
      <c r="W229">
        <f>+TCRB1!W229/_xlfn.AGGREGATE(1,6,TCRB1!W$171:W$182)*100</f>
        <v>0</v>
      </c>
      <c r="X229">
        <f>+TCRB1!X229/_xlfn.AGGREGATE(1,6,TCRB1!X$171:X$182)*100</f>
        <v>146.98198027543447</v>
      </c>
      <c r="Y229">
        <f>+TCRB1!Y229/_xlfn.AGGREGATE(1,6,TCRB1!Y$171:Y$182)*100</f>
        <v>154.56459389391702</v>
      </c>
      <c r="Z229">
        <f>+TCRB1!Z229/_xlfn.AGGREGATE(1,6,TCRB1!Z$171:Z$182)*100</f>
        <v>0</v>
      </c>
      <c r="AA229">
        <f>+TCRB1!AA229/_xlfn.AGGREGATE(1,6,TCRB1!AA$171:AA$182)*100</f>
        <v>158.81567352862544</v>
      </c>
      <c r="AB229">
        <f>+TCRB1!AB229/_xlfn.AGGREGATE(1,6,TCRB1!AB$171:AB$182)*100</f>
        <v>149.22572041635325</v>
      </c>
      <c r="AC229">
        <f>+TCRB1!AC229/_xlfn.AGGREGATE(1,6,TCRB1!AC$171:AC$182)*100</f>
        <v>156.81798038160218</v>
      </c>
      <c r="AD229">
        <f>+TCRB1!AD229/_xlfn.AGGREGATE(1,6,TCRB1!AD$171:AD$182)*100</f>
        <v>154.22527588321685</v>
      </c>
      <c r="AE229">
        <f>+TCRB1!AE229/_xlfn.AGGREGATE(1,6,TCRB1!AE$171:AE$182)*100</f>
        <v>131.52893722011586</v>
      </c>
      <c r="AF229">
        <f>+TCRB1!AF229/_xlfn.AGGREGATE(1,6,TCRB1!AF$171:AF$182)*100</f>
        <v>134.0686758343623</v>
      </c>
      <c r="AG229">
        <f>+TCRB1!AG229/_xlfn.AGGREGATE(1,6,TCRB1!AG$171:AG$182)*100</f>
        <v>146.89839621204186</v>
      </c>
      <c r="AH229">
        <f>+TCRB1!AH229/_xlfn.AGGREGATE(1,6,TCRB1!AH$171:AH$182)*100</f>
        <v>90.009856260002877</v>
      </c>
      <c r="AI229">
        <f>+TCRB1!AI229/_xlfn.AGGREGATE(1,6,TCRB1!AI$171:AI$182)*100</f>
        <v>151.16620330990011</v>
      </c>
      <c r="AJ229">
        <f>+TCRB1!AJ229/_xlfn.AGGREGATE(1,6,TCRB1!AJ$171:AJ$182)*100</f>
        <v>173.1745445159315</v>
      </c>
      <c r="AK229" t="e">
        <f>+TCRB1!AK229/_xlfn.AGGREGATE(1,6,TCRB1!AK$171:AK$182)*100</f>
        <v>#DIV/0!</v>
      </c>
      <c r="AL229">
        <f>+TCRB1!AL229/_xlfn.AGGREGATE(1,6,TCRB1!AL$171:AL$182)*100</f>
        <v>155.72529079421363</v>
      </c>
      <c r="AM229">
        <f>+TCRB1!AM229/_xlfn.AGGREGATE(1,6,TCRB1!AM$171:AM$182)*100</f>
        <v>150.46112817885458</v>
      </c>
      <c r="AN229">
        <f>+TCRB1!AN229/_xlfn.AGGREGATE(1,6,TCRB1!AN$171:AN$182)*100</f>
        <v>161.99148412878333</v>
      </c>
      <c r="AO229">
        <f>+TCRB1!AO229/_xlfn.AGGREGATE(1,6,TCRB1!AO$171:AO$182)*100</f>
        <v>0</v>
      </c>
      <c r="AP229">
        <f>+TCRB1!AP229/_xlfn.AGGREGATE(1,6,TCRB1!AP$171:AP$182)*100</f>
        <v>126.38742158187617</v>
      </c>
      <c r="AQ229">
        <f>+TCRB1!AQ229/_xlfn.AGGREGATE(1,6,TCRB1!AQ$171:AQ$182)*100</f>
        <v>140.77537536012824</v>
      </c>
      <c r="AR229">
        <f>+TCRB1!AR229/_xlfn.AGGREGATE(1,6,TCRB1!AR$171:AR$182)*100</f>
        <v>159.33405561060314</v>
      </c>
      <c r="AS229">
        <f>+TCRB1!AS229/_xlfn.AGGREGATE(1,6,TCRB1!AS$171:AS$182)*100</f>
        <v>150.13976442813683</v>
      </c>
      <c r="AT229" t="e">
        <f>+TCRB1!AT229/_xlfn.AGGREGATE(1,6,TCRB1!AT$171:AT$182)*100</f>
        <v>#NUM!</v>
      </c>
      <c r="AU229" t="e">
        <f>+TCRB1!AU229/_xlfn.AGGREGATE(1,6,TCRB1!AU$171:AU$182)*100</f>
        <v>#DIV/0!</v>
      </c>
    </row>
    <row r="230" spans="1:47" x14ac:dyDescent="0.25">
      <c r="A230" t="s">
        <v>300</v>
      </c>
      <c r="B230" t="e">
        <f>+TCRB1!B230/_xlfn.AGGREGATE(1,6,TCRB1!B$171:B$182)*100</f>
        <v>#DIV/0!</v>
      </c>
      <c r="C230">
        <f>+TCRB1!C230/_xlfn.AGGREGATE(1,6,TCRB1!C$171:C$182)*100</f>
        <v>148.39778933004993</v>
      </c>
      <c r="D230" t="e">
        <f>+TCRB1!D230/_xlfn.AGGREGATE(1,6,TCRB1!D$171:D$182)*100</f>
        <v>#DIV/0!</v>
      </c>
      <c r="E230">
        <f>+TCRB1!E230/_xlfn.AGGREGATE(1,6,TCRB1!E$171:E$182)*100</f>
        <v>163.27253820080048</v>
      </c>
      <c r="F230">
        <f>+TCRB1!F230/_xlfn.AGGREGATE(1,6,TCRB1!F$171:F$182)*100</f>
        <v>180.73544609654905</v>
      </c>
      <c r="G230">
        <f>+TCRB1!G230/_xlfn.AGGREGATE(1,6,TCRB1!G$171:G$182)*100</f>
        <v>147.20341573742809</v>
      </c>
      <c r="H230">
        <f>+TCRB1!H230/_xlfn.AGGREGATE(1,6,TCRB1!H$171:H$182)*100</f>
        <v>143.50302017682804</v>
      </c>
      <c r="I230">
        <f>+TCRB1!I230/_xlfn.AGGREGATE(1,6,TCRB1!I$171:I$182)*100</f>
        <v>134.66216681881079</v>
      </c>
      <c r="J230">
        <f>+TCRB1!J230/_xlfn.AGGREGATE(1,6,TCRB1!J$171:J$182)*100</f>
        <v>149.84556836224942</v>
      </c>
      <c r="K230" t="e">
        <f>+TCRB1!K230/_xlfn.AGGREGATE(1,6,TCRB1!K$171:K$182)*100</f>
        <v>#DIV/0!</v>
      </c>
      <c r="L230">
        <f>+TCRB1!L230/_xlfn.AGGREGATE(1,6,TCRB1!L$171:L$182)*100</f>
        <v>163.8388387813304</v>
      </c>
      <c r="M230" t="e">
        <f>+TCRB1!M230/_xlfn.AGGREGATE(1,6,TCRB1!M$171:M$182)*100</f>
        <v>#DIV/0!</v>
      </c>
      <c r="N230">
        <f>+TCRB1!N230/_xlfn.AGGREGATE(1,6,TCRB1!N$171:N$182)*100</f>
        <v>0</v>
      </c>
      <c r="O230">
        <f>+TCRB1!O230/_xlfn.AGGREGATE(1,6,TCRB1!O$171:O$182)*100</f>
        <v>148.18871400100247</v>
      </c>
      <c r="P230">
        <f>+TCRB1!P230/_xlfn.AGGREGATE(1,6,TCRB1!P$171:P$182)*100</f>
        <v>147.95284589263582</v>
      </c>
      <c r="Q230">
        <f>+TCRB1!Q230/_xlfn.AGGREGATE(1,6,TCRB1!Q$171:Q$182)*100</f>
        <v>149.81448261452238</v>
      </c>
      <c r="R230">
        <f>+TCRB1!R230/_xlfn.AGGREGATE(1,6,TCRB1!R$171:R$182)*100</f>
        <v>146.54911810933612</v>
      </c>
      <c r="S230">
        <f>+TCRB1!S230/_xlfn.AGGREGATE(1,6,TCRB1!S$171:S$182)*100</f>
        <v>151.73218896209977</v>
      </c>
      <c r="T230">
        <f>+TCRB1!T230/_xlfn.AGGREGATE(1,6,TCRB1!T$171:T$182)*100</f>
        <v>0</v>
      </c>
      <c r="U230">
        <f>+TCRB1!U230/_xlfn.AGGREGATE(1,6,TCRB1!U$171:U$182)*100</f>
        <v>134.05238912350578</v>
      </c>
      <c r="V230">
        <f>+TCRB1!V230/_xlfn.AGGREGATE(1,6,TCRB1!V$171:V$182)*100</f>
        <v>147.13430142916749</v>
      </c>
      <c r="W230">
        <f>+TCRB1!W230/_xlfn.AGGREGATE(1,6,TCRB1!W$171:W$182)*100</f>
        <v>0</v>
      </c>
      <c r="X230">
        <f>+TCRB1!X230/_xlfn.AGGREGATE(1,6,TCRB1!X$171:X$182)*100</f>
        <v>141.86925396478847</v>
      </c>
      <c r="Y230">
        <f>+TCRB1!Y230/_xlfn.AGGREGATE(1,6,TCRB1!Y$171:Y$182)*100</f>
        <v>150.01399996430598</v>
      </c>
      <c r="Z230">
        <f>+TCRB1!Z230/_xlfn.AGGREGATE(1,6,TCRB1!Z$171:Z$182)*100</f>
        <v>0</v>
      </c>
      <c r="AA230">
        <f>+TCRB1!AA230/_xlfn.AGGREGATE(1,6,TCRB1!AA$171:AA$182)*100</f>
        <v>154.51233765579866</v>
      </c>
      <c r="AB230">
        <f>+TCRB1!AB230/_xlfn.AGGREGATE(1,6,TCRB1!AB$171:AB$182)*100</f>
        <v>146.19185649188026</v>
      </c>
      <c r="AC230">
        <f>+TCRB1!AC230/_xlfn.AGGREGATE(1,6,TCRB1!AC$171:AC$182)*100</f>
        <v>152.59614732673634</v>
      </c>
      <c r="AD230">
        <f>+TCRB1!AD230/_xlfn.AGGREGATE(1,6,TCRB1!AD$171:AD$182)*100</f>
        <v>150.83805504912613</v>
      </c>
      <c r="AE230">
        <f>+TCRB1!AE230/_xlfn.AGGREGATE(1,6,TCRB1!AE$171:AE$182)*100</f>
        <v>127.31742231680563</v>
      </c>
      <c r="AF230">
        <f>+TCRB1!AF230/_xlfn.AGGREGATE(1,6,TCRB1!AF$171:AF$182)*100</f>
        <v>129.76429459432592</v>
      </c>
      <c r="AG230">
        <f>+TCRB1!AG230/_xlfn.AGGREGATE(1,6,TCRB1!AG$171:AG$182)*100</f>
        <v>143.1084024857565</v>
      </c>
      <c r="AH230">
        <f>+TCRB1!AH230/_xlfn.AGGREGATE(1,6,TCRB1!AH$171:AH$182)*100</f>
        <v>87.189175117607917</v>
      </c>
      <c r="AI230">
        <f>+TCRB1!AI230/_xlfn.AGGREGATE(1,6,TCRB1!AI$171:AI$182)*100</f>
        <v>147.8362429949064</v>
      </c>
      <c r="AJ230">
        <f>+TCRB1!AJ230/_xlfn.AGGREGATE(1,6,TCRB1!AJ$171:AJ$182)*100</f>
        <v>169.70883603619069</v>
      </c>
      <c r="AK230" t="e">
        <f>+TCRB1!AK230/_xlfn.AGGREGATE(1,6,TCRB1!AK$171:AK$182)*100</f>
        <v>#DIV/0!</v>
      </c>
      <c r="AL230">
        <f>+TCRB1!AL230/_xlfn.AGGREGATE(1,6,TCRB1!AL$171:AL$182)*100</f>
        <v>155.08341315241225</v>
      </c>
      <c r="AM230">
        <f>+TCRB1!AM230/_xlfn.AGGREGATE(1,6,TCRB1!AM$171:AM$182)*100</f>
        <v>146.19633822128245</v>
      </c>
      <c r="AN230">
        <f>+TCRB1!AN230/_xlfn.AGGREGATE(1,6,TCRB1!AN$171:AN$182)*100</f>
        <v>157.61246425409738</v>
      </c>
      <c r="AO230">
        <f>+TCRB1!AO230/_xlfn.AGGREGATE(1,6,TCRB1!AO$171:AO$182)*100</f>
        <v>0</v>
      </c>
      <c r="AP230">
        <f>+TCRB1!AP230/_xlfn.AGGREGATE(1,6,TCRB1!AP$171:AP$182)*100</f>
        <v>121.1328858551572</v>
      </c>
      <c r="AQ230">
        <f>+TCRB1!AQ230/_xlfn.AGGREGATE(1,6,TCRB1!AQ$171:AQ$182)*100</f>
        <v>138.85674708898969</v>
      </c>
      <c r="AR230">
        <f>+TCRB1!AR230/_xlfn.AGGREGATE(1,6,TCRB1!AR$171:AR$182)*100</f>
        <v>154.59430147744263</v>
      </c>
      <c r="AS230">
        <f>+TCRB1!AS230/_xlfn.AGGREGATE(1,6,TCRB1!AS$171:AS$182)*100</f>
        <v>144.13077300284991</v>
      </c>
      <c r="AT230" t="e">
        <f>+TCRB1!AT230/_xlfn.AGGREGATE(1,6,TCRB1!AT$171:AT$182)*100</f>
        <v>#NUM!</v>
      </c>
      <c r="AU230" t="e">
        <f>+TCRB1!AU230/_xlfn.AGGREGATE(1,6,TCRB1!AU$171:AU$182)*100</f>
        <v>#DIV/0!</v>
      </c>
    </row>
    <row r="231" spans="1:47" x14ac:dyDescent="0.25">
      <c r="A231" t="s">
        <v>301</v>
      </c>
      <c r="B231" t="e">
        <f>+TCRB1!B231/_xlfn.AGGREGATE(1,6,TCRB1!B$171:B$182)*100</f>
        <v>#DIV/0!</v>
      </c>
      <c r="C231">
        <f>+TCRB1!C231/_xlfn.AGGREGATE(1,6,TCRB1!C$171:C$182)*100</f>
        <v>145.18136745100111</v>
      </c>
      <c r="D231" t="e">
        <f>+TCRB1!D231/_xlfn.AGGREGATE(1,6,TCRB1!D$171:D$182)*100</f>
        <v>#DIV/0!</v>
      </c>
      <c r="E231">
        <f>+TCRB1!E231/_xlfn.AGGREGATE(1,6,TCRB1!E$171:E$182)*100</f>
        <v>159.67866273873909</v>
      </c>
      <c r="F231">
        <f>+TCRB1!F231/_xlfn.AGGREGATE(1,6,TCRB1!F$171:F$182)*100</f>
        <v>175.91249992439415</v>
      </c>
      <c r="G231">
        <f>+TCRB1!G231/_xlfn.AGGREGATE(1,6,TCRB1!G$171:G$182)*100</f>
        <v>143.81418816783224</v>
      </c>
      <c r="H231">
        <f>+TCRB1!H231/_xlfn.AGGREGATE(1,6,TCRB1!H$171:H$182)*100</f>
        <v>143.17210144364759</v>
      </c>
      <c r="I231">
        <f>+TCRB1!I231/_xlfn.AGGREGATE(1,6,TCRB1!I$171:I$182)*100</f>
        <v>134.08352844992893</v>
      </c>
      <c r="J231">
        <f>+TCRB1!J231/_xlfn.AGGREGATE(1,6,TCRB1!J$171:J$182)*100</f>
        <v>147.09093464829525</v>
      </c>
      <c r="K231" t="e">
        <f>+TCRB1!K231/_xlfn.AGGREGATE(1,6,TCRB1!K$171:K$182)*100</f>
        <v>#DIV/0!</v>
      </c>
      <c r="L231">
        <f>+TCRB1!L231/_xlfn.AGGREGATE(1,6,TCRB1!L$171:L$182)*100</f>
        <v>160.44094565447341</v>
      </c>
      <c r="M231" t="e">
        <f>+TCRB1!M231/_xlfn.AGGREGATE(1,6,TCRB1!M$171:M$182)*100</f>
        <v>#DIV/0!</v>
      </c>
      <c r="N231">
        <f>+TCRB1!N231/_xlfn.AGGREGATE(1,6,TCRB1!N$171:N$182)*100</f>
        <v>0</v>
      </c>
      <c r="O231">
        <f>+TCRB1!O231/_xlfn.AGGREGATE(1,6,TCRB1!O$171:O$182)*100</f>
        <v>145.43929457656026</v>
      </c>
      <c r="P231">
        <f>+TCRB1!P231/_xlfn.AGGREGATE(1,6,TCRB1!P$171:P$182)*100</f>
        <v>145.96844685856894</v>
      </c>
      <c r="Q231">
        <f>+TCRB1!Q231/_xlfn.AGGREGATE(1,6,TCRB1!Q$171:Q$182)*100</f>
        <v>146.41266709921433</v>
      </c>
      <c r="R231">
        <f>+TCRB1!R231/_xlfn.AGGREGATE(1,6,TCRB1!R$171:R$182)*100</f>
        <v>143.26594585633805</v>
      </c>
      <c r="S231">
        <f>+TCRB1!S231/_xlfn.AGGREGATE(1,6,TCRB1!S$171:S$182)*100</f>
        <v>152.83160129323096</v>
      </c>
      <c r="T231">
        <f>+TCRB1!T231/_xlfn.AGGREGATE(1,6,TCRB1!T$171:T$182)*100</f>
        <v>0</v>
      </c>
      <c r="U231">
        <f>+TCRB1!U231/_xlfn.AGGREGATE(1,6,TCRB1!U$171:U$182)*100</f>
        <v>130.3546471693929</v>
      </c>
      <c r="V231">
        <f>+TCRB1!V231/_xlfn.AGGREGATE(1,6,TCRB1!V$171:V$182)*100</f>
        <v>144.23197865238032</v>
      </c>
      <c r="W231">
        <f>+TCRB1!W231/_xlfn.AGGREGATE(1,6,TCRB1!W$171:W$182)*100</f>
        <v>0</v>
      </c>
      <c r="X231">
        <f>+TCRB1!X231/_xlfn.AGGREGATE(1,6,TCRB1!X$171:X$182)*100</f>
        <v>141.43761682872676</v>
      </c>
      <c r="Y231">
        <f>+TCRB1!Y231/_xlfn.AGGREGATE(1,6,TCRB1!Y$171:Y$182)*100</f>
        <v>147.20742808054999</v>
      </c>
      <c r="Z231">
        <f>+TCRB1!Z231/_xlfn.AGGREGATE(1,6,TCRB1!Z$171:Z$182)*100</f>
        <v>0</v>
      </c>
      <c r="AA231">
        <f>+TCRB1!AA231/_xlfn.AGGREGATE(1,6,TCRB1!AA$171:AA$182)*100</f>
        <v>152.73380120846545</v>
      </c>
      <c r="AB231">
        <f>+TCRB1!AB231/_xlfn.AGGREGATE(1,6,TCRB1!AB$171:AB$182)*100</f>
        <v>145.97030175077461</v>
      </c>
      <c r="AC231">
        <f>+TCRB1!AC231/_xlfn.AGGREGATE(1,6,TCRB1!AC$171:AC$182)*100</f>
        <v>150.44132262753632</v>
      </c>
      <c r="AD231">
        <f>+TCRB1!AD231/_xlfn.AGGREGATE(1,6,TCRB1!AD$171:AD$182)*100</f>
        <v>148.81293962893062</v>
      </c>
      <c r="AE231">
        <f>+TCRB1!AE231/_xlfn.AGGREGATE(1,6,TCRB1!AE$171:AE$182)*100</f>
        <v>127.35703842626857</v>
      </c>
      <c r="AF231">
        <f>+TCRB1!AF231/_xlfn.AGGREGATE(1,6,TCRB1!AF$171:AF$182)*100</f>
        <v>126.94306144575324</v>
      </c>
      <c r="AG231">
        <f>+TCRB1!AG231/_xlfn.AGGREGATE(1,6,TCRB1!AG$171:AG$182)*100</f>
        <v>141.40934249137979</v>
      </c>
      <c r="AH231">
        <f>+TCRB1!AH231/_xlfn.AGGREGATE(1,6,TCRB1!AH$171:AH$182)*100</f>
        <v>85.456697804220667</v>
      </c>
      <c r="AI231">
        <f>+TCRB1!AI231/_xlfn.AGGREGATE(1,6,TCRB1!AI$171:AI$182)*100</f>
        <v>146.1348150406358</v>
      </c>
      <c r="AJ231">
        <f>+TCRB1!AJ231/_xlfn.AGGREGATE(1,6,TCRB1!AJ$171:AJ$182)*100</f>
        <v>172.03988052383318</v>
      </c>
      <c r="AK231" t="e">
        <f>+TCRB1!AK231/_xlfn.AGGREGATE(1,6,TCRB1!AK$171:AK$182)*100</f>
        <v>#DIV/0!</v>
      </c>
      <c r="AL231">
        <f>+TCRB1!AL231/_xlfn.AGGREGATE(1,6,TCRB1!AL$171:AL$182)*100</f>
        <v>153.34133294080831</v>
      </c>
      <c r="AM231">
        <f>+TCRB1!AM231/_xlfn.AGGREGATE(1,6,TCRB1!AM$171:AM$182)*100</f>
        <v>144.58629090637402</v>
      </c>
      <c r="AN231">
        <f>+TCRB1!AN231/_xlfn.AGGREGATE(1,6,TCRB1!AN$171:AN$182)*100</f>
        <v>155.31990464921856</v>
      </c>
      <c r="AO231">
        <f>+TCRB1!AO231/_xlfn.AGGREGATE(1,6,TCRB1!AO$171:AO$182)*100</f>
        <v>0</v>
      </c>
      <c r="AP231">
        <f>+TCRB1!AP231/_xlfn.AGGREGATE(1,6,TCRB1!AP$171:AP$182)*100</f>
        <v>119.69335072966618</v>
      </c>
      <c r="AQ231">
        <f>+TCRB1!AQ231/_xlfn.AGGREGATE(1,6,TCRB1!AQ$171:AQ$182)*100</f>
        <v>136.08321217875721</v>
      </c>
      <c r="AR231">
        <f>+TCRB1!AR231/_xlfn.AGGREGATE(1,6,TCRB1!AR$171:AR$182)*100</f>
        <v>152.82206556750819</v>
      </c>
      <c r="AS231">
        <f>+TCRB1!AS231/_xlfn.AGGREGATE(1,6,TCRB1!AS$171:AS$182)*100</f>
        <v>139.5125701792789</v>
      </c>
      <c r="AT231" t="e">
        <f>+TCRB1!AT231/_xlfn.AGGREGATE(1,6,TCRB1!AT$171:AT$182)*100</f>
        <v>#NUM!</v>
      </c>
      <c r="AU231" t="e">
        <f>+TCRB1!AU231/_xlfn.AGGREGATE(1,6,TCRB1!AU$171:AU$182)*100</f>
        <v>#DIV/0!</v>
      </c>
    </row>
    <row r="232" spans="1:47" x14ac:dyDescent="0.25">
      <c r="A232" t="s">
        <v>302</v>
      </c>
      <c r="B232" t="e">
        <f>+TCRB1!B232/_xlfn.AGGREGATE(1,6,TCRB1!B$171:B$182)*100</f>
        <v>#DIV/0!</v>
      </c>
      <c r="C232">
        <f>+TCRB1!C232/_xlfn.AGGREGATE(1,6,TCRB1!C$171:C$182)*100</f>
        <v>141.19785573880216</v>
      </c>
      <c r="D232" t="e">
        <f>+TCRB1!D232/_xlfn.AGGREGATE(1,6,TCRB1!D$171:D$182)*100</f>
        <v>#DIV/0!</v>
      </c>
      <c r="E232">
        <f>+TCRB1!E232/_xlfn.AGGREGATE(1,6,TCRB1!E$171:E$182)*100</f>
        <v>157.16302045420298</v>
      </c>
      <c r="F232">
        <f>+TCRB1!F232/_xlfn.AGGREGATE(1,6,TCRB1!F$171:F$182)*100</f>
        <v>169.80399272154938</v>
      </c>
      <c r="G232">
        <f>+TCRB1!G232/_xlfn.AGGREGATE(1,6,TCRB1!G$171:G$182)*100</f>
        <v>139.5205027388877</v>
      </c>
      <c r="H232">
        <f>+TCRB1!H232/_xlfn.AGGREGATE(1,6,TCRB1!H$171:H$182)*100</f>
        <v>142.4577075809282</v>
      </c>
      <c r="I232">
        <f>+TCRB1!I232/_xlfn.AGGREGATE(1,6,TCRB1!I$171:I$182)*100</f>
        <v>130.60001002912551</v>
      </c>
      <c r="J232">
        <f>+TCRB1!J232/_xlfn.AGGREGATE(1,6,TCRB1!J$171:J$182)*100</f>
        <v>142.24875146412444</v>
      </c>
      <c r="K232" t="e">
        <f>+TCRB1!K232/_xlfn.AGGREGATE(1,6,TCRB1!K$171:K$182)*100</f>
        <v>#DIV/0!</v>
      </c>
      <c r="L232">
        <f>+TCRB1!L232/_xlfn.AGGREGATE(1,6,TCRB1!L$171:L$182)*100</f>
        <v>160.63986178910824</v>
      </c>
      <c r="M232" t="e">
        <f>+TCRB1!M232/_xlfn.AGGREGATE(1,6,TCRB1!M$171:M$182)*100</f>
        <v>#DIV/0!</v>
      </c>
      <c r="N232">
        <f>+TCRB1!N232/_xlfn.AGGREGATE(1,6,TCRB1!N$171:N$182)*100</f>
        <v>0</v>
      </c>
      <c r="O232">
        <f>+TCRB1!O232/_xlfn.AGGREGATE(1,6,TCRB1!O$171:O$182)*100</f>
        <v>143.61275124686301</v>
      </c>
      <c r="P232">
        <f>+TCRB1!P232/_xlfn.AGGREGATE(1,6,TCRB1!P$171:P$182)*100</f>
        <v>144.66675147611781</v>
      </c>
      <c r="Q232">
        <f>+TCRB1!Q232/_xlfn.AGGREGATE(1,6,TCRB1!Q$171:Q$182)*100</f>
        <v>142.22845986744687</v>
      </c>
      <c r="R232">
        <f>+TCRB1!R232/_xlfn.AGGREGATE(1,6,TCRB1!R$171:R$182)*100</f>
        <v>143.09295983842972</v>
      </c>
      <c r="S232">
        <f>+TCRB1!S232/_xlfn.AGGREGATE(1,6,TCRB1!S$171:S$182)*100</f>
        <v>152.52027799725269</v>
      </c>
      <c r="T232">
        <f>+TCRB1!T232/_xlfn.AGGREGATE(1,6,TCRB1!T$171:T$182)*100</f>
        <v>0</v>
      </c>
      <c r="U232">
        <f>+TCRB1!U232/_xlfn.AGGREGATE(1,6,TCRB1!U$171:U$182)*100</f>
        <v>132.00356751726241</v>
      </c>
      <c r="V232">
        <f>+TCRB1!V232/_xlfn.AGGREGATE(1,6,TCRB1!V$171:V$182)*100</f>
        <v>142.63077185056349</v>
      </c>
      <c r="W232">
        <f>+TCRB1!W232/_xlfn.AGGREGATE(1,6,TCRB1!W$171:W$182)*100</f>
        <v>0</v>
      </c>
      <c r="X232">
        <f>+TCRB1!X232/_xlfn.AGGREGATE(1,6,TCRB1!X$171:X$182)*100</f>
        <v>139.00124827598492</v>
      </c>
      <c r="Y232">
        <f>+TCRB1!Y232/_xlfn.AGGREGATE(1,6,TCRB1!Y$171:Y$182)*100</f>
        <v>145.87687717384316</v>
      </c>
      <c r="Z232">
        <f>+TCRB1!Z232/_xlfn.AGGREGATE(1,6,TCRB1!Z$171:Z$182)*100</f>
        <v>0</v>
      </c>
      <c r="AA232">
        <f>+TCRB1!AA232/_xlfn.AGGREGATE(1,6,TCRB1!AA$171:AA$182)*100</f>
        <v>151.07057103773769</v>
      </c>
      <c r="AB232">
        <f>+TCRB1!AB232/_xlfn.AGGREGATE(1,6,TCRB1!AB$171:AB$182)*100</f>
        <v>147.77846483813252</v>
      </c>
      <c r="AC232">
        <f>+TCRB1!AC232/_xlfn.AGGREGATE(1,6,TCRB1!AC$171:AC$182)*100</f>
        <v>150.83901809488484</v>
      </c>
      <c r="AD232">
        <f>+TCRB1!AD232/_xlfn.AGGREGATE(1,6,TCRB1!AD$171:AD$182)*100</f>
        <v>147.17374074656578</v>
      </c>
      <c r="AE232">
        <f>+TCRB1!AE232/_xlfn.AGGREGATE(1,6,TCRB1!AE$171:AE$182)*100</f>
        <v>128.63392155792738</v>
      </c>
      <c r="AF232">
        <f>+TCRB1!AF232/_xlfn.AGGREGATE(1,6,TCRB1!AF$171:AF$182)*100</f>
        <v>128.53325309063518</v>
      </c>
      <c r="AG232">
        <f>+TCRB1!AG232/_xlfn.AGGREGATE(1,6,TCRB1!AG$171:AG$182)*100</f>
        <v>140.11569026862688</v>
      </c>
      <c r="AH232">
        <f>+TCRB1!AH232/_xlfn.AGGREGATE(1,6,TCRB1!AH$171:AH$182)*100</f>
        <v>86.645294894495834</v>
      </c>
      <c r="AI232">
        <f>+TCRB1!AI232/_xlfn.AGGREGATE(1,6,TCRB1!AI$171:AI$182)*100</f>
        <v>144.02363656150467</v>
      </c>
      <c r="AJ232">
        <f>+TCRB1!AJ232/_xlfn.AGGREGATE(1,6,TCRB1!AJ$171:AJ$182)*100</f>
        <v>167.12525546693325</v>
      </c>
      <c r="AK232" t="e">
        <f>+TCRB1!AK232/_xlfn.AGGREGATE(1,6,TCRB1!AK$171:AK$182)*100</f>
        <v>#DIV/0!</v>
      </c>
      <c r="AL232">
        <f>+TCRB1!AL232/_xlfn.AGGREGATE(1,6,TCRB1!AL$171:AL$182)*100</f>
        <v>149.03244690154395</v>
      </c>
      <c r="AM232">
        <f>+TCRB1!AM232/_xlfn.AGGREGATE(1,6,TCRB1!AM$171:AM$182)*100</f>
        <v>142.32566946194379</v>
      </c>
      <c r="AN232">
        <f>+TCRB1!AN232/_xlfn.AGGREGATE(1,6,TCRB1!AN$171:AN$182)*100</f>
        <v>151.9115770667328</v>
      </c>
      <c r="AO232">
        <f>+TCRB1!AO232/_xlfn.AGGREGATE(1,6,TCRB1!AO$171:AO$182)*100</f>
        <v>0</v>
      </c>
      <c r="AP232">
        <f>+TCRB1!AP232/_xlfn.AGGREGATE(1,6,TCRB1!AP$171:AP$182)*100</f>
        <v>118.97648054701114</v>
      </c>
      <c r="AQ232">
        <f>+TCRB1!AQ232/_xlfn.AGGREGATE(1,6,TCRB1!AQ$171:AQ$182)*100</f>
        <v>136.29131702744218</v>
      </c>
      <c r="AR232">
        <f>+TCRB1!AR232/_xlfn.AGGREGATE(1,6,TCRB1!AR$171:AR$182)*100</f>
        <v>153.72203178887381</v>
      </c>
      <c r="AS232">
        <f>+TCRB1!AS232/_xlfn.AGGREGATE(1,6,TCRB1!AS$171:AS$182)*100</f>
        <v>137.37795923895388</v>
      </c>
      <c r="AT232" t="e">
        <f>+TCRB1!AT232/_xlfn.AGGREGATE(1,6,TCRB1!AT$171:AT$182)*100</f>
        <v>#NUM!</v>
      </c>
      <c r="AU232" t="e">
        <f>+TCRB1!AU232/_xlfn.AGGREGATE(1,6,TCRB1!AU$171:AU$182)*100</f>
        <v>#DIV/0!</v>
      </c>
    </row>
    <row r="233" spans="1:47" x14ac:dyDescent="0.25">
      <c r="A233" t="s">
        <v>303</v>
      </c>
      <c r="B233" t="e">
        <f>+TCRB1!B233/_xlfn.AGGREGATE(1,6,TCRB1!B$171:B$182)*100</f>
        <v>#DIV/0!</v>
      </c>
      <c r="C233">
        <f>+TCRB1!C233/_xlfn.AGGREGATE(1,6,TCRB1!C$171:C$182)*100</f>
        <v>131.5393668523653</v>
      </c>
      <c r="D233" t="e">
        <f>+TCRB1!D233/_xlfn.AGGREGATE(1,6,TCRB1!D$171:D$182)*100</f>
        <v>#DIV/0!</v>
      </c>
      <c r="E233">
        <f>+TCRB1!E233/_xlfn.AGGREGATE(1,6,TCRB1!E$171:E$182)*100</f>
        <v>159.01603020355611</v>
      </c>
      <c r="F233">
        <f>+TCRB1!F233/_xlfn.AGGREGATE(1,6,TCRB1!F$171:F$182)*100</f>
        <v>158.40381730829236</v>
      </c>
      <c r="G233">
        <f>+TCRB1!G233/_xlfn.AGGREGATE(1,6,TCRB1!G$171:G$182)*100</f>
        <v>134.1343532135561</v>
      </c>
      <c r="H233">
        <f>+TCRB1!H233/_xlfn.AGGREGATE(1,6,TCRB1!H$171:H$182)*100</f>
        <v>144.18592761203558</v>
      </c>
      <c r="I233">
        <f>+TCRB1!I233/_xlfn.AGGREGATE(1,6,TCRB1!I$171:I$182)*100</f>
        <v>115.40906219143694</v>
      </c>
      <c r="J233">
        <f>+TCRB1!J233/_xlfn.AGGREGATE(1,6,TCRB1!J$171:J$182)*100</f>
        <v>145.09310087790348</v>
      </c>
      <c r="K233" t="e">
        <f>+TCRB1!K233/_xlfn.AGGREGATE(1,6,TCRB1!K$171:K$182)*100</f>
        <v>#DIV/0!</v>
      </c>
      <c r="L233">
        <f>+TCRB1!L233/_xlfn.AGGREGATE(1,6,TCRB1!L$171:L$182)*100</f>
        <v>160.32590857015524</v>
      </c>
      <c r="M233" t="e">
        <f>+TCRB1!M233/_xlfn.AGGREGATE(1,6,TCRB1!M$171:M$182)*100</f>
        <v>#DIV/0!</v>
      </c>
      <c r="N233">
        <f>+TCRB1!N233/_xlfn.AGGREGATE(1,6,TCRB1!N$171:N$182)*100</f>
        <v>0</v>
      </c>
      <c r="O233">
        <f>+TCRB1!O233/_xlfn.AGGREGATE(1,6,TCRB1!O$171:O$182)*100</f>
        <v>147.20456142935387</v>
      </c>
      <c r="P233">
        <f>+TCRB1!P233/_xlfn.AGGREGATE(1,6,TCRB1!P$171:P$182)*100</f>
        <v>149.51481534069939</v>
      </c>
      <c r="Q233">
        <f>+TCRB1!Q233/_xlfn.AGGREGATE(1,6,TCRB1!Q$171:Q$182)*100</f>
        <v>136.88802631659865</v>
      </c>
      <c r="R233">
        <f>+TCRB1!R233/_xlfn.AGGREGATE(1,6,TCRB1!R$171:R$182)*100</f>
        <v>137.31560008525975</v>
      </c>
      <c r="S233">
        <f>+TCRB1!S233/_xlfn.AGGREGATE(1,6,TCRB1!S$171:S$182)*100</f>
        <v>139.68778855579473</v>
      </c>
      <c r="T233">
        <f>+TCRB1!T233/_xlfn.AGGREGATE(1,6,TCRB1!T$171:T$182)*100</f>
        <v>0</v>
      </c>
      <c r="U233">
        <f>+TCRB1!U233/_xlfn.AGGREGATE(1,6,TCRB1!U$171:U$182)*100</f>
        <v>132.78222503272079</v>
      </c>
      <c r="V233">
        <f>+TCRB1!V233/_xlfn.AGGREGATE(1,6,TCRB1!V$171:V$182)*100</f>
        <v>146.7477418655651</v>
      </c>
      <c r="W233">
        <f>+TCRB1!W233/_xlfn.AGGREGATE(1,6,TCRB1!W$171:W$182)*100</f>
        <v>0</v>
      </c>
      <c r="X233">
        <f>+TCRB1!X233/_xlfn.AGGREGATE(1,6,TCRB1!X$171:X$182)*100</f>
        <v>138.20452782639154</v>
      </c>
      <c r="Y233">
        <f>+TCRB1!Y233/_xlfn.AGGREGATE(1,6,TCRB1!Y$171:Y$182)*100</f>
        <v>151.73504772187485</v>
      </c>
      <c r="Z233">
        <f>+TCRB1!Z233/_xlfn.AGGREGATE(1,6,TCRB1!Z$171:Z$182)*100</f>
        <v>0</v>
      </c>
      <c r="AA233">
        <f>+TCRB1!AA233/_xlfn.AGGREGATE(1,6,TCRB1!AA$171:AA$182)*100</f>
        <v>157.29947602253503</v>
      </c>
      <c r="AB233">
        <f>+TCRB1!AB233/_xlfn.AGGREGATE(1,6,TCRB1!AB$171:AB$182)*100</f>
        <v>131.95082637967576</v>
      </c>
      <c r="AC233">
        <f>+TCRB1!AC233/_xlfn.AGGREGATE(1,6,TCRB1!AC$171:AC$182)*100</f>
        <v>0</v>
      </c>
      <c r="AD233">
        <f>+TCRB1!AD233/_xlfn.AGGREGATE(1,6,TCRB1!AD$171:AD$182)*100</f>
        <v>148.8497531056928</v>
      </c>
      <c r="AE233">
        <f>+TCRB1!AE233/_xlfn.AGGREGATE(1,6,TCRB1!AE$171:AE$182)*100</f>
        <v>64.566244614277267</v>
      </c>
      <c r="AF233">
        <f>+TCRB1!AF233/_xlfn.AGGREGATE(1,6,TCRB1!AF$171:AF$182)*100</f>
        <v>130.88284069883838</v>
      </c>
      <c r="AG233">
        <f>+TCRB1!AG233/_xlfn.AGGREGATE(1,6,TCRB1!AG$171:AG$182)*100</f>
        <v>0</v>
      </c>
      <c r="AH233">
        <f>+TCRB1!AH233/_xlfn.AGGREGATE(1,6,TCRB1!AH$171:AH$182)*100</f>
        <v>86.3479632584569</v>
      </c>
      <c r="AI233">
        <f>+TCRB1!AI233/_xlfn.AGGREGATE(1,6,TCRB1!AI$171:AI$182)*100</f>
        <v>143.71354269616322</v>
      </c>
      <c r="AJ233">
        <f>+TCRB1!AJ233/_xlfn.AGGREGATE(1,6,TCRB1!AJ$171:AJ$182)*100</f>
        <v>147.60865417962657</v>
      </c>
      <c r="AK233" t="e">
        <f>+TCRB1!AK233/_xlfn.AGGREGATE(1,6,TCRB1!AK$171:AK$182)*100</f>
        <v>#DIV/0!</v>
      </c>
      <c r="AL233">
        <f>+TCRB1!AL233/_xlfn.AGGREGATE(1,6,TCRB1!AL$171:AL$182)*100</f>
        <v>138.23810087269356</v>
      </c>
      <c r="AM233">
        <f>+TCRB1!AM233/_xlfn.AGGREGATE(1,6,TCRB1!AM$171:AM$182)*100</f>
        <v>144.05805737527518</v>
      </c>
      <c r="AN233">
        <f>+TCRB1!AN233/_xlfn.AGGREGATE(1,6,TCRB1!AN$171:AN$182)*100</f>
        <v>150.29520242067986</v>
      </c>
      <c r="AO233">
        <f>+TCRB1!AO233/_xlfn.AGGREGATE(1,6,TCRB1!AO$171:AO$182)*100</f>
        <v>0</v>
      </c>
      <c r="AP233">
        <f>+TCRB1!AP233/_xlfn.AGGREGATE(1,6,TCRB1!AP$171:AP$182)*100</f>
        <v>117.83823237465248</v>
      </c>
      <c r="AQ233">
        <f>+TCRB1!AQ233/_xlfn.AGGREGATE(1,6,TCRB1!AQ$171:AQ$182)*100</f>
        <v>134.18682830097953</v>
      </c>
      <c r="AR233">
        <f>+TCRB1!AR233/_xlfn.AGGREGATE(1,6,TCRB1!AR$171:AR$182)*100</f>
        <v>157.20648505792579</v>
      </c>
      <c r="AS233">
        <f>+TCRB1!AS233/_xlfn.AGGREGATE(1,6,TCRB1!AS$171:AS$182)*100</f>
        <v>132.11740096518292</v>
      </c>
      <c r="AT233" t="e">
        <f>+TCRB1!AT233/_xlfn.AGGREGATE(1,6,TCRB1!AT$171:AT$182)*100</f>
        <v>#NUM!</v>
      </c>
      <c r="AU233" t="e">
        <f>+TCRB1!AU233/_xlfn.AGGREGATE(1,6,TCRB1!AU$171:AU$182)*100</f>
        <v>#DIV/0!</v>
      </c>
    </row>
    <row r="234" spans="1:47" x14ac:dyDescent="0.25">
      <c r="A234" t="s">
        <v>304</v>
      </c>
      <c r="B234" t="e">
        <f>+TCRB1!B234/_xlfn.AGGREGATE(1,6,TCRB1!B$171:B$182)*100</f>
        <v>#DIV/0!</v>
      </c>
      <c r="C234">
        <f>+TCRB1!C234/_xlfn.AGGREGATE(1,6,TCRB1!C$171:C$182)*100</f>
        <v>137.13597697117939</v>
      </c>
      <c r="D234" t="e">
        <f>+TCRB1!D234/_xlfn.AGGREGATE(1,6,TCRB1!D$171:D$182)*100</f>
        <v>#DIV/0!</v>
      </c>
      <c r="E234">
        <f>+TCRB1!E234/_xlfn.AGGREGATE(1,6,TCRB1!E$171:E$182)*100</f>
        <v>161.03347834931691</v>
      </c>
      <c r="F234">
        <f>+TCRB1!F234/_xlfn.AGGREGATE(1,6,TCRB1!F$171:F$182)*100</f>
        <v>153.58881835306909</v>
      </c>
      <c r="G234">
        <f>+TCRB1!G234/_xlfn.AGGREGATE(1,6,TCRB1!G$171:G$182)*100</f>
        <v>138.96222352898027</v>
      </c>
      <c r="H234">
        <f>+TCRB1!H234/_xlfn.AGGREGATE(1,6,TCRB1!H$171:H$182)*100</f>
        <v>149.12350540665523</v>
      </c>
      <c r="I234">
        <f>+TCRB1!I234/_xlfn.AGGREGATE(1,6,TCRB1!I$171:I$182)*100</f>
        <v>114.42443461404737</v>
      </c>
      <c r="J234">
        <f>+TCRB1!J234/_xlfn.AGGREGATE(1,6,TCRB1!J$171:J$182)*100</f>
        <v>149.45351900910381</v>
      </c>
      <c r="K234" t="e">
        <f>+TCRB1!K234/_xlfn.AGGREGATE(1,6,TCRB1!K$171:K$182)*100</f>
        <v>#DIV/0!</v>
      </c>
      <c r="L234">
        <f>+TCRB1!L234/_xlfn.AGGREGATE(1,6,TCRB1!L$171:L$182)*100</f>
        <v>165.32602778760085</v>
      </c>
      <c r="M234" t="e">
        <f>+TCRB1!M234/_xlfn.AGGREGATE(1,6,TCRB1!M$171:M$182)*100</f>
        <v>#DIV/0!</v>
      </c>
      <c r="N234">
        <f>+TCRB1!N234/_xlfn.AGGREGATE(1,6,TCRB1!N$171:N$182)*100</f>
        <v>0</v>
      </c>
      <c r="O234">
        <f>+TCRB1!O234/_xlfn.AGGREGATE(1,6,TCRB1!O$171:O$182)*100</f>
        <v>149.33005595995391</v>
      </c>
      <c r="P234">
        <f>+TCRB1!P234/_xlfn.AGGREGATE(1,6,TCRB1!P$171:P$182)*100</f>
        <v>154.2031747722049</v>
      </c>
      <c r="Q234">
        <f>+TCRB1!Q234/_xlfn.AGGREGATE(1,6,TCRB1!Q$171:Q$182)*100</f>
        <v>136.21108253523821</v>
      </c>
      <c r="R234">
        <f>+TCRB1!R234/_xlfn.AGGREGATE(1,6,TCRB1!R$171:R$182)*100</f>
        <v>138.09551680189793</v>
      </c>
      <c r="S234">
        <f>+TCRB1!S234/_xlfn.AGGREGATE(1,6,TCRB1!S$171:S$182)*100</f>
        <v>139.8672434212792</v>
      </c>
      <c r="T234">
        <f>+TCRB1!T234/_xlfn.AGGREGATE(1,6,TCRB1!T$171:T$182)*100</f>
        <v>0</v>
      </c>
      <c r="U234">
        <f>+TCRB1!U234/_xlfn.AGGREGATE(1,6,TCRB1!U$171:U$182)*100</f>
        <v>133.12468839769778</v>
      </c>
      <c r="V234">
        <f>+TCRB1!V234/_xlfn.AGGREGATE(1,6,TCRB1!V$171:V$182)*100</f>
        <v>148.15606130285028</v>
      </c>
      <c r="W234">
        <f>+TCRB1!W234/_xlfn.AGGREGATE(1,6,TCRB1!W$171:W$182)*100</f>
        <v>0</v>
      </c>
      <c r="X234">
        <f>+TCRB1!X234/_xlfn.AGGREGATE(1,6,TCRB1!X$171:X$182)*100</f>
        <v>144.09432173577807</v>
      </c>
      <c r="Y234">
        <f>+TCRB1!Y234/_xlfn.AGGREGATE(1,6,TCRB1!Y$171:Y$182)*100</f>
        <v>157.33620096576107</v>
      </c>
      <c r="Z234">
        <f>+TCRB1!Z234/_xlfn.AGGREGATE(1,6,TCRB1!Z$171:Z$182)*100</f>
        <v>0</v>
      </c>
      <c r="AA234">
        <f>+TCRB1!AA234/_xlfn.AGGREGATE(1,6,TCRB1!AA$171:AA$182)*100</f>
        <v>163.27418533278137</v>
      </c>
      <c r="AB234">
        <f>+TCRB1!AB234/_xlfn.AGGREGATE(1,6,TCRB1!AB$171:AB$182)*100</f>
        <v>128.04540935313682</v>
      </c>
      <c r="AC234">
        <f>+TCRB1!AC234/_xlfn.AGGREGATE(1,6,TCRB1!AC$171:AC$182)*100</f>
        <v>0</v>
      </c>
      <c r="AD234">
        <f>+TCRB1!AD234/_xlfn.AGGREGATE(1,6,TCRB1!AD$171:AD$182)*100</f>
        <v>150.79819238397917</v>
      </c>
      <c r="AE234">
        <f>+TCRB1!AE234/_xlfn.AGGREGATE(1,6,TCRB1!AE$171:AE$182)*100</f>
        <v>64.417851373927434</v>
      </c>
      <c r="AF234">
        <f>+TCRB1!AF234/_xlfn.AGGREGATE(1,6,TCRB1!AF$171:AF$182)*100</f>
        <v>138.97636375004817</v>
      </c>
      <c r="AG234">
        <f>+TCRB1!AG234/_xlfn.AGGREGATE(1,6,TCRB1!AG$171:AG$182)*100</f>
        <v>0</v>
      </c>
      <c r="AH234">
        <f>+TCRB1!AH234/_xlfn.AGGREGATE(1,6,TCRB1!AH$171:AH$182)*100</f>
        <v>90.9143718537279</v>
      </c>
      <c r="AI234">
        <f>+TCRB1!AI234/_xlfn.AGGREGATE(1,6,TCRB1!AI$171:AI$182)*100</f>
        <v>144.68209733537367</v>
      </c>
      <c r="AJ234">
        <f>+TCRB1!AJ234/_xlfn.AGGREGATE(1,6,TCRB1!AJ$171:AJ$182)*100</f>
        <v>140.71852879803751</v>
      </c>
      <c r="AK234" t="e">
        <f>+TCRB1!AK234/_xlfn.AGGREGATE(1,6,TCRB1!AK$171:AK$182)*100</f>
        <v>#DIV/0!</v>
      </c>
      <c r="AL234">
        <f>+TCRB1!AL234/_xlfn.AGGREGATE(1,6,TCRB1!AL$171:AL$182)*100</f>
        <v>129.65092769707971</v>
      </c>
      <c r="AM234">
        <f>+TCRB1!AM234/_xlfn.AGGREGATE(1,6,TCRB1!AM$171:AM$182)*100</f>
        <v>145.58979877355299</v>
      </c>
      <c r="AN234">
        <f>+TCRB1!AN234/_xlfn.AGGREGATE(1,6,TCRB1!AN$171:AN$182)*100</f>
        <v>153.40539124554752</v>
      </c>
      <c r="AO234">
        <f>+TCRB1!AO234/_xlfn.AGGREGATE(1,6,TCRB1!AO$171:AO$182)*100</f>
        <v>0</v>
      </c>
      <c r="AP234">
        <f>+TCRB1!AP234/_xlfn.AGGREGATE(1,6,TCRB1!AP$171:AP$182)*100</f>
        <v>0</v>
      </c>
      <c r="AQ234">
        <f>+TCRB1!AQ234/_xlfn.AGGREGATE(1,6,TCRB1!AQ$171:AQ$182)*100</f>
        <v>139.92037365318839</v>
      </c>
      <c r="AR234">
        <f>+TCRB1!AR234/_xlfn.AGGREGATE(1,6,TCRB1!AR$171:AR$182)*100</f>
        <v>164.0655282862102</v>
      </c>
      <c r="AS234">
        <f>+TCRB1!AS234/_xlfn.AGGREGATE(1,6,TCRB1!AS$171:AS$182)*100</f>
        <v>138.72232034931309</v>
      </c>
      <c r="AT234" t="e">
        <f>+TCRB1!AT234/_xlfn.AGGREGATE(1,6,TCRB1!AT$171:AT$182)*100</f>
        <v>#NUM!</v>
      </c>
      <c r="AU234" t="e">
        <f>+TCRB1!AU234/_xlfn.AGGREGATE(1,6,TCRB1!AU$171:AU$182)*100</f>
        <v>#DIV/0!</v>
      </c>
    </row>
    <row r="235" spans="1:47" x14ac:dyDescent="0.25">
      <c r="A235" t="s">
        <v>305</v>
      </c>
      <c r="B235" t="e">
        <f>+TCRB1!B235/_xlfn.AGGREGATE(1,6,TCRB1!B$171:B$182)*100</f>
        <v>#DIV/0!</v>
      </c>
      <c r="C235">
        <f>+TCRB1!C235/_xlfn.AGGREGATE(1,6,TCRB1!C$171:C$182)*100</f>
        <v>140.78880358112193</v>
      </c>
      <c r="D235" t="e">
        <f>+TCRB1!D235/_xlfn.AGGREGATE(1,6,TCRB1!D$171:D$182)*100</f>
        <v>#DIV/0!</v>
      </c>
      <c r="E235">
        <f>+TCRB1!E235/_xlfn.AGGREGATE(1,6,TCRB1!E$171:E$182)*100</f>
        <v>160.58248827187077</v>
      </c>
      <c r="F235">
        <f>+TCRB1!F235/_xlfn.AGGREGATE(1,6,TCRB1!F$171:F$182)*100</f>
        <v>151.43913482028609</v>
      </c>
      <c r="G235">
        <f>+TCRB1!G235/_xlfn.AGGREGATE(1,6,TCRB1!G$171:G$182)*100</f>
        <v>146.62380318734824</v>
      </c>
      <c r="H235">
        <f>+TCRB1!H235/_xlfn.AGGREGATE(1,6,TCRB1!H$171:H$182)*100</f>
        <v>151.69756234174099</v>
      </c>
      <c r="I235">
        <f>+TCRB1!I235/_xlfn.AGGREGATE(1,6,TCRB1!I$171:I$182)*100</f>
        <v>122.73792947511461</v>
      </c>
      <c r="J235">
        <f>+TCRB1!J235/_xlfn.AGGREGATE(1,6,TCRB1!J$171:J$182)*100</f>
        <v>152.97181612618499</v>
      </c>
      <c r="K235" t="e">
        <f>+TCRB1!K235/_xlfn.AGGREGATE(1,6,TCRB1!K$171:K$182)*100</f>
        <v>#DIV/0!</v>
      </c>
      <c r="L235">
        <f>+TCRB1!L235/_xlfn.AGGREGATE(1,6,TCRB1!L$171:L$182)*100</f>
        <v>164.20934187423794</v>
      </c>
      <c r="M235" t="e">
        <f>+TCRB1!M235/_xlfn.AGGREGATE(1,6,TCRB1!M$171:M$182)*100</f>
        <v>#DIV/0!</v>
      </c>
      <c r="N235">
        <f>+TCRB1!N235/_xlfn.AGGREGATE(1,6,TCRB1!N$171:N$182)*100</f>
        <v>0</v>
      </c>
      <c r="O235">
        <f>+TCRB1!O235/_xlfn.AGGREGATE(1,6,TCRB1!O$171:O$182)*100</f>
        <v>153.7267397117142</v>
      </c>
      <c r="P235">
        <f>+TCRB1!P235/_xlfn.AGGREGATE(1,6,TCRB1!P$171:P$182)*100</f>
        <v>158.38966373828998</v>
      </c>
      <c r="Q235">
        <f>+TCRB1!Q235/_xlfn.AGGREGATE(1,6,TCRB1!Q$171:Q$182)*100</f>
        <v>142.72473534144504</v>
      </c>
      <c r="R235">
        <f>+TCRB1!R235/_xlfn.AGGREGATE(1,6,TCRB1!R$171:R$182)*100</f>
        <v>138.20808714972983</v>
      </c>
      <c r="S235">
        <f>+TCRB1!S235/_xlfn.AGGREGATE(1,6,TCRB1!S$171:S$182)*100</f>
        <v>150.68254723413725</v>
      </c>
      <c r="T235">
        <f>+TCRB1!T235/_xlfn.AGGREGATE(1,6,TCRB1!T$171:T$182)*100</f>
        <v>0</v>
      </c>
      <c r="U235">
        <f>+TCRB1!U235/_xlfn.AGGREGATE(1,6,TCRB1!U$171:U$182)*100</f>
        <v>135.84009795044309</v>
      </c>
      <c r="V235">
        <f>+TCRB1!V235/_xlfn.AGGREGATE(1,6,TCRB1!V$171:V$182)*100</f>
        <v>152.49980594056524</v>
      </c>
      <c r="W235">
        <f>+TCRB1!W235/_xlfn.AGGREGATE(1,6,TCRB1!W$171:W$182)*100</f>
        <v>0</v>
      </c>
      <c r="X235">
        <f>+TCRB1!X235/_xlfn.AGGREGATE(1,6,TCRB1!X$171:X$182)*100</f>
        <v>147.57146896482291</v>
      </c>
      <c r="Y235">
        <f>+TCRB1!Y235/_xlfn.AGGREGATE(1,6,TCRB1!Y$171:Y$182)*100</f>
        <v>160.85381560870604</v>
      </c>
      <c r="Z235">
        <f>+TCRB1!Z235/_xlfn.AGGREGATE(1,6,TCRB1!Z$171:Z$182)*100</f>
        <v>0</v>
      </c>
      <c r="AA235">
        <f>+TCRB1!AA235/_xlfn.AGGREGATE(1,6,TCRB1!AA$171:AA$182)*100</f>
        <v>168.25085916674342</v>
      </c>
      <c r="AB235">
        <f>+TCRB1!AB235/_xlfn.AGGREGATE(1,6,TCRB1!AB$171:AB$182)*100</f>
        <v>134.84243961827391</v>
      </c>
      <c r="AC235">
        <f>+TCRB1!AC235/_xlfn.AGGREGATE(1,6,TCRB1!AC$171:AC$182)*100</f>
        <v>0</v>
      </c>
      <c r="AD235">
        <f>+TCRB1!AD235/_xlfn.AGGREGATE(1,6,TCRB1!AD$171:AD$182)*100</f>
        <v>155.74262029656882</v>
      </c>
      <c r="AE235">
        <f>+TCRB1!AE235/_xlfn.AGGREGATE(1,6,TCRB1!AE$171:AE$182)*100</f>
        <v>66.641358425008903</v>
      </c>
      <c r="AF235">
        <f>+TCRB1!AF235/_xlfn.AGGREGATE(1,6,TCRB1!AF$171:AF$182)*100</f>
        <v>139.38988055328053</v>
      </c>
      <c r="AG235">
        <f>+TCRB1!AG235/_xlfn.AGGREGATE(1,6,TCRB1!AG$171:AG$182)*100</f>
        <v>0</v>
      </c>
      <c r="AH235">
        <f>+TCRB1!AH235/_xlfn.AGGREGATE(1,6,TCRB1!AH$171:AH$182)*100</f>
        <v>93.572750334812611</v>
      </c>
      <c r="AI235">
        <f>+TCRB1!AI235/_xlfn.AGGREGATE(1,6,TCRB1!AI$171:AI$182)*100</f>
        <v>149.28614295662496</v>
      </c>
      <c r="AJ235">
        <f>+TCRB1!AJ235/_xlfn.AGGREGATE(1,6,TCRB1!AJ$171:AJ$182)*100</f>
        <v>145.50245099158244</v>
      </c>
      <c r="AK235" t="e">
        <f>+TCRB1!AK235/_xlfn.AGGREGATE(1,6,TCRB1!AK$171:AK$182)*100</f>
        <v>#DIV/0!</v>
      </c>
      <c r="AL235">
        <f>+TCRB1!AL235/_xlfn.AGGREGATE(1,6,TCRB1!AL$171:AL$182)*100</f>
        <v>135.81676199506495</v>
      </c>
      <c r="AM235">
        <f>+TCRB1!AM235/_xlfn.AGGREGATE(1,6,TCRB1!AM$171:AM$182)*100</f>
        <v>149.67276939253884</v>
      </c>
      <c r="AN235">
        <f>+TCRB1!AN235/_xlfn.AGGREGATE(1,6,TCRB1!AN$171:AN$182)*100</f>
        <v>160.10550742032845</v>
      </c>
      <c r="AO235">
        <f>+TCRB1!AO235/_xlfn.AGGREGATE(1,6,TCRB1!AO$171:AO$182)*100</f>
        <v>0</v>
      </c>
      <c r="AP235">
        <f>+TCRB1!AP235/_xlfn.AGGREGATE(1,6,TCRB1!AP$171:AP$182)*100</f>
        <v>0</v>
      </c>
      <c r="AQ235">
        <f>+TCRB1!AQ235/_xlfn.AGGREGATE(1,6,TCRB1!AQ$171:AQ$182)*100</f>
        <v>142.05084997584373</v>
      </c>
      <c r="AR235">
        <f>+TCRB1!AR235/_xlfn.AGGREGATE(1,6,TCRB1!AR$171:AR$182)*100</f>
        <v>169.31282670333979</v>
      </c>
      <c r="AS235">
        <f>+TCRB1!AS235/_xlfn.AGGREGATE(1,6,TCRB1!AS$171:AS$182)*100</f>
        <v>143.7994019181383</v>
      </c>
      <c r="AT235" t="e">
        <f>+TCRB1!AT235/_xlfn.AGGREGATE(1,6,TCRB1!AT$171:AT$182)*100</f>
        <v>#NUM!</v>
      </c>
      <c r="AU235" t="e">
        <f>+TCRB1!AU235/_xlfn.AGGREGATE(1,6,TCRB1!AU$171:AU$182)*100</f>
        <v>#DIV/0!</v>
      </c>
    </row>
    <row r="236" spans="1:47" x14ac:dyDescent="0.25">
      <c r="A236" t="s">
        <v>306</v>
      </c>
      <c r="B236" t="e">
        <f>+TCRB1!B236/_xlfn.AGGREGATE(1,6,TCRB1!B$171:B$182)*100</f>
        <v>#DIV/0!</v>
      </c>
      <c r="C236">
        <f>+TCRB1!C236/_xlfn.AGGREGATE(1,6,TCRB1!C$171:C$182)*100</f>
        <v>150.48590162036174</v>
      </c>
      <c r="D236" t="e">
        <f>+TCRB1!D236/_xlfn.AGGREGATE(1,6,TCRB1!D$171:D$182)*100</f>
        <v>#DIV/0!</v>
      </c>
      <c r="E236">
        <f>+TCRB1!E236/_xlfn.AGGREGATE(1,6,TCRB1!E$171:E$182)*100</f>
        <v>167.38153137622047</v>
      </c>
      <c r="F236">
        <f>+TCRB1!F236/_xlfn.AGGREGATE(1,6,TCRB1!F$171:F$182)*100</f>
        <v>166.04996488312383</v>
      </c>
      <c r="G236">
        <f>+TCRB1!G236/_xlfn.AGGREGATE(1,6,TCRB1!G$171:G$182)*100</f>
        <v>153.0896983557642</v>
      </c>
      <c r="H236">
        <f>+TCRB1!H236/_xlfn.AGGREGATE(1,6,TCRB1!H$171:H$182)*100</f>
        <v>150.93985042633398</v>
      </c>
      <c r="I236">
        <f>+TCRB1!I236/_xlfn.AGGREGATE(1,6,TCRB1!I$171:I$182)*100</f>
        <v>129.04945779512755</v>
      </c>
      <c r="J236">
        <f>+TCRB1!J236/_xlfn.AGGREGATE(1,6,TCRB1!J$171:J$182)*100</f>
        <v>161.61864721450999</v>
      </c>
      <c r="K236" t="e">
        <f>+TCRB1!K236/_xlfn.AGGREGATE(1,6,TCRB1!K$171:K$182)*100</f>
        <v>#DIV/0!</v>
      </c>
      <c r="L236">
        <f>+TCRB1!L236/_xlfn.AGGREGATE(1,6,TCRB1!L$171:L$182)*100</f>
        <v>0</v>
      </c>
      <c r="M236" t="e">
        <f>+TCRB1!M236/_xlfn.AGGREGATE(1,6,TCRB1!M$171:M$182)*100</f>
        <v>#DIV/0!</v>
      </c>
      <c r="N236">
        <f>+TCRB1!N236/_xlfn.AGGREGATE(1,6,TCRB1!N$171:N$182)*100</f>
        <v>0</v>
      </c>
      <c r="O236">
        <f>+TCRB1!O236/_xlfn.AGGREGATE(1,6,TCRB1!O$171:O$182)*100</f>
        <v>157.69599059215969</v>
      </c>
      <c r="P236">
        <f>+TCRB1!P236/_xlfn.AGGREGATE(1,6,TCRB1!P$171:P$182)*100</f>
        <v>161.50248258795074</v>
      </c>
      <c r="Q236">
        <f>+TCRB1!Q236/_xlfn.AGGREGATE(1,6,TCRB1!Q$171:Q$182)*100</f>
        <v>149.3141527527971</v>
      </c>
      <c r="R236">
        <f>+TCRB1!R236/_xlfn.AGGREGATE(1,6,TCRB1!R$171:R$182)*100</f>
        <v>0</v>
      </c>
      <c r="S236">
        <f>+TCRB1!S236/_xlfn.AGGREGATE(1,6,TCRB1!S$171:S$182)*100</f>
        <v>158.66840303330633</v>
      </c>
      <c r="T236">
        <f>+TCRB1!T236/_xlfn.AGGREGATE(1,6,TCRB1!T$171:T$182)*100</f>
        <v>0</v>
      </c>
      <c r="U236">
        <f>+TCRB1!U236/_xlfn.AGGREGATE(1,6,TCRB1!U$171:U$182)*100</f>
        <v>136.59360924948362</v>
      </c>
      <c r="V236">
        <f>+TCRB1!V236/_xlfn.AGGREGATE(1,6,TCRB1!V$171:V$182)*100</f>
        <v>156.37439375670533</v>
      </c>
      <c r="W236">
        <f>+TCRB1!W236/_xlfn.AGGREGATE(1,6,TCRB1!W$171:W$182)*100</f>
        <v>0</v>
      </c>
      <c r="X236">
        <f>+TCRB1!X236/_xlfn.AGGREGATE(1,6,TCRB1!X$171:X$182)*100</f>
        <v>148.75817431480905</v>
      </c>
      <c r="Y236">
        <f>+TCRB1!Y236/_xlfn.AGGREGATE(1,6,TCRB1!Y$171:Y$182)*100</f>
        <v>164.01506222953333</v>
      </c>
      <c r="Z236">
        <f>+TCRB1!Z236/_xlfn.AGGREGATE(1,6,TCRB1!Z$171:Z$182)*100</f>
        <v>0</v>
      </c>
      <c r="AA236">
        <f>+TCRB1!AA236/_xlfn.AGGREGATE(1,6,TCRB1!AA$171:AA$182)*100</f>
        <v>171.55747926760577</v>
      </c>
      <c r="AB236">
        <f>+TCRB1!AB236/_xlfn.AGGREGATE(1,6,TCRB1!AB$171:AB$182)*100</f>
        <v>141.31070212830329</v>
      </c>
      <c r="AC236">
        <f>+TCRB1!AC236/_xlfn.AGGREGATE(1,6,TCRB1!AC$171:AC$182)*100</f>
        <v>0</v>
      </c>
      <c r="AD236">
        <f>+TCRB1!AD236/_xlfn.AGGREGATE(1,6,TCRB1!AD$171:AD$182)*100</f>
        <v>159.86802093526612</v>
      </c>
      <c r="AE236">
        <f>+TCRB1!AE236/_xlfn.AGGREGATE(1,6,TCRB1!AE$171:AE$182)*100</f>
        <v>63.540294261609631</v>
      </c>
      <c r="AF236">
        <f>+TCRB1!AF236/_xlfn.AGGREGATE(1,6,TCRB1!AF$171:AF$182)*100</f>
        <v>136.21871289593639</v>
      </c>
      <c r="AG236">
        <f>+TCRB1!AG236/_xlfn.AGGREGATE(1,6,TCRB1!AG$171:AG$182)*100</f>
        <v>0</v>
      </c>
      <c r="AH236">
        <f>+TCRB1!AH236/_xlfn.AGGREGATE(1,6,TCRB1!AH$171:AH$182)*100</f>
        <v>92.36528909950357</v>
      </c>
      <c r="AI236">
        <f>+TCRB1!AI236/_xlfn.AGGREGATE(1,6,TCRB1!AI$171:AI$182)*100</f>
        <v>155.95091633838584</v>
      </c>
      <c r="AJ236">
        <f>+TCRB1!AJ236/_xlfn.AGGREGATE(1,6,TCRB1!AJ$171:AJ$182)*100</f>
        <v>159.94315806783922</v>
      </c>
      <c r="AK236" t="e">
        <f>+TCRB1!AK236/_xlfn.AGGREGATE(1,6,TCRB1!AK$171:AK$182)*100</f>
        <v>#DIV/0!</v>
      </c>
      <c r="AL236">
        <f>+TCRB1!AL236/_xlfn.AGGREGATE(1,6,TCRB1!AL$171:AL$182)*100</f>
        <v>142.79625783842022</v>
      </c>
      <c r="AM236">
        <f>+TCRB1!AM236/_xlfn.AGGREGATE(1,6,TCRB1!AM$171:AM$182)*100</f>
        <v>154.96496966698069</v>
      </c>
      <c r="AN236">
        <f>+TCRB1!AN236/_xlfn.AGGREGATE(1,6,TCRB1!AN$171:AN$182)*100</f>
        <v>163.92277146071638</v>
      </c>
      <c r="AO236">
        <f>+TCRB1!AO236/_xlfn.AGGREGATE(1,6,TCRB1!AO$171:AO$182)*100</f>
        <v>0</v>
      </c>
      <c r="AP236">
        <f>+TCRB1!AP236/_xlfn.AGGREGATE(1,6,TCRB1!AP$171:AP$182)*100</f>
        <v>0</v>
      </c>
      <c r="AQ236">
        <f>+TCRB1!AQ236/_xlfn.AGGREGATE(1,6,TCRB1!AQ$171:AQ$182)*100</f>
        <v>143.56023427909784</v>
      </c>
      <c r="AR236">
        <f>+TCRB1!AR236/_xlfn.AGGREGATE(1,6,TCRB1!AR$171:AR$182)*100</f>
        <v>167.79969442395497</v>
      </c>
      <c r="AS236">
        <f>+TCRB1!AS236/_xlfn.AGGREGATE(1,6,TCRB1!AS$171:AS$182)*100</f>
        <v>142.91847203532859</v>
      </c>
      <c r="AT236" t="e">
        <f>+TCRB1!AT236/_xlfn.AGGREGATE(1,6,TCRB1!AT$171:AT$182)*100</f>
        <v>#NUM!</v>
      </c>
      <c r="AU236" t="e">
        <f>+TCRB1!AU236/_xlfn.AGGREGATE(1,6,TCRB1!AU$171:AU$182)*100</f>
        <v>#DIV/0!</v>
      </c>
    </row>
    <row r="237" spans="1:47" x14ac:dyDescent="0.25">
      <c r="A237" t="s">
        <v>307</v>
      </c>
      <c r="B237" t="e">
        <f>+TCRB1!B237/_xlfn.AGGREGATE(1,6,TCRB1!B$171:B$182)*100</f>
        <v>#DIV/0!</v>
      </c>
      <c r="C237">
        <f>+TCRB1!C237/_xlfn.AGGREGATE(1,6,TCRB1!C$171:C$182)*100</f>
        <v>154.13330941522</v>
      </c>
      <c r="D237" t="e">
        <f>+TCRB1!D237/_xlfn.AGGREGATE(1,6,TCRB1!D$171:D$182)*100</f>
        <v>#DIV/0!</v>
      </c>
      <c r="E237">
        <f>+TCRB1!E237/_xlfn.AGGREGATE(1,6,TCRB1!E$171:E$182)*100</f>
        <v>171.18095365039966</v>
      </c>
      <c r="F237">
        <f>+TCRB1!F237/_xlfn.AGGREGATE(1,6,TCRB1!F$171:F$182)*100</f>
        <v>166.61558354778876</v>
      </c>
      <c r="G237">
        <f>+TCRB1!G237/_xlfn.AGGREGATE(1,6,TCRB1!G$171:G$182)*100</f>
        <v>159.63421752930424</v>
      </c>
      <c r="H237">
        <f>+TCRB1!H237/_xlfn.AGGREGATE(1,6,TCRB1!H$171:H$182)*100</f>
        <v>151.43855502663922</v>
      </c>
      <c r="I237">
        <f>+TCRB1!I237/_xlfn.AGGREGATE(1,6,TCRB1!I$171:I$182)*100</f>
        <v>130.65585955359867</v>
      </c>
      <c r="J237">
        <f>+TCRB1!J237/_xlfn.AGGREGATE(1,6,TCRB1!J$171:J$182)*100</f>
        <v>162.81824180168368</v>
      </c>
      <c r="K237" t="e">
        <f>+TCRB1!K237/_xlfn.AGGREGATE(1,6,TCRB1!K$171:K$182)*100</f>
        <v>#DIV/0!</v>
      </c>
      <c r="L237">
        <f>+TCRB1!L237/_xlfn.AGGREGATE(1,6,TCRB1!L$171:L$182)*100</f>
        <v>0</v>
      </c>
      <c r="M237" t="e">
        <f>+TCRB1!M237/_xlfn.AGGREGATE(1,6,TCRB1!M$171:M$182)*100</f>
        <v>#DIV/0!</v>
      </c>
      <c r="N237">
        <f>+TCRB1!N237/_xlfn.AGGREGATE(1,6,TCRB1!N$171:N$182)*100</f>
        <v>0</v>
      </c>
      <c r="O237">
        <f>+TCRB1!O237/_xlfn.AGGREGATE(1,6,TCRB1!O$171:O$182)*100</f>
        <v>159.41601912622551</v>
      </c>
      <c r="P237">
        <f>+TCRB1!P237/_xlfn.AGGREGATE(1,6,TCRB1!P$171:P$182)*100</f>
        <v>162.78807389971718</v>
      </c>
      <c r="Q237">
        <f>+TCRB1!Q237/_xlfn.AGGREGATE(1,6,TCRB1!Q$171:Q$182)*100</f>
        <v>151.55261354841812</v>
      </c>
      <c r="R237">
        <f>+TCRB1!R237/_xlfn.AGGREGATE(1,6,TCRB1!R$171:R$182)*100</f>
        <v>0</v>
      </c>
      <c r="S237">
        <f>+TCRB1!S237/_xlfn.AGGREGATE(1,6,TCRB1!S$171:S$182)*100</f>
        <v>154.86788845908964</v>
      </c>
      <c r="T237">
        <f>+TCRB1!T237/_xlfn.AGGREGATE(1,6,TCRB1!T$171:T$182)*100</f>
        <v>0</v>
      </c>
      <c r="U237">
        <f>+TCRB1!U237/_xlfn.AGGREGATE(1,6,TCRB1!U$171:U$182)*100</f>
        <v>136.42977473716721</v>
      </c>
      <c r="V237">
        <f>+TCRB1!V237/_xlfn.AGGREGATE(1,6,TCRB1!V$171:V$182)*100</f>
        <v>158.86263244649768</v>
      </c>
      <c r="W237">
        <f>+TCRB1!W237/_xlfn.AGGREGATE(1,6,TCRB1!W$171:W$182)*100</f>
        <v>0</v>
      </c>
      <c r="X237">
        <f>+TCRB1!X237/_xlfn.AGGREGATE(1,6,TCRB1!X$171:X$182)*100</f>
        <v>148.74801392319782</v>
      </c>
      <c r="Y237">
        <f>+TCRB1!Y237/_xlfn.AGGREGATE(1,6,TCRB1!Y$171:Y$182)*100</f>
        <v>164.57977666380498</v>
      </c>
      <c r="Z237">
        <f>+TCRB1!Z237/_xlfn.AGGREGATE(1,6,TCRB1!Z$171:Z$182)*100</f>
        <v>0</v>
      </c>
      <c r="AA237">
        <f>+TCRB1!AA237/_xlfn.AGGREGATE(1,6,TCRB1!AA$171:AA$182)*100</f>
        <v>174.15953096108188</v>
      </c>
      <c r="AB237">
        <f>+TCRB1!AB237/_xlfn.AGGREGATE(1,6,TCRB1!AB$171:AB$182)*100</f>
        <v>139.55576551428172</v>
      </c>
      <c r="AC237">
        <f>+TCRB1!AC237/_xlfn.AGGREGATE(1,6,TCRB1!AC$171:AC$182)*100</f>
        <v>0</v>
      </c>
      <c r="AD237">
        <f>+TCRB1!AD237/_xlfn.AGGREGATE(1,6,TCRB1!AD$171:AD$182)*100</f>
        <v>161.68119670879383</v>
      </c>
      <c r="AE237">
        <f>+TCRB1!AE237/_xlfn.AGGREGATE(1,6,TCRB1!AE$171:AE$182)*100</f>
        <v>65.633226885309227</v>
      </c>
      <c r="AF237">
        <f>+TCRB1!AF237/_xlfn.AGGREGATE(1,6,TCRB1!AF$171:AF$182)*100</f>
        <v>132.79794680298949</v>
      </c>
      <c r="AG237">
        <f>+TCRB1!AG237/_xlfn.AGGREGATE(1,6,TCRB1!AG$171:AG$182)*100</f>
        <v>0</v>
      </c>
      <c r="AH237">
        <f>+TCRB1!AH237/_xlfn.AGGREGATE(1,6,TCRB1!AH$171:AH$182)*100</f>
        <v>92.267732198508156</v>
      </c>
      <c r="AI237">
        <f>+TCRB1!AI237/_xlfn.AGGREGATE(1,6,TCRB1!AI$171:AI$182)*100</f>
        <v>156.62719773245686</v>
      </c>
      <c r="AJ237">
        <f>+TCRB1!AJ237/_xlfn.AGGREGATE(1,6,TCRB1!AJ$171:AJ$182)*100</f>
        <v>160.1996480867663</v>
      </c>
      <c r="AK237" t="e">
        <f>+TCRB1!AK237/_xlfn.AGGREGATE(1,6,TCRB1!AK$171:AK$182)*100</f>
        <v>#DIV/0!</v>
      </c>
      <c r="AL237">
        <f>+TCRB1!AL237/_xlfn.AGGREGATE(1,6,TCRB1!AL$171:AL$182)*100</f>
        <v>145.96544801963998</v>
      </c>
      <c r="AM237">
        <f>+TCRB1!AM237/_xlfn.AGGREGATE(1,6,TCRB1!AM$171:AM$182)*100</f>
        <v>158.21462208342527</v>
      </c>
      <c r="AN237">
        <f>+TCRB1!AN237/_xlfn.AGGREGATE(1,6,TCRB1!AN$171:AN$182)*100</f>
        <v>0</v>
      </c>
      <c r="AO237">
        <f>+TCRB1!AO237/_xlfn.AGGREGATE(1,6,TCRB1!AO$171:AO$182)*100</f>
        <v>0</v>
      </c>
      <c r="AP237">
        <f>+TCRB1!AP237/_xlfn.AGGREGATE(1,6,TCRB1!AP$171:AP$182)*100</f>
        <v>0</v>
      </c>
      <c r="AQ237">
        <f>+TCRB1!AQ237/_xlfn.AGGREGATE(1,6,TCRB1!AQ$171:AQ$182)*100</f>
        <v>144.38284484148508</v>
      </c>
      <c r="AR237">
        <f>+TCRB1!AR237/_xlfn.AGGREGATE(1,6,TCRB1!AR$171:AR$182)*100</f>
        <v>166.86187886088572</v>
      </c>
      <c r="AS237">
        <f>+TCRB1!AS237/_xlfn.AGGREGATE(1,6,TCRB1!AS$171:AS$182)*100</f>
        <v>142.45467183080919</v>
      </c>
      <c r="AT237" t="e">
        <f>+TCRB1!AT237/_xlfn.AGGREGATE(1,6,TCRB1!AT$171:AT$182)*100</f>
        <v>#NUM!</v>
      </c>
      <c r="AU237" t="e">
        <f>+TCRB1!AU237/_xlfn.AGGREGATE(1,6,TCRB1!AU$171:AU$182)*100</f>
        <v>#DIV/0!</v>
      </c>
    </row>
    <row r="238" spans="1:47" x14ac:dyDescent="0.25">
      <c r="A238" t="s">
        <v>308</v>
      </c>
      <c r="B238" t="e">
        <f>+TCRB1!B238/_xlfn.AGGREGATE(1,6,TCRB1!B$171:B$182)*100</f>
        <v>#DIV/0!</v>
      </c>
      <c r="C238">
        <f>+TCRB1!C238/_xlfn.AGGREGATE(1,6,TCRB1!C$171:C$182)*100</f>
        <v>155.52996399669482</v>
      </c>
      <c r="D238" t="e">
        <f>+TCRB1!D238/_xlfn.AGGREGATE(1,6,TCRB1!D$171:D$182)*100</f>
        <v>#DIV/0!</v>
      </c>
      <c r="E238">
        <f>+TCRB1!E238/_xlfn.AGGREGATE(1,6,TCRB1!E$171:E$182)*100</f>
        <v>173.97748512981013</v>
      </c>
      <c r="F238">
        <f>+TCRB1!F238/_xlfn.AGGREGATE(1,6,TCRB1!F$171:F$182)*100</f>
        <v>166.7104932997172</v>
      </c>
      <c r="G238">
        <f>+TCRB1!G238/_xlfn.AGGREGATE(1,6,TCRB1!G$171:G$182)*100</f>
        <v>158.24707015117122</v>
      </c>
      <c r="H238">
        <f>+TCRB1!H238/_xlfn.AGGREGATE(1,6,TCRB1!H$171:H$182)*100</f>
        <v>150.75194366301145</v>
      </c>
      <c r="I238">
        <f>+TCRB1!I238/_xlfn.AGGREGATE(1,6,TCRB1!I$171:I$182)*100</f>
        <v>125.84132917932966</v>
      </c>
      <c r="J238">
        <f>+TCRB1!J238/_xlfn.AGGREGATE(1,6,TCRB1!J$171:J$182)*100</f>
        <v>166.43831978718754</v>
      </c>
      <c r="K238" t="e">
        <f>+TCRB1!K238/_xlfn.AGGREGATE(1,6,TCRB1!K$171:K$182)*100</f>
        <v>#DIV/0!</v>
      </c>
      <c r="L238">
        <f>+TCRB1!L238/_xlfn.AGGREGATE(1,6,TCRB1!L$171:L$182)*100</f>
        <v>0</v>
      </c>
      <c r="M238" t="e">
        <f>+TCRB1!M238/_xlfn.AGGREGATE(1,6,TCRB1!M$171:M$182)*100</f>
        <v>#DIV/0!</v>
      </c>
      <c r="N238">
        <f>+TCRB1!N238/_xlfn.AGGREGATE(1,6,TCRB1!N$171:N$182)*100</f>
        <v>0</v>
      </c>
      <c r="O238">
        <f>+TCRB1!O238/_xlfn.AGGREGATE(1,6,TCRB1!O$171:O$182)*100</f>
        <v>161.28264402823348</v>
      </c>
      <c r="P238">
        <f>+TCRB1!P238/_xlfn.AGGREGATE(1,6,TCRB1!P$171:P$182)*100</f>
        <v>164.85871232496899</v>
      </c>
      <c r="Q238">
        <f>+TCRB1!Q238/_xlfn.AGGREGATE(1,6,TCRB1!Q$171:Q$182)*100</f>
        <v>153.12952650109781</v>
      </c>
      <c r="R238">
        <f>+TCRB1!R238/_xlfn.AGGREGATE(1,6,TCRB1!R$171:R$182)*100</f>
        <v>0</v>
      </c>
      <c r="S238">
        <f>+TCRB1!S238/_xlfn.AGGREGATE(1,6,TCRB1!S$171:S$182)*100</f>
        <v>151.77916845484327</v>
      </c>
      <c r="T238">
        <f>+TCRB1!T238/_xlfn.AGGREGATE(1,6,TCRB1!T$171:T$182)*100</f>
        <v>0</v>
      </c>
      <c r="U238">
        <f>+TCRB1!U238/_xlfn.AGGREGATE(1,6,TCRB1!U$171:U$182)*100</f>
        <v>136.62997156680461</v>
      </c>
      <c r="V238">
        <f>+TCRB1!V238/_xlfn.AGGREGATE(1,6,TCRB1!V$171:V$182)*100</f>
        <v>161.06229798928109</v>
      </c>
      <c r="W238">
        <f>+TCRB1!W238/_xlfn.AGGREGATE(1,6,TCRB1!W$171:W$182)*100</f>
        <v>0</v>
      </c>
      <c r="X238">
        <f>+TCRB1!X238/_xlfn.AGGREGATE(1,6,TCRB1!X$171:X$182)*100</f>
        <v>148.2098441697735</v>
      </c>
      <c r="Y238">
        <f>+TCRB1!Y238/_xlfn.AGGREGATE(1,6,TCRB1!Y$171:Y$182)*100</f>
        <v>166.86303807124619</v>
      </c>
      <c r="Z238">
        <f>+TCRB1!Z238/_xlfn.AGGREGATE(1,6,TCRB1!Z$171:Z$182)*100</f>
        <v>0</v>
      </c>
      <c r="AA238">
        <f>+TCRB1!AA238/_xlfn.AGGREGATE(1,6,TCRB1!AA$171:AA$182)*100</f>
        <v>174.75338931287854</v>
      </c>
      <c r="AB238">
        <f>+TCRB1!AB238/_xlfn.AGGREGATE(1,6,TCRB1!AB$171:AB$182)*100</f>
        <v>139.11569292083453</v>
      </c>
      <c r="AC238">
        <f>+TCRB1!AC238/_xlfn.AGGREGATE(1,6,TCRB1!AC$171:AC$182)*100</f>
        <v>0</v>
      </c>
      <c r="AD238">
        <f>+TCRB1!AD238/_xlfn.AGGREGATE(1,6,TCRB1!AD$171:AD$182)*100</f>
        <v>163.37590443800894</v>
      </c>
      <c r="AE238">
        <f>+TCRB1!AE238/_xlfn.AGGREGATE(1,6,TCRB1!AE$171:AE$182)*100</f>
        <v>64.859662518166942</v>
      </c>
      <c r="AF238">
        <f>+TCRB1!AF238/_xlfn.AGGREGATE(1,6,TCRB1!AF$171:AF$182)*100</f>
        <v>130.52568368357245</v>
      </c>
      <c r="AG238">
        <f>+TCRB1!AG238/_xlfn.AGGREGATE(1,6,TCRB1!AG$171:AG$182)*100</f>
        <v>0</v>
      </c>
      <c r="AH238">
        <f>+TCRB1!AH238/_xlfn.AGGREGATE(1,6,TCRB1!AH$171:AH$182)*100</f>
        <v>91.817295254355429</v>
      </c>
      <c r="AI238">
        <f>+TCRB1!AI238/_xlfn.AGGREGATE(1,6,TCRB1!AI$171:AI$182)*100</f>
        <v>160.36393916525864</v>
      </c>
      <c r="AJ238">
        <f>+TCRB1!AJ238/_xlfn.AGGREGATE(1,6,TCRB1!AJ$171:AJ$182)*100</f>
        <v>153.42855379384136</v>
      </c>
      <c r="AK238" t="e">
        <f>+TCRB1!AK238/_xlfn.AGGREGATE(1,6,TCRB1!AK$171:AK$182)*100</f>
        <v>#DIV/0!</v>
      </c>
      <c r="AL238">
        <f>+TCRB1!AL238/_xlfn.AGGREGATE(1,6,TCRB1!AL$171:AL$182)*100</f>
        <v>140.40601544220672</v>
      </c>
      <c r="AM238">
        <f>+TCRB1!AM238/_xlfn.AGGREGATE(1,6,TCRB1!AM$171:AM$182)*100</f>
        <v>160.22708692851245</v>
      </c>
      <c r="AN238">
        <f>+TCRB1!AN238/_xlfn.AGGREGATE(1,6,TCRB1!AN$171:AN$182)*100</f>
        <v>0</v>
      </c>
      <c r="AO238">
        <f>+TCRB1!AO238/_xlfn.AGGREGATE(1,6,TCRB1!AO$171:AO$182)*100</f>
        <v>0</v>
      </c>
      <c r="AP238">
        <f>+TCRB1!AP238/_xlfn.AGGREGATE(1,6,TCRB1!AP$171:AP$182)*100</f>
        <v>0</v>
      </c>
      <c r="AQ238">
        <f>+TCRB1!AQ238/_xlfn.AGGREGATE(1,6,TCRB1!AQ$171:AQ$182)*100</f>
        <v>145.69036430830738</v>
      </c>
      <c r="AR238">
        <f>+TCRB1!AR238/_xlfn.AGGREGATE(1,6,TCRB1!AR$171:AR$182)*100</f>
        <v>163.91224579580415</v>
      </c>
      <c r="AS238">
        <f>+TCRB1!AS238/_xlfn.AGGREGATE(1,6,TCRB1!AS$171:AS$182)*100</f>
        <v>139.75573205040851</v>
      </c>
      <c r="AT238" t="e">
        <f>+TCRB1!AT238/_xlfn.AGGREGATE(1,6,TCRB1!AT$171:AT$182)*100</f>
        <v>#NUM!</v>
      </c>
      <c r="AU238" t="e">
        <f>+TCRB1!AU238/_xlfn.AGGREGATE(1,6,TCRB1!AU$171:AU$182)*100</f>
        <v>#DIV/0!</v>
      </c>
    </row>
    <row r="239" spans="1:47" x14ac:dyDescent="0.25">
      <c r="A239" t="s">
        <v>309</v>
      </c>
      <c r="B239" t="e">
        <f>+TCRB1!B239/_xlfn.AGGREGATE(1,6,TCRB1!B$171:B$182)*100</f>
        <v>#DIV/0!</v>
      </c>
      <c r="C239">
        <f>+TCRB1!C239/_xlfn.AGGREGATE(1,6,TCRB1!C$171:C$182)*100</f>
        <v>153.85297773058221</v>
      </c>
      <c r="D239" t="e">
        <f>+TCRB1!D239/_xlfn.AGGREGATE(1,6,TCRB1!D$171:D$182)*100</f>
        <v>#DIV/0!</v>
      </c>
      <c r="E239">
        <f>+TCRB1!E239/_xlfn.AGGREGATE(1,6,TCRB1!E$171:E$182)*100</f>
        <v>170.75534331019139</v>
      </c>
      <c r="F239">
        <f>+TCRB1!F239/_xlfn.AGGREGATE(1,6,TCRB1!F$171:F$182)*100</f>
        <v>172.85079638681844</v>
      </c>
      <c r="G239">
        <f>+TCRB1!G239/_xlfn.AGGREGATE(1,6,TCRB1!G$171:G$182)*100</f>
        <v>159.13135261822424</v>
      </c>
      <c r="H239">
        <f>+TCRB1!H239/_xlfn.AGGREGATE(1,6,TCRB1!H$171:H$182)*100</f>
        <v>150.81367400613928</v>
      </c>
      <c r="I239">
        <f>+TCRB1!I239/_xlfn.AGGREGATE(1,6,TCRB1!I$171:I$182)*100</f>
        <v>124.29697197065977</v>
      </c>
      <c r="J239">
        <f>+TCRB1!J239/_xlfn.AGGREGATE(1,6,TCRB1!J$171:J$182)*100</f>
        <v>162.32492738135971</v>
      </c>
      <c r="K239" t="e">
        <f>+TCRB1!K239/_xlfn.AGGREGATE(1,6,TCRB1!K$171:K$182)*100</f>
        <v>#DIV/0!</v>
      </c>
      <c r="L239">
        <f>+TCRB1!L239/_xlfn.AGGREGATE(1,6,TCRB1!L$171:L$182)*100</f>
        <v>0</v>
      </c>
      <c r="M239" t="e">
        <f>+TCRB1!M239/_xlfn.AGGREGATE(1,6,TCRB1!M$171:M$182)*100</f>
        <v>#DIV/0!</v>
      </c>
      <c r="N239">
        <f>+TCRB1!N239/_xlfn.AGGREGATE(1,6,TCRB1!N$171:N$182)*100</f>
        <v>0</v>
      </c>
      <c r="O239">
        <f>+TCRB1!O239/_xlfn.AGGREGATE(1,6,TCRB1!O$171:O$182)*100</f>
        <v>158.55200499066967</v>
      </c>
      <c r="P239">
        <f>+TCRB1!P239/_xlfn.AGGREGATE(1,6,TCRB1!P$171:P$182)*100</f>
        <v>161.7711274894466</v>
      </c>
      <c r="Q239">
        <f>+TCRB1!Q239/_xlfn.AGGREGATE(1,6,TCRB1!Q$171:Q$182)*100</f>
        <v>148.73552386809456</v>
      </c>
      <c r="R239">
        <f>+TCRB1!R239/_xlfn.AGGREGATE(1,6,TCRB1!R$171:R$182)*100</f>
        <v>0</v>
      </c>
      <c r="S239">
        <f>+TCRB1!S239/_xlfn.AGGREGATE(1,6,TCRB1!S$171:S$182)*100</f>
        <v>148.9164098986019</v>
      </c>
      <c r="T239">
        <f>+TCRB1!T239/_xlfn.AGGREGATE(1,6,TCRB1!T$171:T$182)*100</f>
        <v>0</v>
      </c>
      <c r="U239">
        <f>+TCRB1!U239/_xlfn.AGGREGATE(1,6,TCRB1!U$171:U$182)*100</f>
        <v>134.87534181673547</v>
      </c>
      <c r="V239">
        <f>+TCRB1!V239/_xlfn.AGGREGATE(1,6,TCRB1!V$171:V$182)*100</f>
        <v>157.88042697296564</v>
      </c>
      <c r="W239">
        <f>+TCRB1!W239/_xlfn.AGGREGATE(1,6,TCRB1!W$171:W$182)*100</f>
        <v>0</v>
      </c>
      <c r="X239">
        <f>+TCRB1!X239/_xlfn.AGGREGATE(1,6,TCRB1!X$171:X$182)*100</f>
        <v>146.83778735421478</v>
      </c>
      <c r="Y239">
        <f>+TCRB1!Y239/_xlfn.AGGREGATE(1,6,TCRB1!Y$171:Y$182)*100</f>
        <v>163.75678350039405</v>
      </c>
      <c r="Z239">
        <f>+TCRB1!Z239/_xlfn.AGGREGATE(1,6,TCRB1!Z$171:Z$182)*100</f>
        <v>0</v>
      </c>
      <c r="AA239">
        <f>+TCRB1!AA239/_xlfn.AGGREGATE(1,6,TCRB1!AA$171:AA$182)*100</f>
        <v>170.22890523707431</v>
      </c>
      <c r="AB239">
        <f>+TCRB1!AB239/_xlfn.AGGREGATE(1,6,TCRB1!AB$171:AB$182)*100</f>
        <v>139.74669927631115</v>
      </c>
      <c r="AC239">
        <f>+TCRB1!AC239/_xlfn.AGGREGATE(1,6,TCRB1!AC$171:AC$182)*100</f>
        <v>0</v>
      </c>
      <c r="AD239">
        <f>+TCRB1!AD239/_xlfn.AGGREGATE(1,6,TCRB1!AD$171:AD$182)*100</f>
        <v>159.4391180828689</v>
      </c>
      <c r="AE239">
        <f>+TCRB1!AE239/_xlfn.AGGREGATE(1,6,TCRB1!AE$171:AE$182)*100</f>
        <v>65.114323943947568</v>
      </c>
      <c r="AF239">
        <f>+TCRB1!AF239/_xlfn.AGGREGATE(1,6,TCRB1!AF$171:AF$182)*100</f>
        <v>128.96983036813933</v>
      </c>
      <c r="AG239">
        <f>+TCRB1!AG239/_xlfn.AGGREGATE(1,6,TCRB1!AG$171:AG$182)*100</f>
        <v>0</v>
      </c>
      <c r="AH239">
        <f>+TCRB1!AH239/_xlfn.AGGREGATE(1,6,TCRB1!AH$171:AH$182)*100</f>
        <v>90.90184681802711</v>
      </c>
      <c r="AI239">
        <f>+TCRB1!AI239/_xlfn.AGGREGATE(1,6,TCRB1!AI$171:AI$182)*100</f>
        <v>154.88141966695298</v>
      </c>
      <c r="AJ239">
        <f>+TCRB1!AJ239/_xlfn.AGGREGATE(1,6,TCRB1!AJ$171:AJ$182)*100</f>
        <v>147.93667047617686</v>
      </c>
      <c r="AK239" t="e">
        <f>+TCRB1!AK239/_xlfn.AGGREGATE(1,6,TCRB1!AK$171:AK$182)*100</f>
        <v>#DIV/0!</v>
      </c>
      <c r="AL239">
        <f>+TCRB1!AL239/_xlfn.AGGREGATE(1,6,TCRB1!AL$171:AL$182)*100</f>
        <v>142.63043879585629</v>
      </c>
      <c r="AM239">
        <f>+TCRB1!AM239/_xlfn.AGGREGATE(1,6,TCRB1!AM$171:AM$182)*100</f>
        <v>157.60954804243596</v>
      </c>
      <c r="AN239">
        <f>+TCRB1!AN239/_xlfn.AGGREGATE(1,6,TCRB1!AN$171:AN$182)*100</f>
        <v>0</v>
      </c>
      <c r="AO239">
        <f>+TCRB1!AO239/_xlfn.AGGREGATE(1,6,TCRB1!AO$171:AO$182)*100</f>
        <v>0</v>
      </c>
      <c r="AP239">
        <f>+TCRB1!AP239/_xlfn.AGGREGATE(1,6,TCRB1!AP$171:AP$182)*100</f>
        <v>0</v>
      </c>
      <c r="AQ239">
        <f>+TCRB1!AQ239/_xlfn.AGGREGATE(1,6,TCRB1!AQ$171:AQ$182)*100</f>
        <v>141.91786179926558</v>
      </c>
      <c r="AR239">
        <f>+TCRB1!AR239/_xlfn.AGGREGATE(1,6,TCRB1!AR$171:AR$182)*100</f>
        <v>161.25313423150669</v>
      </c>
      <c r="AS239">
        <f>+TCRB1!AS239/_xlfn.AGGREGATE(1,6,TCRB1!AS$171:AS$182)*100</f>
        <v>138.97654726356083</v>
      </c>
      <c r="AT239" t="e">
        <f>+TCRB1!AT239/_xlfn.AGGREGATE(1,6,TCRB1!AT$171:AT$182)*100</f>
        <v>#NUM!</v>
      </c>
      <c r="AU239" t="e">
        <f>+TCRB1!AU239/_xlfn.AGGREGATE(1,6,TCRB1!AU$171:AU$182)*100</f>
        <v>#DIV/0!</v>
      </c>
    </row>
    <row r="240" spans="1:47" x14ac:dyDescent="0.25">
      <c r="A240" t="s">
        <v>310</v>
      </c>
      <c r="B240" t="e">
        <f>+TCRB1!B240/_xlfn.AGGREGATE(1,6,TCRB1!B$171:B$182)*100</f>
        <v>#DIV/0!</v>
      </c>
      <c r="C240">
        <f>+TCRB1!C240/_xlfn.AGGREGATE(1,6,TCRB1!C$171:C$182)*100</f>
        <v>150.63122658671588</v>
      </c>
      <c r="D240" t="e">
        <f>+TCRB1!D240/_xlfn.AGGREGATE(1,6,TCRB1!D$171:D$182)*100</f>
        <v>#DIV/0!</v>
      </c>
      <c r="E240">
        <f>+TCRB1!E240/_xlfn.AGGREGATE(1,6,TCRB1!E$171:E$182)*100</f>
        <v>169.38743713483748</v>
      </c>
      <c r="F240">
        <f>+TCRB1!F240/_xlfn.AGGREGATE(1,6,TCRB1!F$171:F$182)*100</f>
        <v>169.21554648782612</v>
      </c>
      <c r="G240">
        <f>+TCRB1!G240/_xlfn.AGGREGATE(1,6,TCRB1!G$171:G$182)*100</f>
        <v>154.20710653051469</v>
      </c>
      <c r="H240">
        <f>+TCRB1!H240/_xlfn.AGGREGATE(1,6,TCRB1!H$171:H$182)*100</f>
        <v>149.03771864125389</v>
      </c>
      <c r="I240">
        <f>+TCRB1!I240/_xlfn.AGGREGATE(1,6,TCRB1!I$171:I$182)*100</f>
        <v>119.01863677725552</v>
      </c>
      <c r="J240">
        <f>+TCRB1!J240/_xlfn.AGGREGATE(1,6,TCRB1!J$171:J$182)*100</f>
        <v>155.88256143606841</v>
      </c>
      <c r="K240" t="e">
        <f>+TCRB1!K240/_xlfn.AGGREGATE(1,6,TCRB1!K$171:K$182)*100</f>
        <v>#DIV/0!</v>
      </c>
      <c r="L240">
        <f>+TCRB1!L240/_xlfn.AGGREGATE(1,6,TCRB1!L$171:L$182)*100</f>
        <v>0</v>
      </c>
      <c r="M240" t="e">
        <f>+TCRB1!M240/_xlfn.AGGREGATE(1,6,TCRB1!M$171:M$182)*100</f>
        <v>#DIV/0!</v>
      </c>
      <c r="N240">
        <f>+TCRB1!N240/_xlfn.AGGREGATE(1,6,TCRB1!N$171:N$182)*100</f>
        <v>0</v>
      </c>
      <c r="O240">
        <f>+TCRB1!O240/_xlfn.AGGREGATE(1,6,TCRB1!O$171:O$182)*100</f>
        <v>153.84812124754347</v>
      </c>
      <c r="P240">
        <f>+TCRB1!P240/_xlfn.AGGREGATE(1,6,TCRB1!P$171:P$182)*100</f>
        <v>157.12808592826525</v>
      </c>
      <c r="Q240">
        <f>+TCRB1!Q240/_xlfn.AGGREGATE(1,6,TCRB1!Q$171:Q$182)*100</f>
        <v>144.9670828048591</v>
      </c>
      <c r="R240">
        <f>+TCRB1!R240/_xlfn.AGGREGATE(1,6,TCRB1!R$171:R$182)*100</f>
        <v>0</v>
      </c>
      <c r="S240">
        <f>+TCRB1!S240/_xlfn.AGGREGATE(1,6,TCRB1!S$171:S$182)*100</f>
        <v>146.65501540341612</v>
      </c>
      <c r="T240">
        <f>+TCRB1!T240/_xlfn.AGGREGATE(1,6,TCRB1!T$171:T$182)*100</f>
        <v>0</v>
      </c>
      <c r="U240">
        <f>+TCRB1!U240/_xlfn.AGGREGATE(1,6,TCRB1!U$171:U$182)*100</f>
        <v>132.33154155973787</v>
      </c>
      <c r="V240">
        <f>+TCRB1!V240/_xlfn.AGGREGATE(1,6,TCRB1!V$171:V$182)*100</f>
        <v>154.37024593773737</v>
      </c>
      <c r="W240">
        <f>+TCRB1!W240/_xlfn.AGGREGATE(1,6,TCRB1!W$171:W$182)*100</f>
        <v>0</v>
      </c>
      <c r="X240">
        <f>+TCRB1!X240/_xlfn.AGGREGATE(1,6,TCRB1!X$171:X$182)*100</f>
        <v>146.50634731008688</v>
      </c>
      <c r="Y240">
        <f>+TCRB1!Y240/_xlfn.AGGREGATE(1,6,TCRB1!Y$171:Y$182)*100</f>
        <v>159.41783332676752</v>
      </c>
      <c r="Z240">
        <f>+TCRB1!Z240/_xlfn.AGGREGATE(1,6,TCRB1!Z$171:Z$182)*100</f>
        <v>0</v>
      </c>
      <c r="AA240">
        <f>+TCRB1!AA240/_xlfn.AGGREGATE(1,6,TCRB1!AA$171:AA$182)*100</f>
        <v>165.34311446466532</v>
      </c>
      <c r="AB240">
        <f>+TCRB1!AB240/_xlfn.AGGREGATE(1,6,TCRB1!AB$171:AB$182)*100</f>
        <v>137.87481224530009</v>
      </c>
      <c r="AC240">
        <f>+TCRB1!AC240/_xlfn.AGGREGATE(1,6,TCRB1!AC$171:AC$182)*100</f>
        <v>0</v>
      </c>
      <c r="AD240">
        <f>+TCRB1!AD240/_xlfn.AGGREGATE(1,6,TCRB1!AD$171:AD$182)*100</f>
        <v>155.2071482400938</v>
      </c>
      <c r="AE240">
        <f>+TCRB1!AE240/_xlfn.AGGREGATE(1,6,TCRB1!AE$171:AE$182)*100</f>
        <v>66.427723509205123</v>
      </c>
      <c r="AF240">
        <f>+TCRB1!AF240/_xlfn.AGGREGATE(1,6,TCRB1!AF$171:AF$182)*100</f>
        <v>125.91550857298787</v>
      </c>
      <c r="AG240">
        <f>+TCRB1!AG240/_xlfn.AGGREGATE(1,6,TCRB1!AG$171:AG$182)*100</f>
        <v>0</v>
      </c>
      <c r="AH240">
        <f>+TCRB1!AH240/_xlfn.AGGREGATE(1,6,TCRB1!AH$171:AH$182)*100</f>
        <v>88.368930006480866</v>
      </c>
      <c r="AI240">
        <f>+TCRB1!AI240/_xlfn.AGGREGATE(1,6,TCRB1!AI$171:AI$182)*100</f>
        <v>148.70919550855811</v>
      </c>
      <c r="AJ240">
        <f>+TCRB1!AJ240/_xlfn.AGGREGATE(1,6,TCRB1!AJ$171:AJ$182)*100</f>
        <v>140.77748104522223</v>
      </c>
      <c r="AK240" t="e">
        <f>+TCRB1!AK240/_xlfn.AGGREGATE(1,6,TCRB1!AK$171:AK$182)*100</f>
        <v>#DIV/0!</v>
      </c>
      <c r="AL240">
        <f>+TCRB1!AL240/_xlfn.AGGREGATE(1,6,TCRB1!AL$171:AL$182)*100</f>
        <v>141.48546241176319</v>
      </c>
      <c r="AM240">
        <f>+TCRB1!AM240/_xlfn.AGGREGATE(1,6,TCRB1!AM$171:AM$182)*100</f>
        <v>152.5598806648415</v>
      </c>
      <c r="AN240">
        <f>+TCRB1!AN240/_xlfn.AGGREGATE(1,6,TCRB1!AN$171:AN$182)*100</f>
        <v>0</v>
      </c>
      <c r="AO240">
        <f>+TCRB1!AO240/_xlfn.AGGREGATE(1,6,TCRB1!AO$171:AO$182)*100</f>
        <v>0</v>
      </c>
      <c r="AP240">
        <f>+TCRB1!AP240/_xlfn.AGGREGATE(1,6,TCRB1!AP$171:AP$182)*100</f>
        <v>0</v>
      </c>
      <c r="AQ240">
        <f>+TCRB1!AQ240/_xlfn.AGGREGATE(1,6,TCRB1!AQ$171:AQ$182)*100</f>
        <v>139.05201207632504</v>
      </c>
      <c r="AR240">
        <f>+TCRB1!AR240/_xlfn.AGGREGATE(1,6,TCRB1!AR$171:AR$182)*100</f>
        <v>157.91125093297379</v>
      </c>
      <c r="AS240">
        <f>+TCRB1!AS240/_xlfn.AGGREGATE(1,6,TCRB1!AS$171:AS$182)*100</f>
        <v>134.72286307159033</v>
      </c>
      <c r="AT240" t="e">
        <f>+TCRB1!AT240/_xlfn.AGGREGATE(1,6,TCRB1!AT$171:AT$182)*100</f>
        <v>#NUM!</v>
      </c>
      <c r="AU240" t="e">
        <f>+TCRB1!AU240/_xlfn.AGGREGATE(1,6,TCRB1!AU$171:AU$182)*100</f>
        <v>#DIV/0!</v>
      </c>
    </row>
    <row r="241" spans="1:47" x14ac:dyDescent="0.25">
      <c r="A241" t="s">
        <v>311</v>
      </c>
      <c r="B241" t="e">
        <f>+TCRB1!B241/_xlfn.AGGREGATE(1,6,TCRB1!B$171:B$182)*100</f>
        <v>#DIV/0!</v>
      </c>
      <c r="C241">
        <f>+TCRB1!C241/_xlfn.AGGREGATE(1,6,TCRB1!C$171:C$182)*100</f>
        <v>151.38452098897901</v>
      </c>
      <c r="D241" t="e">
        <f>+TCRB1!D241/_xlfn.AGGREGATE(1,6,TCRB1!D$171:D$182)*100</f>
        <v>#DIV/0!</v>
      </c>
      <c r="E241">
        <f>+TCRB1!E241/_xlfn.AGGREGATE(1,6,TCRB1!E$171:E$182)*100</f>
        <v>168.03516013975695</v>
      </c>
      <c r="F241">
        <f>+TCRB1!F241/_xlfn.AGGREGATE(1,6,TCRB1!F$171:F$182)*100</f>
        <v>178.5116371558957</v>
      </c>
      <c r="G241">
        <f>+TCRB1!G241/_xlfn.AGGREGATE(1,6,TCRB1!G$171:G$182)*100</f>
        <v>158.05965970495114</v>
      </c>
      <c r="H241">
        <f>+TCRB1!H241/_xlfn.AGGREGATE(1,6,TCRB1!H$171:H$182)*100</f>
        <v>149.48199885619744</v>
      </c>
      <c r="I241">
        <f>+TCRB1!I241/_xlfn.AGGREGATE(1,6,TCRB1!I$171:I$182)*100</f>
        <v>121.90205460365658</v>
      </c>
      <c r="J241">
        <f>+TCRB1!J241/_xlfn.AGGREGATE(1,6,TCRB1!J$171:J$182)*100</f>
        <v>154.90265591489273</v>
      </c>
      <c r="K241" t="e">
        <f>+TCRB1!K241/_xlfn.AGGREGATE(1,6,TCRB1!K$171:K$182)*100</f>
        <v>#DIV/0!</v>
      </c>
      <c r="L241">
        <f>+TCRB1!L241/_xlfn.AGGREGATE(1,6,TCRB1!L$171:L$182)*100</f>
        <v>0</v>
      </c>
      <c r="M241" t="e">
        <f>+TCRB1!M241/_xlfn.AGGREGATE(1,6,TCRB1!M$171:M$182)*100</f>
        <v>#DIV/0!</v>
      </c>
      <c r="N241">
        <f>+TCRB1!N241/_xlfn.AGGREGATE(1,6,TCRB1!N$171:N$182)*100</f>
        <v>0</v>
      </c>
      <c r="O241">
        <f>+TCRB1!O241/_xlfn.AGGREGATE(1,6,TCRB1!O$171:O$182)*100</f>
        <v>153.90901652735644</v>
      </c>
      <c r="P241">
        <f>+TCRB1!P241/_xlfn.AGGREGATE(1,6,TCRB1!P$171:P$182)*100</f>
        <v>155.83585772310576</v>
      </c>
      <c r="Q241">
        <f>+TCRB1!Q241/_xlfn.AGGREGATE(1,6,TCRB1!Q$171:Q$182)*100</f>
        <v>143.64140650040378</v>
      </c>
      <c r="R241">
        <f>+TCRB1!R241/_xlfn.AGGREGATE(1,6,TCRB1!R$171:R$182)*100</f>
        <v>0</v>
      </c>
      <c r="S241">
        <f>+TCRB1!S241/_xlfn.AGGREGATE(1,6,TCRB1!S$171:S$182)*100</f>
        <v>151.21479774349623</v>
      </c>
      <c r="T241">
        <f>+TCRB1!T241/_xlfn.AGGREGATE(1,6,TCRB1!T$171:T$182)*100</f>
        <v>0</v>
      </c>
      <c r="U241">
        <f>+TCRB1!U241/_xlfn.AGGREGATE(1,6,TCRB1!U$171:U$182)*100</f>
        <v>127.14633942884683</v>
      </c>
      <c r="V241">
        <f>+TCRB1!V241/_xlfn.AGGREGATE(1,6,TCRB1!V$171:V$182)*100</f>
        <v>152.27084542848493</v>
      </c>
      <c r="W241">
        <f>+TCRB1!W241/_xlfn.AGGREGATE(1,6,TCRB1!W$171:W$182)*100</f>
        <v>0</v>
      </c>
      <c r="X241">
        <f>+TCRB1!X241/_xlfn.AGGREGATE(1,6,TCRB1!X$171:X$182)*100</f>
        <v>147.78232292360491</v>
      </c>
      <c r="Y241">
        <f>+TCRB1!Y241/_xlfn.AGGREGATE(1,6,TCRB1!Y$171:Y$182)*100</f>
        <v>158.1327382747142</v>
      </c>
      <c r="Z241">
        <f>+TCRB1!Z241/_xlfn.AGGREGATE(1,6,TCRB1!Z$171:Z$182)*100</f>
        <v>0</v>
      </c>
      <c r="AA241">
        <f>+TCRB1!AA241/_xlfn.AGGREGATE(1,6,TCRB1!AA$171:AA$182)*100</f>
        <v>163.28553188980413</v>
      </c>
      <c r="AB241">
        <f>+TCRB1!AB241/_xlfn.AGGREGATE(1,6,TCRB1!AB$171:AB$182)*100</f>
        <v>140.75305599961132</v>
      </c>
      <c r="AC241">
        <f>+TCRB1!AC241/_xlfn.AGGREGATE(1,6,TCRB1!AC$171:AC$182)*100</f>
        <v>0</v>
      </c>
      <c r="AD241">
        <f>+TCRB1!AD241/_xlfn.AGGREGATE(1,6,TCRB1!AD$171:AD$182)*100</f>
        <v>153.94501552759121</v>
      </c>
      <c r="AE241">
        <f>+TCRB1!AE241/_xlfn.AGGREGATE(1,6,TCRB1!AE$171:AE$182)*100</f>
        <v>66.131677923627649</v>
      </c>
      <c r="AF241">
        <f>+TCRB1!AF241/_xlfn.AGGREGATE(1,6,TCRB1!AF$171:AF$182)*100</f>
        <v>124.06143034108376</v>
      </c>
      <c r="AG241">
        <f>+TCRB1!AG241/_xlfn.AGGREGATE(1,6,TCRB1!AG$171:AG$182)*100</f>
        <v>0</v>
      </c>
      <c r="AH241">
        <f>+TCRB1!AH241/_xlfn.AGGREGATE(1,6,TCRB1!AH$171:AH$182)*100</f>
        <v>87.026924314150889</v>
      </c>
      <c r="AI241">
        <f>+TCRB1!AI241/_xlfn.AGGREGATE(1,6,TCRB1!AI$171:AI$182)*100</f>
        <v>148.42348040225403</v>
      </c>
      <c r="AJ241">
        <f>+TCRB1!AJ241/_xlfn.AGGREGATE(1,6,TCRB1!AJ$171:AJ$182)*100</f>
        <v>140.82693754864493</v>
      </c>
      <c r="AK241" t="e">
        <f>+TCRB1!AK241/_xlfn.AGGREGATE(1,6,TCRB1!AK$171:AK$182)*100</f>
        <v>#DIV/0!</v>
      </c>
      <c r="AL241">
        <f>+TCRB1!AL241/_xlfn.AGGREGATE(1,6,TCRB1!AL$171:AL$182)*100</f>
        <v>147.29516695460313</v>
      </c>
      <c r="AM241">
        <f>+TCRB1!AM241/_xlfn.AGGREGATE(1,6,TCRB1!AM$171:AM$182)*100</f>
        <v>151.85778629720929</v>
      </c>
      <c r="AN241">
        <f>+TCRB1!AN241/_xlfn.AGGREGATE(1,6,TCRB1!AN$171:AN$182)*100</f>
        <v>0</v>
      </c>
      <c r="AO241">
        <f>+TCRB1!AO241/_xlfn.AGGREGATE(1,6,TCRB1!AO$171:AO$182)*100</f>
        <v>0</v>
      </c>
      <c r="AP241">
        <f>+TCRB1!AP241/_xlfn.AGGREGATE(1,6,TCRB1!AP$171:AP$182)*100</f>
        <v>0</v>
      </c>
      <c r="AQ241">
        <f>+TCRB1!AQ241/_xlfn.AGGREGATE(1,6,TCRB1!AQ$171:AQ$182)*100</f>
        <v>138.93291664037676</v>
      </c>
      <c r="AR241">
        <f>+TCRB1!AR241/_xlfn.AGGREGATE(1,6,TCRB1!AR$171:AR$182)*100</f>
        <v>155.02090328727721</v>
      </c>
      <c r="AS241">
        <f>+TCRB1!AS241/_xlfn.AGGREGATE(1,6,TCRB1!AS$171:AS$182)*100</f>
        <v>130.16587541621126</v>
      </c>
      <c r="AT241" t="e">
        <f>+TCRB1!AT241/_xlfn.AGGREGATE(1,6,TCRB1!AT$171:AT$182)*100</f>
        <v>#NUM!</v>
      </c>
      <c r="AU241" t="e">
        <f>+TCRB1!AU241/_xlfn.AGGREGATE(1,6,TCRB1!AU$171:AU$182)*100</f>
        <v>#DIV/0!</v>
      </c>
    </row>
    <row r="242" spans="1:47" x14ac:dyDescent="0.25">
      <c r="A242" t="s">
        <v>312</v>
      </c>
      <c r="B242" t="e">
        <f>+TCRB1!B242/_xlfn.AGGREGATE(1,6,TCRB1!B$171:B$182)*100</f>
        <v>#DIV/0!</v>
      </c>
      <c r="C242">
        <f>+TCRB1!C242/_xlfn.AGGREGATE(1,6,TCRB1!C$171:C$182)*100</f>
        <v>156.24703618082367</v>
      </c>
      <c r="D242" t="e">
        <f>+TCRB1!D242/_xlfn.AGGREGATE(1,6,TCRB1!D$171:D$182)*100</f>
        <v>#DIV/0!</v>
      </c>
      <c r="E242">
        <f>+TCRB1!E242/_xlfn.AGGREGATE(1,6,TCRB1!E$171:E$182)*100</f>
        <v>172.27218185226195</v>
      </c>
      <c r="F242">
        <f>+TCRB1!F242/_xlfn.AGGREGATE(1,6,TCRB1!F$171:F$182)*100</f>
        <v>186.99100874904823</v>
      </c>
      <c r="G242">
        <f>+TCRB1!G242/_xlfn.AGGREGATE(1,6,TCRB1!G$171:G$182)*100</f>
        <v>165.23027059571231</v>
      </c>
      <c r="H242">
        <f>+TCRB1!H242/_xlfn.AGGREGATE(1,6,TCRB1!H$171:H$182)*100</f>
        <v>150.83134677089507</v>
      </c>
      <c r="I242">
        <f>+TCRB1!I242/_xlfn.AGGREGATE(1,6,TCRB1!I$171:I$182)*100</f>
        <v>128.03763856304062</v>
      </c>
      <c r="J242">
        <f>+TCRB1!J242/_xlfn.AGGREGATE(1,6,TCRB1!J$171:J$182)*100</f>
        <v>158.79960710867689</v>
      </c>
      <c r="K242" t="e">
        <f>+TCRB1!K242/_xlfn.AGGREGATE(1,6,TCRB1!K$171:K$182)*100</f>
        <v>#DIV/0!</v>
      </c>
      <c r="L242">
        <f>+TCRB1!L242/_xlfn.AGGREGATE(1,6,TCRB1!L$171:L$182)*100</f>
        <v>0</v>
      </c>
      <c r="M242" t="e">
        <f>+TCRB1!M242/_xlfn.AGGREGATE(1,6,TCRB1!M$171:M$182)*100</f>
        <v>#DIV/0!</v>
      </c>
      <c r="N242">
        <f>+TCRB1!N242/_xlfn.AGGREGATE(1,6,TCRB1!N$171:N$182)*100</f>
        <v>0</v>
      </c>
      <c r="O242">
        <f>+TCRB1!O242/_xlfn.AGGREGATE(1,6,TCRB1!O$171:O$182)*100</f>
        <v>157.88437971314542</v>
      </c>
      <c r="P242">
        <f>+TCRB1!P242/_xlfn.AGGREGATE(1,6,TCRB1!P$171:P$182)*100</f>
        <v>158.8129965490804</v>
      </c>
      <c r="Q242">
        <f>+TCRB1!Q242/_xlfn.AGGREGATE(1,6,TCRB1!Q$171:Q$182)*100</f>
        <v>148.42828353694685</v>
      </c>
      <c r="R242">
        <f>+TCRB1!R242/_xlfn.AGGREGATE(1,6,TCRB1!R$171:R$182)*100</f>
        <v>0</v>
      </c>
      <c r="S242">
        <f>+TCRB1!S242/_xlfn.AGGREGATE(1,6,TCRB1!S$171:S$182)*100</f>
        <v>150.45208865793367</v>
      </c>
      <c r="T242">
        <f>+TCRB1!T242/_xlfn.AGGREGATE(1,6,TCRB1!T$171:T$182)*100</f>
        <v>0</v>
      </c>
      <c r="U242">
        <f>+TCRB1!U242/_xlfn.AGGREGATE(1,6,TCRB1!U$171:U$182)*100</f>
        <v>124.89387041026158</v>
      </c>
      <c r="V242">
        <f>+TCRB1!V242/_xlfn.AGGREGATE(1,6,TCRB1!V$171:V$182)*100</f>
        <v>155.53603426077365</v>
      </c>
      <c r="W242">
        <f>+TCRB1!W242/_xlfn.AGGREGATE(1,6,TCRB1!W$171:W$182)*100</f>
        <v>0</v>
      </c>
      <c r="X242">
        <f>+TCRB1!X242/_xlfn.AGGREGATE(1,6,TCRB1!X$171:X$182)*100</f>
        <v>150.08286649002943</v>
      </c>
      <c r="Y242">
        <f>+TCRB1!Y242/_xlfn.AGGREGATE(1,6,TCRB1!Y$171:Y$182)*100</f>
        <v>160.99874274489687</v>
      </c>
      <c r="Z242">
        <f>+TCRB1!Z242/_xlfn.AGGREGATE(1,6,TCRB1!Z$171:Z$182)*100</f>
        <v>0</v>
      </c>
      <c r="AA242">
        <f>+TCRB1!AA242/_xlfn.AGGREGATE(1,6,TCRB1!AA$171:AA$182)*100</f>
        <v>166.04256513625083</v>
      </c>
      <c r="AB242">
        <f>+TCRB1!AB242/_xlfn.AGGREGATE(1,6,TCRB1!AB$171:AB$182)*100</f>
        <v>143.04534111051697</v>
      </c>
      <c r="AC242">
        <f>+TCRB1!AC242/_xlfn.AGGREGATE(1,6,TCRB1!AC$171:AC$182)*100</f>
        <v>0</v>
      </c>
      <c r="AD242">
        <f>+TCRB1!AD242/_xlfn.AGGREGATE(1,6,TCRB1!AD$171:AD$182)*100</f>
        <v>157.59169991826022</v>
      </c>
      <c r="AE242">
        <f>+TCRB1!AE242/_xlfn.AGGREGATE(1,6,TCRB1!AE$171:AE$182)*100</f>
        <v>65.192852704334427</v>
      </c>
      <c r="AF242">
        <f>+TCRB1!AF242/_xlfn.AGGREGATE(1,6,TCRB1!AF$171:AF$182)*100</f>
        <v>124.33045428232874</v>
      </c>
      <c r="AG242">
        <f>+TCRB1!AG242/_xlfn.AGGREGATE(1,6,TCRB1!AG$171:AG$182)*100</f>
        <v>0</v>
      </c>
      <c r="AH242">
        <f>+TCRB1!AH242/_xlfn.AGGREGATE(1,6,TCRB1!AH$171:AH$182)*100</f>
        <v>87.177528287573125</v>
      </c>
      <c r="AI242">
        <f>+TCRB1!AI242/_xlfn.AGGREGATE(1,6,TCRB1!AI$171:AI$182)*100</f>
        <v>152.10485795742284</v>
      </c>
      <c r="AJ242">
        <f>+TCRB1!AJ242/_xlfn.AGGREGATE(1,6,TCRB1!AJ$171:AJ$182)*100</f>
        <v>146.88723050275314</v>
      </c>
      <c r="AK242" t="e">
        <f>+TCRB1!AK242/_xlfn.AGGREGATE(1,6,TCRB1!AK$171:AK$182)*100</f>
        <v>#DIV/0!</v>
      </c>
      <c r="AL242">
        <f>+TCRB1!AL242/_xlfn.AGGREGATE(1,6,TCRB1!AL$171:AL$182)*100</f>
        <v>0</v>
      </c>
      <c r="AM242">
        <f>+TCRB1!AM242/_xlfn.AGGREGATE(1,6,TCRB1!AM$171:AM$182)*100</f>
        <v>155.49452836311596</v>
      </c>
      <c r="AN242">
        <f>+TCRB1!AN242/_xlfn.AGGREGATE(1,6,TCRB1!AN$171:AN$182)*100</f>
        <v>0</v>
      </c>
      <c r="AO242">
        <f>+TCRB1!AO242/_xlfn.AGGREGATE(1,6,TCRB1!AO$171:AO$182)*100</f>
        <v>0</v>
      </c>
      <c r="AP242">
        <f>+TCRB1!AP242/_xlfn.AGGREGATE(1,6,TCRB1!AP$171:AP$182)*100</f>
        <v>0</v>
      </c>
      <c r="AQ242">
        <f>+TCRB1!AQ242/_xlfn.AGGREGATE(1,6,TCRB1!AQ$171:AQ$182)*100</f>
        <v>140.44393711981195</v>
      </c>
      <c r="AR242">
        <f>+TCRB1!AR242/_xlfn.AGGREGATE(1,6,TCRB1!AR$171:AR$182)*100</f>
        <v>153.30968509958754</v>
      </c>
      <c r="AS242">
        <f>+TCRB1!AS242/_xlfn.AGGREGATE(1,6,TCRB1!AS$171:AS$182)*100</f>
        <v>130.14045839992164</v>
      </c>
      <c r="AT242" t="e">
        <f>+TCRB1!AT242/_xlfn.AGGREGATE(1,6,TCRB1!AT$171:AT$182)*100</f>
        <v>#NUM!</v>
      </c>
      <c r="AU242" t="e">
        <f>+TCRB1!AU242/_xlfn.AGGREGATE(1,6,TCRB1!AU$171:AU$182)*100</f>
        <v>#DIV/0!</v>
      </c>
    </row>
    <row r="243" spans="1:47" x14ac:dyDescent="0.25">
      <c r="A243" t="s">
        <v>313</v>
      </c>
      <c r="B243" t="e">
        <f>+TCRB1!B243/_xlfn.AGGREGATE(1,6,TCRB1!B$171:B$182)*100</f>
        <v>#DIV/0!</v>
      </c>
      <c r="C243">
        <f>+TCRB1!C243/_xlfn.AGGREGATE(1,6,TCRB1!C$171:C$182)*100</f>
        <v>159.9640062578645</v>
      </c>
      <c r="D243" t="e">
        <f>+TCRB1!D243/_xlfn.AGGREGATE(1,6,TCRB1!D$171:D$182)*100</f>
        <v>#DIV/0!</v>
      </c>
      <c r="E243">
        <f>+TCRB1!E243/_xlfn.AGGREGATE(1,6,TCRB1!E$171:E$182)*100</f>
        <v>173.59827529510051</v>
      </c>
      <c r="F243">
        <f>+TCRB1!F243/_xlfn.AGGREGATE(1,6,TCRB1!F$171:F$182)*100</f>
        <v>182.4589228262154</v>
      </c>
      <c r="G243">
        <f>+TCRB1!G243/_xlfn.AGGREGATE(1,6,TCRB1!G$171:G$182)*100</f>
        <v>167.47738618677923</v>
      </c>
      <c r="H243">
        <f>+TCRB1!H243/_xlfn.AGGREGATE(1,6,TCRB1!H$171:H$182)*100</f>
        <v>141.53828879862061</v>
      </c>
      <c r="I243">
        <f>+TCRB1!I243/_xlfn.AGGREGATE(1,6,TCRB1!I$171:I$182)*100</f>
        <v>127.62600673518376</v>
      </c>
      <c r="J243">
        <f>+TCRB1!J243/_xlfn.AGGREGATE(1,6,TCRB1!J$171:J$182)*100</f>
        <v>156.58437448060113</v>
      </c>
      <c r="K243" t="e">
        <f>+TCRB1!K243/_xlfn.AGGREGATE(1,6,TCRB1!K$171:K$182)*100</f>
        <v>#DIV/0!</v>
      </c>
      <c r="L243">
        <f>+TCRB1!L243/_xlfn.AGGREGATE(1,6,TCRB1!L$171:L$182)*100</f>
        <v>0</v>
      </c>
      <c r="M243" t="e">
        <f>+TCRB1!M243/_xlfn.AGGREGATE(1,6,TCRB1!M$171:M$182)*100</f>
        <v>#DIV/0!</v>
      </c>
      <c r="N243">
        <f>+TCRB1!N243/_xlfn.AGGREGATE(1,6,TCRB1!N$171:N$182)*100</f>
        <v>0</v>
      </c>
      <c r="O243">
        <f>+TCRB1!O243/_xlfn.AGGREGATE(1,6,TCRB1!O$171:O$182)*100</f>
        <v>156.13707944254699</v>
      </c>
      <c r="P243">
        <f>+TCRB1!P243/_xlfn.AGGREGATE(1,6,TCRB1!P$171:P$182)*100</f>
        <v>157.56668387481295</v>
      </c>
      <c r="Q243">
        <f>+TCRB1!Q243/_xlfn.AGGREGATE(1,6,TCRB1!Q$171:Q$182)*100</f>
        <v>148.36382949777826</v>
      </c>
      <c r="R243">
        <f>+TCRB1!R243/_xlfn.AGGREGATE(1,6,TCRB1!R$171:R$182)*100</f>
        <v>0</v>
      </c>
      <c r="S243">
        <f>+TCRB1!S243/_xlfn.AGGREGATE(1,6,TCRB1!S$171:S$182)*100</f>
        <v>149.51627047610373</v>
      </c>
      <c r="T243">
        <f>+TCRB1!T243/_xlfn.AGGREGATE(1,6,TCRB1!T$171:T$182)*100</f>
        <v>0</v>
      </c>
      <c r="U243">
        <f>+TCRB1!U243/_xlfn.AGGREGATE(1,6,TCRB1!U$171:U$182)*100</f>
        <v>124.29876163581616</v>
      </c>
      <c r="V243">
        <f>+TCRB1!V243/_xlfn.AGGREGATE(1,6,TCRB1!V$171:V$182)*100</f>
        <v>154.04139530944775</v>
      </c>
      <c r="W243">
        <f>+TCRB1!W243/_xlfn.AGGREGATE(1,6,TCRB1!W$171:W$182)*100</f>
        <v>0</v>
      </c>
      <c r="X243">
        <f>+TCRB1!X243/_xlfn.AGGREGATE(1,6,TCRB1!X$171:X$182)*100</f>
        <v>147.99722039837442</v>
      </c>
      <c r="Y243">
        <f>+TCRB1!Y243/_xlfn.AGGREGATE(1,6,TCRB1!Y$171:Y$182)*100</f>
        <v>158.61689633623061</v>
      </c>
      <c r="Z243">
        <f>+TCRB1!Z243/_xlfn.AGGREGATE(1,6,TCRB1!Z$171:Z$182)*100</f>
        <v>0</v>
      </c>
      <c r="AA243">
        <f>+TCRB1!AA243/_xlfn.AGGREGATE(1,6,TCRB1!AA$171:AA$182)*100</f>
        <v>165.6705235938264</v>
      </c>
      <c r="AB243">
        <f>+TCRB1!AB243/_xlfn.AGGREGATE(1,6,TCRB1!AB$171:AB$182)*100</f>
        <v>142.0214157695579</v>
      </c>
      <c r="AC243">
        <f>+TCRB1!AC243/_xlfn.AGGREGATE(1,6,TCRB1!AC$171:AC$182)*100</f>
        <v>0</v>
      </c>
      <c r="AD243">
        <f>+TCRB1!AD243/_xlfn.AGGREGATE(1,6,TCRB1!AD$171:AD$182)*100</f>
        <v>157.25522216576078</v>
      </c>
      <c r="AE243">
        <f>+TCRB1!AE243/_xlfn.AGGREGATE(1,6,TCRB1!AE$171:AE$182)*100</f>
        <v>65.280561311536701</v>
      </c>
      <c r="AF243">
        <f>+TCRB1!AF243/_xlfn.AGGREGATE(1,6,TCRB1!AF$171:AF$182)*100</f>
        <v>122.62079097298826</v>
      </c>
      <c r="AG243">
        <f>+TCRB1!AG243/_xlfn.AGGREGATE(1,6,TCRB1!AG$171:AG$182)*100</f>
        <v>0</v>
      </c>
      <c r="AH243">
        <f>+TCRB1!AH243/_xlfn.AGGREGATE(1,6,TCRB1!AH$171:AH$182)*100</f>
        <v>83.190016320763689</v>
      </c>
      <c r="AI243">
        <f>+TCRB1!AI243/_xlfn.AGGREGATE(1,6,TCRB1!AI$171:AI$182)*100</f>
        <v>148.09214434119497</v>
      </c>
      <c r="AJ243">
        <f>+TCRB1!AJ243/_xlfn.AGGREGATE(1,6,TCRB1!AJ$171:AJ$182)*100</f>
        <v>148.04650408061298</v>
      </c>
      <c r="AK243" t="e">
        <f>+TCRB1!AK243/_xlfn.AGGREGATE(1,6,TCRB1!AK$171:AK$182)*100</f>
        <v>#DIV/0!</v>
      </c>
      <c r="AL243">
        <f>+TCRB1!AL243/_xlfn.AGGREGATE(1,6,TCRB1!AL$171:AL$182)*100</f>
        <v>0</v>
      </c>
      <c r="AM243">
        <f>+TCRB1!AM243/_xlfn.AGGREGATE(1,6,TCRB1!AM$171:AM$182)*100</f>
        <v>156.29934210320891</v>
      </c>
      <c r="AN243">
        <f>+TCRB1!AN243/_xlfn.AGGREGATE(1,6,TCRB1!AN$171:AN$182)*100</f>
        <v>0</v>
      </c>
      <c r="AO243">
        <f>+TCRB1!AO243/_xlfn.AGGREGATE(1,6,TCRB1!AO$171:AO$182)*100</f>
        <v>0</v>
      </c>
      <c r="AP243">
        <f>+TCRB1!AP243/_xlfn.AGGREGATE(1,6,TCRB1!AP$171:AP$182)*100</f>
        <v>0</v>
      </c>
      <c r="AQ243">
        <f>+TCRB1!AQ243/_xlfn.AGGREGATE(1,6,TCRB1!AQ$171:AQ$182)*100</f>
        <v>140.38988692995022</v>
      </c>
      <c r="AR243">
        <f>+TCRB1!AR243/_xlfn.AGGREGATE(1,6,TCRB1!AR$171:AR$182)*100</f>
        <v>151.72892993512747</v>
      </c>
      <c r="AS243">
        <f>+TCRB1!AS243/_xlfn.AGGREGATE(1,6,TCRB1!AS$171:AS$182)*100</f>
        <v>128.94375344627488</v>
      </c>
      <c r="AT243" t="e">
        <f>+TCRB1!AT243/_xlfn.AGGREGATE(1,6,TCRB1!AT$171:AT$182)*100</f>
        <v>#NUM!</v>
      </c>
      <c r="AU243" t="e">
        <f>+TCRB1!AU243/_xlfn.AGGREGATE(1,6,TCRB1!AU$171:AU$182)*100</f>
        <v>#DIV/0!</v>
      </c>
    </row>
    <row r="244" spans="1:47" x14ac:dyDescent="0.25">
      <c r="A244" t="s">
        <v>314</v>
      </c>
      <c r="B244" t="e">
        <f>+TCRB1!B244/_xlfn.AGGREGATE(1,6,TCRB1!B$171:B$182)*100</f>
        <v>#DIV/0!</v>
      </c>
      <c r="C244">
        <f>+TCRB1!C244/_xlfn.AGGREGATE(1,6,TCRB1!C$171:C$182)*100</f>
        <v>160.93174976426951</v>
      </c>
      <c r="D244" t="e">
        <f>+TCRB1!D244/_xlfn.AGGREGATE(1,6,TCRB1!D$171:D$182)*100</f>
        <v>#DIV/0!</v>
      </c>
      <c r="E244">
        <f>+TCRB1!E244/_xlfn.AGGREGATE(1,6,TCRB1!E$171:E$182)*100</f>
        <v>172.53425808177658</v>
      </c>
      <c r="F244">
        <f>+TCRB1!F244/_xlfn.AGGREGATE(1,6,TCRB1!F$171:F$182)*100</f>
        <v>182.6884995644487</v>
      </c>
      <c r="G244">
        <f>+TCRB1!G244/_xlfn.AGGREGATE(1,6,TCRB1!G$171:G$182)*100</f>
        <v>169.80946358419473</v>
      </c>
      <c r="H244">
        <f>+TCRB1!H244/_xlfn.AGGREGATE(1,6,TCRB1!H$171:H$182)*100</f>
        <v>139.87365613137433</v>
      </c>
      <c r="I244">
        <f>+TCRB1!I244/_xlfn.AGGREGATE(1,6,TCRB1!I$171:I$182)*100</f>
        <v>126.09392376959896</v>
      </c>
      <c r="J244">
        <f>+TCRB1!J244/_xlfn.AGGREGATE(1,6,TCRB1!J$171:J$182)*100</f>
        <v>154.66102088953082</v>
      </c>
      <c r="K244" t="e">
        <f>+TCRB1!K244/_xlfn.AGGREGATE(1,6,TCRB1!K$171:K$182)*100</f>
        <v>#DIV/0!</v>
      </c>
      <c r="L244">
        <f>+TCRB1!L244/_xlfn.AGGREGATE(1,6,TCRB1!L$171:L$182)*100</f>
        <v>0</v>
      </c>
      <c r="M244" t="e">
        <f>+TCRB1!M244/_xlfn.AGGREGATE(1,6,TCRB1!M$171:M$182)*100</f>
        <v>#DIV/0!</v>
      </c>
      <c r="N244">
        <f>+TCRB1!N244/_xlfn.AGGREGATE(1,6,TCRB1!N$171:N$182)*100</f>
        <v>0</v>
      </c>
      <c r="O244">
        <f>+TCRB1!O244/_xlfn.AGGREGATE(1,6,TCRB1!O$171:O$182)*100</f>
        <v>153.29298388043878</v>
      </c>
      <c r="P244">
        <f>+TCRB1!P244/_xlfn.AGGREGATE(1,6,TCRB1!P$171:P$182)*100</f>
        <v>154.17567428861119</v>
      </c>
      <c r="Q244">
        <f>+TCRB1!Q244/_xlfn.AGGREGATE(1,6,TCRB1!Q$171:Q$182)*100</f>
        <v>149.19098587765035</v>
      </c>
      <c r="R244">
        <f>+TCRB1!R244/_xlfn.AGGREGATE(1,6,TCRB1!R$171:R$182)*100</f>
        <v>0</v>
      </c>
      <c r="S244">
        <f>+TCRB1!S244/_xlfn.AGGREGATE(1,6,TCRB1!S$171:S$182)*100</f>
        <v>148.46935474687305</v>
      </c>
      <c r="T244">
        <f>+TCRB1!T244/_xlfn.AGGREGATE(1,6,TCRB1!T$171:T$182)*100</f>
        <v>0</v>
      </c>
      <c r="U244">
        <f>+TCRB1!U244/_xlfn.AGGREGATE(1,6,TCRB1!U$171:U$182)*100</f>
        <v>121.11242415176959</v>
      </c>
      <c r="V244">
        <f>+TCRB1!V244/_xlfn.AGGREGATE(1,6,TCRB1!V$171:V$182)*100</f>
        <v>150.74855402187518</v>
      </c>
      <c r="W244">
        <f>+TCRB1!W244/_xlfn.AGGREGATE(1,6,TCRB1!W$171:W$182)*100</f>
        <v>0</v>
      </c>
      <c r="X244">
        <f>+TCRB1!X244/_xlfn.AGGREGATE(1,6,TCRB1!X$171:X$182)*100</f>
        <v>144.23725242490599</v>
      </c>
      <c r="Y244">
        <f>+TCRB1!Y244/_xlfn.AGGREGATE(1,6,TCRB1!Y$171:Y$182)*100</f>
        <v>156.11401378217704</v>
      </c>
      <c r="Z244">
        <f>+TCRB1!Z244/_xlfn.AGGREGATE(1,6,TCRB1!Z$171:Z$182)*100</f>
        <v>0</v>
      </c>
      <c r="AA244">
        <f>+TCRB1!AA244/_xlfn.AGGREGATE(1,6,TCRB1!AA$171:AA$182)*100</f>
        <v>160.59977033285588</v>
      </c>
      <c r="AB244">
        <f>+TCRB1!AB244/_xlfn.AGGREGATE(1,6,TCRB1!AB$171:AB$182)*100</f>
        <v>138.42322642763361</v>
      </c>
      <c r="AC244">
        <f>+TCRB1!AC244/_xlfn.AGGREGATE(1,6,TCRB1!AC$171:AC$182)*100</f>
        <v>0</v>
      </c>
      <c r="AD244">
        <f>+TCRB1!AD244/_xlfn.AGGREGATE(1,6,TCRB1!AD$171:AD$182)*100</f>
        <v>155.36532655879961</v>
      </c>
      <c r="AE244">
        <f>+TCRB1!AE244/_xlfn.AGGREGATE(1,6,TCRB1!AE$171:AE$182)*100</f>
        <v>65.780346339855015</v>
      </c>
      <c r="AF244">
        <f>+TCRB1!AF244/_xlfn.AGGREGATE(1,6,TCRB1!AF$171:AF$182)*100</f>
        <v>123.46914340132824</v>
      </c>
      <c r="AG244">
        <f>+TCRB1!AG244/_xlfn.AGGREGATE(1,6,TCRB1!AG$171:AG$182)*100</f>
        <v>0</v>
      </c>
      <c r="AH244">
        <f>+TCRB1!AH244/_xlfn.AGGREGATE(1,6,TCRB1!AH$171:AH$182)*100</f>
        <v>81.488839816665376</v>
      </c>
      <c r="AI244">
        <f>+TCRB1!AI244/_xlfn.AGGREGATE(1,6,TCRB1!AI$171:AI$182)*100</f>
        <v>146.92735962907713</v>
      </c>
      <c r="AJ244">
        <f>+TCRB1!AJ244/_xlfn.AGGREGATE(1,6,TCRB1!AJ$171:AJ$182)*100</f>
        <v>149.77211285102209</v>
      </c>
      <c r="AK244" t="e">
        <f>+TCRB1!AK244/_xlfn.AGGREGATE(1,6,TCRB1!AK$171:AK$182)*100</f>
        <v>#DIV/0!</v>
      </c>
      <c r="AL244">
        <f>+TCRB1!AL244/_xlfn.AGGREGATE(1,6,TCRB1!AL$171:AL$182)*100</f>
        <v>0</v>
      </c>
      <c r="AM244">
        <f>+TCRB1!AM244/_xlfn.AGGREGATE(1,6,TCRB1!AM$171:AM$182)*100</f>
        <v>150.62528837257838</v>
      </c>
      <c r="AN244">
        <f>+TCRB1!AN244/_xlfn.AGGREGATE(1,6,TCRB1!AN$171:AN$182)*100</f>
        <v>147.4603941532672</v>
      </c>
      <c r="AO244">
        <f>+TCRB1!AO244/_xlfn.AGGREGATE(1,6,TCRB1!AO$171:AO$182)*100</f>
        <v>0</v>
      </c>
      <c r="AP244">
        <f>+TCRB1!AP244/_xlfn.AGGREGATE(1,6,TCRB1!AP$171:AP$182)*100</f>
        <v>0</v>
      </c>
      <c r="AQ244">
        <f>+TCRB1!AQ244/_xlfn.AGGREGATE(1,6,TCRB1!AQ$171:AQ$182)*100</f>
        <v>139.72842207739274</v>
      </c>
      <c r="AR244">
        <f>+TCRB1!AR244/_xlfn.AGGREGATE(1,6,TCRB1!AR$171:AR$182)*100</f>
        <v>149.80407164010114</v>
      </c>
      <c r="AS244">
        <f>+TCRB1!AS244/_xlfn.AGGREGATE(1,6,TCRB1!AS$171:AS$182)*100</f>
        <v>128.29271448364096</v>
      </c>
      <c r="AT244" t="e">
        <f>+TCRB1!AT244/_xlfn.AGGREGATE(1,6,TCRB1!AT$171:AT$182)*100</f>
        <v>#NUM!</v>
      </c>
      <c r="AU244" t="e">
        <f>+TCRB1!AU244/_xlfn.AGGREGATE(1,6,TCRB1!AU$171:AU$182)*100</f>
        <v>#DIV/0!</v>
      </c>
    </row>
    <row r="245" spans="1:47" x14ac:dyDescent="0.25">
      <c r="A245" t="s">
        <v>315</v>
      </c>
      <c r="B245" t="e">
        <f>+TCRB1!B245/_xlfn.AGGREGATE(1,6,TCRB1!B$171:B$182)*100</f>
        <v>#DIV/0!</v>
      </c>
      <c r="C245">
        <f>+TCRB1!C245/_xlfn.AGGREGATE(1,6,TCRB1!C$171:C$182)*100</f>
        <v>0</v>
      </c>
      <c r="D245" t="e">
        <f>+TCRB1!D245/_xlfn.AGGREGATE(1,6,TCRB1!D$171:D$182)*100</f>
        <v>#DIV/0!</v>
      </c>
      <c r="E245">
        <f>+TCRB1!E245/_xlfn.AGGREGATE(1,6,TCRB1!E$171:E$182)*100</f>
        <v>171.38023360235456</v>
      </c>
      <c r="F245">
        <f>+TCRB1!F245/_xlfn.AGGREGATE(1,6,TCRB1!F$171:F$182)*100</f>
        <v>178.66030422834797</v>
      </c>
      <c r="G245">
        <f>+TCRB1!G245/_xlfn.AGGREGATE(1,6,TCRB1!G$171:G$182)*100</f>
        <v>175.47933826602807</v>
      </c>
      <c r="H245">
        <f>+TCRB1!H245/_xlfn.AGGREGATE(1,6,TCRB1!H$171:H$182)*100</f>
        <v>140.07018354508938</v>
      </c>
      <c r="I245">
        <f>+TCRB1!I245/_xlfn.AGGREGATE(1,6,TCRB1!I$171:I$182)*100</f>
        <v>126.02814436540042</v>
      </c>
      <c r="J245">
        <f>+TCRB1!J245/_xlfn.AGGREGATE(1,6,TCRB1!J$171:J$182)*100</f>
        <v>152.16350172449441</v>
      </c>
      <c r="K245" t="e">
        <f>+TCRB1!K245/_xlfn.AGGREGATE(1,6,TCRB1!K$171:K$182)*100</f>
        <v>#DIV/0!</v>
      </c>
      <c r="L245">
        <f>+TCRB1!L245/_xlfn.AGGREGATE(1,6,TCRB1!L$171:L$182)*100</f>
        <v>0</v>
      </c>
      <c r="M245" t="e">
        <f>+TCRB1!M245/_xlfn.AGGREGATE(1,6,TCRB1!M$171:M$182)*100</f>
        <v>#DIV/0!</v>
      </c>
      <c r="N245">
        <f>+TCRB1!N245/_xlfn.AGGREGATE(1,6,TCRB1!N$171:N$182)*100</f>
        <v>0</v>
      </c>
      <c r="O245">
        <f>+TCRB1!O245/_xlfn.AGGREGATE(1,6,TCRB1!O$171:O$182)*100</f>
        <v>151.39895244520642</v>
      </c>
      <c r="P245">
        <f>+TCRB1!P245/_xlfn.AGGREGATE(1,6,TCRB1!P$171:P$182)*100</f>
        <v>151.95253501527958</v>
      </c>
      <c r="Q245">
        <f>+TCRB1!Q245/_xlfn.AGGREGATE(1,6,TCRB1!Q$171:Q$182)*100</f>
        <v>147.37352714509345</v>
      </c>
      <c r="R245">
        <f>+TCRB1!R245/_xlfn.AGGREGATE(1,6,TCRB1!R$171:R$182)*100</f>
        <v>0</v>
      </c>
      <c r="S245">
        <f>+TCRB1!S245/_xlfn.AGGREGATE(1,6,TCRB1!S$171:S$182)*100</f>
        <v>145.71363362407624</v>
      </c>
      <c r="T245">
        <f>+TCRB1!T245/_xlfn.AGGREGATE(1,6,TCRB1!T$171:T$182)*100</f>
        <v>0</v>
      </c>
      <c r="U245">
        <f>+TCRB1!U245/_xlfn.AGGREGATE(1,6,TCRB1!U$171:U$182)*100</f>
        <v>119.24000996314948</v>
      </c>
      <c r="V245">
        <f>+TCRB1!V245/_xlfn.AGGREGATE(1,6,TCRB1!V$171:V$182)*100</f>
        <v>148.60952227177344</v>
      </c>
      <c r="W245">
        <f>+TCRB1!W245/_xlfn.AGGREGATE(1,6,TCRB1!W$171:W$182)*100</f>
        <v>0</v>
      </c>
      <c r="X245">
        <f>+TCRB1!X245/_xlfn.AGGREGATE(1,6,TCRB1!X$171:X$182)*100</f>
        <v>142.38677898234766</v>
      </c>
      <c r="Y245">
        <f>+TCRB1!Y245/_xlfn.AGGREGATE(1,6,TCRB1!Y$171:Y$182)*100</f>
        <v>154.60525540967066</v>
      </c>
      <c r="Z245">
        <f>+TCRB1!Z245/_xlfn.AGGREGATE(1,6,TCRB1!Z$171:Z$182)*100</f>
        <v>0</v>
      </c>
      <c r="AA245">
        <f>+TCRB1!AA245/_xlfn.AGGREGATE(1,6,TCRB1!AA$171:AA$182)*100</f>
        <v>157.60636375953558</v>
      </c>
      <c r="AB245">
        <f>+TCRB1!AB245/_xlfn.AGGREGATE(1,6,TCRB1!AB$171:AB$182)*100</f>
        <v>135.89324551454627</v>
      </c>
      <c r="AC245">
        <f>+TCRB1!AC245/_xlfn.AGGREGATE(1,6,TCRB1!AC$171:AC$182)*100</f>
        <v>0</v>
      </c>
      <c r="AD245">
        <f>+TCRB1!AD245/_xlfn.AGGREGATE(1,6,TCRB1!AD$171:AD$182)*100</f>
        <v>154.42132964660252</v>
      </c>
      <c r="AE245">
        <f>+TCRB1!AE245/_xlfn.AGGREGATE(1,6,TCRB1!AE$171:AE$182)*100</f>
        <v>69.144506420815304</v>
      </c>
      <c r="AF245">
        <f>+TCRB1!AF245/_xlfn.AGGREGATE(1,6,TCRB1!AF$171:AF$182)*100</f>
        <v>125.55604428749227</v>
      </c>
      <c r="AG245">
        <f>+TCRB1!AG245/_xlfn.AGGREGATE(1,6,TCRB1!AG$171:AG$182)*100</f>
        <v>0</v>
      </c>
      <c r="AH245">
        <f>+TCRB1!AH245/_xlfn.AGGREGATE(1,6,TCRB1!AH$171:AH$182)*100</f>
        <v>80.358918410272352</v>
      </c>
      <c r="AI245">
        <f>+TCRB1!AI245/_xlfn.AGGREGATE(1,6,TCRB1!AI$171:AI$182)*100</f>
        <v>142.63077333076041</v>
      </c>
      <c r="AJ245">
        <f>+TCRB1!AJ245/_xlfn.AGGREGATE(1,6,TCRB1!AJ$171:AJ$182)*100</f>
        <v>154.0696778546407</v>
      </c>
      <c r="AK245" t="e">
        <f>+TCRB1!AK245/_xlfn.AGGREGATE(1,6,TCRB1!AK$171:AK$182)*100</f>
        <v>#DIV/0!</v>
      </c>
      <c r="AL245">
        <f>+TCRB1!AL245/_xlfn.AGGREGATE(1,6,TCRB1!AL$171:AL$182)*100</f>
        <v>0</v>
      </c>
      <c r="AM245">
        <f>+TCRB1!AM245/_xlfn.AGGREGATE(1,6,TCRB1!AM$171:AM$182)*100</f>
        <v>150.65641654265255</v>
      </c>
      <c r="AN245">
        <f>+TCRB1!AN245/_xlfn.AGGREGATE(1,6,TCRB1!AN$171:AN$182)*100</f>
        <v>144.439470057698</v>
      </c>
      <c r="AO245">
        <f>+TCRB1!AO245/_xlfn.AGGREGATE(1,6,TCRB1!AO$171:AO$182)*100</f>
        <v>0</v>
      </c>
      <c r="AP245">
        <f>+TCRB1!AP245/_xlfn.AGGREGATE(1,6,TCRB1!AP$171:AP$182)*100</f>
        <v>0</v>
      </c>
      <c r="AQ245">
        <f>+TCRB1!AQ245/_xlfn.AGGREGATE(1,6,TCRB1!AQ$171:AQ$182)*100</f>
        <v>139.47663057443438</v>
      </c>
      <c r="AR245">
        <f>+TCRB1!AR245/_xlfn.AGGREGATE(1,6,TCRB1!AR$171:AR$182)*100</f>
        <v>150.20451305198591</v>
      </c>
      <c r="AS245">
        <f>+TCRB1!AS245/_xlfn.AGGREGATE(1,6,TCRB1!AS$171:AS$182)*100</f>
        <v>127.09381173503034</v>
      </c>
      <c r="AT245" t="e">
        <f>+TCRB1!AT245/_xlfn.AGGREGATE(1,6,TCRB1!AT$171:AT$182)*100</f>
        <v>#NUM!</v>
      </c>
      <c r="AU245" t="e">
        <f>+TCRB1!AU245/_xlfn.AGGREGATE(1,6,TCRB1!AU$171:AU$182)*100</f>
        <v>#DIV/0!</v>
      </c>
    </row>
    <row r="246" spans="1:47" x14ac:dyDescent="0.25">
      <c r="A246" t="s">
        <v>316</v>
      </c>
      <c r="B246" t="e">
        <f>+TCRB1!B246/_xlfn.AGGREGATE(1,6,TCRB1!B$171:B$182)*100</f>
        <v>#DIV/0!</v>
      </c>
      <c r="C246">
        <f>+TCRB1!C246/_xlfn.AGGREGATE(1,6,TCRB1!C$171:C$182)*100</f>
        <v>0</v>
      </c>
      <c r="D246" t="e">
        <f>+TCRB1!D246/_xlfn.AGGREGATE(1,6,TCRB1!D$171:D$182)*100</f>
        <v>#DIV/0!</v>
      </c>
      <c r="E246">
        <f>+TCRB1!E246/_xlfn.AGGREGATE(1,6,TCRB1!E$171:E$182)*100</f>
        <v>169.52104234906835</v>
      </c>
      <c r="F246">
        <f>+TCRB1!F246/_xlfn.AGGREGATE(1,6,TCRB1!F$171:F$182)*100</f>
        <v>181.23107241286539</v>
      </c>
      <c r="G246">
        <f>+TCRB1!G246/_xlfn.AGGREGATE(1,6,TCRB1!G$171:G$182)*100</f>
        <v>176.68827231964906</v>
      </c>
      <c r="H246">
        <f>+TCRB1!H246/_xlfn.AGGREGATE(1,6,TCRB1!H$171:H$182)*100</f>
        <v>137.1192592385014</v>
      </c>
      <c r="I246">
        <f>+TCRB1!I246/_xlfn.AGGREGATE(1,6,TCRB1!I$171:I$182)*100</f>
        <v>122.76819424461468</v>
      </c>
      <c r="J246">
        <f>+TCRB1!J246/_xlfn.AGGREGATE(1,6,TCRB1!J$171:J$182)*100</f>
        <v>149.98065582600375</v>
      </c>
      <c r="K246" t="e">
        <f>+TCRB1!K246/_xlfn.AGGREGATE(1,6,TCRB1!K$171:K$182)*100</f>
        <v>#DIV/0!</v>
      </c>
      <c r="L246">
        <f>+TCRB1!L246/_xlfn.AGGREGATE(1,6,TCRB1!L$171:L$182)*100</f>
        <v>0</v>
      </c>
      <c r="M246" t="e">
        <f>+TCRB1!M246/_xlfn.AGGREGATE(1,6,TCRB1!M$171:M$182)*100</f>
        <v>#DIV/0!</v>
      </c>
      <c r="N246">
        <f>+TCRB1!N246/_xlfn.AGGREGATE(1,6,TCRB1!N$171:N$182)*100</f>
        <v>0</v>
      </c>
      <c r="O246">
        <f>+TCRB1!O246/_xlfn.AGGREGATE(1,6,TCRB1!O$171:O$182)*100</f>
        <v>147.45556633944145</v>
      </c>
      <c r="P246">
        <f>+TCRB1!P246/_xlfn.AGGREGATE(1,6,TCRB1!P$171:P$182)*100</f>
        <v>149.63847636845657</v>
      </c>
      <c r="Q246">
        <f>+TCRB1!Q246/_xlfn.AGGREGATE(1,6,TCRB1!Q$171:Q$182)*100</f>
        <v>145.14584234095059</v>
      </c>
      <c r="R246">
        <f>+TCRB1!R246/_xlfn.AGGREGATE(1,6,TCRB1!R$171:R$182)*100</f>
        <v>0</v>
      </c>
      <c r="S246">
        <f>+TCRB1!S246/_xlfn.AGGREGATE(1,6,TCRB1!S$171:S$182)*100</f>
        <v>142.40240331148877</v>
      </c>
      <c r="T246">
        <f>+TCRB1!T246/_xlfn.AGGREGATE(1,6,TCRB1!T$171:T$182)*100</f>
        <v>0</v>
      </c>
      <c r="U246">
        <f>+TCRB1!U246/_xlfn.AGGREGATE(1,6,TCRB1!U$171:U$182)*100</f>
        <v>116.93852270500831</v>
      </c>
      <c r="V246">
        <f>+TCRB1!V246/_xlfn.AGGREGATE(1,6,TCRB1!V$171:V$182)*100</f>
        <v>147.1527437899469</v>
      </c>
      <c r="W246">
        <f>+TCRB1!W246/_xlfn.AGGREGATE(1,6,TCRB1!W$171:W$182)*100</f>
        <v>0</v>
      </c>
      <c r="X246">
        <f>+TCRB1!X246/_xlfn.AGGREGATE(1,6,TCRB1!X$171:X$182)*100</f>
        <v>141.04130465843804</v>
      </c>
      <c r="Y246">
        <f>+TCRB1!Y246/_xlfn.AGGREGATE(1,6,TCRB1!Y$171:Y$182)*100</f>
        <v>153.62227324351701</v>
      </c>
      <c r="Z246">
        <f>+TCRB1!Z246/_xlfn.AGGREGATE(1,6,TCRB1!Z$171:Z$182)*100</f>
        <v>0</v>
      </c>
      <c r="AA246">
        <f>+TCRB1!AA246/_xlfn.AGGREGATE(1,6,TCRB1!AA$171:AA$182)*100</f>
        <v>154.55313592687307</v>
      </c>
      <c r="AB246">
        <f>+TCRB1!AB246/_xlfn.AGGREGATE(1,6,TCRB1!AB$171:AB$182)*100</f>
        <v>137.221555616687</v>
      </c>
      <c r="AC246">
        <f>+TCRB1!AC246/_xlfn.AGGREGATE(1,6,TCRB1!AC$171:AC$182)*100</f>
        <v>0</v>
      </c>
      <c r="AD246">
        <f>+TCRB1!AD246/_xlfn.AGGREGATE(1,6,TCRB1!AD$171:AD$182)*100</f>
        <v>153.32644832361996</v>
      </c>
      <c r="AE246">
        <f>+TCRB1!AE246/_xlfn.AGGREGATE(1,6,TCRB1!AE$171:AE$182)*100</f>
        <v>68.142364804953573</v>
      </c>
      <c r="AF246">
        <f>+TCRB1!AF246/_xlfn.AGGREGATE(1,6,TCRB1!AF$171:AF$182)*100</f>
        <v>124.66920347279921</v>
      </c>
      <c r="AG246">
        <f>+TCRB1!AG246/_xlfn.AGGREGATE(1,6,TCRB1!AG$171:AG$182)*100</f>
        <v>0</v>
      </c>
      <c r="AH246">
        <f>+TCRB1!AH246/_xlfn.AGGREGATE(1,6,TCRB1!AH$171:AH$182)*100</f>
        <v>77.87440241930895</v>
      </c>
      <c r="AI246">
        <f>+TCRB1!AI246/_xlfn.AGGREGATE(1,6,TCRB1!AI$171:AI$182)*100</f>
        <v>141.20211837060873</v>
      </c>
      <c r="AJ246">
        <f>+TCRB1!AJ246/_xlfn.AGGREGATE(1,6,TCRB1!AJ$171:AJ$182)*100</f>
        <v>150.27231293655441</v>
      </c>
      <c r="AK246" t="e">
        <f>+TCRB1!AK246/_xlfn.AGGREGATE(1,6,TCRB1!AK$171:AK$182)*100</f>
        <v>#DIV/0!</v>
      </c>
      <c r="AL246">
        <f>+TCRB1!AL246/_xlfn.AGGREGATE(1,6,TCRB1!AL$171:AL$182)*100</f>
        <v>0</v>
      </c>
      <c r="AM246">
        <f>+TCRB1!AM246/_xlfn.AGGREGATE(1,6,TCRB1!AM$171:AM$182)*100</f>
        <v>150.81136361688246</v>
      </c>
      <c r="AN246">
        <f>+TCRB1!AN246/_xlfn.AGGREGATE(1,6,TCRB1!AN$171:AN$182)*100</f>
        <v>138.63109747085974</v>
      </c>
      <c r="AO246">
        <f>+TCRB1!AO246/_xlfn.AGGREGATE(1,6,TCRB1!AO$171:AO$182)*100</f>
        <v>0</v>
      </c>
      <c r="AP246">
        <f>+TCRB1!AP246/_xlfn.AGGREGATE(1,6,TCRB1!AP$171:AP$182)*100</f>
        <v>0</v>
      </c>
      <c r="AQ246">
        <f>+TCRB1!AQ246/_xlfn.AGGREGATE(1,6,TCRB1!AQ$171:AQ$182)*100</f>
        <v>135.87737056744083</v>
      </c>
      <c r="AR246">
        <f>+TCRB1!AR246/_xlfn.AGGREGATE(1,6,TCRB1!AR$171:AR$182)*100</f>
        <v>147.4082549393103</v>
      </c>
      <c r="AS246">
        <f>+TCRB1!AS246/_xlfn.AGGREGATE(1,6,TCRB1!AS$171:AS$182)*100</f>
        <v>124.97662037581649</v>
      </c>
      <c r="AT246" t="e">
        <f>+TCRB1!AT246/_xlfn.AGGREGATE(1,6,TCRB1!AT$171:AT$182)*100</f>
        <v>#NUM!</v>
      </c>
      <c r="AU246" t="e">
        <f>+TCRB1!AU246/_xlfn.AGGREGATE(1,6,TCRB1!AU$171:AU$182)*100</f>
        <v>#DIV/0!</v>
      </c>
    </row>
    <row r="247" spans="1:47" x14ac:dyDescent="0.25">
      <c r="A247" t="s">
        <v>317</v>
      </c>
      <c r="B247" t="e">
        <f>+TCRB1!B247/_xlfn.AGGREGATE(1,6,TCRB1!B$171:B$182)*100</f>
        <v>#DIV/0!</v>
      </c>
      <c r="C247">
        <f>+TCRB1!C247/_xlfn.AGGREGATE(1,6,TCRB1!C$171:C$182)*100</f>
        <v>0</v>
      </c>
      <c r="D247" t="e">
        <f>+TCRB1!D247/_xlfn.AGGREGATE(1,6,TCRB1!D$171:D$182)*100</f>
        <v>#DIV/0!</v>
      </c>
      <c r="E247">
        <f>+TCRB1!E247/_xlfn.AGGREGATE(1,6,TCRB1!E$171:E$182)*100</f>
        <v>171.22425899767225</v>
      </c>
      <c r="F247">
        <f>+TCRB1!F247/_xlfn.AGGREGATE(1,6,TCRB1!F$171:F$182)*100</f>
        <v>194.47343777811287</v>
      </c>
      <c r="G247">
        <f>+TCRB1!G247/_xlfn.AGGREGATE(1,6,TCRB1!G$171:G$182)*100</f>
        <v>182.72244754575237</v>
      </c>
      <c r="H247">
        <f>+TCRB1!H247/_xlfn.AGGREGATE(1,6,TCRB1!H$171:H$182)*100</f>
        <v>138.35621213923449</v>
      </c>
      <c r="I247">
        <f>+TCRB1!I247/_xlfn.AGGREGATE(1,6,TCRB1!I$171:I$182)*100</f>
        <v>121.0721830787365</v>
      </c>
      <c r="J247">
        <f>+TCRB1!J247/_xlfn.AGGREGATE(1,6,TCRB1!J$171:J$182)*100</f>
        <v>151.3265497125337</v>
      </c>
      <c r="K247" t="e">
        <f>+TCRB1!K247/_xlfn.AGGREGATE(1,6,TCRB1!K$171:K$182)*100</f>
        <v>#DIV/0!</v>
      </c>
      <c r="L247">
        <f>+TCRB1!L247/_xlfn.AGGREGATE(1,6,TCRB1!L$171:L$182)*100</f>
        <v>0</v>
      </c>
      <c r="M247" t="e">
        <f>+TCRB1!M247/_xlfn.AGGREGATE(1,6,TCRB1!M$171:M$182)*100</f>
        <v>#DIV/0!</v>
      </c>
      <c r="N247">
        <f>+TCRB1!N247/_xlfn.AGGREGATE(1,6,TCRB1!N$171:N$182)*100</f>
        <v>0</v>
      </c>
      <c r="O247">
        <f>+TCRB1!O247/_xlfn.AGGREGATE(1,6,TCRB1!O$171:O$182)*100</f>
        <v>147.01578729805053</v>
      </c>
      <c r="P247">
        <f>+TCRB1!P247/_xlfn.AGGREGATE(1,6,TCRB1!P$171:P$182)*100</f>
        <v>149.85646494748056</v>
      </c>
      <c r="Q247">
        <f>+TCRB1!Q247/_xlfn.AGGREGATE(1,6,TCRB1!Q$171:Q$182)*100</f>
        <v>145.6785909820376</v>
      </c>
      <c r="R247">
        <f>+TCRB1!R247/_xlfn.AGGREGATE(1,6,TCRB1!R$171:R$182)*100</f>
        <v>0</v>
      </c>
      <c r="S247">
        <f>+TCRB1!S247/_xlfn.AGGREGATE(1,6,TCRB1!S$171:S$182)*100</f>
        <v>142.75384273876045</v>
      </c>
      <c r="T247">
        <f>+TCRB1!T247/_xlfn.AGGREGATE(1,6,TCRB1!T$171:T$182)*100</f>
        <v>0</v>
      </c>
      <c r="U247">
        <f>+TCRB1!U247/_xlfn.AGGREGATE(1,6,TCRB1!U$171:U$182)*100</f>
        <v>116.14896621854447</v>
      </c>
      <c r="V247">
        <f>+TCRB1!V247/_xlfn.AGGREGATE(1,6,TCRB1!V$171:V$182)*100</f>
        <v>147.85691484648177</v>
      </c>
      <c r="W247">
        <f>+TCRB1!W247/_xlfn.AGGREGATE(1,6,TCRB1!W$171:W$182)*100</f>
        <v>0</v>
      </c>
      <c r="X247">
        <f>+TCRB1!X247/_xlfn.AGGREGATE(1,6,TCRB1!X$171:X$182)*100</f>
        <v>138.43962840674419</v>
      </c>
      <c r="Y247">
        <f>+TCRB1!Y247/_xlfn.AGGREGATE(1,6,TCRB1!Y$171:Y$182)*100</f>
        <v>155.6956710329718</v>
      </c>
      <c r="Z247">
        <f>+TCRB1!Z247/_xlfn.AGGREGATE(1,6,TCRB1!Z$171:Z$182)*100</f>
        <v>0</v>
      </c>
      <c r="AA247">
        <f>+TCRB1!AA247/_xlfn.AGGREGATE(1,6,TCRB1!AA$171:AA$182)*100</f>
        <v>153.9757318628524</v>
      </c>
      <c r="AB247">
        <f>+TCRB1!AB247/_xlfn.AGGREGATE(1,6,TCRB1!AB$171:AB$182)*100</f>
        <v>135.99445194508098</v>
      </c>
      <c r="AC247">
        <f>+TCRB1!AC247/_xlfn.AGGREGATE(1,6,TCRB1!AC$171:AC$182)*100</f>
        <v>0</v>
      </c>
      <c r="AD247">
        <f>+TCRB1!AD247/_xlfn.AGGREGATE(1,6,TCRB1!AD$171:AD$182)*100</f>
        <v>153.5394929886501</v>
      </c>
      <c r="AE247">
        <f>+TCRB1!AE247/_xlfn.AGGREGATE(1,6,TCRB1!AE$171:AE$182)*100</f>
        <v>66.856072544636959</v>
      </c>
      <c r="AF247">
        <f>+TCRB1!AF247/_xlfn.AGGREGATE(1,6,TCRB1!AF$171:AF$182)*100</f>
        <v>117.88768611736127</v>
      </c>
      <c r="AG247">
        <f>+TCRB1!AG247/_xlfn.AGGREGATE(1,6,TCRB1!AG$171:AG$182)*100</f>
        <v>0</v>
      </c>
      <c r="AH247">
        <f>+TCRB1!AH247/_xlfn.AGGREGATE(1,6,TCRB1!AH$171:AH$182)*100</f>
        <v>77.007352203330242</v>
      </c>
      <c r="AI247">
        <f>+TCRB1!AI247/_xlfn.AGGREGATE(1,6,TCRB1!AI$171:AI$182)*100</f>
        <v>143.0142831318048</v>
      </c>
      <c r="AJ247">
        <f>+TCRB1!AJ247/_xlfn.AGGREGATE(1,6,TCRB1!AJ$171:AJ$182)*100</f>
        <v>154.80667830586626</v>
      </c>
      <c r="AK247" t="e">
        <f>+TCRB1!AK247/_xlfn.AGGREGATE(1,6,TCRB1!AK$171:AK$182)*100</f>
        <v>#DIV/0!</v>
      </c>
      <c r="AL247">
        <f>+TCRB1!AL247/_xlfn.AGGREGATE(1,6,TCRB1!AL$171:AL$182)*100</f>
        <v>0</v>
      </c>
      <c r="AM247">
        <f>+TCRB1!AM247/_xlfn.AGGREGATE(1,6,TCRB1!AM$171:AM$182)*100</f>
        <v>151.70129367919171</v>
      </c>
      <c r="AN247">
        <f>+TCRB1!AN247/_xlfn.AGGREGATE(1,6,TCRB1!AN$171:AN$182)*100</f>
        <v>136.63909490829599</v>
      </c>
      <c r="AO247">
        <f>+TCRB1!AO247/_xlfn.AGGREGATE(1,6,TCRB1!AO$171:AO$182)*100</f>
        <v>0</v>
      </c>
      <c r="AP247">
        <f>+TCRB1!AP247/_xlfn.AGGREGATE(1,6,TCRB1!AP$171:AP$182)*100</f>
        <v>0</v>
      </c>
      <c r="AQ247">
        <f>+TCRB1!AQ247/_xlfn.AGGREGATE(1,6,TCRB1!AQ$171:AQ$182)*100</f>
        <v>136.10285747082597</v>
      </c>
      <c r="AR247">
        <f>+TCRB1!AR247/_xlfn.AGGREGATE(1,6,TCRB1!AR$171:AR$182)*100</f>
        <v>145.79628793357881</v>
      </c>
      <c r="AS247">
        <f>+TCRB1!AS247/_xlfn.AGGREGATE(1,6,TCRB1!AS$171:AS$182)*100</f>
        <v>125.21539184580304</v>
      </c>
      <c r="AT247" t="e">
        <f>+TCRB1!AT247/_xlfn.AGGREGATE(1,6,TCRB1!AT$171:AT$182)*100</f>
        <v>#NUM!</v>
      </c>
      <c r="AU247" t="e">
        <f>+TCRB1!AU247/_xlfn.AGGREGATE(1,6,TCRB1!AU$171:AU$182)*100</f>
        <v>#DIV/0!</v>
      </c>
    </row>
    <row r="248" spans="1:47" x14ac:dyDescent="0.25">
      <c r="A248" t="s">
        <v>318</v>
      </c>
      <c r="B248" t="e">
        <f>+TCRB1!B248/_xlfn.AGGREGATE(1,6,TCRB1!B$171:B$182)*100</f>
        <v>#DIV/0!</v>
      </c>
      <c r="C248">
        <f>+TCRB1!C248/_xlfn.AGGREGATE(1,6,TCRB1!C$171:C$182)*100</f>
        <v>0</v>
      </c>
      <c r="D248" t="e">
        <f>+TCRB1!D248/_xlfn.AGGREGATE(1,6,TCRB1!D$171:D$182)*100</f>
        <v>#DIV/0!</v>
      </c>
      <c r="E248">
        <f>+TCRB1!E248/_xlfn.AGGREGATE(1,6,TCRB1!E$171:E$182)*100</f>
        <v>173.00409108782785</v>
      </c>
      <c r="F248">
        <f>+TCRB1!F248/_xlfn.AGGREGATE(1,6,TCRB1!F$171:F$182)*100</f>
        <v>202.91449285342017</v>
      </c>
      <c r="G248">
        <f>+TCRB1!G248/_xlfn.AGGREGATE(1,6,TCRB1!G$171:G$182)*100</f>
        <v>176.38767646105285</v>
      </c>
      <c r="H248">
        <f>+TCRB1!H248/_xlfn.AGGREGATE(1,6,TCRB1!H$171:H$182)*100</f>
        <v>138.1720920616275</v>
      </c>
      <c r="I248">
        <f>+TCRB1!I248/_xlfn.AGGREGATE(1,6,TCRB1!I$171:I$182)*100</f>
        <v>123.63315849144259</v>
      </c>
      <c r="J248">
        <f>+TCRB1!J248/_xlfn.AGGREGATE(1,6,TCRB1!J$171:J$182)*100</f>
        <v>154.71069796639699</v>
      </c>
      <c r="K248" t="e">
        <f>+TCRB1!K248/_xlfn.AGGREGATE(1,6,TCRB1!K$171:K$182)*100</f>
        <v>#DIV/0!</v>
      </c>
      <c r="L248">
        <f>+TCRB1!L248/_xlfn.AGGREGATE(1,6,TCRB1!L$171:L$182)*100</f>
        <v>0</v>
      </c>
      <c r="M248" t="e">
        <f>+TCRB1!M248/_xlfn.AGGREGATE(1,6,TCRB1!M$171:M$182)*100</f>
        <v>#DIV/0!</v>
      </c>
      <c r="N248">
        <f>+TCRB1!N248/_xlfn.AGGREGATE(1,6,TCRB1!N$171:N$182)*100</f>
        <v>0</v>
      </c>
      <c r="O248">
        <f>+TCRB1!O248/_xlfn.AGGREGATE(1,6,TCRB1!O$171:O$182)*100</f>
        <v>146.99515175941733</v>
      </c>
      <c r="P248">
        <f>+TCRB1!P248/_xlfn.AGGREGATE(1,6,TCRB1!P$171:P$182)*100</f>
        <v>149.24225954460121</v>
      </c>
      <c r="Q248">
        <f>+TCRB1!Q248/_xlfn.AGGREGATE(1,6,TCRB1!Q$171:Q$182)*100</f>
        <v>145.84580038161621</v>
      </c>
      <c r="R248">
        <f>+TCRB1!R248/_xlfn.AGGREGATE(1,6,TCRB1!R$171:R$182)*100</f>
        <v>0</v>
      </c>
      <c r="S248">
        <f>+TCRB1!S248/_xlfn.AGGREGATE(1,6,TCRB1!S$171:S$182)*100</f>
        <v>142.7302943039949</v>
      </c>
      <c r="T248">
        <f>+TCRB1!T248/_xlfn.AGGREGATE(1,6,TCRB1!T$171:T$182)*100</f>
        <v>0</v>
      </c>
      <c r="U248">
        <f>+TCRB1!U248/_xlfn.AGGREGATE(1,6,TCRB1!U$171:U$182)*100</f>
        <v>114.61600531613652</v>
      </c>
      <c r="V248">
        <f>+TCRB1!V248/_xlfn.AGGREGATE(1,6,TCRB1!V$171:V$182)*100</f>
        <v>148.03769528827095</v>
      </c>
      <c r="W248">
        <f>+TCRB1!W248/_xlfn.AGGREGATE(1,6,TCRB1!W$171:W$182)*100</f>
        <v>0</v>
      </c>
      <c r="X248">
        <f>+TCRB1!X248/_xlfn.AGGREGATE(1,6,TCRB1!X$171:X$182)*100</f>
        <v>138.70006792593409</v>
      </c>
      <c r="Y248">
        <f>+TCRB1!Y248/_xlfn.AGGREGATE(1,6,TCRB1!Y$171:Y$182)*100</f>
        <v>159.61837478105386</v>
      </c>
      <c r="Z248">
        <f>+TCRB1!Z248/_xlfn.AGGREGATE(1,6,TCRB1!Z$171:Z$182)*100</f>
        <v>0</v>
      </c>
      <c r="AA248">
        <f>+TCRB1!AA248/_xlfn.AGGREGATE(1,6,TCRB1!AA$171:AA$182)*100</f>
        <v>152.40349487077927</v>
      </c>
      <c r="AB248">
        <f>+TCRB1!AB248/_xlfn.AGGREGATE(1,6,TCRB1!AB$171:AB$182)*100</f>
        <v>136.04097904141162</v>
      </c>
      <c r="AC248">
        <f>+TCRB1!AC248/_xlfn.AGGREGATE(1,6,TCRB1!AC$171:AC$182)*100</f>
        <v>0</v>
      </c>
      <c r="AD248">
        <f>+TCRB1!AD248/_xlfn.AGGREGATE(1,6,TCRB1!AD$171:AD$182)*100</f>
        <v>152.43690329156806</v>
      </c>
      <c r="AE248">
        <f>+TCRB1!AE248/_xlfn.AGGREGATE(1,6,TCRB1!AE$171:AE$182)*100</f>
        <v>65.871219551489517</v>
      </c>
      <c r="AF248">
        <f>+TCRB1!AF248/_xlfn.AGGREGATE(1,6,TCRB1!AF$171:AF$182)*100</f>
        <v>118.40225073988348</v>
      </c>
      <c r="AG248">
        <f>+TCRB1!AG248/_xlfn.AGGREGATE(1,6,TCRB1!AG$171:AG$182)*100</f>
        <v>0</v>
      </c>
      <c r="AH248">
        <f>+TCRB1!AH248/_xlfn.AGGREGATE(1,6,TCRB1!AH$171:AH$182)*100</f>
        <v>76.851597488533486</v>
      </c>
      <c r="AI248">
        <f>+TCRB1!AI248/_xlfn.AGGREGATE(1,6,TCRB1!AI$171:AI$182)*100</f>
        <v>143.2381776155282</v>
      </c>
      <c r="AJ248">
        <f>+TCRB1!AJ248/_xlfn.AGGREGATE(1,6,TCRB1!AJ$171:AJ$182)*100</f>
        <v>161.86060385829876</v>
      </c>
      <c r="AK248" t="e">
        <f>+TCRB1!AK248/_xlfn.AGGREGATE(1,6,TCRB1!AK$171:AK$182)*100</f>
        <v>#DIV/0!</v>
      </c>
      <c r="AL248">
        <f>+TCRB1!AL248/_xlfn.AGGREGATE(1,6,TCRB1!AL$171:AL$182)*100</f>
        <v>0</v>
      </c>
      <c r="AM248">
        <f>+TCRB1!AM248/_xlfn.AGGREGATE(1,6,TCRB1!AM$171:AM$182)*100</f>
        <v>152.36669905473406</v>
      </c>
      <c r="AN248">
        <f>+TCRB1!AN248/_xlfn.AGGREGATE(1,6,TCRB1!AN$171:AN$182)*100</f>
        <v>0</v>
      </c>
      <c r="AO248">
        <f>+TCRB1!AO248/_xlfn.AGGREGATE(1,6,TCRB1!AO$171:AO$182)*100</f>
        <v>0</v>
      </c>
      <c r="AP248">
        <f>+TCRB1!AP248/_xlfn.AGGREGATE(1,6,TCRB1!AP$171:AP$182)*100</f>
        <v>0</v>
      </c>
      <c r="AQ248">
        <f>+TCRB1!AQ248/_xlfn.AGGREGATE(1,6,TCRB1!AQ$171:AQ$182)*100</f>
        <v>135.28589097556312</v>
      </c>
      <c r="AR248">
        <f>+TCRB1!AR248/_xlfn.AGGREGATE(1,6,TCRB1!AR$171:AR$182)*100</f>
        <v>146.32348953836652</v>
      </c>
      <c r="AS248">
        <f>+TCRB1!AS248/_xlfn.AGGREGATE(1,6,TCRB1!AS$171:AS$182)*100</f>
        <v>130.65327317582728</v>
      </c>
      <c r="AT248" t="e">
        <f>+TCRB1!AT248/_xlfn.AGGREGATE(1,6,TCRB1!AT$171:AT$182)*100</f>
        <v>#NUM!</v>
      </c>
      <c r="AU248" t="e">
        <f>+TCRB1!AU248/_xlfn.AGGREGATE(1,6,TCRB1!AU$171:AU$182)*100</f>
        <v>#DIV/0!</v>
      </c>
    </row>
    <row r="249" spans="1:47" x14ac:dyDescent="0.25">
      <c r="A249" t="s">
        <v>319</v>
      </c>
      <c r="B249" t="e">
        <f>+TCRB1!B249/_xlfn.AGGREGATE(1,6,TCRB1!B$171:B$182)*100</f>
        <v>#DIV/0!</v>
      </c>
      <c r="C249">
        <f>+TCRB1!C249/_xlfn.AGGREGATE(1,6,TCRB1!C$171:C$182)*100</f>
        <v>0</v>
      </c>
      <c r="D249" t="e">
        <f>+TCRB1!D249/_xlfn.AGGREGATE(1,6,TCRB1!D$171:D$182)*100</f>
        <v>#DIV/0!</v>
      </c>
      <c r="E249">
        <f>+TCRB1!E249/_xlfn.AGGREGATE(1,6,TCRB1!E$171:E$182)*100</f>
        <v>171.01384746391358</v>
      </c>
      <c r="F249">
        <f>+TCRB1!F249/_xlfn.AGGREGATE(1,6,TCRB1!F$171:F$182)*100</f>
        <v>199.30913993123167</v>
      </c>
      <c r="G249">
        <f>+TCRB1!G249/_xlfn.AGGREGATE(1,6,TCRB1!G$171:G$182)*100</f>
        <v>172.07623141167025</v>
      </c>
      <c r="H249">
        <f>+TCRB1!H249/_xlfn.AGGREGATE(1,6,TCRB1!H$171:H$182)*100</f>
        <v>136.51890007987063</v>
      </c>
      <c r="I249">
        <f>+TCRB1!I249/_xlfn.AGGREGATE(1,6,TCRB1!I$171:I$182)*100</f>
        <v>119.93676445950878</v>
      </c>
      <c r="J249">
        <f>+TCRB1!J249/_xlfn.AGGREGATE(1,6,TCRB1!J$171:J$182)*100</f>
        <v>152.65381397936929</v>
      </c>
      <c r="K249" t="e">
        <f>+TCRB1!K249/_xlfn.AGGREGATE(1,6,TCRB1!K$171:K$182)*100</f>
        <v>#DIV/0!</v>
      </c>
      <c r="L249">
        <f>+TCRB1!L249/_xlfn.AGGREGATE(1,6,TCRB1!L$171:L$182)*100</f>
        <v>0</v>
      </c>
      <c r="M249" t="e">
        <f>+TCRB1!M249/_xlfn.AGGREGATE(1,6,TCRB1!M$171:M$182)*100</f>
        <v>#DIV/0!</v>
      </c>
      <c r="N249">
        <f>+TCRB1!N249/_xlfn.AGGREGATE(1,6,TCRB1!N$171:N$182)*100</f>
        <v>0</v>
      </c>
      <c r="O249">
        <f>+TCRB1!O249/_xlfn.AGGREGATE(1,6,TCRB1!O$171:O$182)*100</f>
        <v>144.83755447649318</v>
      </c>
      <c r="P249">
        <f>+TCRB1!P249/_xlfn.AGGREGATE(1,6,TCRB1!P$171:P$182)*100</f>
        <v>147.08367992456823</v>
      </c>
      <c r="Q249">
        <f>+TCRB1!Q249/_xlfn.AGGREGATE(1,6,TCRB1!Q$171:Q$182)*100</f>
        <v>143.31766462289355</v>
      </c>
      <c r="R249">
        <f>+TCRB1!R249/_xlfn.AGGREGATE(1,6,TCRB1!R$171:R$182)*100</f>
        <v>0</v>
      </c>
      <c r="S249">
        <f>+TCRB1!S249/_xlfn.AGGREGATE(1,6,TCRB1!S$171:S$182)*100</f>
        <v>155.59362648314189</v>
      </c>
      <c r="T249">
        <f>+TCRB1!T249/_xlfn.AGGREGATE(1,6,TCRB1!T$171:T$182)*100</f>
        <v>0</v>
      </c>
      <c r="U249">
        <f>+TCRB1!U249/_xlfn.AGGREGATE(1,6,TCRB1!U$171:U$182)*100</f>
        <v>115.99183794354315</v>
      </c>
      <c r="V249">
        <f>+TCRB1!V249/_xlfn.AGGREGATE(1,6,TCRB1!V$171:V$182)*100</f>
        <v>147.99582496899475</v>
      </c>
      <c r="W249">
        <f>+TCRB1!W249/_xlfn.AGGREGATE(1,6,TCRB1!W$171:W$182)*100</f>
        <v>0</v>
      </c>
      <c r="X249">
        <f>+TCRB1!X249/_xlfn.AGGREGATE(1,6,TCRB1!X$171:X$182)*100</f>
        <v>135.9302059481806</v>
      </c>
      <c r="Y249">
        <f>+TCRB1!Y249/_xlfn.AGGREGATE(1,6,TCRB1!Y$171:Y$182)*100</f>
        <v>159.50087194250645</v>
      </c>
      <c r="Z249">
        <f>+TCRB1!Z249/_xlfn.AGGREGATE(1,6,TCRB1!Z$171:Z$182)*100</f>
        <v>0</v>
      </c>
      <c r="AA249">
        <f>+TCRB1!AA249/_xlfn.AGGREGATE(1,6,TCRB1!AA$171:AA$182)*100</f>
        <v>148.24328706353859</v>
      </c>
      <c r="AB249">
        <f>+TCRB1!AB249/_xlfn.AGGREGATE(1,6,TCRB1!AB$171:AB$182)*100</f>
        <v>135.80090354044819</v>
      </c>
      <c r="AC249">
        <f>+TCRB1!AC249/_xlfn.AGGREGATE(1,6,TCRB1!AC$171:AC$182)*100</f>
        <v>0</v>
      </c>
      <c r="AD249">
        <f>+TCRB1!AD249/_xlfn.AGGREGATE(1,6,TCRB1!AD$171:AD$182)*100</f>
        <v>151.11922248705528</v>
      </c>
      <c r="AE249">
        <f>+TCRB1!AE249/_xlfn.AGGREGATE(1,6,TCRB1!AE$171:AE$182)*100</f>
        <v>65.222008171211939</v>
      </c>
      <c r="AF249">
        <f>+TCRB1!AF249/_xlfn.AGGREGATE(1,6,TCRB1!AF$171:AF$182)*100</f>
        <v>118.7417401141343</v>
      </c>
      <c r="AG249">
        <f>+TCRB1!AG249/_xlfn.AGGREGATE(1,6,TCRB1!AG$171:AG$182)*100</f>
        <v>0</v>
      </c>
      <c r="AH249">
        <f>+TCRB1!AH249/_xlfn.AGGREGATE(1,6,TCRB1!AH$171:AH$182)*100</f>
        <v>73.653805152669577</v>
      </c>
      <c r="AI249">
        <f>+TCRB1!AI249/_xlfn.AGGREGATE(1,6,TCRB1!AI$171:AI$182)*100</f>
        <v>139.43776556825151</v>
      </c>
      <c r="AJ249">
        <f>+TCRB1!AJ249/_xlfn.AGGREGATE(1,6,TCRB1!AJ$171:AJ$182)*100</f>
        <v>161.34557564211295</v>
      </c>
      <c r="AK249" t="e">
        <f>+TCRB1!AK249/_xlfn.AGGREGATE(1,6,TCRB1!AK$171:AK$182)*100</f>
        <v>#DIV/0!</v>
      </c>
      <c r="AL249">
        <f>+TCRB1!AL249/_xlfn.AGGREGATE(1,6,TCRB1!AL$171:AL$182)*100</f>
        <v>0</v>
      </c>
      <c r="AM249">
        <f>+TCRB1!AM249/_xlfn.AGGREGATE(1,6,TCRB1!AM$171:AM$182)*100</f>
        <v>150.95567248581048</v>
      </c>
      <c r="AN249">
        <f>+TCRB1!AN249/_xlfn.AGGREGATE(1,6,TCRB1!AN$171:AN$182)*100</f>
        <v>0</v>
      </c>
      <c r="AO249">
        <f>+TCRB1!AO249/_xlfn.AGGREGATE(1,6,TCRB1!AO$171:AO$182)*100</f>
        <v>0</v>
      </c>
      <c r="AP249">
        <f>+TCRB1!AP249/_xlfn.AGGREGATE(1,6,TCRB1!AP$171:AP$182)*100</f>
        <v>0</v>
      </c>
      <c r="AQ249">
        <f>+TCRB1!AQ249/_xlfn.AGGREGATE(1,6,TCRB1!AQ$171:AQ$182)*100</f>
        <v>133.29051417562482</v>
      </c>
      <c r="AR249">
        <f>+TCRB1!AR249/_xlfn.AGGREGATE(1,6,TCRB1!AR$171:AR$182)*100</f>
        <v>146.29654622645913</v>
      </c>
      <c r="AS249">
        <f>+TCRB1!AS249/_xlfn.AGGREGATE(1,6,TCRB1!AS$171:AS$182)*100</f>
        <v>129.66008311704496</v>
      </c>
      <c r="AT249" t="e">
        <f>+TCRB1!AT249/_xlfn.AGGREGATE(1,6,TCRB1!AT$171:AT$182)*100</f>
        <v>#NUM!</v>
      </c>
      <c r="AU249" t="e">
        <f>+TCRB1!AU249/_xlfn.AGGREGATE(1,6,TCRB1!AU$171:AU$182)*100</f>
        <v>#DIV/0!</v>
      </c>
    </row>
    <row r="250" spans="1:47" x14ac:dyDescent="0.25">
      <c r="A250" t="s">
        <v>320</v>
      </c>
      <c r="B250" t="e">
        <f>+TCRB1!B250/_xlfn.AGGREGATE(1,6,TCRB1!B$171:B$182)*100</f>
        <v>#DIV/0!</v>
      </c>
      <c r="C250">
        <f>+TCRB1!C250/_xlfn.AGGREGATE(1,6,TCRB1!C$171:C$182)*100</f>
        <v>0</v>
      </c>
      <c r="D250" t="e">
        <f>+TCRB1!D250/_xlfn.AGGREGATE(1,6,TCRB1!D$171:D$182)*100</f>
        <v>#DIV/0!</v>
      </c>
      <c r="E250">
        <f>+TCRB1!E250/_xlfn.AGGREGATE(1,6,TCRB1!E$171:E$182)*100</f>
        <v>168.20972427337995</v>
      </c>
      <c r="F250">
        <f>+TCRB1!F250/_xlfn.AGGREGATE(1,6,TCRB1!F$171:F$182)*100</f>
        <v>191.54050067999313</v>
      </c>
      <c r="G250">
        <f>+TCRB1!G250/_xlfn.AGGREGATE(1,6,TCRB1!G$171:G$182)*100</f>
        <v>167.60453623889813</v>
      </c>
      <c r="H250">
        <f>+TCRB1!H250/_xlfn.AGGREGATE(1,6,TCRB1!H$171:H$182)*100</f>
        <v>135.14277196068366</v>
      </c>
      <c r="I250">
        <f>+TCRB1!I250/_xlfn.AGGREGATE(1,6,TCRB1!I$171:I$182)*100</f>
        <v>117.28011231392918</v>
      </c>
      <c r="J250">
        <f>+TCRB1!J250/_xlfn.AGGREGATE(1,6,TCRB1!J$171:J$182)*100</f>
        <v>152.13613065003329</v>
      </c>
      <c r="K250" t="e">
        <f>+TCRB1!K250/_xlfn.AGGREGATE(1,6,TCRB1!K$171:K$182)*100</f>
        <v>#DIV/0!</v>
      </c>
      <c r="L250">
        <f>+TCRB1!L250/_xlfn.AGGREGATE(1,6,TCRB1!L$171:L$182)*100</f>
        <v>0</v>
      </c>
      <c r="M250" t="e">
        <f>+TCRB1!M250/_xlfn.AGGREGATE(1,6,TCRB1!M$171:M$182)*100</f>
        <v>#DIV/0!</v>
      </c>
      <c r="N250">
        <f>+TCRB1!N250/_xlfn.AGGREGATE(1,6,TCRB1!N$171:N$182)*100</f>
        <v>0</v>
      </c>
      <c r="O250">
        <f>+TCRB1!O250/_xlfn.AGGREGATE(1,6,TCRB1!O$171:O$182)*100</f>
        <v>143.32019940022005</v>
      </c>
      <c r="P250">
        <f>+TCRB1!P250/_xlfn.AGGREGATE(1,6,TCRB1!P$171:P$182)*100</f>
        <v>145.39458665702577</v>
      </c>
      <c r="Q250">
        <f>+TCRB1!Q250/_xlfn.AGGREGATE(1,6,TCRB1!Q$171:Q$182)*100</f>
        <v>140.12576701207112</v>
      </c>
      <c r="R250">
        <f>+TCRB1!R250/_xlfn.AGGREGATE(1,6,TCRB1!R$171:R$182)*100</f>
        <v>0</v>
      </c>
      <c r="S250">
        <f>+TCRB1!S250/_xlfn.AGGREGATE(1,6,TCRB1!S$171:S$182)*100</f>
        <v>155.50482059170599</v>
      </c>
      <c r="T250">
        <f>+TCRB1!T250/_xlfn.AGGREGATE(1,6,TCRB1!T$171:T$182)*100</f>
        <v>0</v>
      </c>
      <c r="U250">
        <f>+TCRB1!U250/_xlfn.AGGREGATE(1,6,TCRB1!U$171:U$182)*100</f>
        <v>113.18455349445777</v>
      </c>
      <c r="V250">
        <f>+TCRB1!V250/_xlfn.AGGREGATE(1,6,TCRB1!V$171:V$182)*100</f>
        <v>145.42572875159004</v>
      </c>
      <c r="W250">
        <f>+TCRB1!W250/_xlfn.AGGREGATE(1,6,TCRB1!W$171:W$182)*100</f>
        <v>0</v>
      </c>
      <c r="X250">
        <f>+TCRB1!X250/_xlfn.AGGREGATE(1,6,TCRB1!X$171:X$182)*100</f>
        <v>132.41160865353578</v>
      </c>
      <c r="Y250">
        <f>+TCRB1!Y250/_xlfn.AGGREGATE(1,6,TCRB1!Y$171:Y$182)*100</f>
        <v>159.64046099579917</v>
      </c>
      <c r="Z250">
        <f>+TCRB1!Z250/_xlfn.AGGREGATE(1,6,TCRB1!Z$171:Z$182)*100</f>
        <v>0</v>
      </c>
      <c r="AA250">
        <f>+TCRB1!AA250/_xlfn.AGGREGATE(1,6,TCRB1!AA$171:AA$182)*100</f>
        <v>146.83835078992706</v>
      </c>
      <c r="AB250">
        <f>+TCRB1!AB250/_xlfn.AGGREGATE(1,6,TCRB1!AB$171:AB$182)*100</f>
        <v>133.35994432253503</v>
      </c>
      <c r="AC250">
        <f>+TCRB1!AC250/_xlfn.AGGREGATE(1,6,TCRB1!AC$171:AC$182)*100</f>
        <v>0</v>
      </c>
      <c r="AD250">
        <f>+TCRB1!AD250/_xlfn.AGGREGATE(1,6,TCRB1!AD$171:AD$182)*100</f>
        <v>148.78190554461884</v>
      </c>
      <c r="AE250">
        <f>+TCRB1!AE250/_xlfn.AGGREGATE(1,6,TCRB1!AE$171:AE$182)*100</f>
        <v>63.118762157923754</v>
      </c>
      <c r="AF250">
        <f>+TCRB1!AF250/_xlfn.AGGREGATE(1,6,TCRB1!AF$171:AF$182)*100</f>
        <v>117.39619193729285</v>
      </c>
      <c r="AG250">
        <f>+TCRB1!AG250/_xlfn.AGGREGATE(1,6,TCRB1!AG$171:AG$182)*100</f>
        <v>0</v>
      </c>
      <c r="AH250">
        <f>+TCRB1!AH250/_xlfn.AGGREGATE(1,6,TCRB1!AH$171:AH$182)*100</f>
        <v>72.366815733844334</v>
      </c>
      <c r="AI250">
        <f>+TCRB1!AI250/_xlfn.AGGREGATE(1,6,TCRB1!AI$171:AI$182)*100</f>
        <v>137.14406376175057</v>
      </c>
      <c r="AJ250">
        <f>+TCRB1!AJ250/_xlfn.AGGREGATE(1,6,TCRB1!AJ$171:AJ$182)*100</f>
        <v>161.59774084523764</v>
      </c>
      <c r="AK250" t="e">
        <f>+TCRB1!AK250/_xlfn.AGGREGATE(1,6,TCRB1!AK$171:AK$182)*100</f>
        <v>#DIV/0!</v>
      </c>
      <c r="AL250">
        <f>+TCRB1!AL250/_xlfn.AGGREGATE(1,6,TCRB1!AL$171:AL$182)*100</f>
        <v>0</v>
      </c>
      <c r="AM250">
        <f>+TCRB1!AM250/_xlfn.AGGREGATE(1,6,TCRB1!AM$171:AM$182)*100</f>
        <v>149.98173610579829</v>
      </c>
      <c r="AN250">
        <f>+TCRB1!AN250/_xlfn.AGGREGATE(1,6,TCRB1!AN$171:AN$182)*100</f>
        <v>0</v>
      </c>
      <c r="AO250">
        <f>+TCRB1!AO250/_xlfn.AGGREGATE(1,6,TCRB1!AO$171:AO$182)*100</f>
        <v>0</v>
      </c>
      <c r="AP250">
        <f>+TCRB1!AP250/_xlfn.AGGREGATE(1,6,TCRB1!AP$171:AP$182)*100</f>
        <v>0</v>
      </c>
      <c r="AQ250">
        <f>+TCRB1!AQ250/_xlfn.AGGREGATE(1,6,TCRB1!AQ$171:AQ$182)*100</f>
        <v>132.09182193321325</v>
      </c>
      <c r="AR250">
        <f>+TCRB1!AR250/_xlfn.AGGREGATE(1,6,TCRB1!AR$171:AR$182)*100</f>
        <v>144.83868554449347</v>
      </c>
      <c r="AS250">
        <f>+TCRB1!AS250/_xlfn.AGGREGATE(1,6,TCRB1!AS$171:AS$182)*100</f>
        <v>134.07197537742604</v>
      </c>
      <c r="AT250" t="e">
        <f>+TCRB1!AT250/_xlfn.AGGREGATE(1,6,TCRB1!AT$171:AT$182)*100</f>
        <v>#NUM!</v>
      </c>
      <c r="AU250" t="e">
        <f>+TCRB1!AU250/_xlfn.AGGREGATE(1,6,TCRB1!AU$171:AU$182)*100</f>
        <v>#DIV/0!</v>
      </c>
    </row>
    <row r="251" spans="1:47" x14ac:dyDescent="0.25">
      <c r="A251" t="s">
        <v>321</v>
      </c>
      <c r="B251" t="e">
        <f>+TCRB1!B251/_xlfn.AGGREGATE(1,6,TCRB1!B$171:B$182)*100</f>
        <v>#DIV/0!</v>
      </c>
      <c r="C251">
        <f>+TCRB1!C251/_xlfn.AGGREGATE(1,6,TCRB1!C$171:C$182)*100</f>
        <v>0</v>
      </c>
      <c r="D251" t="e">
        <f>+TCRB1!D251/_xlfn.AGGREGATE(1,6,TCRB1!D$171:D$182)*100</f>
        <v>#DIV/0!</v>
      </c>
      <c r="E251">
        <f>+TCRB1!E251/_xlfn.AGGREGATE(1,6,TCRB1!E$171:E$182)*100</f>
        <v>169.13077453336064</v>
      </c>
      <c r="F251">
        <f>+TCRB1!F251/_xlfn.AGGREGATE(1,6,TCRB1!F$171:F$182)*100</f>
        <v>185.1238686693807</v>
      </c>
      <c r="G251">
        <f>+TCRB1!G251/_xlfn.AGGREGATE(1,6,TCRB1!G$171:G$182)*100</f>
        <v>163.95732568858134</v>
      </c>
      <c r="H251">
        <f>+TCRB1!H251/_xlfn.AGGREGATE(1,6,TCRB1!H$171:H$182)*100</f>
        <v>134.74154013065402</v>
      </c>
      <c r="I251">
        <f>+TCRB1!I251/_xlfn.AGGREGATE(1,6,TCRB1!I$171:I$182)*100</f>
        <v>118.85995214733288</v>
      </c>
      <c r="J251">
        <f>+TCRB1!J251/_xlfn.AGGREGATE(1,6,TCRB1!J$171:J$182)*100</f>
        <v>157.15688586793334</v>
      </c>
      <c r="K251" t="e">
        <f>+TCRB1!K251/_xlfn.AGGREGATE(1,6,TCRB1!K$171:K$182)*100</f>
        <v>#DIV/0!</v>
      </c>
      <c r="L251">
        <f>+TCRB1!L251/_xlfn.AGGREGATE(1,6,TCRB1!L$171:L$182)*100</f>
        <v>0</v>
      </c>
      <c r="M251" t="e">
        <f>+TCRB1!M251/_xlfn.AGGREGATE(1,6,TCRB1!M$171:M$182)*100</f>
        <v>#DIV/0!</v>
      </c>
      <c r="N251">
        <f>+TCRB1!N251/_xlfn.AGGREGATE(1,6,TCRB1!N$171:N$182)*100</f>
        <v>0</v>
      </c>
      <c r="O251">
        <f>+TCRB1!O251/_xlfn.AGGREGATE(1,6,TCRB1!O$171:O$182)*100</f>
        <v>143.3228050819111</v>
      </c>
      <c r="P251">
        <f>+TCRB1!P251/_xlfn.AGGREGATE(1,6,TCRB1!P$171:P$182)*100</f>
        <v>144.76772558269454</v>
      </c>
      <c r="Q251">
        <f>+TCRB1!Q251/_xlfn.AGGREGATE(1,6,TCRB1!Q$171:Q$182)*100</f>
        <v>145.00406669174976</v>
      </c>
      <c r="R251">
        <f>+TCRB1!R251/_xlfn.AGGREGATE(1,6,TCRB1!R$171:R$182)*100</f>
        <v>0</v>
      </c>
      <c r="S251">
        <f>+TCRB1!S251/_xlfn.AGGREGATE(1,6,TCRB1!S$171:S$182)*100</f>
        <v>155.75390654000898</v>
      </c>
      <c r="T251">
        <f>+TCRB1!T251/_xlfn.AGGREGATE(1,6,TCRB1!T$171:T$182)*100</f>
        <v>0</v>
      </c>
      <c r="U251">
        <f>+TCRB1!U251/_xlfn.AGGREGATE(1,6,TCRB1!U$171:U$182)*100</f>
        <v>114.37219333785677</v>
      </c>
      <c r="V251">
        <f>+TCRB1!V251/_xlfn.AGGREGATE(1,6,TCRB1!V$171:V$182)*100</f>
        <v>145.23506799676161</v>
      </c>
      <c r="W251">
        <f>+TCRB1!W251/_xlfn.AGGREGATE(1,6,TCRB1!W$171:W$182)*100</f>
        <v>0</v>
      </c>
      <c r="X251">
        <f>+TCRB1!X251/_xlfn.AGGREGATE(1,6,TCRB1!X$171:X$182)*100</f>
        <v>129.63389995641117</v>
      </c>
      <c r="Y251">
        <f>+TCRB1!Y251/_xlfn.AGGREGATE(1,6,TCRB1!Y$171:Y$182)*100</f>
        <v>161.46147497940194</v>
      </c>
      <c r="Z251">
        <f>+TCRB1!Z251/_xlfn.AGGREGATE(1,6,TCRB1!Z$171:Z$182)*100</f>
        <v>0</v>
      </c>
      <c r="AA251">
        <f>+TCRB1!AA251/_xlfn.AGGREGATE(1,6,TCRB1!AA$171:AA$182)*100</f>
        <v>145.06222172438669</v>
      </c>
      <c r="AB251">
        <f>+TCRB1!AB251/_xlfn.AGGREGATE(1,6,TCRB1!AB$171:AB$182)*100</f>
        <v>131.89110991685092</v>
      </c>
      <c r="AC251">
        <f>+TCRB1!AC251/_xlfn.AGGREGATE(1,6,TCRB1!AC$171:AC$182)*100</f>
        <v>0</v>
      </c>
      <c r="AD251">
        <f>+TCRB1!AD251/_xlfn.AGGREGATE(1,6,TCRB1!AD$171:AD$182)*100</f>
        <v>147.26374041005636</v>
      </c>
      <c r="AE251">
        <f>+TCRB1!AE251/_xlfn.AGGREGATE(1,6,TCRB1!AE$171:AE$182)*100</f>
        <v>62.502647574262141</v>
      </c>
      <c r="AF251">
        <f>+TCRB1!AF251/_xlfn.AGGREGATE(1,6,TCRB1!AF$171:AF$182)*100</f>
        <v>118.35744643094819</v>
      </c>
      <c r="AG251">
        <f>+TCRB1!AG251/_xlfn.AGGREGATE(1,6,TCRB1!AG$171:AG$182)*100</f>
        <v>0</v>
      </c>
      <c r="AH251">
        <f>+TCRB1!AH251/_xlfn.AGGREGATE(1,6,TCRB1!AH$171:AH$182)*100</f>
        <v>71.66637204901069</v>
      </c>
      <c r="AI251">
        <f>+TCRB1!AI251/_xlfn.AGGREGATE(1,6,TCRB1!AI$171:AI$182)*100</f>
        <v>136.28313552208263</v>
      </c>
      <c r="AJ251">
        <f>+TCRB1!AJ251/_xlfn.AGGREGATE(1,6,TCRB1!AJ$171:AJ$182)*100</f>
        <v>158.8269366162138</v>
      </c>
      <c r="AK251" t="e">
        <f>+TCRB1!AK251/_xlfn.AGGREGATE(1,6,TCRB1!AK$171:AK$182)*100</f>
        <v>#DIV/0!</v>
      </c>
      <c r="AL251">
        <f>+TCRB1!AL251/_xlfn.AGGREGATE(1,6,TCRB1!AL$171:AL$182)*100</f>
        <v>0</v>
      </c>
      <c r="AM251">
        <f>+TCRB1!AM251/_xlfn.AGGREGATE(1,6,TCRB1!AM$171:AM$182)*100</f>
        <v>153.89042091735101</v>
      </c>
      <c r="AN251">
        <f>+TCRB1!AN251/_xlfn.AGGREGATE(1,6,TCRB1!AN$171:AN$182)*100</f>
        <v>0</v>
      </c>
      <c r="AO251">
        <f>+TCRB1!AO251/_xlfn.AGGREGATE(1,6,TCRB1!AO$171:AO$182)*100</f>
        <v>0</v>
      </c>
      <c r="AP251">
        <f>+TCRB1!AP251/_xlfn.AGGREGATE(1,6,TCRB1!AP$171:AP$182)*100</f>
        <v>0</v>
      </c>
      <c r="AQ251">
        <f>+TCRB1!AQ251/_xlfn.AGGREGATE(1,6,TCRB1!AQ$171:AQ$182)*100</f>
        <v>131.75402571840866</v>
      </c>
      <c r="AR251">
        <f>+TCRB1!AR251/_xlfn.AGGREGATE(1,6,TCRB1!AR$171:AR$182)*100</f>
        <v>142.79719022950064</v>
      </c>
      <c r="AS251">
        <f>+TCRB1!AS251/_xlfn.AGGREGATE(1,6,TCRB1!AS$171:AS$182)*100</f>
        <v>132.42244369971752</v>
      </c>
      <c r="AT251" t="e">
        <f>+TCRB1!AT251/_xlfn.AGGREGATE(1,6,TCRB1!AT$171:AT$182)*100</f>
        <v>#NUM!</v>
      </c>
      <c r="AU251" t="e">
        <f>+TCRB1!AU251/_xlfn.AGGREGATE(1,6,TCRB1!AU$171:AU$182)*100</f>
        <v>#DIV/0!</v>
      </c>
    </row>
    <row r="252" spans="1:47" x14ac:dyDescent="0.25">
      <c r="A252" t="s">
        <v>322</v>
      </c>
      <c r="B252" t="e">
        <f>+TCRB1!B252/_xlfn.AGGREGATE(1,6,TCRB1!B$171:B$182)*100</f>
        <v>#DIV/0!</v>
      </c>
      <c r="C252">
        <f>+TCRB1!C252/_xlfn.AGGREGATE(1,6,TCRB1!C$171:C$182)*100</f>
        <v>0</v>
      </c>
      <c r="D252" t="e">
        <f>+TCRB1!D252/_xlfn.AGGREGATE(1,6,TCRB1!D$171:D$182)*100</f>
        <v>#DIV/0!</v>
      </c>
      <c r="E252">
        <f>+TCRB1!E252/_xlfn.AGGREGATE(1,6,TCRB1!E$171:E$182)*100</f>
        <v>172.17366096625412</v>
      </c>
      <c r="F252">
        <f>+TCRB1!F252/_xlfn.AGGREGATE(1,6,TCRB1!F$171:F$182)*100</f>
        <v>176.59143673813787</v>
      </c>
      <c r="G252">
        <f>+TCRB1!G252/_xlfn.AGGREGATE(1,6,TCRB1!G$171:G$182)*100</f>
        <v>163.8835404174192</v>
      </c>
      <c r="H252">
        <f>+TCRB1!H252/_xlfn.AGGREGATE(1,6,TCRB1!H$171:H$182)*100</f>
        <v>136.66058079594524</v>
      </c>
      <c r="I252">
        <f>+TCRB1!I252/_xlfn.AGGREGATE(1,6,TCRB1!I$171:I$182)*100</f>
        <v>121.60897763119837</v>
      </c>
      <c r="J252">
        <f>+TCRB1!J252/_xlfn.AGGREGATE(1,6,TCRB1!J$171:J$182)*100</f>
        <v>154.53248473746874</v>
      </c>
      <c r="K252" t="e">
        <f>+TCRB1!K252/_xlfn.AGGREGATE(1,6,TCRB1!K$171:K$182)*100</f>
        <v>#DIV/0!</v>
      </c>
      <c r="L252">
        <f>+TCRB1!L252/_xlfn.AGGREGATE(1,6,TCRB1!L$171:L$182)*100</f>
        <v>0</v>
      </c>
      <c r="M252" t="e">
        <f>+TCRB1!M252/_xlfn.AGGREGATE(1,6,TCRB1!M$171:M$182)*100</f>
        <v>#DIV/0!</v>
      </c>
      <c r="N252">
        <f>+TCRB1!N252/_xlfn.AGGREGATE(1,6,TCRB1!N$171:N$182)*100</f>
        <v>0</v>
      </c>
      <c r="O252">
        <f>+TCRB1!O252/_xlfn.AGGREGATE(1,6,TCRB1!O$171:O$182)*100</f>
        <v>142.48469871930811</v>
      </c>
      <c r="P252">
        <f>+TCRB1!P252/_xlfn.AGGREGATE(1,6,TCRB1!P$171:P$182)*100</f>
        <v>143.31445299990179</v>
      </c>
      <c r="Q252">
        <f>+TCRB1!Q252/_xlfn.AGGREGATE(1,6,TCRB1!Q$171:Q$182)*100</f>
        <v>144.98303979878301</v>
      </c>
      <c r="R252">
        <f>+TCRB1!R252/_xlfn.AGGREGATE(1,6,TCRB1!R$171:R$182)*100</f>
        <v>0</v>
      </c>
      <c r="S252">
        <f>+TCRB1!S252/_xlfn.AGGREGATE(1,6,TCRB1!S$171:S$182)*100</f>
        <v>157.31130287930299</v>
      </c>
      <c r="T252">
        <f>+TCRB1!T252/_xlfn.AGGREGATE(1,6,TCRB1!T$171:T$182)*100</f>
        <v>0</v>
      </c>
      <c r="U252">
        <f>+TCRB1!U252/_xlfn.AGGREGATE(1,6,TCRB1!U$171:U$182)*100</f>
        <v>113.20469543855587</v>
      </c>
      <c r="V252">
        <f>+TCRB1!V252/_xlfn.AGGREGATE(1,6,TCRB1!V$171:V$182)*100</f>
        <v>150.5382293206487</v>
      </c>
      <c r="W252">
        <f>+TCRB1!W252/_xlfn.AGGREGATE(1,6,TCRB1!W$171:W$182)*100</f>
        <v>0</v>
      </c>
      <c r="X252">
        <f>+TCRB1!X252/_xlfn.AGGREGATE(1,6,TCRB1!X$171:X$182)*100</f>
        <v>127.21751978946496</v>
      </c>
      <c r="Y252">
        <f>+TCRB1!Y252/_xlfn.AGGREGATE(1,6,TCRB1!Y$171:Y$182)*100</f>
        <v>158.22361963100442</v>
      </c>
      <c r="Z252">
        <f>+TCRB1!Z252/_xlfn.AGGREGATE(1,6,TCRB1!Z$171:Z$182)*100</f>
        <v>0</v>
      </c>
      <c r="AA252">
        <f>+TCRB1!AA252/_xlfn.AGGREGATE(1,6,TCRB1!AA$171:AA$182)*100</f>
        <v>141.00040644663162</v>
      </c>
      <c r="AB252">
        <f>+TCRB1!AB252/_xlfn.AGGREGATE(1,6,TCRB1!AB$171:AB$182)*100</f>
        <v>128.1614858750801</v>
      </c>
      <c r="AC252">
        <f>+TCRB1!AC252/_xlfn.AGGREGATE(1,6,TCRB1!AC$171:AC$182)*100</f>
        <v>0</v>
      </c>
      <c r="AD252">
        <f>+TCRB1!AD252/_xlfn.AGGREGATE(1,6,TCRB1!AD$171:AD$182)*100</f>
        <v>146.06101707222771</v>
      </c>
      <c r="AE252">
        <f>+TCRB1!AE252/_xlfn.AGGREGATE(1,6,TCRB1!AE$171:AE$182)*100</f>
        <v>62.681961354710033</v>
      </c>
      <c r="AF252">
        <f>+TCRB1!AF252/_xlfn.AGGREGATE(1,6,TCRB1!AF$171:AF$182)*100</f>
        <v>118.46757330535968</v>
      </c>
      <c r="AG252">
        <f>+TCRB1!AG252/_xlfn.AGGREGATE(1,6,TCRB1!AG$171:AG$182)*100</f>
        <v>0</v>
      </c>
      <c r="AH252">
        <f>+TCRB1!AH252/_xlfn.AGGREGATE(1,6,TCRB1!AH$171:AH$182)*100</f>
        <v>69.854657805104821</v>
      </c>
      <c r="AI252">
        <f>+TCRB1!AI252/_xlfn.AGGREGATE(1,6,TCRB1!AI$171:AI$182)*100</f>
        <v>133.57669032590181</v>
      </c>
      <c r="AJ252">
        <f>+TCRB1!AJ252/_xlfn.AGGREGATE(1,6,TCRB1!AJ$171:AJ$182)*100</f>
        <v>159.75915139654316</v>
      </c>
      <c r="AK252" t="e">
        <f>+TCRB1!AK252/_xlfn.AGGREGATE(1,6,TCRB1!AK$171:AK$182)*100</f>
        <v>#DIV/0!</v>
      </c>
      <c r="AL252">
        <f>+TCRB1!AL252/_xlfn.AGGREGATE(1,6,TCRB1!AL$171:AL$182)*100</f>
        <v>0</v>
      </c>
      <c r="AM252">
        <f>+TCRB1!AM252/_xlfn.AGGREGATE(1,6,TCRB1!AM$171:AM$182)*100</f>
        <v>156.52025193406399</v>
      </c>
      <c r="AN252">
        <f>+TCRB1!AN252/_xlfn.AGGREGATE(1,6,TCRB1!AN$171:AN$182)*100</f>
        <v>0</v>
      </c>
      <c r="AO252">
        <f>+TCRB1!AO252/_xlfn.AGGREGATE(1,6,TCRB1!AO$171:AO$182)*100</f>
        <v>0</v>
      </c>
      <c r="AP252">
        <f>+TCRB1!AP252/_xlfn.AGGREGATE(1,6,TCRB1!AP$171:AP$182)*100</f>
        <v>0</v>
      </c>
      <c r="AQ252">
        <f>+TCRB1!AQ252/_xlfn.AGGREGATE(1,6,TCRB1!AQ$171:AQ$182)*100</f>
        <v>130.34174343488806</v>
      </c>
      <c r="AR252">
        <f>+TCRB1!AR252/_xlfn.AGGREGATE(1,6,TCRB1!AR$171:AR$182)*100</f>
        <v>141.33010294119111</v>
      </c>
      <c r="AS252">
        <f>+TCRB1!AS252/_xlfn.AGGREGATE(1,6,TCRB1!AS$171:AS$182)*100</f>
        <v>131.77917543324824</v>
      </c>
      <c r="AT252" t="e">
        <f>+TCRB1!AT252/_xlfn.AGGREGATE(1,6,TCRB1!AT$171:AT$182)*100</f>
        <v>#NUM!</v>
      </c>
      <c r="AU252" t="e">
        <f>+TCRB1!AU252/_xlfn.AGGREGATE(1,6,TCRB1!AU$171:AU$182)*100</f>
        <v>#DIV/0!</v>
      </c>
    </row>
    <row r="253" spans="1:47" x14ac:dyDescent="0.25">
      <c r="A253" t="s">
        <v>323</v>
      </c>
      <c r="B253" t="e">
        <f>+TCRB1!B253/_xlfn.AGGREGATE(1,6,TCRB1!B$171:B$182)*100</f>
        <v>#DIV/0!</v>
      </c>
      <c r="C253">
        <f>+TCRB1!C253/_xlfn.AGGREGATE(1,6,TCRB1!C$171:C$182)*100</f>
        <v>0</v>
      </c>
      <c r="D253" t="e">
        <f>+TCRB1!D253/_xlfn.AGGREGATE(1,6,TCRB1!D$171:D$182)*100</f>
        <v>#DIV/0!</v>
      </c>
      <c r="E253">
        <f>+TCRB1!E253/_xlfn.AGGREGATE(1,6,TCRB1!E$171:E$182)*100</f>
        <v>169.50315016160465</v>
      </c>
      <c r="F253">
        <f>+TCRB1!F253/_xlfn.AGGREGATE(1,6,TCRB1!F$171:F$182)*100</f>
        <v>170.81176118681742</v>
      </c>
      <c r="G253">
        <f>+TCRB1!G253/_xlfn.AGGREGATE(1,6,TCRB1!G$171:G$182)*100</f>
        <v>161.79068412578059</v>
      </c>
      <c r="H253">
        <f>+TCRB1!H253/_xlfn.AGGREGATE(1,6,TCRB1!H$171:H$182)*100</f>
        <v>134.59578401379747</v>
      </c>
      <c r="I253">
        <f>+TCRB1!I253/_xlfn.AGGREGATE(1,6,TCRB1!I$171:I$182)*100</f>
        <v>118.76374703726972</v>
      </c>
      <c r="J253">
        <f>+TCRB1!J253/_xlfn.AGGREGATE(1,6,TCRB1!J$171:J$182)*100</f>
        <v>158.31509588306434</v>
      </c>
      <c r="K253" t="e">
        <f>+TCRB1!K253/_xlfn.AGGREGATE(1,6,TCRB1!K$171:K$182)*100</f>
        <v>#DIV/0!</v>
      </c>
      <c r="L253">
        <f>+TCRB1!L253/_xlfn.AGGREGATE(1,6,TCRB1!L$171:L$182)*100</f>
        <v>0</v>
      </c>
      <c r="M253" t="e">
        <f>+TCRB1!M253/_xlfn.AGGREGATE(1,6,TCRB1!M$171:M$182)*100</f>
        <v>#DIV/0!</v>
      </c>
      <c r="N253">
        <f>+TCRB1!N253/_xlfn.AGGREGATE(1,6,TCRB1!N$171:N$182)*100</f>
        <v>0</v>
      </c>
      <c r="O253">
        <f>+TCRB1!O253/_xlfn.AGGREGATE(1,6,TCRB1!O$171:O$182)*100</f>
        <v>142.16132820272017</v>
      </c>
      <c r="P253">
        <f>+TCRB1!P253/_xlfn.AGGREGATE(1,6,TCRB1!P$171:P$182)*100</f>
        <v>139.73223403621574</v>
      </c>
      <c r="Q253">
        <f>+TCRB1!Q253/_xlfn.AGGREGATE(1,6,TCRB1!Q$171:Q$182)*100</f>
        <v>141.58513538022495</v>
      </c>
      <c r="R253">
        <f>+TCRB1!R253/_xlfn.AGGREGATE(1,6,TCRB1!R$171:R$182)*100</f>
        <v>0</v>
      </c>
      <c r="S253">
        <f>+TCRB1!S253/_xlfn.AGGREGATE(1,6,TCRB1!S$171:S$182)*100</f>
        <v>156.99344557766847</v>
      </c>
      <c r="T253">
        <f>+TCRB1!T253/_xlfn.AGGREGATE(1,6,TCRB1!T$171:T$182)*100</f>
        <v>0</v>
      </c>
      <c r="U253">
        <f>+TCRB1!U253/_xlfn.AGGREGATE(1,6,TCRB1!U$171:U$182)*100</f>
        <v>109.74418048841083</v>
      </c>
      <c r="V253">
        <f>+TCRB1!V253/_xlfn.AGGREGATE(1,6,TCRB1!V$171:V$182)*100</f>
        <v>147.24811200210667</v>
      </c>
      <c r="W253">
        <f>+TCRB1!W253/_xlfn.AGGREGATE(1,6,TCRB1!W$171:W$182)*100</f>
        <v>0</v>
      </c>
      <c r="X253">
        <f>+TCRB1!X253/_xlfn.AGGREGATE(1,6,TCRB1!X$171:X$182)*100</f>
        <v>125.75847881735287</v>
      </c>
      <c r="Y253">
        <f>+TCRB1!Y253/_xlfn.AGGREGATE(1,6,TCRB1!Y$171:Y$182)*100</f>
        <v>154.6424127246089</v>
      </c>
      <c r="Z253">
        <f>+TCRB1!Z253/_xlfn.AGGREGATE(1,6,TCRB1!Z$171:Z$182)*100</f>
        <v>0</v>
      </c>
      <c r="AA253">
        <f>+TCRB1!AA253/_xlfn.AGGREGATE(1,6,TCRB1!AA$171:AA$182)*100</f>
        <v>136.57502340613192</v>
      </c>
      <c r="AB253">
        <f>+TCRB1!AB253/_xlfn.AGGREGATE(1,6,TCRB1!AB$171:AB$182)*100</f>
        <v>125.22708351238599</v>
      </c>
      <c r="AC253">
        <f>+TCRB1!AC253/_xlfn.AGGREGATE(1,6,TCRB1!AC$171:AC$182)*100</f>
        <v>0</v>
      </c>
      <c r="AD253">
        <f>+TCRB1!AD253/_xlfn.AGGREGATE(1,6,TCRB1!AD$171:AD$182)*100</f>
        <v>142.13708319534533</v>
      </c>
      <c r="AE253">
        <f>+TCRB1!AE253/_xlfn.AGGREGATE(1,6,TCRB1!AE$171:AE$182)*100</f>
        <v>63.300078151788355</v>
      </c>
      <c r="AF253">
        <f>+TCRB1!AF253/_xlfn.AGGREGATE(1,6,TCRB1!AF$171:AF$182)*100</f>
        <v>118.2025966201483</v>
      </c>
      <c r="AG253">
        <f>+TCRB1!AG253/_xlfn.AGGREGATE(1,6,TCRB1!AG$171:AG$182)*100</f>
        <v>0</v>
      </c>
      <c r="AH253">
        <f>+TCRB1!AH253/_xlfn.AGGREGATE(1,6,TCRB1!AH$171:AH$182)*100</f>
        <v>69.179296453936658</v>
      </c>
      <c r="AI253">
        <f>+TCRB1!AI253/_xlfn.AGGREGATE(1,6,TCRB1!AI$171:AI$182)*100</f>
        <v>129.25482564278727</v>
      </c>
      <c r="AJ253">
        <f>+TCRB1!AJ253/_xlfn.AGGREGATE(1,6,TCRB1!AJ$171:AJ$182)*100</f>
        <v>158.63566169915367</v>
      </c>
      <c r="AK253" t="e">
        <f>+TCRB1!AK253/_xlfn.AGGREGATE(1,6,TCRB1!AK$171:AK$182)*100</f>
        <v>#DIV/0!</v>
      </c>
      <c r="AL253">
        <f>+TCRB1!AL253/_xlfn.AGGREGATE(1,6,TCRB1!AL$171:AL$182)*100</f>
        <v>0</v>
      </c>
      <c r="AM253">
        <f>+TCRB1!AM253/_xlfn.AGGREGATE(1,6,TCRB1!AM$171:AM$182)*100</f>
        <v>152.80746730179416</v>
      </c>
      <c r="AN253">
        <f>+TCRB1!AN253/_xlfn.AGGREGATE(1,6,TCRB1!AN$171:AN$182)*100</f>
        <v>0</v>
      </c>
      <c r="AO253">
        <f>+TCRB1!AO253/_xlfn.AGGREGATE(1,6,TCRB1!AO$171:AO$182)*100</f>
        <v>0</v>
      </c>
      <c r="AP253">
        <f>+TCRB1!AP253/_xlfn.AGGREGATE(1,6,TCRB1!AP$171:AP$182)*100</f>
        <v>0</v>
      </c>
      <c r="AQ253">
        <f>+TCRB1!AQ253/_xlfn.AGGREGATE(1,6,TCRB1!AQ$171:AQ$182)*100</f>
        <v>128.8571285136145</v>
      </c>
      <c r="AR253">
        <f>+TCRB1!AR253/_xlfn.AGGREGATE(1,6,TCRB1!AR$171:AR$182)*100</f>
        <v>139.79159338791754</v>
      </c>
      <c r="AS253">
        <f>+TCRB1!AS253/_xlfn.AGGREGATE(1,6,TCRB1!AS$171:AS$182)*100</f>
        <v>124.83539180743719</v>
      </c>
      <c r="AT253" t="e">
        <f>+TCRB1!AT253/_xlfn.AGGREGATE(1,6,TCRB1!AT$171:AT$182)*100</f>
        <v>#NUM!</v>
      </c>
      <c r="AU253" t="e">
        <f>+TCRB1!AU253/_xlfn.AGGREGATE(1,6,TCRB1!AU$171:AU$182)*100</f>
        <v>#DIV/0!</v>
      </c>
    </row>
    <row r="254" spans="1:47" x14ac:dyDescent="0.25">
      <c r="A254" t="s">
        <v>324</v>
      </c>
      <c r="B254" t="e">
        <f>+TCRB1!B254/_xlfn.AGGREGATE(1,6,TCRB1!B$171:B$182)*100</f>
        <v>#DIV/0!</v>
      </c>
      <c r="C254">
        <f>+TCRB1!C254/_xlfn.AGGREGATE(1,6,TCRB1!C$171:C$182)*100</f>
        <v>0</v>
      </c>
      <c r="D254" t="e">
        <f>+TCRB1!D254/_xlfn.AGGREGATE(1,6,TCRB1!D$171:D$182)*100</f>
        <v>#DIV/0!</v>
      </c>
      <c r="E254">
        <f>+TCRB1!E254/_xlfn.AGGREGATE(1,6,TCRB1!E$171:E$182)*100</f>
        <v>169.32926751676774</v>
      </c>
      <c r="F254">
        <f>+TCRB1!F254/_xlfn.AGGREGATE(1,6,TCRB1!F$171:F$182)*100</f>
        <v>168.82418481898532</v>
      </c>
      <c r="G254">
        <f>+TCRB1!G254/_xlfn.AGGREGATE(1,6,TCRB1!G$171:G$182)*100</f>
        <v>157.53301358146211</v>
      </c>
      <c r="H254">
        <f>+TCRB1!H254/_xlfn.AGGREGATE(1,6,TCRB1!H$171:H$182)*100</f>
        <v>132.17727507788609</v>
      </c>
      <c r="I254">
        <f>+TCRB1!I254/_xlfn.AGGREGATE(1,6,TCRB1!I$171:I$182)*100</f>
        <v>116.44613257785255</v>
      </c>
      <c r="J254">
        <f>+TCRB1!J254/_xlfn.AGGREGATE(1,6,TCRB1!J$171:J$182)*100</f>
        <v>161.35749273075228</v>
      </c>
      <c r="K254" t="e">
        <f>+TCRB1!K254/_xlfn.AGGREGATE(1,6,TCRB1!K$171:K$182)*100</f>
        <v>#DIV/0!</v>
      </c>
      <c r="L254">
        <f>+TCRB1!L254/_xlfn.AGGREGATE(1,6,TCRB1!L$171:L$182)*100</f>
        <v>0</v>
      </c>
      <c r="M254" t="e">
        <f>+TCRB1!M254/_xlfn.AGGREGATE(1,6,TCRB1!M$171:M$182)*100</f>
        <v>#DIV/0!</v>
      </c>
      <c r="N254">
        <f>+TCRB1!N254/_xlfn.AGGREGATE(1,6,TCRB1!N$171:N$182)*100</f>
        <v>0</v>
      </c>
      <c r="O254">
        <f>+TCRB1!O254/_xlfn.AGGREGATE(1,6,TCRB1!O$171:O$182)*100</f>
        <v>141.4796826904776</v>
      </c>
      <c r="P254">
        <f>+TCRB1!P254/_xlfn.AGGREGATE(1,6,TCRB1!P$171:P$182)*100</f>
        <v>140.22928035423928</v>
      </c>
      <c r="Q254">
        <f>+TCRB1!Q254/_xlfn.AGGREGATE(1,6,TCRB1!Q$171:Q$182)*100</f>
        <v>146.73109108498801</v>
      </c>
      <c r="R254">
        <f>+TCRB1!R254/_xlfn.AGGREGATE(1,6,TCRB1!R$171:R$182)*100</f>
        <v>0</v>
      </c>
      <c r="S254">
        <f>+TCRB1!S254/_xlfn.AGGREGATE(1,6,TCRB1!S$171:S$182)*100</f>
        <v>154.2660696761356</v>
      </c>
      <c r="T254">
        <f>+TCRB1!T254/_xlfn.AGGREGATE(1,6,TCRB1!T$171:T$182)*100</f>
        <v>0</v>
      </c>
      <c r="U254">
        <f>+TCRB1!U254/_xlfn.AGGREGATE(1,6,TCRB1!U$171:U$182)*100</f>
        <v>110.7404323252124</v>
      </c>
      <c r="V254">
        <f>+TCRB1!V254/_xlfn.AGGREGATE(1,6,TCRB1!V$171:V$182)*100</f>
        <v>145.91744561391079</v>
      </c>
      <c r="W254">
        <f>+TCRB1!W254/_xlfn.AGGREGATE(1,6,TCRB1!W$171:W$182)*100</f>
        <v>0</v>
      </c>
      <c r="X254">
        <f>+TCRB1!X254/_xlfn.AGGREGATE(1,6,TCRB1!X$171:X$182)*100</f>
        <v>124.39031702141889</v>
      </c>
      <c r="Y254">
        <f>+TCRB1!Y254/_xlfn.AGGREGATE(1,6,TCRB1!Y$171:Y$182)*100</f>
        <v>153.95368615999942</v>
      </c>
      <c r="Z254">
        <f>+TCRB1!Z254/_xlfn.AGGREGATE(1,6,TCRB1!Z$171:Z$182)*100</f>
        <v>0</v>
      </c>
      <c r="AA254">
        <f>+TCRB1!AA254/_xlfn.AGGREGATE(1,6,TCRB1!AA$171:AA$182)*100</f>
        <v>135.07065972423655</v>
      </c>
      <c r="AB254">
        <f>+TCRB1!AB254/_xlfn.AGGREGATE(1,6,TCRB1!AB$171:AB$182)*100</f>
        <v>123.52202519120621</v>
      </c>
      <c r="AC254">
        <f>+TCRB1!AC254/_xlfn.AGGREGATE(1,6,TCRB1!AC$171:AC$182)*100</f>
        <v>0</v>
      </c>
      <c r="AD254">
        <f>+TCRB1!AD254/_xlfn.AGGREGATE(1,6,TCRB1!AD$171:AD$182)*100</f>
        <v>139.60467287921455</v>
      </c>
      <c r="AE254">
        <f>+TCRB1!AE254/_xlfn.AGGREGATE(1,6,TCRB1!AE$171:AE$182)*100</f>
        <v>61.074955413187638</v>
      </c>
      <c r="AF254">
        <f>+TCRB1!AF254/_xlfn.AGGREGATE(1,6,TCRB1!AF$171:AF$182)*100</f>
        <v>118.17441698098953</v>
      </c>
      <c r="AG254">
        <f>+TCRB1!AG254/_xlfn.AGGREGATE(1,6,TCRB1!AG$171:AG$182)*100</f>
        <v>0</v>
      </c>
      <c r="AH254">
        <f>+TCRB1!AH254/_xlfn.AGGREGATE(1,6,TCRB1!AH$171:AH$182)*100</f>
        <v>68.776626139435123</v>
      </c>
      <c r="AI254">
        <f>+TCRB1!AI254/_xlfn.AGGREGATE(1,6,TCRB1!AI$171:AI$182)*100</f>
        <v>128.97424600946147</v>
      </c>
      <c r="AJ254">
        <f>+TCRB1!AJ254/_xlfn.AGGREGATE(1,6,TCRB1!AJ$171:AJ$182)*100</f>
        <v>155.90072534412928</v>
      </c>
      <c r="AK254" t="e">
        <f>+TCRB1!AK254/_xlfn.AGGREGATE(1,6,TCRB1!AK$171:AK$182)*100</f>
        <v>#DIV/0!</v>
      </c>
      <c r="AL254">
        <f>+TCRB1!AL254/_xlfn.AGGREGATE(1,6,TCRB1!AL$171:AL$182)*100</f>
        <v>0</v>
      </c>
      <c r="AM254">
        <f>+TCRB1!AM254/_xlfn.AGGREGATE(1,6,TCRB1!AM$171:AM$182)*100</f>
        <v>153.9698477229158</v>
      </c>
      <c r="AN254">
        <f>+TCRB1!AN254/_xlfn.AGGREGATE(1,6,TCRB1!AN$171:AN$182)*100</f>
        <v>0</v>
      </c>
      <c r="AO254">
        <f>+TCRB1!AO254/_xlfn.AGGREGATE(1,6,TCRB1!AO$171:AO$182)*100</f>
        <v>0</v>
      </c>
      <c r="AP254">
        <f>+TCRB1!AP254/_xlfn.AGGREGATE(1,6,TCRB1!AP$171:AP$182)*100</f>
        <v>0</v>
      </c>
      <c r="AQ254">
        <f>+TCRB1!AQ254/_xlfn.AGGREGATE(1,6,TCRB1!AQ$171:AQ$182)*100</f>
        <v>124.81998814729651</v>
      </c>
      <c r="AR254">
        <f>+TCRB1!AR254/_xlfn.AGGREGATE(1,6,TCRB1!AR$171:AR$182)*100</f>
        <v>138.64631712136145</v>
      </c>
      <c r="AS254">
        <f>+TCRB1!AS254/_xlfn.AGGREGATE(1,6,TCRB1!AS$171:AS$182)*100</f>
        <v>123.46860561217865</v>
      </c>
      <c r="AT254" t="e">
        <f>+TCRB1!AT254/_xlfn.AGGREGATE(1,6,TCRB1!AT$171:AT$182)*100</f>
        <v>#NUM!</v>
      </c>
      <c r="AU254" t="e">
        <f>+TCRB1!AU254/_xlfn.AGGREGATE(1,6,TCRB1!AU$171:AU$182)*100</f>
        <v>#DIV/0!</v>
      </c>
    </row>
    <row r="255" spans="1:47" x14ac:dyDescent="0.25">
      <c r="A255" t="s">
        <v>325</v>
      </c>
      <c r="B255" t="e">
        <f>+TCRB1!B255/_xlfn.AGGREGATE(1,6,TCRB1!B$171:B$182)*100</f>
        <v>#DIV/0!</v>
      </c>
      <c r="C255">
        <f>+TCRB1!C255/_xlfn.AGGREGATE(1,6,TCRB1!C$171:C$182)*100</f>
        <v>0</v>
      </c>
      <c r="D255" t="e">
        <f>+TCRB1!D255/_xlfn.AGGREGATE(1,6,TCRB1!D$171:D$182)*100</f>
        <v>#DIV/0!</v>
      </c>
      <c r="E255">
        <f>+TCRB1!E255/_xlfn.AGGREGATE(1,6,TCRB1!E$171:E$182)*100</f>
        <v>174.20722541328189</v>
      </c>
      <c r="F255">
        <f>+TCRB1!F255/_xlfn.AGGREGATE(1,6,TCRB1!F$171:F$182)*100</f>
        <v>172.69421689154569</v>
      </c>
      <c r="G255">
        <f>+TCRB1!G255/_xlfn.AGGREGATE(1,6,TCRB1!G$171:G$182)*100</f>
        <v>158.61559532824762</v>
      </c>
      <c r="H255">
        <f>+TCRB1!H255/_xlfn.AGGREGATE(1,6,TCRB1!H$171:H$182)*100</f>
        <v>129.0830134976712</v>
      </c>
      <c r="I255">
        <f>+TCRB1!I255/_xlfn.AGGREGATE(1,6,TCRB1!I$171:I$182)*100</f>
        <v>118.53279281724328</v>
      </c>
      <c r="J255">
        <f>+TCRB1!J255/_xlfn.AGGREGATE(1,6,TCRB1!J$171:J$182)*100</f>
        <v>156.18136384771785</v>
      </c>
      <c r="K255" t="e">
        <f>+TCRB1!K255/_xlfn.AGGREGATE(1,6,TCRB1!K$171:K$182)*100</f>
        <v>#DIV/0!</v>
      </c>
      <c r="L255">
        <f>+TCRB1!L255/_xlfn.AGGREGATE(1,6,TCRB1!L$171:L$182)*100</f>
        <v>0</v>
      </c>
      <c r="M255" t="e">
        <f>+TCRB1!M255/_xlfn.AGGREGATE(1,6,TCRB1!M$171:M$182)*100</f>
        <v>#DIV/0!</v>
      </c>
      <c r="N255">
        <f>+TCRB1!N255/_xlfn.AGGREGATE(1,6,TCRB1!N$171:N$182)*100</f>
        <v>0</v>
      </c>
      <c r="O255">
        <f>+TCRB1!O255/_xlfn.AGGREGATE(1,6,TCRB1!O$171:O$182)*100</f>
        <v>143.70102107941497</v>
      </c>
      <c r="P255">
        <f>+TCRB1!P255/_xlfn.AGGREGATE(1,6,TCRB1!P$171:P$182)*100</f>
        <v>141.14148783454473</v>
      </c>
      <c r="Q255">
        <f>+TCRB1!Q255/_xlfn.AGGREGATE(1,6,TCRB1!Q$171:Q$182)*100</f>
        <v>149.18808073028327</v>
      </c>
      <c r="R255">
        <f>+TCRB1!R255/_xlfn.AGGREGATE(1,6,TCRB1!R$171:R$182)*100</f>
        <v>0</v>
      </c>
      <c r="S255">
        <f>+TCRB1!S255/_xlfn.AGGREGATE(1,6,TCRB1!S$171:S$182)*100</f>
        <v>151.11784738797104</v>
      </c>
      <c r="T255">
        <f>+TCRB1!T255/_xlfn.AGGREGATE(1,6,TCRB1!T$171:T$182)*100</f>
        <v>0</v>
      </c>
      <c r="U255">
        <f>+TCRB1!U255/_xlfn.AGGREGATE(1,6,TCRB1!U$171:U$182)*100</f>
        <v>105.56687296752756</v>
      </c>
      <c r="V255">
        <f>+TCRB1!V255/_xlfn.AGGREGATE(1,6,TCRB1!V$171:V$182)*100</f>
        <v>156.41948052064839</v>
      </c>
      <c r="W255">
        <f>+TCRB1!W255/_xlfn.AGGREGATE(1,6,TCRB1!W$171:W$182)*100</f>
        <v>0</v>
      </c>
      <c r="X255">
        <f>+TCRB1!X255/_xlfn.AGGREGATE(1,6,TCRB1!X$171:X$182)*100</f>
        <v>121.69043333082318</v>
      </c>
      <c r="Y255">
        <f>+TCRB1!Y255/_xlfn.AGGREGATE(1,6,TCRB1!Y$171:Y$182)*100</f>
        <v>153.60880842916023</v>
      </c>
      <c r="Z255">
        <f>+TCRB1!Z255/_xlfn.AGGREGATE(1,6,TCRB1!Z$171:Z$182)*100</f>
        <v>0</v>
      </c>
      <c r="AA255">
        <f>+TCRB1!AA255/_xlfn.AGGREGATE(1,6,TCRB1!AA$171:AA$182)*100</f>
        <v>133.70682929136925</v>
      </c>
      <c r="AB255">
        <f>+TCRB1!AB255/_xlfn.AGGREGATE(1,6,TCRB1!AB$171:AB$182)*100</f>
        <v>124.46375464273245</v>
      </c>
      <c r="AC255">
        <f>+TCRB1!AC255/_xlfn.AGGREGATE(1,6,TCRB1!AC$171:AC$182)*100</f>
        <v>0</v>
      </c>
      <c r="AD255">
        <f>+TCRB1!AD255/_xlfn.AGGREGATE(1,6,TCRB1!AD$171:AD$182)*100</f>
        <v>141.75779009082825</v>
      </c>
      <c r="AE255">
        <f>+TCRB1!AE255/_xlfn.AGGREGATE(1,6,TCRB1!AE$171:AE$182)*100</f>
        <v>60.379346845130875</v>
      </c>
      <c r="AF255">
        <f>+TCRB1!AF255/_xlfn.AGGREGATE(1,6,TCRB1!AF$171:AF$182)*100</f>
        <v>115.23844750091968</v>
      </c>
      <c r="AG255">
        <f>+TCRB1!AG255/_xlfn.AGGREGATE(1,6,TCRB1!AG$171:AG$182)*100</f>
        <v>0</v>
      </c>
      <c r="AH255">
        <f>+TCRB1!AH255/_xlfn.AGGREGATE(1,6,TCRB1!AH$171:AH$182)*100</f>
        <v>66.653016985094638</v>
      </c>
      <c r="AI255">
        <f>+TCRB1!AI255/_xlfn.AGGREGATE(1,6,TCRB1!AI$171:AI$182)*100</f>
        <v>130.87182033827554</v>
      </c>
      <c r="AJ255">
        <f>+TCRB1!AJ255/_xlfn.AGGREGATE(1,6,TCRB1!AJ$171:AJ$182)*100</f>
        <v>147.9773525003107</v>
      </c>
      <c r="AK255" t="e">
        <f>+TCRB1!AK255/_xlfn.AGGREGATE(1,6,TCRB1!AK$171:AK$182)*100</f>
        <v>#DIV/0!</v>
      </c>
      <c r="AL255">
        <f>+TCRB1!AL255/_xlfn.AGGREGATE(1,6,TCRB1!AL$171:AL$182)*100</f>
        <v>0</v>
      </c>
      <c r="AM255">
        <f>+TCRB1!AM255/_xlfn.AGGREGATE(1,6,TCRB1!AM$171:AM$182)*100</f>
        <v>155.50698181965274</v>
      </c>
      <c r="AN255">
        <f>+TCRB1!AN255/_xlfn.AGGREGATE(1,6,TCRB1!AN$171:AN$182)*100</f>
        <v>0</v>
      </c>
      <c r="AO255">
        <f>+TCRB1!AO255/_xlfn.AGGREGATE(1,6,TCRB1!AO$171:AO$182)*100</f>
        <v>0</v>
      </c>
      <c r="AP255">
        <f>+TCRB1!AP255/_xlfn.AGGREGATE(1,6,TCRB1!AP$171:AP$182)*100</f>
        <v>0</v>
      </c>
      <c r="AQ255">
        <f>+TCRB1!AQ255/_xlfn.AGGREGATE(1,6,TCRB1!AQ$171:AQ$182)*100</f>
        <v>126.52303727985124</v>
      </c>
      <c r="AR255">
        <f>+TCRB1!AR255/_xlfn.AGGREGATE(1,6,TCRB1!AR$171:AR$182)*100</f>
        <v>137.18783701989062</v>
      </c>
      <c r="AS255">
        <f>+TCRB1!AS255/_xlfn.AGGREGATE(1,6,TCRB1!AS$171:AS$182)*100</f>
        <v>121.64596549941258</v>
      </c>
      <c r="AT255" t="e">
        <f>+TCRB1!AT255/_xlfn.AGGREGATE(1,6,TCRB1!AT$171:AT$182)*100</f>
        <v>#NUM!</v>
      </c>
      <c r="AU255" t="e">
        <f>+TCRB1!AU255/_xlfn.AGGREGATE(1,6,TCRB1!AU$171:AU$182)*100</f>
        <v>#DIV/0!</v>
      </c>
    </row>
    <row r="256" spans="1:47" x14ac:dyDescent="0.25">
      <c r="A256" t="s">
        <v>326</v>
      </c>
      <c r="B256" t="e">
        <f>+TCRB1!B256/_xlfn.AGGREGATE(1,6,TCRB1!B$171:B$182)*100</f>
        <v>#DIV/0!</v>
      </c>
      <c r="C256">
        <f>+TCRB1!C256/_xlfn.AGGREGATE(1,6,TCRB1!C$171:C$182)*100</f>
        <v>0</v>
      </c>
      <c r="D256" t="e">
        <f>+TCRB1!D256/_xlfn.AGGREGATE(1,6,TCRB1!D$171:D$182)*100</f>
        <v>#DIV/0!</v>
      </c>
      <c r="E256">
        <f>+TCRB1!E256/_xlfn.AGGREGATE(1,6,TCRB1!E$171:E$182)*100</f>
        <v>171.06220234382218</v>
      </c>
      <c r="F256">
        <f>+TCRB1!F256/_xlfn.AGGREGATE(1,6,TCRB1!F$171:F$182)*100</f>
        <v>181.96396879810953</v>
      </c>
      <c r="G256">
        <f>+TCRB1!G256/_xlfn.AGGREGATE(1,6,TCRB1!G$171:G$182)*100</f>
        <v>160.00886712068942</v>
      </c>
      <c r="H256">
        <f>+TCRB1!H256/_xlfn.AGGREGATE(1,6,TCRB1!H$171:H$182)*100</f>
        <v>126.24530602477574</v>
      </c>
      <c r="I256">
        <f>+TCRB1!I256/_xlfn.AGGREGATE(1,6,TCRB1!I$171:I$182)*100</f>
        <v>121.37735188614434</v>
      </c>
      <c r="J256">
        <f>+TCRB1!J256/_xlfn.AGGREGATE(1,6,TCRB1!J$171:J$182)*100</f>
        <v>154.67850807063121</v>
      </c>
      <c r="K256" t="e">
        <f>+TCRB1!K256/_xlfn.AGGREGATE(1,6,TCRB1!K$171:K$182)*100</f>
        <v>#DIV/0!</v>
      </c>
      <c r="L256">
        <f>+TCRB1!L256/_xlfn.AGGREGATE(1,6,TCRB1!L$171:L$182)*100</f>
        <v>0</v>
      </c>
      <c r="M256" t="e">
        <f>+TCRB1!M256/_xlfn.AGGREGATE(1,6,TCRB1!M$171:M$182)*100</f>
        <v>#DIV/0!</v>
      </c>
      <c r="N256">
        <f>+TCRB1!N256/_xlfn.AGGREGATE(1,6,TCRB1!N$171:N$182)*100</f>
        <v>0</v>
      </c>
      <c r="O256">
        <f>+TCRB1!O256/_xlfn.AGGREGATE(1,6,TCRB1!O$171:O$182)*100</f>
        <v>140.70190153640081</v>
      </c>
      <c r="P256">
        <f>+TCRB1!P256/_xlfn.AGGREGATE(1,6,TCRB1!P$171:P$182)*100</f>
        <v>138.92298898047247</v>
      </c>
      <c r="Q256">
        <f>+TCRB1!Q256/_xlfn.AGGREGATE(1,6,TCRB1!Q$171:Q$182)*100</f>
        <v>152.20281515391824</v>
      </c>
      <c r="R256">
        <f>+TCRB1!R256/_xlfn.AGGREGATE(1,6,TCRB1!R$171:R$182)*100</f>
        <v>0</v>
      </c>
      <c r="S256">
        <f>+TCRB1!S256/_xlfn.AGGREGATE(1,6,TCRB1!S$171:S$182)*100</f>
        <v>148.03481987602675</v>
      </c>
      <c r="T256">
        <f>+TCRB1!T256/_xlfn.AGGREGATE(1,6,TCRB1!T$171:T$182)*100</f>
        <v>0</v>
      </c>
      <c r="U256">
        <f>+TCRB1!U256/_xlfn.AGGREGATE(1,6,TCRB1!U$171:U$182)*100</f>
        <v>101.06120319223291</v>
      </c>
      <c r="V256">
        <f>+TCRB1!V256/_xlfn.AGGREGATE(1,6,TCRB1!V$171:V$182)*100</f>
        <v>152.67824979256017</v>
      </c>
      <c r="W256">
        <f>+TCRB1!W256/_xlfn.AGGREGATE(1,6,TCRB1!W$171:W$182)*100</f>
        <v>0</v>
      </c>
      <c r="X256">
        <f>+TCRB1!X256/_xlfn.AGGREGATE(1,6,TCRB1!X$171:X$182)*100</f>
        <v>118.24631846291378</v>
      </c>
      <c r="Y256">
        <f>+TCRB1!Y256/_xlfn.AGGREGATE(1,6,TCRB1!Y$171:Y$182)*100</f>
        <v>148.78885255863557</v>
      </c>
      <c r="Z256">
        <f>+TCRB1!Z256/_xlfn.AGGREGATE(1,6,TCRB1!Z$171:Z$182)*100</f>
        <v>0</v>
      </c>
      <c r="AA256">
        <f>+TCRB1!AA256/_xlfn.AGGREGATE(1,6,TCRB1!AA$171:AA$182)*100</f>
        <v>129.08473111777735</v>
      </c>
      <c r="AB256">
        <f>+TCRB1!AB256/_xlfn.AGGREGATE(1,6,TCRB1!AB$171:AB$182)*100</f>
        <v>122.39595876307826</v>
      </c>
      <c r="AC256">
        <f>+TCRB1!AC256/_xlfn.AGGREGATE(1,6,TCRB1!AC$171:AC$182)*100</f>
        <v>0</v>
      </c>
      <c r="AD256">
        <f>+TCRB1!AD256/_xlfn.AGGREGATE(1,6,TCRB1!AD$171:AD$182)*100</f>
        <v>140.1761433968031</v>
      </c>
      <c r="AE256">
        <f>+TCRB1!AE256/_xlfn.AGGREGATE(1,6,TCRB1!AE$171:AE$182)*100</f>
        <v>60.011868736854503</v>
      </c>
      <c r="AF256">
        <f>+TCRB1!AF256/_xlfn.AGGREGATE(1,6,TCRB1!AF$171:AF$182)*100</f>
        <v>113.36254784263433</v>
      </c>
      <c r="AG256">
        <f>+TCRB1!AG256/_xlfn.AGGREGATE(1,6,TCRB1!AG$171:AG$182)*100</f>
        <v>0</v>
      </c>
      <c r="AH256">
        <f>+TCRB1!AH256/_xlfn.AGGREGATE(1,6,TCRB1!AH$171:AH$182)*100</f>
        <v>65.045311659693311</v>
      </c>
      <c r="AI256">
        <f>+TCRB1!AI256/_xlfn.AGGREGATE(1,6,TCRB1!AI$171:AI$182)*100</f>
        <v>128.71331303894428</v>
      </c>
      <c r="AJ256">
        <f>+TCRB1!AJ256/_xlfn.AGGREGATE(1,6,TCRB1!AJ$171:AJ$182)*100</f>
        <v>146.44629407476813</v>
      </c>
      <c r="AK256" t="e">
        <f>+TCRB1!AK256/_xlfn.AGGREGATE(1,6,TCRB1!AK$171:AK$182)*100</f>
        <v>#DIV/0!</v>
      </c>
      <c r="AL256">
        <f>+TCRB1!AL256/_xlfn.AGGREGATE(1,6,TCRB1!AL$171:AL$182)*100</f>
        <v>0</v>
      </c>
      <c r="AM256">
        <f>+TCRB1!AM256/_xlfn.AGGREGATE(1,6,TCRB1!AM$171:AM$182)*100</f>
        <v>154.2354297525815</v>
      </c>
      <c r="AN256">
        <f>+TCRB1!AN256/_xlfn.AGGREGATE(1,6,TCRB1!AN$171:AN$182)*100</f>
        <v>0</v>
      </c>
      <c r="AO256">
        <f>+TCRB1!AO256/_xlfn.AGGREGATE(1,6,TCRB1!AO$171:AO$182)*100</f>
        <v>0</v>
      </c>
      <c r="AP256">
        <f>+TCRB1!AP256/_xlfn.AGGREGATE(1,6,TCRB1!AP$171:AP$182)*100</f>
        <v>0</v>
      </c>
      <c r="AQ256">
        <f>+TCRB1!AQ256/_xlfn.AGGREGATE(1,6,TCRB1!AQ$171:AQ$182)*100</f>
        <v>124.23703540367757</v>
      </c>
      <c r="AR256">
        <f>+TCRB1!AR256/_xlfn.AGGREGATE(1,6,TCRB1!AR$171:AR$182)*100</f>
        <v>134.65623886873115</v>
      </c>
      <c r="AS256">
        <f>+TCRB1!AS256/_xlfn.AGGREGATE(1,6,TCRB1!AS$171:AS$182)*100</f>
        <v>125.40855853724655</v>
      </c>
      <c r="AT256" t="e">
        <f>+TCRB1!AT256/_xlfn.AGGREGATE(1,6,TCRB1!AT$171:AT$182)*100</f>
        <v>#NUM!</v>
      </c>
      <c r="AU256" t="e">
        <f>+TCRB1!AU256/_xlfn.AGGREGATE(1,6,TCRB1!AU$171:AU$182)*100</f>
        <v>#DIV/0!</v>
      </c>
    </row>
    <row r="257" spans="1:47" x14ac:dyDescent="0.25">
      <c r="A257" t="s">
        <v>327</v>
      </c>
      <c r="B257" t="e">
        <f>+TCRB1!B257/_xlfn.AGGREGATE(1,6,TCRB1!B$171:B$182)*100</f>
        <v>#DIV/0!</v>
      </c>
      <c r="C257">
        <f>+TCRB1!C257/_xlfn.AGGREGATE(1,6,TCRB1!C$171:C$182)*100</f>
        <v>0</v>
      </c>
      <c r="D257" t="e">
        <f>+TCRB1!D257/_xlfn.AGGREGATE(1,6,TCRB1!D$171:D$182)*100</f>
        <v>#DIV/0!</v>
      </c>
      <c r="E257">
        <f>+TCRB1!E257/_xlfn.AGGREGATE(1,6,TCRB1!E$171:E$182)*100</f>
        <v>167.16513861189227</v>
      </c>
      <c r="F257">
        <f>+TCRB1!F257/_xlfn.AGGREGATE(1,6,TCRB1!F$171:F$182)*100</f>
        <v>186.34789301442197</v>
      </c>
      <c r="G257">
        <f>+TCRB1!G257/_xlfn.AGGREGATE(1,6,TCRB1!G$171:G$182)*100</f>
        <v>155.77345019272741</v>
      </c>
      <c r="H257">
        <f>+TCRB1!H257/_xlfn.AGGREGATE(1,6,TCRB1!H$171:H$182)*100</f>
        <v>121.46191416291741</v>
      </c>
      <c r="I257">
        <f>+TCRB1!I257/_xlfn.AGGREGATE(1,6,TCRB1!I$171:I$182)*100</f>
        <v>125.03845915702372</v>
      </c>
      <c r="J257">
        <f>+TCRB1!J257/_xlfn.AGGREGATE(1,6,TCRB1!J$171:J$182)*100</f>
        <v>148.53922973054065</v>
      </c>
      <c r="K257" t="e">
        <f>+TCRB1!K257/_xlfn.AGGREGATE(1,6,TCRB1!K$171:K$182)*100</f>
        <v>#DIV/0!</v>
      </c>
      <c r="L257">
        <f>+TCRB1!L257/_xlfn.AGGREGATE(1,6,TCRB1!L$171:L$182)*100</f>
        <v>0</v>
      </c>
      <c r="M257" t="e">
        <f>+TCRB1!M257/_xlfn.AGGREGATE(1,6,TCRB1!M$171:M$182)*100</f>
        <v>#DIV/0!</v>
      </c>
      <c r="N257">
        <f>+TCRB1!N257/_xlfn.AGGREGATE(1,6,TCRB1!N$171:N$182)*100</f>
        <v>0</v>
      </c>
      <c r="O257">
        <f>+TCRB1!O257/_xlfn.AGGREGATE(1,6,TCRB1!O$171:O$182)*100</f>
        <v>136.50494112509045</v>
      </c>
      <c r="P257">
        <f>+TCRB1!P257/_xlfn.AGGREGATE(1,6,TCRB1!P$171:P$182)*100</f>
        <v>133.57842287232634</v>
      </c>
      <c r="Q257">
        <f>+TCRB1!Q257/_xlfn.AGGREGATE(1,6,TCRB1!Q$171:Q$182)*100</f>
        <v>155.69969425550465</v>
      </c>
      <c r="R257">
        <f>+TCRB1!R257/_xlfn.AGGREGATE(1,6,TCRB1!R$171:R$182)*100</f>
        <v>0</v>
      </c>
      <c r="S257">
        <f>+TCRB1!S257/_xlfn.AGGREGATE(1,6,TCRB1!S$171:S$182)*100</f>
        <v>144.51459858212493</v>
      </c>
      <c r="T257">
        <f>+TCRB1!T257/_xlfn.AGGREGATE(1,6,TCRB1!T$171:T$182)*100</f>
        <v>0</v>
      </c>
      <c r="U257">
        <f>+TCRB1!U257/_xlfn.AGGREGATE(1,6,TCRB1!U$171:U$182)*100</f>
        <v>100.86083526724769</v>
      </c>
      <c r="V257">
        <f>+TCRB1!V257/_xlfn.AGGREGATE(1,6,TCRB1!V$171:V$182)*100</f>
        <v>147.02196912078247</v>
      </c>
      <c r="W257">
        <f>+TCRB1!W257/_xlfn.AGGREGATE(1,6,TCRB1!W$171:W$182)*100</f>
        <v>0</v>
      </c>
      <c r="X257">
        <f>+TCRB1!X257/_xlfn.AGGREGATE(1,6,TCRB1!X$171:X$182)*100</f>
        <v>112.21444831976915</v>
      </c>
      <c r="Y257">
        <f>+TCRB1!Y257/_xlfn.AGGREGATE(1,6,TCRB1!Y$171:Y$182)*100</f>
        <v>142.91906531749729</v>
      </c>
      <c r="Z257">
        <f>+TCRB1!Z257/_xlfn.AGGREGATE(1,6,TCRB1!Z$171:Z$182)*100</f>
        <v>0</v>
      </c>
      <c r="AA257">
        <f>+TCRB1!AA257/_xlfn.AGGREGATE(1,6,TCRB1!AA$171:AA$182)*100</f>
        <v>120.25637166771406</v>
      </c>
      <c r="AB257">
        <f>+TCRB1!AB257/_xlfn.AGGREGATE(1,6,TCRB1!AB$171:AB$182)*100</f>
        <v>117.87399104419084</v>
      </c>
      <c r="AC257">
        <f>+TCRB1!AC257/_xlfn.AGGREGATE(1,6,TCRB1!AC$171:AC$182)*100</f>
        <v>0</v>
      </c>
      <c r="AD257">
        <f>+TCRB1!AD257/_xlfn.AGGREGATE(1,6,TCRB1!AD$171:AD$182)*100</f>
        <v>134.93582425702994</v>
      </c>
      <c r="AE257">
        <f>+TCRB1!AE257/_xlfn.AGGREGATE(1,6,TCRB1!AE$171:AE$182)*100</f>
        <v>57.97105525179871</v>
      </c>
      <c r="AF257">
        <f>+TCRB1!AF257/_xlfn.AGGREGATE(1,6,TCRB1!AF$171:AF$182)*100</f>
        <v>109.00923674618119</v>
      </c>
      <c r="AG257">
        <f>+TCRB1!AG257/_xlfn.AGGREGATE(1,6,TCRB1!AG$171:AG$182)*100</f>
        <v>0</v>
      </c>
      <c r="AH257">
        <f>+TCRB1!AH257/_xlfn.AGGREGATE(1,6,TCRB1!AH$171:AH$182)*100</f>
        <v>61.588914120132756</v>
      </c>
      <c r="AI257">
        <f>+TCRB1!AI257/_xlfn.AGGREGATE(1,6,TCRB1!AI$171:AI$182)*100</f>
        <v>121.45446546176026</v>
      </c>
      <c r="AJ257">
        <f>+TCRB1!AJ257/_xlfn.AGGREGATE(1,6,TCRB1!AJ$171:AJ$182)*100</f>
        <v>110.24282447713657</v>
      </c>
      <c r="AK257" t="e">
        <f>+TCRB1!AK257/_xlfn.AGGREGATE(1,6,TCRB1!AK$171:AK$182)*100</f>
        <v>#DIV/0!</v>
      </c>
      <c r="AL257">
        <f>+TCRB1!AL257/_xlfn.AGGREGATE(1,6,TCRB1!AL$171:AL$182)*100</f>
        <v>0</v>
      </c>
      <c r="AM257">
        <f>+TCRB1!AM257/_xlfn.AGGREGATE(1,6,TCRB1!AM$171:AM$182)*100</f>
        <v>150.64872063416522</v>
      </c>
      <c r="AN257">
        <f>+TCRB1!AN257/_xlfn.AGGREGATE(1,6,TCRB1!AN$171:AN$182)*100</f>
        <v>0</v>
      </c>
      <c r="AO257">
        <f>+TCRB1!AO257/_xlfn.AGGREGATE(1,6,TCRB1!AO$171:AO$182)*100</f>
        <v>0</v>
      </c>
      <c r="AP257">
        <f>+TCRB1!AP257/_xlfn.AGGREGATE(1,6,TCRB1!AP$171:AP$182)*100</f>
        <v>0</v>
      </c>
      <c r="AQ257">
        <f>+TCRB1!AQ257/_xlfn.AGGREGATE(1,6,TCRB1!AQ$171:AQ$182)*100</f>
        <v>118.88400423223131</v>
      </c>
      <c r="AR257">
        <f>+TCRB1!AR257/_xlfn.AGGREGATE(1,6,TCRB1!AR$171:AR$182)*100</f>
        <v>130.88457966588877</v>
      </c>
      <c r="AS257">
        <f>+TCRB1!AS257/_xlfn.AGGREGATE(1,6,TCRB1!AS$171:AS$182)*100</f>
        <v>127.76361520622288</v>
      </c>
      <c r="AT257" t="e">
        <f>+TCRB1!AT257/_xlfn.AGGREGATE(1,6,TCRB1!AT$171:AT$182)*100</f>
        <v>#NUM!</v>
      </c>
      <c r="AU257" t="e">
        <f>+TCRB1!AU257/_xlfn.AGGREGATE(1,6,TCRB1!AU$171:AU$182)*100</f>
        <v>#DIV/0!</v>
      </c>
    </row>
    <row r="258" spans="1:47" x14ac:dyDescent="0.25">
      <c r="A258" t="s">
        <v>328</v>
      </c>
      <c r="B258" t="e">
        <f>+TCRB1!B258/_xlfn.AGGREGATE(1,6,TCRB1!B$171:B$182)*100</f>
        <v>#DIV/0!</v>
      </c>
      <c r="C258">
        <f>+TCRB1!C258/_xlfn.AGGREGATE(1,6,TCRB1!C$171:C$182)*100</f>
        <v>0</v>
      </c>
      <c r="D258" t="e">
        <f>+TCRB1!D258/_xlfn.AGGREGATE(1,6,TCRB1!D$171:D$182)*100</f>
        <v>#DIV/0!</v>
      </c>
      <c r="E258">
        <f>+TCRB1!E258/_xlfn.AGGREGATE(1,6,TCRB1!E$171:E$182)*100</f>
        <v>164.6671325453986</v>
      </c>
      <c r="F258">
        <f>+TCRB1!F258/_xlfn.AGGREGATE(1,6,TCRB1!F$171:F$182)*100</f>
        <v>191.78157008406708</v>
      </c>
      <c r="G258">
        <f>+TCRB1!G258/_xlfn.AGGREGATE(1,6,TCRB1!G$171:G$182)*100</f>
        <v>153.98841481668137</v>
      </c>
      <c r="H258">
        <f>+TCRB1!H258/_xlfn.AGGREGATE(1,6,TCRB1!H$171:H$182)*100</f>
        <v>118.53369545546086</v>
      </c>
      <c r="I258">
        <f>+TCRB1!I258/_xlfn.AGGREGATE(1,6,TCRB1!I$171:I$182)*100</f>
        <v>125.42704748414263</v>
      </c>
      <c r="J258">
        <f>+TCRB1!J258/_xlfn.AGGREGATE(1,6,TCRB1!J$171:J$182)*100</f>
        <v>147.0260057782061</v>
      </c>
      <c r="K258" t="e">
        <f>+TCRB1!K258/_xlfn.AGGREGATE(1,6,TCRB1!K$171:K$182)*100</f>
        <v>#DIV/0!</v>
      </c>
      <c r="L258">
        <f>+TCRB1!L258/_xlfn.AGGREGATE(1,6,TCRB1!L$171:L$182)*100</f>
        <v>0</v>
      </c>
      <c r="M258" t="e">
        <f>+TCRB1!M258/_xlfn.AGGREGATE(1,6,TCRB1!M$171:M$182)*100</f>
        <v>#DIV/0!</v>
      </c>
      <c r="N258">
        <f>+TCRB1!N258/_xlfn.AGGREGATE(1,6,TCRB1!N$171:N$182)*100</f>
        <v>0</v>
      </c>
      <c r="O258">
        <f>+TCRB1!O258/_xlfn.AGGREGATE(1,6,TCRB1!O$171:O$182)*100</f>
        <v>131.85311372025578</v>
      </c>
      <c r="P258">
        <f>+TCRB1!P258/_xlfn.AGGREGATE(1,6,TCRB1!P$171:P$182)*100</f>
        <v>131.78565678647607</v>
      </c>
      <c r="Q258">
        <f>+TCRB1!Q258/_xlfn.AGGREGATE(1,6,TCRB1!Q$171:Q$182)*100</f>
        <v>154.19980646631265</v>
      </c>
      <c r="R258">
        <f>+TCRB1!R258/_xlfn.AGGREGATE(1,6,TCRB1!R$171:R$182)*100</f>
        <v>0</v>
      </c>
      <c r="S258">
        <f>+TCRB1!S258/_xlfn.AGGREGATE(1,6,TCRB1!S$171:S$182)*100</f>
        <v>145.21614866459745</v>
      </c>
      <c r="T258">
        <f>+TCRB1!T258/_xlfn.AGGREGATE(1,6,TCRB1!T$171:T$182)*100</f>
        <v>0</v>
      </c>
      <c r="U258">
        <f>+TCRB1!U258/_xlfn.AGGREGATE(1,6,TCRB1!U$171:U$182)*100</f>
        <v>95.260642642735888</v>
      </c>
      <c r="V258">
        <f>+TCRB1!V258/_xlfn.AGGREGATE(1,6,TCRB1!V$171:V$182)*100</f>
        <v>142.2336348558475</v>
      </c>
      <c r="W258">
        <f>+TCRB1!W258/_xlfn.AGGREGATE(1,6,TCRB1!W$171:W$182)*100</f>
        <v>0</v>
      </c>
      <c r="X258">
        <f>+TCRB1!X258/_xlfn.AGGREGATE(1,6,TCRB1!X$171:X$182)*100</f>
        <v>111.15466942462145</v>
      </c>
      <c r="Y258">
        <f>+TCRB1!Y258/_xlfn.AGGREGATE(1,6,TCRB1!Y$171:Y$182)*100</f>
        <v>141.6970015478181</v>
      </c>
      <c r="Z258">
        <f>+TCRB1!Z258/_xlfn.AGGREGATE(1,6,TCRB1!Z$171:Z$182)*100</f>
        <v>0</v>
      </c>
      <c r="AA258">
        <f>+TCRB1!AA258/_xlfn.AGGREGATE(1,6,TCRB1!AA$171:AA$182)*100</f>
        <v>115.48812061043338</v>
      </c>
      <c r="AB258">
        <f>+TCRB1!AB258/_xlfn.AGGREGATE(1,6,TCRB1!AB$171:AB$182)*100</f>
        <v>119.90716240576337</v>
      </c>
      <c r="AC258">
        <f>+TCRB1!AC258/_xlfn.AGGREGATE(1,6,TCRB1!AC$171:AC$182)*100</f>
        <v>0</v>
      </c>
      <c r="AD258">
        <f>+TCRB1!AD258/_xlfn.AGGREGATE(1,6,TCRB1!AD$171:AD$182)*100</f>
        <v>135.27279521698827</v>
      </c>
      <c r="AE258">
        <f>+TCRB1!AE258/_xlfn.AGGREGATE(1,6,TCRB1!AE$171:AE$182)*100</f>
        <v>57.258694556482105</v>
      </c>
      <c r="AF258">
        <f>+TCRB1!AF258/_xlfn.AGGREGATE(1,6,TCRB1!AF$171:AF$182)*100</f>
        <v>109.26224995505001</v>
      </c>
      <c r="AG258">
        <f>+TCRB1!AG258/_xlfn.AGGREGATE(1,6,TCRB1!AG$171:AG$182)*100</f>
        <v>0</v>
      </c>
      <c r="AH258">
        <f>+TCRB1!AH258/_xlfn.AGGREGATE(1,6,TCRB1!AH$171:AH$182)*100</f>
        <v>61.022738775957976</v>
      </c>
      <c r="AI258">
        <f>+TCRB1!AI258/_xlfn.AGGREGATE(1,6,TCRB1!AI$171:AI$182)*100</f>
        <v>123.39577276061948</v>
      </c>
      <c r="AJ258">
        <f>+TCRB1!AJ258/_xlfn.AGGREGATE(1,6,TCRB1!AJ$171:AJ$182)*100</f>
        <v>153.41127318310228</v>
      </c>
      <c r="AK258" t="e">
        <f>+TCRB1!AK258/_xlfn.AGGREGATE(1,6,TCRB1!AK$171:AK$182)*100</f>
        <v>#DIV/0!</v>
      </c>
      <c r="AL258">
        <f>+TCRB1!AL258/_xlfn.AGGREGATE(1,6,TCRB1!AL$171:AL$182)*100</f>
        <v>0</v>
      </c>
      <c r="AM258">
        <f>+TCRB1!AM258/_xlfn.AGGREGATE(1,6,TCRB1!AM$171:AM$182)*100</f>
        <v>147.45814716630326</v>
      </c>
      <c r="AN258">
        <f>+TCRB1!AN258/_xlfn.AGGREGATE(1,6,TCRB1!AN$171:AN$182)*100</f>
        <v>0</v>
      </c>
      <c r="AO258">
        <f>+TCRB1!AO258/_xlfn.AGGREGATE(1,6,TCRB1!AO$171:AO$182)*100</f>
        <v>0</v>
      </c>
      <c r="AP258">
        <f>+TCRB1!AP258/_xlfn.AGGREGATE(1,6,TCRB1!AP$171:AP$182)*100</f>
        <v>0</v>
      </c>
      <c r="AQ258">
        <f>+TCRB1!AQ258/_xlfn.AGGREGATE(1,6,TCRB1!AQ$171:AQ$182)*100</f>
        <v>119.99786745960057</v>
      </c>
      <c r="AR258">
        <f>+TCRB1!AR258/_xlfn.AGGREGATE(1,6,TCRB1!AR$171:AR$182)*100</f>
        <v>129.54965277696979</v>
      </c>
      <c r="AS258">
        <f>+TCRB1!AS258/_xlfn.AGGREGATE(1,6,TCRB1!AS$171:AS$182)*100</f>
        <v>129.93426702713344</v>
      </c>
      <c r="AT258" t="e">
        <f>+TCRB1!AT258/_xlfn.AGGREGATE(1,6,TCRB1!AT$171:AT$182)*100</f>
        <v>#NUM!</v>
      </c>
      <c r="AU258" t="e">
        <f>+TCRB1!AU258/_xlfn.AGGREGATE(1,6,TCRB1!AU$171:AU$182)*100</f>
        <v>#DIV/0!</v>
      </c>
    </row>
    <row r="259" spans="1:47" x14ac:dyDescent="0.25">
      <c r="A259" t="s">
        <v>329</v>
      </c>
      <c r="B259" t="e">
        <f>+TCRB1!B259/_xlfn.AGGREGATE(1,6,TCRB1!B$171:B$182)*100</f>
        <v>#DIV/0!</v>
      </c>
      <c r="C259">
        <f>+TCRB1!C259/_xlfn.AGGREGATE(1,6,TCRB1!C$171:C$182)*100</f>
        <v>0</v>
      </c>
      <c r="D259" t="e">
        <f>+TCRB1!D259/_xlfn.AGGREGATE(1,6,TCRB1!D$171:D$182)*100</f>
        <v>#DIV/0!</v>
      </c>
      <c r="E259">
        <f>+TCRB1!E259/_xlfn.AGGREGATE(1,6,TCRB1!E$171:E$182)*100</f>
        <v>159.40834393723921</v>
      </c>
      <c r="F259">
        <f>+TCRB1!F259/_xlfn.AGGREGATE(1,6,TCRB1!F$171:F$182)*100</f>
        <v>183.17554852499879</v>
      </c>
      <c r="G259">
        <f>+TCRB1!G259/_xlfn.AGGREGATE(1,6,TCRB1!G$171:G$182)*100</f>
        <v>146.72269129342939</v>
      </c>
      <c r="H259">
        <f>+TCRB1!H259/_xlfn.AGGREGATE(1,6,TCRB1!H$171:H$182)*100</f>
        <v>112.41493654823196</v>
      </c>
      <c r="I259">
        <f>+TCRB1!I259/_xlfn.AGGREGATE(1,6,TCRB1!I$171:I$182)*100</f>
        <v>120.87063889026284</v>
      </c>
      <c r="J259">
        <f>+TCRB1!J259/_xlfn.AGGREGATE(1,6,TCRB1!J$171:J$182)*100</f>
        <v>144.33587938672707</v>
      </c>
      <c r="K259" t="e">
        <f>+TCRB1!K259/_xlfn.AGGREGATE(1,6,TCRB1!K$171:K$182)*100</f>
        <v>#DIV/0!</v>
      </c>
      <c r="L259">
        <f>+TCRB1!L259/_xlfn.AGGREGATE(1,6,TCRB1!L$171:L$182)*100</f>
        <v>0</v>
      </c>
      <c r="M259" t="e">
        <f>+TCRB1!M259/_xlfn.AGGREGATE(1,6,TCRB1!M$171:M$182)*100</f>
        <v>#DIV/0!</v>
      </c>
      <c r="N259">
        <f>+TCRB1!N259/_xlfn.AGGREGATE(1,6,TCRB1!N$171:N$182)*100</f>
        <v>0</v>
      </c>
      <c r="O259">
        <f>+TCRB1!O259/_xlfn.AGGREGATE(1,6,TCRB1!O$171:O$182)*100</f>
        <v>127.73641552894613</v>
      </c>
      <c r="P259">
        <f>+TCRB1!P259/_xlfn.AGGREGATE(1,6,TCRB1!P$171:P$182)*100</f>
        <v>129.07939772872777</v>
      </c>
      <c r="Q259">
        <f>+TCRB1!Q259/_xlfn.AGGREGATE(1,6,TCRB1!Q$171:Q$182)*100</f>
        <v>144.74142455160265</v>
      </c>
      <c r="R259">
        <f>+TCRB1!R259/_xlfn.AGGREGATE(1,6,TCRB1!R$171:R$182)*100</f>
        <v>0</v>
      </c>
      <c r="S259">
        <f>+TCRB1!S259/_xlfn.AGGREGATE(1,6,TCRB1!S$171:S$182)*100</f>
        <v>143.81156154231266</v>
      </c>
      <c r="T259">
        <f>+TCRB1!T259/_xlfn.AGGREGATE(1,6,TCRB1!T$171:T$182)*100</f>
        <v>0</v>
      </c>
      <c r="U259">
        <f>+TCRB1!U259/_xlfn.AGGREGATE(1,6,TCRB1!U$171:U$182)*100</f>
        <v>91.728344003601791</v>
      </c>
      <c r="V259">
        <f>+TCRB1!V259/_xlfn.AGGREGATE(1,6,TCRB1!V$171:V$182)*100</f>
        <v>138.3356171550225</v>
      </c>
      <c r="W259">
        <f>+TCRB1!W259/_xlfn.AGGREGATE(1,6,TCRB1!W$171:W$182)*100</f>
        <v>0</v>
      </c>
      <c r="X259">
        <f>+TCRB1!X259/_xlfn.AGGREGATE(1,6,TCRB1!X$171:X$182)*100</f>
        <v>0</v>
      </c>
      <c r="Y259">
        <f>+TCRB1!Y259/_xlfn.AGGREGATE(1,6,TCRB1!Y$171:Y$182)*100</f>
        <v>143.44041379211009</v>
      </c>
      <c r="Z259">
        <f>+TCRB1!Z259/_xlfn.AGGREGATE(1,6,TCRB1!Z$171:Z$182)*100</f>
        <v>0</v>
      </c>
      <c r="AA259">
        <f>+TCRB1!AA259/_xlfn.AGGREGATE(1,6,TCRB1!AA$171:AA$182)*100</f>
        <v>112.03722476634283</v>
      </c>
      <c r="AB259">
        <f>+TCRB1!AB259/_xlfn.AGGREGATE(1,6,TCRB1!AB$171:AB$182)*100</f>
        <v>119.18414635227887</v>
      </c>
      <c r="AC259">
        <f>+TCRB1!AC259/_xlfn.AGGREGATE(1,6,TCRB1!AC$171:AC$182)*100</f>
        <v>0</v>
      </c>
      <c r="AD259">
        <f>+TCRB1!AD259/_xlfn.AGGREGATE(1,6,TCRB1!AD$171:AD$182)*100</f>
        <v>132.15306973307423</v>
      </c>
      <c r="AE259">
        <f>+TCRB1!AE259/_xlfn.AGGREGATE(1,6,TCRB1!AE$171:AE$182)*100</f>
        <v>54.170096624772754</v>
      </c>
      <c r="AF259">
        <f>+TCRB1!AF259/_xlfn.AGGREGATE(1,6,TCRB1!AF$171:AF$182)*100</f>
        <v>107.58958991998119</v>
      </c>
      <c r="AG259">
        <f>+TCRB1!AG259/_xlfn.AGGREGATE(1,6,TCRB1!AG$171:AG$182)*100</f>
        <v>0</v>
      </c>
      <c r="AH259">
        <f>+TCRB1!AH259/_xlfn.AGGREGATE(1,6,TCRB1!AH$171:AH$182)*100</f>
        <v>60.360335297473554</v>
      </c>
      <c r="AI259">
        <f>+TCRB1!AI259/_xlfn.AGGREGATE(1,6,TCRB1!AI$171:AI$182)*100</f>
        <v>120.69866336324253</v>
      </c>
      <c r="AJ259">
        <f>+TCRB1!AJ259/_xlfn.AGGREGATE(1,6,TCRB1!AJ$171:AJ$182)*100</f>
        <v>170.10130746128448</v>
      </c>
      <c r="AK259" t="e">
        <f>+TCRB1!AK259/_xlfn.AGGREGATE(1,6,TCRB1!AK$171:AK$182)*100</f>
        <v>#DIV/0!</v>
      </c>
      <c r="AL259">
        <f>+TCRB1!AL259/_xlfn.AGGREGATE(1,6,TCRB1!AL$171:AL$182)*100</f>
        <v>0</v>
      </c>
      <c r="AM259">
        <f>+TCRB1!AM259/_xlfn.AGGREGATE(1,6,TCRB1!AM$171:AM$182)*100</f>
        <v>144.07555094688996</v>
      </c>
      <c r="AN259">
        <f>+TCRB1!AN259/_xlfn.AGGREGATE(1,6,TCRB1!AN$171:AN$182)*100</f>
        <v>0</v>
      </c>
      <c r="AO259">
        <f>+TCRB1!AO259/_xlfn.AGGREGATE(1,6,TCRB1!AO$171:AO$182)*100</f>
        <v>0</v>
      </c>
      <c r="AP259">
        <f>+TCRB1!AP259/_xlfn.AGGREGATE(1,6,TCRB1!AP$171:AP$182)*100</f>
        <v>0</v>
      </c>
      <c r="AQ259">
        <f>+TCRB1!AQ259/_xlfn.AGGREGATE(1,6,TCRB1!AQ$171:AQ$182)*100</f>
        <v>115.19839815651069</v>
      </c>
      <c r="AR259">
        <f>+TCRB1!AR259/_xlfn.AGGREGATE(1,6,TCRB1!AR$171:AR$182)*100</f>
        <v>129.31099364878366</v>
      </c>
      <c r="AS259">
        <f>+TCRB1!AS259/_xlfn.AGGREGATE(1,6,TCRB1!AS$171:AS$182)*100</f>
        <v>131.37208529661942</v>
      </c>
      <c r="AT259" t="e">
        <f>+TCRB1!AT259/_xlfn.AGGREGATE(1,6,TCRB1!AT$171:AT$182)*100</f>
        <v>#NUM!</v>
      </c>
      <c r="AU259" t="e">
        <f>+TCRB1!AU259/_xlfn.AGGREGATE(1,6,TCRB1!AU$171:AU$182)*100</f>
        <v>#DIV/0!</v>
      </c>
    </row>
    <row r="260" spans="1:47" x14ac:dyDescent="0.25">
      <c r="A260" t="s">
        <v>330</v>
      </c>
      <c r="B260" t="e">
        <f>+TCRB1!B260/_xlfn.AGGREGATE(1,6,TCRB1!B$171:B$182)*100</f>
        <v>#DIV/0!</v>
      </c>
      <c r="C260">
        <f>+TCRB1!C260/_xlfn.AGGREGATE(1,6,TCRB1!C$171:C$182)*100</f>
        <v>0</v>
      </c>
      <c r="D260" t="e">
        <f>+TCRB1!D260/_xlfn.AGGREGATE(1,6,TCRB1!D$171:D$182)*100</f>
        <v>#DIV/0!</v>
      </c>
      <c r="E260">
        <f>+TCRB1!E260/_xlfn.AGGREGATE(1,6,TCRB1!E$171:E$182)*100</f>
        <v>162.74227106913636</v>
      </c>
      <c r="F260">
        <f>+TCRB1!F260/_xlfn.AGGREGATE(1,6,TCRB1!F$171:F$182)*100</f>
        <v>180.74699665829633</v>
      </c>
      <c r="G260">
        <f>+TCRB1!G260/_xlfn.AGGREGATE(1,6,TCRB1!G$171:G$182)*100</f>
        <v>146.96961066350741</v>
      </c>
      <c r="H260">
        <f>+TCRB1!H260/_xlfn.AGGREGATE(1,6,TCRB1!H$171:H$182)*100</f>
        <v>112.90354279269359</v>
      </c>
      <c r="I260">
        <f>+TCRB1!I260/_xlfn.AGGREGATE(1,6,TCRB1!I$171:I$182)*100</f>
        <v>123.10356799519211</v>
      </c>
      <c r="J260">
        <f>+TCRB1!J260/_xlfn.AGGREGATE(1,6,TCRB1!J$171:J$182)*100</f>
        <v>147.20700921083102</v>
      </c>
      <c r="K260" t="e">
        <f>+TCRB1!K260/_xlfn.AGGREGATE(1,6,TCRB1!K$171:K$182)*100</f>
        <v>#DIV/0!</v>
      </c>
      <c r="L260">
        <f>+TCRB1!L260/_xlfn.AGGREGATE(1,6,TCRB1!L$171:L$182)*100</f>
        <v>0</v>
      </c>
      <c r="M260" t="e">
        <f>+TCRB1!M260/_xlfn.AGGREGATE(1,6,TCRB1!M$171:M$182)*100</f>
        <v>#DIV/0!</v>
      </c>
      <c r="N260">
        <f>+TCRB1!N260/_xlfn.AGGREGATE(1,6,TCRB1!N$171:N$182)*100</f>
        <v>0</v>
      </c>
      <c r="O260">
        <f>+TCRB1!O260/_xlfn.AGGREGATE(1,6,TCRB1!O$171:O$182)*100</f>
        <v>129.75936603801645</v>
      </c>
      <c r="P260">
        <f>+TCRB1!P260/_xlfn.AGGREGATE(1,6,TCRB1!P$171:P$182)*100</f>
        <v>130.46116965449363</v>
      </c>
      <c r="Q260">
        <f>+TCRB1!Q260/_xlfn.AGGREGATE(1,6,TCRB1!Q$171:Q$182)*100</f>
        <v>143.89308992374114</v>
      </c>
      <c r="R260">
        <f>+TCRB1!R260/_xlfn.AGGREGATE(1,6,TCRB1!R$171:R$182)*100</f>
        <v>0</v>
      </c>
      <c r="S260">
        <f>+TCRB1!S260/_xlfn.AGGREGATE(1,6,TCRB1!S$171:S$182)*100</f>
        <v>143.55711825290118</v>
      </c>
      <c r="T260">
        <f>+TCRB1!T260/_xlfn.AGGREGATE(1,6,TCRB1!T$171:T$182)*100</f>
        <v>0</v>
      </c>
      <c r="U260">
        <f>+TCRB1!U260/_xlfn.AGGREGATE(1,6,TCRB1!U$171:U$182)*100</f>
        <v>93.397795612913541</v>
      </c>
      <c r="V260">
        <f>+TCRB1!V260/_xlfn.AGGREGATE(1,6,TCRB1!V$171:V$182)*100</f>
        <v>139.83147628335851</v>
      </c>
      <c r="W260">
        <f>+TCRB1!W260/_xlfn.AGGREGATE(1,6,TCRB1!W$171:W$182)*100</f>
        <v>0</v>
      </c>
      <c r="X260">
        <f>+TCRB1!X260/_xlfn.AGGREGATE(1,6,TCRB1!X$171:X$182)*100</f>
        <v>0</v>
      </c>
      <c r="Y260">
        <f>+TCRB1!Y260/_xlfn.AGGREGATE(1,6,TCRB1!Y$171:Y$182)*100</f>
        <v>147.41788808010756</v>
      </c>
      <c r="Z260">
        <f>+TCRB1!Z260/_xlfn.AGGREGATE(1,6,TCRB1!Z$171:Z$182)*100</f>
        <v>0</v>
      </c>
      <c r="AA260">
        <f>+TCRB1!AA260/_xlfn.AGGREGATE(1,6,TCRB1!AA$171:AA$182)*100</f>
        <v>112.24798825543697</v>
      </c>
      <c r="AB260">
        <f>+TCRB1!AB260/_xlfn.AGGREGATE(1,6,TCRB1!AB$171:AB$182)*100</f>
        <v>120.98001940825398</v>
      </c>
      <c r="AC260">
        <f>+TCRB1!AC260/_xlfn.AGGREGATE(1,6,TCRB1!AC$171:AC$182)*100</f>
        <v>0</v>
      </c>
      <c r="AD260">
        <f>+TCRB1!AD260/_xlfn.AGGREGATE(1,6,TCRB1!AD$171:AD$182)*100</f>
        <v>134.31670969387525</v>
      </c>
      <c r="AE260">
        <f>+TCRB1!AE260/_xlfn.AGGREGATE(1,6,TCRB1!AE$171:AE$182)*100</f>
        <v>56.167804144984459</v>
      </c>
      <c r="AF260">
        <f>+TCRB1!AF260/_xlfn.AGGREGATE(1,6,TCRB1!AF$171:AF$182)*100</f>
        <v>108.4667278589055</v>
      </c>
      <c r="AG260">
        <f>+TCRB1!AG260/_xlfn.AGGREGATE(1,6,TCRB1!AG$171:AG$182)*100</f>
        <v>0</v>
      </c>
      <c r="AH260">
        <f>+TCRB1!AH260/_xlfn.AGGREGATE(1,6,TCRB1!AH$171:AH$182)*100</f>
        <v>59.800807793896702</v>
      </c>
      <c r="AI260">
        <f>+TCRB1!AI260/_xlfn.AGGREGATE(1,6,TCRB1!AI$171:AI$182)*100</f>
        <v>123.05539124602724</v>
      </c>
      <c r="AJ260">
        <f>+TCRB1!AJ260/_xlfn.AGGREGATE(1,6,TCRB1!AJ$171:AJ$182)*100</f>
        <v>185.00626410422333</v>
      </c>
      <c r="AK260" t="e">
        <f>+TCRB1!AK260/_xlfn.AGGREGATE(1,6,TCRB1!AK$171:AK$182)*100</f>
        <v>#DIV/0!</v>
      </c>
      <c r="AL260">
        <f>+TCRB1!AL260/_xlfn.AGGREGATE(1,6,TCRB1!AL$171:AL$182)*100</f>
        <v>0</v>
      </c>
      <c r="AM260">
        <f>+TCRB1!AM260/_xlfn.AGGREGATE(1,6,TCRB1!AM$171:AM$182)*100</f>
        <v>146.72233456484201</v>
      </c>
      <c r="AN260">
        <f>+TCRB1!AN260/_xlfn.AGGREGATE(1,6,TCRB1!AN$171:AN$182)*100</f>
        <v>0</v>
      </c>
      <c r="AO260">
        <f>+TCRB1!AO260/_xlfn.AGGREGATE(1,6,TCRB1!AO$171:AO$182)*100</f>
        <v>0</v>
      </c>
      <c r="AP260">
        <f>+TCRB1!AP260/_xlfn.AGGREGATE(1,6,TCRB1!AP$171:AP$182)*100</f>
        <v>0</v>
      </c>
      <c r="AQ260">
        <f>+TCRB1!AQ260/_xlfn.AGGREGATE(1,6,TCRB1!AQ$171:AQ$182)*100</f>
        <v>115.85664598283849</v>
      </c>
      <c r="AR260">
        <f>+TCRB1!AR260/_xlfn.AGGREGATE(1,6,TCRB1!AR$171:AR$182)*100</f>
        <v>130.76006606441618</v>
      </c>
      <c r="AS260">
        <f>+TCRB1!AS260/_xlfn.AGGREGATE(1,6,TCRB1!AS$171:AS$182)*100</f>
        <v>131.46585286253028</v>
      </c>
      <c r="AT260" t="e">
        <f>+TCRB1!AT260/_xlfn.AGGREGATE(1,6,TCRB1!AT$171:AT$182)*100</f>
        <v>#NUM!</v>
      </c>
      <c r="AU260" t="e">
        <f>+TCRB1!AU260/_xlfn.AGGREGATE(1,6,TCRB1!AU$171:AU$182)*100</f>
        <v>#DIV/0!</v>
      </c>
    </row>
    <row r="261" spans="1:47" x14ac:dyDescent="0.25">
      <c r="A261" t="s">
        <v>331</v>
      </c>
      <c r="B261" t="e">
        <f>+TCRB1!B261/_xlfn.AGGREGATE(1,6,TCRB1!B$171:B$182)*100</f>
        <v>#DIV/0!</v>
      </c>
      <c r="C261">
        <f>+TCRB1!C261/_xlfn.AGGREGATE(1,6,TCRB1!C$171:C$182)*100</f>
        <v>0</v>
      </c>
      <c r="D261" t="e">
        <f>+TCRB1!D261/_xlfn.AGGREGATE(1,6,TCRB1!D$171:D$182)*100</f>
        <v>#DIV/0!</v>
      </c>
      <c r="E261">
        <f>+TCRB1!E261/_xlfn.AGGREGATE(1,6,TCRB1!E$171:E$182)*100</f>
        <v>155.8099635844562</v>
      </c>
      <c r="F261">
        <f>+TCRB1!F261/_xlfn.AGGREGATE(1,6,TCRB1!F$171:F$182)*100</f>
        <v>167.51736951177122</v>
      </c>
      <c r="G261">
        <f>+TCRB1!G261/_xlfn.AGGREGATE(1,6,TCRB1!G$171:G$182)*100</f>
        <v>132.40730974848404</v>
      </c>
      <c r="H261">
        <f>+TCRB1!H261/_xlfn.AGGREGATE(1,6,TCRB1!H$171:H$182)*100</f>
        <v>109.51972071560397</v>
      </c>
      <c r="I261">
        <f>+TCRB1!I261/_xlfn.AGGREGATE(1,6,TCRB1!I$171:I$182)*100</f>
        <v>111.57215334813482</v>
      </c>
      <c r="J261">
        <f>+TCRB1!J261/_xlfn.AGGREGATE(1,6,TCRB1!J$171:J$182)*100</f>
        <v>142.2536166047488</v>
      </c>
      <c r="K261" t="e">
        <f>+TCRB1!K261/_xlfn.AGGREGATE(1,6,TCRB1!K$171:K$182)*100</f>
        <v>#DIV/0!</v>
      </c>
      <c r="L261">
        <f>+TCRB1!L261/_xlfn.AGGREGATE(1,6,TCRB1!L$171:L$182)*100</f>
        <v>0</v>
      </c>
      <c r="M261" t="e">
        <f>+TCRB1!M261/_xlfn.AGGREGATE(1,6,TCRB1!M$171:M$182)*100</f>
        <v>#DIV/0!</v>
      </c>
      <c r="N261">
        <f>+TCRB1!N261/_xlfn.AGGREGATE(1,6,TCRB1!N$171:N$182)*100</f>
        <v>0</v>
      </c>
      <c r="O261">
        <f>+TCRB1!O261/_xlfn.AGGREGATE(1,6,TCRB1!O$171:O$182)*100</f>
        <v>126.2426101287746</v>
      </c>
      <c r="P261">
        <f>+TCRB1!P261/_xlfn.AGGREGATE(1,6,TCRB1!P$171:P$182)*100</f>
        <v>127.8010703553208</v>
      </c>
      <c r="Q261">
        <f>+TCRB1!Q261/_xlfn.AGGREGATE(1,6,TCRB1!Q$171:Q$182)*100</f>
        <v>134.22944393414556</v>
      </c>
      <c r="R261">
        <f>+TCRB1!R261/_xlfn.AGGREGATE(1,6,TCRB1!R$171:R$182)*100</f>
        <v>0</v>
      </c>
      <c r="S261">
        <f>+TCRB1!S261/_xlfn.AGGREGATE(1,6,TCRB1!S$171:S$182)*100</f>
        <v>137.85625237168409</v>
      </c>
      <c r="T261">
        <f>+TCRB1!T261/_xlfn.AGGREGATE(1,6,TCRB1!T$171:T$182)*100</f>
        <v>0</v>
      </c>
      <c r="U261">
        <f>+TCRB1!U261/_xlfn.AGGREGATE(1,6,TCRB1!U$171:U$182)*100</f>
        <v>93.887305087968741</v>
      </c>
      <c r="V261">
        <f>+TCRB1!V261/_xlfn.AGGREGATE(1,6,TCRB1!V$171:V$182)*100</f>
        <v>139.80920813203826</v>
      </c>
      <c r="W261">
        <f>+TCRB1!W261/_xlfn.AGGREGATE(1,6,TCRB1!W$171:W$182)*100</f>
        <v>0</v>
      </c>
      <c r="X261">
        <f>+TCRB1!X261/_xlfn.AGGREGATE(1,6,TCRB1!X$171:X$182)*100</f>
        <v>0</v>
      </c>
      <c r="Y261">
        <f>+TCRB1!Y261/_xlfn.AGGREGATE(1,6,TCRB1!Y$171:Y$182)*100</f>
        <v>146.24516536074134</v>
      </c>
      <c r="Z261">
        <f>+TCRB1!Z261/_xlfn.AGGREGATE(1,6,TCRB1!Z$171:Z$182)*100</f>
        <v>0</v>
      </c>
      <c r="AA261">
        <f>+TCRB1!AA261/_xlfn.AGGREGATE(1,6,TCRB1!AA$171:AA$182)*100</f>
        <v>107.10331167580168</v>
      </c>
      <c r="AB261">
        <f>+TCRB1!AB261/_xlfn.AGGREGATE(1,6,TCRB1!AB$171:AB$182)*100</f>
        <v>116.58333196116943</v>
      </c>
      <c r="AC261">
        <f>+TCRB1!AC261/_xlfn.AGGREGATE(1,6,TCRB1!AC$171:AC$182)*100</f>
        <v>0</v>
      </c>
      <c r="AD261">
        <f>+TCRB1!AD261/_xlfn.AGGREGATE(1,6,TCRB1!AD$171:AD$182)*100</f>
        <v>129.15420910521962</v>
      </c>
      <c r="AE261">
        <f>+TCRB1!AE261/_xlfn.AGGREGATE(1,6,TCRB1!AE$171:AE$182)*100</f>
        <v>52.619202624330818</v>
      </c>
      <c r="AF261">
        <f>+TCRB1!AF261/_xlfn.AGGREGATE(1,6,TCRB1!AF$171:AF$182)*100</f>
        <v>107.26904322331559</v>
      </c>
      <c r="AG261">
        <f>+TCRB1!AG261/_xlfn.AGGREGATE(1,6,TCRB1!AG$171:AG$182)*100</f>
        <v>0</v>
      </c>
      <c r="AH261">
        <f>+TCRB1!AH261/_xlfn.AGGREGATE(1,6,TCRB1!AH$171:AH$182)*100</f>
        <v>57.119616980722675</v>
      </c>
      <c r="AI261">
        <f>+TCRB1!AI261/_xlfn.AGGREGATE(1,6,TCRB1!AI$171:AI$182)*100</f>
        <v>115.41742301107003</v>
      </c>
      <c r="AJ261">
        <f>+TCRB1!AJ261/_xlfn.AGGREGATE(1,6,TCRB1!AJ$171:AJ$182)*100</f>
        <v>176.0359008852582</v>
      </c>
      <c r="AK261" t="e">
        <f>+TCRB1!AK261/_xlfn.AGGREGATE(1,6,TCRB1!AK$171:AK$182)*100</f>
        <v>#DIV/0!</v>
      </c>
      <c r="AL261">
        <f>+TCRB1!AL261/_xlfn.AGGREGATE(1,6,TCRB1!AL$171:AL$182)*100</f>
        <v>0</v>
      </c>
      <c r="AM261">
        <f>+TCRB1!AM261/_xlfn.AGGREGATE(1,6,TCRB1!AM$171:AM$182)*100</f>
        <v>140.14980979927682</v>
      </c>
      <c r="AN261">
        <f>+TCRB1!AN261/_xlfn.AGGREGATE(1,6,TCRB1!AN$171:AN$182)*100</f>
        <v>0</v>
      </c>
      <c r="AO261">
        <f>+TCRB1!AO261/_xlfn.AGGREGATE(1,6,TCRB1!AO$171:AO$182)*100</f>
        <v>0</v>
      </c>
      <c r="AP261">
        <f>+TCRB1!AP261/_xlfn.AGGREGATE(1,6,TCRB1!AP$171:AP$182)*100</f>
        <v>0</v>
      </c>
      <c r="AQ261">
        <f>+TCRB1!AQ261/_xlfn.AGGREGATE(1,6,TCRB1!AQ$171:AQ$182)*100</f>
        <v>113.13830346941648</v>
      </c>
      <c r="AR261">
        <f>+TCRB1!AR261/_xlfn.AGGREGATE(1,6,TCRB1!AR$171:AR$182)*100</f>
        <v>128.76957122936227</v>
      </c>
      <c r="AS261">
        <f>+TCRB1!AS261/_xlfn.AGGREGATE(1,6,TCRB1!AS$171:AS$182)*100</f>
        <v>126.67242334779357</v>
      </c>
      <c r="AT261" t="e">
        <f>+TCRB1!AT261/_xlfn.AGGREGATE(1,6,TCRB1!AT$171:AT$182)*100</f>
        <v>#NUM!</v>
      </c>
      <c r="AU261" t="e">
        <f>+TCRB1!AU261/_xlfn.AGGREGATE(1,6,TCRB1!AU$171:AU$182)*100</f>
        <v>#DIV/0!</v>
      </c>
    </row>
    <row r="262" spans="1:47" x14ac:dyDescent="0.25">
      <c r="A262" t="s">
        <v>332</v>
      </c>
      <c r="B262" t="e">
        <f>+TCRB1!B262/_xlfn.AGGREGATE(1,6,TCRB1!B$171:B$182)*100</f>
        <v>#DIV/0!</v>
      </c>
      <c r="C262">
        <f>+TCRB1!C262/_xlfn.AGGREGATE(1,6,TCRB1!C$171:C$182)*100</f>
        <v>0</v>
      </c>
      <c r="D262" t="e">
        <f>+TCRB1!D262/_xlfn.AGGREGATE(1,6,TCRB1!D$171:D$182)*100</f>
        <v>#DIV/0!</v>
      </c>
      <c r="E262">
        <f>+TCRB1!E262/_xlfn.AGGREGATE(1,6,TCRB1!E$171:E$182)*100</f>
        <v>153.16655792476132</v>
      </c>
      <c r="F262">
        <f>+TCRB1!F262/_xlfn.AGGREGATE(1,6,TCRB1!F$171:F$182)*100</f>
        <v>169.77332302726956</v>
      </c>
      <c r="G262">
        <f>+TCRB1!G262/_xlfn.AGGREGATE(1,6,TCRB1!G$171:G$182)*100</f>
        <v>134.99270561284362</v>
      </c>
      <c r="H262">
        <f>+TCRB1!H262/_xlfn.AGGREGATE(1,6,TCRB1!H$171:H$182)*100</f>
        <v>104.66441719225796</v>
      </c>
      <c r="I262">
        <f>+TCRB1!I262/_xlfn.AGGREGATE(1,6,TCRB1!I$171:I$182)*100</f>
        <v>108.46206020252664</v>
      </c>
      <c r="J262">
        <f>+TCRB1!J262/_xlfn.AGGREGATE(1,6,TCRB1!J$171:J$182)*100</f>
        <v>143.41472971485587</v>
      </c>
      <c r="K262" t="e">
        <f>+TCRB1!K262/_xlfn.AGGREGATE(1,6,TCRB1!K$171:K$182)*100</f>
        <v>#DIV/0!</v>
      </c>
      <c r="L262">
        <f>+TCRB1!L262/_xlfn.AGGREGATE(1,6,TCRB1!L$171:L$182)*100</f>
        <v>0</v>
      </c>
      <c r="M262" t="e">
        <f>+TCRB1!M262/_xlfn.AGGREGATE(1,6,TCRB1!M$171:M$182)*100</f>
        <v>#DIV/0!</v>
      </c>
      <c r="N262">
        <f>+TCRB1!N262/_xlfn.AGGREGATE(1,6,TCRB1!N$171:N$182)*100</f>
        <v>0</v>
      </c>
      <c r="O262">
        <f>+TCRB1!O262/_xlfn.AGGREGATE(1,6,TCRB1!O$171:O$182)*100</f>
        <v>125.7494079554549</v>
      </c>
      <c r="P262">
        <f>+TCRB1!P262/_xlfn.AGGREGATE(1,6,TCRB1!P$171:P$182)*100</f>
        <v>129.1646214606651</v>
      </c>
      <c r="Q262">
        <f>+TCRB1!Q262/_xlfn.AGGREGATE(1,6,TCRB1!Q$171:Q$182)*100</f>
        <v>134.07435225016692</v>
      </c>
      <c r="R262">
        <f>+TCRB1!R262/_xlfn.AGGREGATE(1,6,TCRB1!R$171:R$182)*100</f>
        <v>0</v>
      </c>
      <c r="S262">
        <f>+TCRB1!S262/_xlfn.AGGREGATE(1,6,TCRB1!S$171:S$182)*100</f>
        <v>135.17169015233506</v>
      </c>
      <c r="T262">
        <f>+TCRB1!T262/_xlfn.AGGREGATE(1,6,TCRB1!T$171:T$182)*100</f>
        <v>0</v>
      </c>
      <c r="U262">
        <f>+TCRB1!U262/_xlfn.AGGREGATE(1,6,TCRB1!U$171:U$182)*100</f>
        <v>94.822581637397789</v>
      </c>
      <c r="V262">
        <f>+TCRB1!V262/_xlfn.AGGREGATE(1,6,TCRB1!V$171:V$182)*100</f>
        <v>139.76954469993402</v>
      </c>
      <c r="W262">
        <f>+TCRB1!W262/_xlfn.AGGREGATE(1,6,TCRB1!W$171:W$182)*100</f>
        <v>0</v>
      </c>
      <c r="X262">
        <f>+TCRB1!X262/_xlfn.AGGREGATE(1,6,TCRB1!X$171:X$182)*100</f>
        <v>0</v>
      </c>
      <c r="Y262">
        <f>+TCRB1!Y262/_xlfn.AGGREGATE(1,6,TCRB1!Y$171:Y$182)*100</f>
        <v>151.21338790282991</v>
      </c>
      <c r="Z262">
        <f>+TCRB1!Z262/_xlfn.AGGREGATE(1,6,TCRB1!Z$171:Z$182)*100</f>
        <v>0</v>
      </c>
      <c r="AA262">
        <f>+TCRB1!AA262/_xlfn.AGGREGATE(1,6,TCRB1!AA$171:AA$182)*100</f>
        <v>105.10506874469753</v>
      </c>
      <c r="AB262">
        <f>+TCRB1!AB262/_xlfn.AGGREGATE(1,6,TCRB1!AB$171:AB$182)*100</f>
        <v>115.74152084877724</v>
      </c>
      <c r="AC262">
        <f>+TCRB1!AC262/_xlfn.AGGREGATE(1,6,TCRB1!AC$171:AC$182)*100</f>
        <v>0</v>
      </c>
      <c r="AD262">
        <f>+TCRB1!AD262/_xlfn.AGGREGATE(1,6,TCRB1!AD$171:AD$182)*100</f>
        <v>124.2330150583232</v>
      </c>
      <c r="AE262">
        <f>+TCRB1!AE262/_xlfn.AGGREGATE(1,6,TCRB1!AE$171:AE$182)*100</f>
        <v>52.902530191679872</v>
      </c>
      <c r="AF262">
        <f>+TCRB1!AF262/_xlfn.AGGREGATE(1,6,TCRB1!AF$171:AF$182)*100</f>
        <v>105.02860584890787</v>
      </c>
      <c r="AG262">
        <f>+TCRB1!AG262/_xlfn.AGGREGATE(1,6,TCRB1!AG$171:AG$182)*100</f>
        <v>0</v>
      </c>
      <c r="AH262">
        <f>+TCRB1!AH262/_xlfn.AGGREGATE(1,6,TCRB1!AH$171:AH$182)*100</f>
        <v>55.826558140596539</v>
      </c>
      <c r="AI262">
        <f>+TCRB1!AI262/_xlfn.AGGREGATE(1,6,TCRB1!AI$171:AI$182)*100</f>
        <v>114.22736366783401</v>
      </c>
      <c r="AJ262">
        <f>+TCRB1!AJ262/_xlfn.AGGREGATE(1,6,TCRB1!AJ$171:AJ$182)*100</f>
        <v>163.71120865376187</v>
      </c>
      <c r="AK262" t="e">
        <f>+TCRB1!AK262/_xlfn.AGGREGATE(1,6,TCRB1!AK$171:AK$182)*100</f>
        <v>#DIV/0!</v>
      </c>
      <c r="AL262">
        <f>+TCRB1!AL262/_xlfn.AGGREGATE(1,6,TCRB1!AL$171:AL$182)*100</f>
        <v>0</v>
      </c>
      <c r="AM262">
        <f>+TCRB1!AM262/_xlfn.AGGREGATE(1,6,TCRB1!AM$171:AM$182)*100</f>
        <v>138.8874740258741</v>
      </c>
      <c r="AN262">
        <f>+TCRB1!AN262/_xlfn.AGGREGATE(1,6,TCRB1!AN$171:AN$182)*100</f>
        <v>0</v>
      </c>
      <c r="AO262">
        <f>+TCRB1!AO262/_xlfn.AGGREGATE(1,6,TCRB1!AO$171:AO$182)*100</f>
        <v>0</v>
      </c>
      <c r="AP262">
        <f>+TCRB1!AP262/_xlfn.AGGREGATE(1,6,TCRB1!AP$171:AP$182)*100</f>
        <v>0</v>
      </c>
      <c r="AQ262">
        <f>+TCRB1!AQ262/_xlfn.AGGREGATE(1,6,TCRB1!AQ$171:AQ$182)*100</f>
        <v>111.37806430058419</v>
      </c>
      <c r="AR262">
        <f>+TCRB1!AR262/_xlfn.AGGREGATE(1,6,TCRB1!AR$171:AR$182)*100</f>
        <v>125.50240458630783</v>
      </c>
      <c r="AS262">
        <f>+TCRB1!AS262/_xlfn.AGGREGATE(1,6,TCRB1!AS$171:AS$182)*100</f>
        <v>124.86096339014934</v>
      </c>
      <c r="AT262" t="e">
        <f>+TCRB1!AT262/_xlfn.AGGREGATE(1,6,TCRB1!AT$171:AT$182)*100</f>
        <v>#NUM!</v>
      </c>
      <c r="AU262" t="e">
        <f>+TCRB1!AU262/_xlfn.AGGREGATE(1,6,TCRB1!AU$171:AU$182)*100</f>
        <v>#DIV/0!</v>
      </c>
    </row>
    <row r="263" spans="1:47" x14ac:dyDescent="0.25">
      <c r="A263" t="s">
        <v>333</v>
      </c>
      <c r="B263" t="e">
        <f>+TCRB1!B263/_xlfn.AGGREGATE(1,6,TCRB1!B$171:B$182)*100</f>
        <v>#DIV/0!</v>
      </c>
      <c r="C263">
        <f>+TCRB1!C263/_xlfn.AGGREGATE(1,6,TCRB1!C$171:C$182)*100</f>
        <v>0</v>
      </c>
      <c r="D263" t="e">
        <f>+TCRB1!D263/_xlfn.AGGREGATE(1,6,TCRB1!D$171:D$182)*100</f>
        <v>#DIV/0!</v>
      </c>
      <c r="E263">
        <f>+TCRB1!E263/_xlfn.AGGREGATE(1,6,TCRB1!E$171:E$182)*100</f>
        <v>150.79546970062438</v>
      </c>
      <c r="F263">
        <f>+TCRB1!F263/_xlfn.AGGREGATE(1,6,TCRB1!F$171:F$182)*100</f>
        <v>163.51628806820258</v>
      </c>
      <c r="G263">
        <f>+TCRB1!G263/_xlfn.AGGREGATE(1,6,TCRB1!G$171:G$182)*100</f>
        <v>132.06079831634446</v>
      </c>
      <c r="H263">
        <f>+TCRB1!H263/_xlfn.AGGREGATE(1,6,TCRB1!H$171:H$182)*100</f>
        <v>100.95644868234123</v>
      </c>
      <c r="I263">
        <f>+TCRB1!I263/_xlfn.AGGREGATE(1,6,TCRB1!I$171:I$182)*100</f>
        <v>105.36871903234508</v>
      </c>
      <c r="J263">
        <f>+TCRB1!J263/_xlfn.AGGREGATE(1,6,TCRB1!J$171:J$182)*100</f>
        <v>137.33871844826137</v>
      </c>
      <c r="K263" t="e">
        <f>+TCRB1!K263/_xlfn.AGGREGATE(1,6,TCRB1!K$171:K$182)*100</f>
        <v>#DIV/0!</v>
      </c>
      <c r="L263">
        <f>+TCRB1!L263/_xlfn.AGGREGATE(1,6,TCRB1!L$171:L$182)*100</f>
        <v>0</v>
      </c>
      <c r="M263" t="e">
        <f>+TCRB1!M263/_xlfn.AGGREGATE(1,6,TCRB1!M$171:M$182)*100</f>
        <v>#DIV/0!</v>
      </c>
      <c r="N263">
        <f>+TCRB1!N263/_xlfn.AGGREGATE(1,6,TCRB1!N$171:N$182)*100</f>
        <v>0</v>
      </c>
      <c r="O263">
        <f>+TCRB1!O263/_xlfn.AGGREGATE(1,6,TCRB1!O$171:O$182)*100</f>
        <v>123.05054463280723</v>
      </c>
      <c r="P263">
        <f>+TCRB1!P263/_xlfn.AGGREGATE(1,6,TCRB1!P$171:P$182)*100</f>
        <v>127.38391867367081</v>
      </c>
      <c r="Q263">
        <f>+TCRB1!Q263/_xlfn.AGGREGATE(1,6,TCRB1!Q$171:Q$182)*100</f>
        <v>127.68939674274209</v>
      </c>
      <c r="R263">
        <f>+TCRB1!R263/_xlfn.AGGREGATE(1,6,TCRB1!R$171:R$182)*100</f>
        <v>0</v>
      </c>
      <c r="S263">
        <f>+TCRB1!S263/_xlfn.AGGREGATE(1,6,TCRB1!S$171:S$182)*100</f>
        <v>132.66063361045383</v>
      </c>
      <c r="T263">
        <f>+TCRB1!T263/_xlfn.AGGREGATE(1,6,TCRB1!T$171:T$182)*100</f>
        <v>0</v>
      </c>
      <c r="U263">
        <f>+TCRB1!U263/_xlfn.AGGREGATE(1,6,TCRB1!U$171:U$182)*100</f>
        <v>89.878540468242889</v>
      </c>
      <c r="V263">
        <f>+TCRB1!V263/_xlfn.AGGREGATE(1,6,TCRB1!V$171:V$182)*100</f>
        <v>140.16208370233562</v>
      </c>
      <c r="W263">
        <f>+TCRB1!W263/_xlfn.AGGREGATE(1,6,TCRB1!W$171:W$182)*100</f>
        <v>0</v>
      </c>
      <c r="X263">
        <f>+TCRB1!X263/_xlfn.AGGREGATE(1,6,TCRB1!X$171:X$182)*100</f>
        <v>0</v>
      </c>
      <c r="Y263">
        <f>+TCRB1!Y263/_xlfn.AGGREGATE(1,6,TCRB1!Y$171:Y$182)*100</f>
        <v>146.72567465331312</v>
      </c>
      <c r="Z263">
        <f>+TCRB1!Z263/_xlfn.AGGREGATE(1,6,TCRB1!Z$171:Z$182)*100</f>
        <v>0</v>
      </c>
      <c r="AA263">
        <f>+TCRB1!AA263/_xlfn.AGGREGATE(1,6,TCRB1!AA$171:AA$182)*100</f>
        <v>103.33815513783024</v>
      </c>
      <c r="AB263">
        <f>+TCRB1!AB263/_xlfn.AGGREGATE(1,6,TCRB1!AB$171:AB$182)*100</f>
        <v>115.58982343177438</v>
      </c>
      <c r="AC263">
        <f>+TCRB1!AC263/_xlfn.AGGREGATE(1,6,TCRB1!AC$171:AC$182)*100</f>
        <v>0</v>
      </c>
      <c r="AD263">
        <f>+TCRB1!AD263/_xlfn.AGGREGATE(1,6,TCRB1!AD$171:AD$182)*100</f>
        <v>120.24186058997014</v>
      </c>
      <c r="AE263">
        <f>+TCRB1!AE263/_xlfn.AGGREGATE(1,6,TCRB1!AE$171:AE$182)*100</f>
        <v>51.213502664705921</v>
      </c>
      <c r="AF263">
        <f>+TCRB1!AF263/_xlfn.AGGREGATE(1,6,TCRB1!AF$171:AF$182)*100</f>
        <v>103.70477018080271</v>
      </c>
      <c r="AG263">
        <f>+TCRB1!AG263/_xlfn.AGGREGATE(1,6,TCRB1!AG$171:AG$182)*100</f>
        <v>0</v>
      </c>
      <c r="AH263">
        <f>+TCRB1!AH263/_xlfn.AGGREGATE(1,6,TCRB1!AH$171:AH$182)*100</f>
        <v>54.459920959684553</v>
      </c>
      <c r="AI263">
        <f>+TCRB1!AI263/_xlfn.AGGREGATE(1,6,TCRB1!AI$171:AI$182)*100</f>
        <v>111.34088598101771</v>
      </c>
      <c r="AJ263">
        <f>+TCRB1!AJ263/_xlfn.AGGREGATE(1,6,TCRB1!AJ$171:AJ$182)*100</f>
        <v>163.61884350814978</v>
      </c>
      <c r="AK263" t="e">
        <f>+TCRB1!AK263/_xlfn.AGGREGATE(1,6,TCRB1!AK$171:AK$182)*100</f>
        <v>#DIV/0!</v>
      </c>
      <c r="AL263">
        <f>+TCRB1!AL263/_xlfn.AGGREGATE(1,6,TCRB1!AL$171:AL$182)*100</f>
        <v>0</v>
      </c>
      <c r="AM263">
        <f>+TCRB1!AM263/_xlfn.AGGREGATE(1,6,TCRB1!AM$171:AM$182)*100</f>
        <v>135.52108769671716</v>
      </c>
      <c r="AN263">
        <f>+TCRB1!AN263/_xlfn.AGGREGATE(1,6,TCRB1!AN$171:AN$182)*100</f>
        <v>0</v>
      </c>
      <c r="AO263">
        <f>+TCRB1!AO263/_xlfn.AGGREGATE(1,6,TCRB1!AO$171:AO$182)*100</f>
        <v>0</v>
      </c>
      <c r="AP263">
        <f>+TCRB1!AP263/_xlfn.AGGREGATE(1,6,TCRB1!AP$171:AP$182)*100</f>
        <v>0</v>
      </c>
      <c r="AQ263">
        <f>+TCRB1!AQ263/_xlfn.AGGREGATE(1,6,TCRB1!AQ$171:AQ$182)*100</f>
        <v>106.20057014606571</v>
      </c>
      <c r="AR263">
        <f>+TCRB1!AR263/_xlfn.AGGREGATE(1,6,TCRB1!AR$171:AR$182)*100</f>
        <v>125.32877487666885</v>
      </c>
      <c r="AS263">
        <f>+TCRB1!AS263/_xlfn.AGGREGATE(1,6,TCRB1!AS$171:AS$182)*100</f>
        <v>122.59208848481997</v>
      </c>
      <c r="AT263" t="e">
        <f>+TCRB1!AT263/_xlfn.AGGREGATE(1,6,TCRB1!AT$171:AT$182)*100</f>
        <v>#NUM!</v>
      </c>
      <c r="AU263" t="e">
        <f>+TCRB1!AU263/_xlfn.AGGREGATE(1,6,TCRB1!AU$171:AU$182)*100</f>
        <v>#DIV/0!</v>
      </c>
    </row>
    <row r="264" spans="1:47" x14ac:dyDescent="0.25">
      <c r="A264" t="s">
        <v>334</v>
      </c>
      <c r="B264" t="e">
        <f>+TCRB1!B264/_xlfn.AGGREGATE(1,6,TCRB1!B$171:B$182)*100</f>
        <v>#DIV/0!</v>
      </c>
      <c r="C264">
        <f>+TCRB1!C264/_xlfn.AGGREGATE(1,6,TCRB1!C$171:C$182)*100</f>
        <v>0</v>
      </c>
      <c r="D264" t="e">
        <f>+TCRB1!D264/_xlfn.AGGREGATE(1,6,TCRB1!D$171:D$182)*100</f>
        <v>#DIV/0!</v>
      </c>
      <c r="E264">
        <f>+TCRB1!E264/_xlfn.AGGREGATE(1,6,TCRB1!E$171:E$182)*100</f>
        <v>157.61033113805539</v>
      </c>
      <c r="F264">
        <f>+TCRB1!F264/_xlfn.AGGREGATE(1,6,TCRB1!F$171:F$182)*100</f>
        <v>164.89198602145379</v>
      </c>
      <c r="G264">
        <f>+TCRB1!G264/_xlfn.AGGREGATE(1,6,TCRB1!G$171:G$182)*100</f>
        <v>133.6689118746466</v>
      </c>
      <c r="H264">
        <f>+TCRB1!H264/_xlfn.AGGREGATE(1,6,TCRB1!H$171:H$182)*100</f>
        <v>100.5625548520336</v>
      </c>
      <c r="I264">
        <f>+TCRB1!I264/_xlfn.AGGREGATE(1,6,TCRB1!I$171:I$182)*100</f>
        <v>103.43192388705309</v>
      </c>
      <c r="J264">
        <f>+TCRB1!J264/_xlfn.AGGREGATE(1,6,TCRB1!J$171:J$182)*100</f>
        <v>134.67384498512024</v>
      </c>
      <c r="K264" t="e">
        <f>+TCRB1!K264/_xlfn.AGGREGATE(1,6,TCRB1!K$171:K$182)*100</f>
        <v>#DIV/0!</v>
      </c>
      <c r="L264">
        <f>+TCRB1!L264/_xlfn.AGGREGATE(1,6,TCRB1!L$171:L$182)*100</f>
        <v>0</v>
      </c>
      <c r="M264" t="e">
        <f>+TCRB1!M264/_xlfn.AGGREGATE(1,6,TCRB1!M$171:M$182)*100</f>
        <v>#DIV/0!</v>
      </c>
      <c r="N264">
        <f>+TCRB1!N264/_xlfn.AGGREGATE(1,6,TCRB1!N$171:N$182)*100</f>
        <v>0</v>
      </c>
      <c r="O264">
        <f>+TCRB1!O264/_xlfn.AGGREGATE(1,6,TCRB1!O$171:O$182)*100</f>
        <v>123.22441096984934</v>
      </c>
      <c r="P264">
        <f>+TCRB1!P264/_xlfn.AGGREGATE(1,6,TCRB1!P$171:P$182)*100</f>
        <v>126.970299814942</v>
      </c>
      <c r="Q264">
        <f>+TCRB1!Q264/_xlfn.AGGREGATE(1,6,TCRB1!Q$171:Q$182)*100</f>
        <v>139.92727853800974</v>
      </c>
      <c r="R264">
        <f>+TCRB1!R264/_xlfn.AGGREGATE(1,6,TCRB1!R$171:R$182)*100</f>
        <v>0</v>
      </c>
      <c r="S264">
        <f>+TCRB1!S264/_xlfn.AGGREGATE(1,6,TCRB1!S$171:S$182)*100</f>
        <v>132.48648271388507</v>
      </c>
      <c r="T264">
        <f>+TCRB1!T264/_xlfn.AGGREGATE(1,6,TCRB1!T$171:T$182)*100</f>
        <v>0</v>
      </c>
      <c r="U264">
        <f>+TCRB1!U264/_xlfn.AGGREGATE(1,6,TCRB1!U$171:U$182)*100</f>
        <v>87.57932505519787</v>
      </c>
      <c r="V264">
        <f>+TCRB1!V264/_xlfn.AGGREGATE(1,6,TCRB1!V$171:V$182)*100</f>
        <v>136.96393751965465</v>
      </c>
      <c r="W264">
        <f>+TCRB1!W264/_xlfn.AGGREGATE(1,6,TCRB1!W$171:W$182)*100</f>
        <v>0</v>
      </c>
      <c r="X264">
        <f>+TCRB1!X264/_xlfn.AGGREGATE(1,6,TCRB1!X$171:X$182)*100</f>
        <v>0</v>
      </c>
      <c r="Y264">
        <f>+TCRB1!Y264/_xlfn.AGGREGATE(1,6,TCRB1!Y$171:Y$182)*100</f>
        <v>147.99658464116504</v>
      </c>
      <c r="Z264">
        <f>+TCRB1!Z264/_xlfn.AGGREGATE(1,6,TCRB1!Z$171:Z$182)*100</f>
        <v>0</v>
      </c>
      <c r="AA264">
        <f>+TCRB1!AA264/_xlfn.AGGREGATE(1,6,TCRB1!AA$171:AA$182)*100</f>
        <v>105.63727832112315</v>
      </c>
      <c r="AB264">
        <f>+TCRB1!AB264/_xlfn.AGGREGATE(1,6,TCRB1!AB$171:AB$182)*100</f>
        <v>118.11622590809291</v>
      </c>
      <c r="AC264">
        <f>+TCRB1!AC264/_xlfn.AGGREGATE(1,6,TCRB1!AC$171:AC$182)*100</f>
        <v>0</v>
      </c>
      <c r="AD264">
        <f>+TCRB1!AD264/_xlfn.AGGREGATE(1,6,TCRB1!AD$171:AD$182)*100</f>
        <v>123.07324123191717</v>
      </c>
      <c r="AE264">
        <f>+TCRB1!AE264/_xlfn.AGGREGATE(1,6,TCRB1!AE$171:AE$182)*100</f>
        <v>54.497034592002557</v>
      </c>
      <c r="AF264">
        <f>+TCRB1!AF264/_xlfn.AGGREGATE(1,6,TCRB1!AF$171:AF$182)*100</f>
        <v>104.14358142419655</v>
      </c>
      <c r="AG264">
        <f>+TCRB1!AG264/_xlfn.AGGREGATE(1,6,TCRB1!AG$171:AG$182)*100</f>
        <v>0</v>
      </c>
      <c r="AH264">
        <f>+TCRB1!AH264/_xlfn.AGGREGATE(1,6,TCRB1!AH$171:AH$182)*100</f>
        <v>54.380291430938335</v>
      </c>
      <c r="AI264">
        <f>+TCRB1!AI264/_xlfn.AGGREGATE(1,6,TCRB1!AI$171:AI$182)*100</f>
        <v>112.06850627021208</v>
      </c>
      <c r="AJ264">
        <f>+TCRB1!AJ264/_xlfn.AGGREGATE(1,6,TCRB1!AJ$171:AJ$182)*100</f>
        <v>160.16969021947202</v>
      </c>
      <c r="AK264" t="e">
        <f>+TCRB1!AK264/_xlfn.AGGREGATE(1,6,TCRB1!AK$171:AK$182)*100</f>
        <v>#DIV/0!</v>
      </c>
      <c r="AL264">
        <f>+TCRB1!AL264/_xlfn.AGGREGATE(1,6,TCRB1!AL$171:AL$182)*100</f>
        <v>0</v>
      </c>
      <c r="AM264">
        <f>+TCRB1!AM264/_xlfn.AGGREGATE(1,6,TCRB1!AM$171:AM$182)*100</f>
        <v>134.8380498211622</v>
      </c>
      <c r="AN264">
        <f>+TCRB1!AN264/_xlfn.AGGREGATE(1,6,TCRB1!AN$171:AN$182)*100</f>
        <v>0</v>
      </c>
      <c r="AO264">
        <f>+TCRB1!AO264/_xlfn.AGGREGATE(1,6,TCRB1!AO$171:AO$182)*100</f>
        <v>0</v>
      </c>
      <c r="AP264">
        <f>+TCRB1!AP264/_xlfn.AGGREGATE(1,6,TCRB1!AP$171:AP$182)*100</f>
        <v>0</v>
      </c>
      <c r="AQ264">
        <f>+TCRB1!AQ264/_xlfn.AGGREGATE(1,6,TCRB1!AQ$171:AQ$182)*100</f>
        <v>109.23458823341794</v>
      </c>
      <c r="AR264">
        <f>+TCRB1!AR264/_xlfn.AGGREGATE(1,6,TCRB1!AR$171:AR$182)*100</f>
        <v>128.6635293873681</v>
      </c>
      <c r="AS264">
        <f>+TCRB1!AS264/_xlfn.AGGREGATE(1,6,TCRB1!AS$171:AS$182)*100</f>
        <v>117.64137709498729</v>
      </c>
      <c r="AT264" t="e">
        <f>+TCRB1!AT264/_xlfn.AGGREGATE(1,6,TCRB1!AT$171:AT$182)*100</f>
        <v>#NUM!</v>
      </c>
      <c r="AU264" t="e">
        <f>+TCRB1!AU264/_xlfn.AGGREGATE(1,6,TCRB1!AU$171:AU$182)*100</f>
        <v>#DIV/0!</v>
      </c>
    </row>
    <row r="265" spans="1:47" x14ac:dyDescent="0.25">
      <c r="A265" t="s">
        <v>335</v>
      </c>
      <c r="B265" t="e">
        <f>+TCRB1!B265/_xlfn.AGGREGATE(1,6,TCRB1!B$171:B$182)*100</f>
        <v>#DIV/0!</v>
      </c>
      <c r="C265">
        <f>+TCRB1!C265/_xlfn.AGGREGATE(1,6,TCRB1!C$171:C$182)*100</f>
        <v>0</v>
      </c>
      <c r="D265" t="e">
        <f>+TCRB1!D265/_xlfn.AGGREGATE(1,6,TCRB1!D$171:D$182)*100</f>
        <v>#DIV/0!</v>
      </c>
      <c r="E265">
        <f>+TCRB1!E265/_xlfn.AGGREGATE(1,6,TCRB1!E$171:E$182)*100</f>
        <v>157.11013279063181</v>
      </c>
      <c r="F265">
        <f>+TCRB1!F265/_xlfn.AGGREGATE(1,6,TCRB1!F$171:F$182)*100</f>
        <v>162.39482138319013</v>
      </c>
      <c r="G265">
        <f>+TCRB1!G265/_xlfn.AGGREGATE(1,6,TCRB1!G$171:G$182)*100</f>
        <v>138.97731423433513</v>
      </c>
      <c r="H265">
        <f>+TCRB1!H265/_xlfn.AGGREGATE(1,6,TCRB1!H$171:H$182)*100</f>
        <v>100.64458147515658</v>
      </c>
      <c r="I265">
        <f>+TCRB1!I265/_xlfn.AGGREGATE(1,6,TCRB1!I$171:I$182)*100</f>
        <v>99.83157544043388</v>
      </c>
      <c r="J265">
        <f>+TCRB1!J265/_xlfn.AGGREGATE(1,6,TCRB1!J$171:J$182)*100</f>
        <v>137.62556982195392</v>
      </c>
      <c r="K265" t="e">
        <f>+TCRB1!K265/_xlfn.AGGREGATE(1,6,TCRB1!K$171:K$182)*100</f>
        <v>#DIV/0!</v>
      </c>
      <c r="L265">
        <f>+TCRB1!L265/_xlfn.AGGREGATE(1,6,TCRB1!L$171:L$182)*100</f>
        <v>0</v>
      </c>
      <c r="M265" t="e">
        <f>+TCRB1!M265/_xlfn.AGGREGATE(1,6,TCRB1!M$171:M$182)*100</f>
        <v>#DIV/0!</v>
      </c>
      <c r="N265">
        <f>+TCRB1!N265/_xlfn.AGGREGATE(1,6,TCRB1!N$171:N$182)*100</f>
        <v>0</v>
      </c>
      <c r="O265">
        <f>+TCRB1!O265/_xlfn.AGGREGATE(1,6,TCRB1!O$171:O$182)*100</f>
        <v>127.76769077069645</v>
      </c>
      <c r="P265">
        <f>+TCRB1!P265/_xlfn.AGGREGATE(1,6,TCRB1!P$171:P$182)*100</f>
        <v>128.47238823171412</v>
      </c>
      <c r="Q265">
        <f>+TCRB1!Q265/_xlfn.AGGREGATE(1,6,TCRB1!Q$171:Q$182)*100</f>
        <v>136.01524773959355</v>
      </c>
      <c r="R265">
        <f>+TCRB1!R265/_xlfn.AGGREGATE(1,6,TCRB1!R$171:R$182)*100</f>
        <v>0</v>
      </c>
      <c r="S265">
        <f>+TCRB1!S265/_xlfn.AGGREGATE(1,6,TCRB1!S$171:S$182)*100</f>
        <v>129.2843031319241</v>
      </c>
      <c r="T265">
        <f>+TCRB1!T265/_xlfn.AGGREGATE(1,6,TCRB1!T$171:T$182)*100</f>
        <v>0</v>
      </c>
      <c r="U265">
        <f>+TCRB1!U265/_xlfn.AGGREGATE(1,6,TCRB1!U$171:U$182)*100</f>
        <v>86.559922348628461</v>
      </c>
      <c r="V265">
        <f>+TCRB1!V265/_xlfn.AGGREGATE(1,6,TCRB1!V$171:V$182)*100</f>
        <v>145.05425349230396</v>
      </c>
      <c r="W265">
        <f>+TCRB1!W265/_xlfn.AGGREGATE(1,6,TCRB1!W$171:W$182)*100</f>
        <v>0</v>
      </c>
      <c r="X265">
        <f>+TCRB1!X265/_xlfn.AGGREGATE(1,6,TCRB1!X$171:X$182)*100</f>
        <v>0</v>
      </c>
      <c r="Y265">
        <f>+TCRB1!Y265/_xlfn.AGGREGATE(1,6,TCRB1!Y$171:Y$182)*100</f>
        <v>153.54615008790807</v>
      </c>
      <c r="Z265">
        <f>+TCRB1!Z265/_xlfn.AGGREGATE(1,6,TCRB1!Z$171:Z$182)*100</f>
        <v>0</v>
      </c>
      <c r="AA265">
        <f>+TCRB1!AA265/_xlfn.AGGREGATE(1,6,TCRB1!AA$171:AA$182)*100</f>
        <v>109.5967327896611</v>
      </c>
      <c r="AB265">
        <f>+TCRB1!AB265/_xlfn.AGGREGATE(1,6,TCRB1!AB$171:AB$182)*100</f>
        <v>120.19792858562806</v>
      </c>
      <c r="AC265">
        <f>+TCRB1!AC265/_xlfn.AGGREGATE(1,6,TCRB1!AC$171:AC$182)*100</f>
        <v>0</v>
      </c>
      <c r="AD265">
        <f>+TCRB1!AD265/_xlfn.AGGREGATE(1,6,TCRB1!AD$171:AD$182)*100</f>
        <v>124.92328988537824</v>
      </c>
      <c r="AE265">
        <f>+TCRB1!AE265/_xlfn.AGGREGATE(1,6,TCRB1!AE$171:AE$182)*100</f>
        <v>53.675943839053232</v>
      </c>
      <c r="AF265">
        <f>+TCRB1!AF265/_xlfn.AGGREGATE(1,6,TCRB1!AF$171:AF$182)*100</f>
        <v>104.33171319495018</v>
      </c>
      <c r="AG265">
        <f>+TCRB1!AG265/_xlfn.AGGREGATE(1,6,TCRB1!AG$171:AG$182)*100</f>
        <v>0</v>
      </c>
      <c r="AH265">
        <f>+TCRB1!AH265/_xlfn.AGGREGATE(1,6,TCRB1!AH$171:AH$182)*100</f>
        <v>54.692851271322397</v>
      </c>
      <c r="AI265">
        <f>+TCRB1!AI265/_xlfn.AGGREGATE(1,6,TCRB1!AI$171:AI$182)*100</f>
        <v>117.57547418287176</v>
      </c>
      <c r="AJ265">
        <f>+TCRB1!AJ265/_xlfn.AGGREGATE(1,6,TCRB1!AJ$171:AJ$182)*100</f>
        <v>158.41537842635631</v>
      </c>
      <c r="AK265" t="e">
        <f>+TCRB1!AK265/_xlfn.AGGREGATE(1,6,TCRB1!AK$171:AK$182)*100</f>
        <v>#DIV/0!</v>
      </c>
      <c r="AL265">
        <f>+TCRB1!AL265/_xlfn.AGGREGATE(1,6,TCRB1!AL$171:AL$182)*100</f>
        <v>0</v>
      </c>
      <c r="AM265">
        <f>+TCRB1!AM265/_xlfn.AGGREGATE(1,6,TCRB1!AM$171:AM$182)*100</f>
        <v>136.60398139571745</v>
      </c>
      <c r="AN265">
        <f>+TCRB1!AN265/_xlfn.AGGREGATE(1,6,TCRB1!AN$171:AN$182)*100</f>
        <v>0</v>
      </c>
      <c r="AO265">
        <f>+TCRB1!AO265/_xlfn.AGGREGATE(1,6,TCRB1!AO$171:AO$182)*100</f>
        <v>0</v>
      </c>
      <c r="AP265">
        <f>+TCRB1!AP265/_xlfn.AGGREGATE(1,6,TCRB1!AP$171:AP$182)*100</f>
        <v>0</v>
      </c>
      <c r="AQ265">
        <f>+TCRB1!AQ265/_xlfn.AGGREGATE(1,6,TCRB1!AQ$171:AQ$182)*100</f>
        <v>113.760247866029</v>
      </c>
      <c r="AR265">
        <f>+TCRB1!AR265/_xlfn.AGGREGATE(1,6,TCRB1!AR$171:AR$182)*100</f>
        <v>127.89375620709097</v>
      </c>
      <c r="AS265">
        <f>+TCRB1!AS265/_xlfn.AGGREGATE(1,6,TCRB1!AS$171:AS$182)*100</f>
        <v>116.58492697193621</v>
      </c>
      <c r="AT265" t="e">
        <f>+TCRB1!AT265/_xlfn.AGGREGATE(1,6,TCRB1!AT$171:AT$182)*100</f>
        <v>#NUM!</v>
      </c>
      <c r="AU265" t="e">
        <f>+TCRB1!AU265/_xlfn.AGGREGATE(1,6,TCRB1!AU$171:AU$182)*100</f>
        <v>#DIV/0!</v>
      </c>
    </row>
    <row r="266" spans="1:47" x14ac:dyDescent="0.25">
      <c r="A266" t="s">
        <v>336</v>
      </c>
      <c r="B266" t="e">
        <f>+TCRB1!B266/_xlfn.AGGREGATE(1,6,TCRB1!B$171:B$182)*100</f>
        <v>#DIV/0!</v>
      </c>
      <c r="C266">
        <f>+TCRB1!C266/_xlfn.AGGREGATE(1,6,TCRB1!C$171:C$182)*100</f>
        <v>0</v>
      </c>
      <c r="D266" t="e">
        <f>+TCRB1!D266/_xlfn.AGGREGATE(1,6,TCRB1!D$171:D$182)*100</f>
        <v>#DIV/0!</v>
      </c>
      <c r="E266">
        <f>+TCRB1!E266/_xlfn.AGGREGATE(1,6,TCRB1!E$171:E$182)*100</f>
        <v>161.24776943155473</v>
      </c>
      <c r="F266">
        <f>+TCRB1!F266/_xlfn.AGGREGATE(1,6,TCRB1!F$171:F$182)*100</f>
        <v>163.04343958356736</v>
      </c>
      <c r="G266">
        <f>+TCRB1!G266/_xlfn.AGGREGATE(1,6,TCRB1!G$171:G$182)*100</f>
        <v>135.72679478333941</v>
      </c>
      <c r="H266">
        <f>+TCRB1!H266/_xlfn.AGGREGATE(1,6,TCRB1!H$171:H$182)*100</f>
        <v>102.43085855125568</v>
      </c>
      <c r="I266">
        <f>+TCRB1!I266/_xlfn.AGGREGATE(1,6,TCRB1!I$171:I$182)*100</f>
        <v>100.6176788736411</v>
      </c>
      <c r="J266">
        <f>+TCRB1!J266/_xlfn.AGGREGATE(1,6,TCRB1!J$171:J$182)*100</f>
        <v>143.16109950978989</v>
      </c>
      <c r="K266" t="e">
        <f>+TCRB1!K266/_xlfn.AGGREGATE(1,6,TCRB1!K$171:K$182)*100</f>
        <v>#DIV/0!</v>
      </c>
      <c r="L266">
        <f>+TCRB1!L266/_xlfn.AGGREGATE(1,6,TCRB1!L$171:L$182)*100</f>
        <v>0</v>
      </c>
      <c r="M266" t="e">
        <f>+TCRB1!M266/_xlfn.AGGREGATE(1,6,TCRB1!M$171:M$182)*100</f>
        <v>#DIV/0!</v>
      </c>
      <c r="N266">
        <f>+TCRB1!N266/_xlfn.AGGREGATE(1,6,TCRB1!N$171:N$182)*100</f>
        <v>0</v>
      </c>
      <c r="O266">
        <f>+TCRB1!O266/_xlfn.AGGREGATE(1,6,TCRB1!O$171:O$182)*100</f>
        <v>133.33119769197117</v>
      </c>
      <c r="P266">
        <f>+TCRB1!P266/_xlfn.AGGREGATE(1,6,TCRB1!P$171:P$182)*100</f>
        <v>132.02067643167578</v>
      </c>
      <c r="Q266">
        <f>+TCRB1!Q266/_xlfn.AGGREGATE(1,6,TCRB1!Q$171:Q$182)*100</f>
        <v>137.04807427740172</v>
      </c>
      <c r="R266">
        <f>+TCRB1!R266/_xlfn.AGGREGATE(1,6,TCRB1!R$171:R$182)*100</f>
        <v>0</v>
      </c>
      <c r="S266">
        <f>+TCRB1!S266/_xlfn.AGGREGATE(1,6,TCRB1!S$171:S$182)*100</f>
        <v>127.26719712415755</v>
      </c>
      <c r="T266">
        <f>+TCRB1!T266/_xlfn.AGGREGATE(1,6,TCRB1!T$171:T$182)*100</f>
        <v>0</v>
      </c>
      <c r="U266">
        <f>+TCRB1!U266/_xlfn.AGGREGATE(1,6,TCRB1!U$171:U$182)*100</f>
        <v>93.289185209124753</v>
      </c>
      <c r="V266">
        <f>+TCRB1!V266/_xlfn.AGGREGATE(1,6,TCRB1!V$171:V$182)*100</f>
        <v>154.05683636105283</v>
      </c>
      <c r="W266">
        <f>+TCRB1!W266/_xlfn.AGGREGATE(1,6,TCRB1!W$171:W$182)*100</f>
        <v>0</v>
      </c>
      <c r="X266">
        <f>+TCRB1!X266/_xlfn.AGGREGATE(1,6,TCRB1!X$171:X$182)*100</f>
        <v>0</v>
      </c>
      <c r="Y266">
        <f>+TCRB1!Y266/_xlfn.AGGREGATE(1,6,TCRB1!Y$171:Y$182)*100</f>
        <v>159.86579323451005</v>
      </c>
      <c r="Z266">
        <f>+TCRB1!Z266/_xlfn.AGGREGATE(1,6,TCRB1!Z$171:Z$182)*100</f>
        <v>0</v>
      </c>
      <c r="AA266">
        <f>+TCRB1!AA266/_xlfn.AGGREGATE(1,6,TCRB1!AA$171:AA$182)*100</f>
        <v>112.94589262772992</v>
      </c>
      <c r="AB266">
        <f>+TCRB1!AB266/_xlfn.AGGREGATE(1,6,TCRB1!AB$171:AB$182)*100</f>
        <v>119.043109227656</v>
      </c>
      <c r="AC266">
        <f>+TCRB1!AC266/_xlfn.AGGREGATE(1,6,TCRB1!AC$171:AC$182)*100</f>
        <v>0</v>
      </c>
      <c r="AD266">
        <f>+TCRB1!AD266/_xlfn.AGGREGATE(1,6,TCRB1!AD$171:AD$182)*100</f>
        <v>126.86482391321738</v>
      </c>
      <c r="AE266">
        <f>+TCRB1!AE266/_xlfn.AGGREGATE(1,6,TCRB1!AE$171:AE$182)*100</f>
        <v>52.439216323694126</v>
      </c>
      <c r="AF266">
        <f>+TCRB1!AF266/_xlfn.AGGREGATE(1,6,TCRB1!AF$171:AF$182)*100</f>
        <v>103.73023475124961</v>
      </c>
      <c r="AG266">
        <f>+TCRB1!AG266/_xlfn.AGGREGATE(1,6,TCRB1!AG$171:AG$182)*100</f>
        <v>0</v>
      </c>
      <c r="AH266">
        <f>+TCRB1!AH266/_xlfn.AGGREGATE(1,6,TCRB1!AH$171:AH$182)*100</f>
        <v>55.811593685351859</v>
      </c>
      <c r="AI266">
        <f>+TCRB1!AI266/_xlfn.AGGREGATE(1,6,TCRB1!AI$171:AI$182)*100</f>
        <v>123.04283639626962</v>
      </c>
      <c r="AJ266">
        <f>+TCRB1!AJ266/_xlfn.AGGREGATE(1,6,TCRB1!AJ$171:AJ$182)*100</f>
        <v>145.54771863823373</v>
      </c>
      <c r="AK266" t="e">
        <f>+TCRB1!AK266/_xlfn.AGGREGATE(1,6,TCRB1!AK$171:AK$182)*100</f>
        <v>#DIV/0!</v>
      </c>
      <c r="AL266">
        <f>+TCRB1!AL266/_xlfn.AGGREGATE(1,6,TCRB1!AL$171:AL$182)*100</f>
        <v>0</v>
      </c>
      <c r="AM266">
        <f>+TCRB1!AM266/_xlfn.AGGREGATE(1,6,TCRB1!AM$171:AM$182)*100</f>
        <v>139.20799747012177</v>
      </c>
      <c r="AN266">
        <f>+TCRB1!AN266/_xlfn.AGGREGATE(1,6,TCRB1!AN$171:AN$182)*100</f>
        <v>0</v>
      </c>
      <c r="AO266">
        <f>+TCRB1!AO266/_xlfn.AGGREGATE(1,6,TCRB1!AO$171:AO$182)*100</f>
        <v>0</v>
      </c>
      <c r="AP266">
        <f>+TCRB1!AP266/_xlfn.AGGREGATE(1,6,TCRB1!AP$171:AP$182)*100</f>
        <v>0</v>
      </c>
      <c r="AQ266">
        <f>+TCRB1!AQ266/_xlfn.AGGREGATE(1,6,TCRB1!AQ$171:AQ$182)*100</f>
        <v>116.85056821833723</v>
      </c>
      <c r="AR266">
        <f>+TCRB1!AR266/_xlfn.AGGREGATE(1,6,TCRB1!AR$171:AR$182)*100</f>
        <v>126.30703678528941</v>
      </c>
      <c r="AS266">
        <f>+TCRB1!AS266/_xlfn.AGGREGATE(1,6,TCRB1!AS$171:AS$182)*100</f>
        <v>117.51512480985014</v>
      </c>
      <c r="AT266" t="e">
        <f>+TCRB1!AT266/_xlfn.AGGREGATE(1,6,TCRB1!AT$171:AT$182)*100</f>
        <v>#NUM!</v>
      </c>
      <c r="AU266" t="e">
        <f>+TCRB1!AU266/_xlfn.AGGREGATE(1,6,TCRB1!AU$171:AU$182)*100</f>
        <v>#DIV/0!</v>
      </c>
    </row>
    <row r="267" spans="1:47" x14ac:dyDescent="0.25">
      <c r="A267" t="s">
        <v>337</v>
      </c>
      <c r="B267" t="e">
        <f>+TCRB1!B267/_xlfn.AGGREGATE(1,6,TCRB1!B$171:B$182)*100</f>
        <v>#DIV/0!</v>
      </c>
      <c r="C267">
        <f>+TCRB1!C267/_xlfn.AGGREGATE(1,6,TCRB1!C$171:C$182)*100</f>
        <v>0</v>
      </c>
      <c r="D267" t="e">
        <f>+TCRB1!D267/_xlfn.AGGREGATE(1,6,TCRB1!D$171:D$182)*100</f>
        <v>#DIV/0!</v>
      </c>
      <c r="E267">
        <f>+TCRB1!E267/_xlfn.AGGREGATE(1,6,TCRB1!E$171:E$182)*100</f>
        <v>159.97534608354877</v>
      </c>
      <c r="F267">
        <f>+TCRB1!F267/_xlfn.AGGREGATE(1,6,TCRB1!F$171:F$182)*100</f>
        <v>162.207486116447</v>
      </c>
      <c r="G267">
        <f>+TCRB1!G267/_xlfn.AGGREGATE(1,6,TCRB1!G$171:G$182)*100</f>
        <v>142.0193718246145</v>
      </c>
      <c r="H267">
        <f>+TCRB1!H267/_xlfn.AGGREGATE(1,6,TCRB1!H$171:H$182)*100</f>
        <v>0</v>
      </c>
      <c r="I267">
        <f>+TCRB1!I267/_xlfn.AGGREGATE(1,6,TCRB1!I$171:I$182)*100</f>
        <v>101.35535843335796</v>
      </c>
      <c r="J267">
        <f>+TCRB1!J267/_xlfn.AGGREGATE(1,6,TCRB1!J$171:J$182)*100</f>
        <v>142.51613375295668</v>
      </c>
      <c r="K267" t="e">
        <f>+TCRB1!K267/_xlfn.AGGREGATE(1,6,TCRB1!K$171:K$182)*100</f>
        <v>#DIV/0!</v>
      </c>
      <c r="L267">
        <f>+TCRB1!L267/_xlfn.AGGREGATE(1,6,TCRB1!L$171:L$182)*100</f>
        <v>0</v>
      </c>
      <c r="M267" t="e">
        <f>+TCRB1!M267/_xlfn.AGGREGATE(1,6,TCRB1!M$171:M$182)*100</f>
        <v>#DIV/0!</v>
      </c>
      <c r="N267">
        <f>+TCRB1!N267/_xlfn.AGGREGATE(1,6,TCRB1!N$171:N$182)*100</f>
        <v>0</v>
      </c>
      <c r="O267">
        <f>+TCRB1!O267/_xlfn.AGGREGATE(1,6,TCRB1!O$171:O$182)*100</f>
        <v>136.26509304152148</v>
      </c>
      <c r="P267">
        <f>+TCRB1!P267/_xlfn.AGGREGATE(1,6,TCRB1!P$171:P$182)*100</f>
        <v>132.55826047453968</v>
      </c>
      <c r="Q267">
        <f>+TCRB1!Q267/_xlfn.AGGREGATE(1,6,TCRB1!Q$171:Q$182)*100</f>
        <v>139.68042064879788</v>
      </c>
      <c r="R267">
        <f>+TCRB1!R267/_xlfn.AGGREGATE(1,6,TCRB1!R$171:R$182)*100</f>
        <v>0</v>
      </c>
      <c r="S267">
        <f>+TCRB1!S267/_xlfn.AGGREGATE(1,6,TCRB1!S$171:S$182)*100</f>
        <v>128.647434028801</v>
      </c>
      <c r="T267">
        <f>+TCRB1!T267/_xlfn.AGGREGATE(1,6,TCRB1!T$171:T$182)*100</f>
        <v>0</v>
      </c>
      <c r="U267">
        <f>+TCRB1!U267/_xlfn.AGGREGATE(1,6,TCRB1!U$171:U$182)*100</f>
        <v>89.384731493984248</v>
      </c>
      <c r="V267">
        <f>+TCRB1!V267/_xlfn.AGGREGATE(1,6,TCRB1!V$171:V$182)*100</f>
        <v>143.24572866273485</v>
      </c>
      <c r="W267">
        <f>+TCRB1!W267/_xlfn.AGGREGATE(1,6,TCRB1!W$171:W$182)*100</f>
        <v>0</v>
      </c>
      <c r="X267">
        <f>+TCRB1!X267/_xlfn.AGGREGATE(1,6,TCRB1!X$171:X$182)*100</f>
        <v>0</v>
      </c>
      <c r="Y267">
        <f>+TCRB1!Y267/_xlfn.AGGREGATE(1,6,TCRB1!Y$171:Y$182)*100</f>
        <v>155.52297734754507</v>
      </c>
      <c r="Z267">
        <f>+TCRB1!Z267/_xlfn.AGGREGATE(1,6,TCRB1!Z$171:Z$182)*100</f>
        <v>0</v>
      </c>
      <c r="AA267">
        <f>+TCRB1!AA267/_xlfn.AGGREGATE(1,6,TCRB1!AA$171:AA$182)*100</f>
        <v>114.53856592211231</v>
      </c>
      <c r="AB267">
        <f>+TCRB1!AB267/_xlfn.AGGREGATE(1,6,TCRB1!AB$171:AB$182)*100</f>
        <v>121.55022855493203</v>
      </c>
      <c r="AC267">
        <f>+TCRB1!AC267/_xlfn.AGGREGATE(1,6,TCRB1!AC$171:AC$182)*100</f>
        <v>0</v>
      </c>
      <c r="AD267">
        <f>+TCRB1!AD267/_xlfn.AGGREGATE(1,6,TCRB1!AD$171:AD$182)*100</f>
        <v>130.03002151086801</v>
      </c>
      <c r="AE267">
        <f>+TCRB1!AE267/_xlfn.AGGREGATE(1,6,TCRB1!AE$171:AE$182)*100</f>
        <v>50.520004583566745</v>
      </c>
      <c r="AF267">
        <f>+TCRB1!AF267/_xlfn.AGGREGATE(1,6,TCRB1!AF$171:AF$182)*100</f>
        <v>101.69874538279433</v>
      </c>
      <c r="AG267">
        <f>+TCRB1!AG267/_xlfn.AGGREGATE(1,6,TCRB1!AG$171:AG$182)*100</f>
        <v>0</v>
      </c>
      <c r="AH267">
        <f>+TCRB1!AH267/_xlfn.AGGREGATE(1,6,TCRB1!AH$171:AH$182)*100</f>
        <v>0</v>
      </c>
      <c r="AI267">
        <f>+TCRB1!AI267/_xlfn.AGGREGATE(1,6,TCRB1!AI$171:AI$182)*100</f>
        <v>126.06063124493491</v>
      </c>
      <c r="AJ267">
        <f>+TCRB1!AJ267/_xlfn.AGGREGATE(1,6,TCRB1!AJ$171:AJ$182)*100</f>
        <v>134.56894613915148</v>
      </c>
      <c r="AK267" t="e">
        <f>+TCRB1!AK267/_xlfn.AGGREGATE(1,6,TCRB1!AK$171:AK$182)*100</f>
        <v>#DIV/0!</v>
      </c>
      <c r="AL267">
        <f>+TCRB1!AL267/_xlfn.AGGREGATE(1,6,TCRB1!AL$171:AL$182)*100</f>
        <v>0</v>
      </c>
      <c r="AM267">
        <f>+TCRB1!AM267/_xlfn.AGGREGATE(1,6,TCRB1!AM$171:AM$182)*100</f>
        <v>137.9353069761992</v>
      </c>
      <c r="AN267">
        <f>+TCRB1!AN267/_xlfn.AGGREGATE(1,6,TCRB1!AN$171:AN$182)*100</f>
        <v>0</v>
      </c>
      <c r="AO267">
        <f>+TCRB1!AO267/_xlfn.AGGREGATE(1,6,TCRB1!AO$171:AO$182)*100</f>
        <v>0</v>
      </c>
      <c r="AP267">
        <f>+TCRB1!AP267/_xlfn.AGGREGATE(1,6,TCRB1!AP$171:AP$182)*100</f>
        <v>0</v>
      </c>
      <c r="AQ267">
        <f>+TCRB1!AQ267/_xlfn.AGGREGATE(1,6,TCRB1!AQ$171:AQ$182)*100</f>
        <v>0</v>
      </c>
      <c r="AR267">
        <f>+TCRB1!AR267/_xlfn.AGGREGATE(1,6,TCRB1!AR$171:AR$182)*100</f>
        <v>125.72999040156689</v>
      </c>
      <c r="AS267">
        <f>+TCRB1!AS267/_xlfn.AGGREGATE(1,6,TCRB1!AS$171:AS$182)*100</f>
        <v>114.83755852375288</v>
      </c>
      <c r="AT267" t="e">
        <f>+TCRB1!AT267/_xlfn.AGGREGATE(1,6,TCRB1!AT$171:AT$182)*100</f>
        <v>#NUM!</v>
      </c>
      <c r="AU267" t="e">
        <f>+TCRB1!AU267/_xlfn.AGGREGATE(1,6,TCRB1!AU$171:AU$182)*100</f>
        <v>#DIV/0!</v>
      </c>
    </row>
    <row r="268" spans="1:47" x14ac:dyDescent="0.25">
      <c r="A268" t="s">
        <v>338</v>
      </c>
      <c r="B268" t="e">
        <f>+TCRB1!B268/_xlfn.AGGREGATE(1,6,TCRB1!B$171:B$182)*100</f>
        <v>#DIV/0!</v>
      </c>
      <c r="C268">
        <f>+TCRB1!C268/_xlfn.AGGREGATE(1,6,TCRB1!C$171:C$182)*100</f>
        <v>0</v>
      </c>
      <c r="D268" t="e">
        <f>+TCRB1!D268/_xlfn.AGGREGATE(1,6,TCRB1!D$171:D$182)*100</f>
        <v>#DIV/0!</v>
      </c>
      <c r="E268">
        <f>+TCRB1!E268/_xlfn.AGGREGATE(1,6,TCRB1!E$171:E$182)*100</f>
        <v>155.22480118432625</v>
      </c>
      <c r="F268">
        <f>+TCRB1!F268/_xlfn.AGGREGATE(1,6,TCRB1!F$171:F$182)*100</f>
        <v>161.32995185308826</v>
      </c>
      <c r="G268">
        <f>+TCRB1!G268/_xlfn.AGGREGATE(1,6,TCRB1!G$171:G$182)*100</f>
        <v>142.22747700311399</v>
      </c>
      <c r="H268">
        <f>+TCRB1!H268/_xlfn.AGGREGATE(1,6,TCRB1!H$171:H$182)*100</f>
        <v>0</v>
      </c>
      <c r="I268">
        <f>+TCRB1!I268/_xlfn.AGGREGATE(1,6,TCRB1!I$171:I$182)*100</f>
        <v>99.511393606992385</v>
      </c>
      <c r="J268">
        <f>+TCRB1!J268/_xlfn.AGGREGATE(1,6,TCRB1!J$171:J$182)*100</f>
        <v>139.75395048653181</v>
      </c>
      <c r="K268" t="e">
        <f>+TCRB1!K268/_xlfn.AGGREGATE(1,6,TCRB1!K$171:K$182)*100</f>
        <v>#DIV/0!</v>
      </c>
      <c r="L268">
        <f>+TCRB1!L268/_xlfn.AGGREGATE(1,6,TCRB1!L$171:L$182)*100</f>
        <v>0</v>
      </c>
      <c r="M268" t="e">
        <f>+TCRB1!M268/_xlfn.AGGREGATE(1,6,TCRB1!M$171:M$182)*100</f>
        <v>#DIV/0!</v>
      </c>
      <c r="N268">
        <f>+TCRB1!N268/_xlfn.AGGREGATE(1,6,TCRB1!N$171:N$182)*100</f>
        <v>0</v>
      </c>
      <c r="O268">
        <f>+TCRB1!O268/_xlfn.AGGREGATE(1,6,TCRB1!O$171:O$182)*100</f>
        <v>133.21963872044753</v>
      </c>
      <c r="P268">
        <f>+TCRB1!P268/_xlfn.AGGREGATE(1,6,TCRB1!P$171:P$182)*100</f>
        <v>129.78160293095172</v>
      </c>
      <c r="Q268">
        <f>+TCRB1!Q268/_xlfn.AGGREGATE(1,6,TCRB1!Q$171:Q$182)*100</f>
        <v>132.94463913721361</v>
      </c>
      <c r="R268">
        <f>+TCRB1!R268/_xlfn.AGGREGATE(1,6,TCRB1!R$171:R$182)*100</f>
        <v>0</v>
      </c>
      <c r="S268">
        <f>+TCRB1!S268/_xlfn.AGGREGATE(1,6,TCRB1!S$171:S$182)*100</f>
        <v>128.88510304554424</v>
      </c>
      <c r="T268">
        <f>+TCRB1!T268/_xlfn.AGGREGATE(1,6,TCRB1!T$171:T$182)*100</f>
        <v>0</v>
      </c>
      <c r="U268">
        <f>+TCRB1!U268/_xlfn.AGGREGATE(1,6,TCRB1!U$171:U$182)*100</f>
        <v>87.918175833591363</v>
      </c>
      <c r="V268">
        <f>+TCRB1!V268/_xlfn.AGGREGATE(1,6,TCRB1!V$171:V$182)*100</f>
        <v>139.67792059272264</v>
      </c>
      <c r="W268">
        <f>+TCRB1!W268/_xlfn.AGGREGATE(1,6,TCRB1!W$171:W$182)*100</f>
        <v>0</v>
      </c>
      <c r="X268">
        <f>+TCRB1!X268/_xlfn.AGGREGATE(1,6,TCRB1!X$171:X$182)*100</f>
        <v>0</v>
      </c>
      <c r="Y268">
        <f>+TCRB1!Y268/_xlfn.AGGREGATE(1,6,TCRB1!Y$171:Y$182)*100</f>
        <v>151.68297740098134</v>
      </c>
      <c r="Z268">
        <f>+TCRB1!Z268/_xlfn.AGGREGATE(1,6,TCRB1!Z$171:Z$182)*100</f>
        <v>0</v>
      </c>
      <c r="AA268">
        <f>+TCRB1!AA268/_xlfn.AGGREGATE(1,6,TCRB1!AA$171:AA$182)*100</f>
        <v>112.97147964811091</v>
      </c>
      <c r="AB268">
        <f>+TCRB1!AB268/_xlfn.AGGREGATE(1,6,TCRB1!AB$171:AB$182)*100</f>
        <v>122.81213430460794</v>
      </c>
      <c r="AC268">
        <f>+TCRB1!AC268/_xlfn.AGGREGATE(1,6,TCRB1!AC$171:AC$182)*100</f>
        <v>0</v>
      </c>
      <c r="AD268">
        <f>+TCRB1!AD268/_xlfn.AGGREGATE(1,6,TCRB1!AD$171:AD$182)*100</f>
        <v>127.28083609780165</v>
      </c>
      <c r="AE268">
        <f>+TCRB1!AE268/_xlfn.AGGREGATE(1,6,TCRB1!AE$171:AE$182)*100</f>
        <v>47.594842658355198</v>
      </c>
      <c r="AF268">
        <f>+TCRB1!AF268/_xlfn.AGGREGATE(1,6,TCRB1!AF$171:AF$182)*100</f>
        <v>101.86988172579201</v>
      </c>
      <c r="AG268">
        <f>+TCRB1!AG268/_xlfn.AGGREGATE(1,6,TCRB1!AG$171:AG$182)*100</f>
        <v>0</v>
      </c>
      <c r="AH268">
        <f>+TCRB1!AH268/_xlfn.AGGREGATE(1,6,TCRB1!AH$171:AH$182)*100</f>
        <v>0</v>
      </c>
      <c r="AI268">
        <f>+TCRB1!AI268/_xlfn.AGGREGATE(1,6,TCRB1!AI$171:AI$182)*100</f>
        <v>122.11976173238996</v>
      </c>
      <c r="AJ268">
        <f>+TCRB1!AJ268/_xlfn.AGGREGATE(1,6,TCRB1!AJ$171:AJ$182)*100</f>
        <v>127.43495743732434</v>
      </c>
      <c r="AK268" t="e">
        <f>+TCRB1!AK268/_xlfn.AGGREGATE(1,6,TCRB1!AK$171:AK$182)*100</f>
        <v>#DIV/0!</v>
      </c>
      <c r="AL268">
        <f>+TCRB1!AL268/_xlfn.AGGREGATE(1,6,TCRB1!AL$171:AL$182)*100</f>
        <v>0</v>
      </c>
      <c r="AM268">
        <f>+TCRB1!AM268/_xlfn.AGGREGATE(1,6,TCRB1!AM$171:AM$182)*100</f>
        <v>137.82528200680272</v>
      </c>
      <c r="AN268">
        <f>+TCRB1!AN268/_xlfn.AGGREGATE(1,6,TCRB1!AN$171:AN$182)*100</f>
        <v>0</v>
      </c>
      <c r="AO268">
        <f>+TCRB1!AO268/_xlfn.AGGREGATE(1,6,TCRB1!AO$171:AO$182)*100</f>
        <v>0</v>
      </c>
      <c r="AP268">
        <f>+TCRB1!AP268/_xlfn.AGGREGATE(1,6,TCRB1!AP$171:AP$182)*100</f>
        <v>0</v>
      </c>
      <c r="AQ268">
        <f>+TCRB1!AQ268/_xlfn.AGGREGATE(1,6,TCRB1!AQ$171:AQ$182)*100</f>
        <v>0</v>
      </c>
      <c r="AR268">
        <f>+TCRB1!AR268/_xlfn.AGGREGATE(1,6,TCRB1!AR$171:AR$182)*100</f>
        <v>124.61826159535438</v>
      </c>
      <c r="AS268">
        <f>+TCRB1!AS268/_xlfn.AGGREGATE(1,6,TCRB1!AS$171:AS$182)*100</f>
        <v>116.00468676137348</v>
      </c>
      <c r="AT268" t="e">
        <f>+TCRB1!AT268/_xlfn.AGGREGATE(1,6,TCRB1!AT$171:AT$182)*100</f>
        <v>#NUM!</v>
      </c>
      <c r="AU268" t="e">
        <f>+TCRB1!AU268/_xlfn.AGGREGATE(1,6,TCRB1!AU$171:AU$182)*100</f>
        <v>#DIV/0!</v>
      </c>
    </row>
    <row r="269" spans="1:47" x14ac:dyDescent="0.25">
      <c r="A269" t="s">
        <v>339</v>
      </c>
      <c r="B269" t="e">
        <f>+TCRB1!B269/_xlfn.AGGREGATE(1,6,TCRB1!B$171:B$182)*100</f>
        <v>#DIV/0!</v>
      </c>
      <c r="C269">
        <f>+TCRB1!C269/_xlfn.AGGREGATE(1,6,TCRB1!C$171:C$182)*100</f>
        <v>0</v>
      </c>
      <c r="D269" t="e">
        <f>+TCRB1!D269/_xlfn.AGGREGATE(1,6,TCRB1!D$171:D$182)*100</f>
        <v>#DIV/0!</v>
      </c>
      <c r="E269">
        <f>+TCRB1!E269/_xlfn.AGGREGATE(1,6,TCRB1!E$171:E$182)*100</f>
        <v>157.29022841151161</v>
      </c>
      <c r="F269">
        <f>+TCRB1!F269/_xlfn.AGGREGATE(1,6,TCRB1!F$171:F$182)*100</f>
        <v>162.59560851217265</v>
      </c>
      <c r="G269">
        <f>+TCRB1!G269/_xlfn.AGGREGATE(1,6,TCRB1!G$171:G$182)*100</f>
        <v>144.07444425253266</v>
      </c>
      <c r="H269">
        <f>+TCRB1!H269/_xlfn.AGGREGATE(1,6,TCRB1!H$171:H$182)*100</f>
        <v>0</v>
      </c>
      <c r="I269">
        <f>+TCRB1!I269/_xlfn.AGGREGATE(1,6,TCRB1!I$171:I$182)*100</f>
        <v>101.5589656319756</v>
      </c>
      <c r="J269">
        <f>+TCRB1!J269/_xlfn.AGGREGATE(1,6,TCRB1!J$171:J$182)*100</f>
        <v>142.0325970462238</v>
      </c>
      <c r="K269" t="e">
        <f>+TCRB1!K269/_xlfn.AGGREGATE(1,6,TCRB1!K$171:K$182)*100</f>
        <v>#DIV/0!</v>
      </c>
      <c r="L269">
        <f>+TCRB1!L269/_xlfn.AGGREGATE(1,6,TCRB1!L$171:L$182)*100</f>
        <v>0</v>
      </c>
      <c r="M269" t="e">
        <f>+TCRB1!M269/_xlfn.AGGREGATE(1,6,TCRB1!M$171:M$182)*100</f>
        <v>#DIV/0!</v>
      </c>
      <c r="N269">
        <f>+TCRB1!N269/_xlfn.AGGREGATE(1,6,TCRB1!N$171:N$182)*100</f>
        <v>0</v>
      </c>
      <c r="O269">
        <f>+TCRB1!O269/_xlfn.AGGREGATE(1,6,TCRB1!O$171:O$182)*100</f>
        <v>137.67058448696287</v>
      </c>
      <c r="P269">
        <f>+TCRB1!P269/_xlfn.AGGREGATE(1,6,TCRB1!P$171:P$182)*100</f>
        <v>131.78883906986988</v>
      </c>
      <c r="Q269">
        <f>+TCRB1!Q269/_xlfn.AGGREGATE(1,6,TCRB1!Q$171:Q$182)*100</f>
        <v>127.97589587769814</v>
      </c>
      <c r="R269">
        <f>+TCRB1!R269/_xlfn.AGGREGATE(1,6,TCRB1!R$171:R$182)*100</f>
        <v>0</v>
      </c>
      <c r="S269">
        <f>+TCRB1!S269/_xlfn.AGGREGATE(1,6,TCRB1!S$171:S$182)*100</f>
        <v>130.41056738455998</v>
      </c>
      <c r="T269">
        <f>+TCRB1!T269/_xlfn.AGGREGATE(1,6,TCRB1!T$171:T$182)*100</f>
        <v>0</v>
      </c>
      <c r="U269">
        <f>+TCRB1!U269/_xlfn.AGGREGATE(1,6,TCRB1!U$171:U$182)*100</f>
        <v>89.931445046725727</v>
      </c>
      <c r="V269">
        <f>+TCRB1!V269/_xlfn.AGGREGATE(1,6,TCRB1!V$171:V$182)*100</f>
        <v>140.6273725954762</v>
      </c>
      <c r="W269">
        <f>+TCRB1!W269/_xlfn.AGGREGATE(1,6,TCRB1!W$171:W$182)*100</f>
        <v>0</v>
      </c>
      <c r="X269">
        <f>+TCRB1!X269/_xlfn.AGGREGATE(1,6,TCRB1!X$171:X$182)*100</f>
        <v>0</v>
      </c>
      <c r="Y269">
        <f>+TCRB1!Y269/_xlfn.AGGREGATE(1,6,TCRB1!Y$171:Y$182)*100</f>
        <v>152.76736428239795</v>
      </c>
      <c r="Z269">
        <f>+TCRB1!Z269/_xlfn.AGGREGATE(1,6,TCRB1!Z$171:Z$182)*100</f>
        <v>0</v>
      </c>
      <c r="AA269">
        <f>+TCRB1!AA269/_xlfn.AGGREGATE(1,6,TCRB1!AA$171:AA$182)*100</f>
        <v>115.77215156317206</v>
      </c>
      <c r="AB269">
        <f>+TCRB1!AB269/_xlfn.AGGREGATE(1,6,TCRB1!AB$171:AB$182)*100</f>
        <v>127.51155416887549</v>
      </c>
      <c r="AC269">
        <f>+TCRB1!AC269/_xlfn.AGGREGATE(1,6,TCRB1!AC$171:AC$182)*100</f>
        <v>0</v>
      </c>
      <c r="AD269">
        <f>+TCRB1!AD269/_xlfn.AGGREGATE(1,6,TCRB1!AD$171:AD$182)*100</f>
        <v>129.32652097455957</v>
      </c>
      <c r="AE269">
        <f>+TCRB1!AE269/_xlfn.AGGREGATE(1,6,TCRB1!AE$171:AE$182)*100</f>
        <v>48.451571583571869</v>
      </c>
      <c r="AF269">
        <f>+TCRB1!AF269/_xlfn.AGGREGATE(1,6,TCRB1!AF$171:AF$182)*100</f>
        <v>106.20758773936998</v>
      </c>
      <c r="AG269">
        <f>+TCRB1!AG269/_xlfn.AGGREGATE(1,6,TCRB1!AG$171:AG$182)*100</f>
        <v>0</v>
      </c>
      <c r="AH269">
        <f>+TCRB1!AH269/_xlfn.AGGREGATE(1,6,TCRB1!AH$171:AH$182)*100</f>
        <v>0</v>
      </c>
      <c r="AI269">
        <f>+TCRB1!AI269/_xlfn.AGGREGATE(1,6,TCRB1!AI$171:AI$182)*100</f>
        <v>125.13510994722159</v>
      </c>
      <c r="AJ269">
        <f>+TCRB1!AJ269/_xlfn.AGGREGATE(1,6,TCRB1!AJ$171:AJ$182)*100</f>
        <v>128.33668952027475</v>
      </c>
      <c r="AK269" t="e">
        <f>+TCRB1!AK269/_xlfn.AGGREGATE(1,6,TCRB1!AK$171:AK$182)*100</f>
        <v>#DIV/0!</v>
      </c>
      <c r="AL269">
        <f>+TCRB1!AL269/_xlfn.AGGREGATE(1,6,TCRB1!AL$171:AL$182)*100</f>
        <v>0</v>
      </c>
      <c r="AM269">
        <f>+TCRB1!AM269/_xlfn.AGGREGATE(1,6,TCRB1!AM$171:AM$182)*100</f>
        <v>138.66987272473651</v>
      </c>
      <c r="AN269">
        <f>+TCRB1!AN269/_xlfn.AGGREGATE(1,6,TCRB1!AN$171:AN$182)*100</f>
        <v>0</v>
      </c>
      <c r="AO269">
        <f>+TCRB1!AO269/_xlfn.AGGREGATE(1,6,TCRB1!AO$171:AO$182)*100</f>
        <v>0</v>
      </c>
      <c r="AP269">
        <f>+TCRB1!AP269/_xlfn.AGGREGATE(1,6,TCRB1!AP$171:AP$182)*100</f>
        <v>0</v>
      </c>
      <c r="AQ269">
        <f>+TCRB1!AQ269/_xlfn.AGGREGATE(1,6,TCRB1!AQ$171:AQ$182)*100</f>
        <v>0</v>
      </c>
      <c r="AR269">
        <f>+TCRB1!AR269/_xlfn.AGGREGATE(1,6,TCRB1!AR$171:AR$182)*100</f>
        <v>127.50047325416409</v>
      </c>
      <c r="AS269">
        <f>+TCRB1!AS269/_xlfn.AGGREGATE(1,6,TCRB1!AS$171:AS$182)*100</f>
        <v>122.13883143772817</v>
      </c>
      <c r="AT269" t="e">
        <f>+TCRB1!AT269/_xlfn.AGGREGATE(1,6,TCRB1!AT$171:AT$182)*100</f>
        <v>#NUM!</v>
      </c>
      <c r="AU269" t="e">
        <f>+TCRB1!AU269/_xlfn.AGGREGATE(1,6,TCRB1!AU$171:AU$182)*100</f>
        <v>#DIV/0!</v>
      </c>
    </row>
    <row r="270" spans="1:47" x14ac:dyDescent="0.25">
      <c r="A270" t="s">
        <v>340</v>
      </c>
      <c r="B270" t="e">
        <f>+TCRB1!B270/_xlfn.AGGREGATE(1,6,TCRB1!B$171:B$182)*100</f>
        <v>#DIV/0!</v>
      </c>
      <c r="C270">
        <f>+TCRB1!C270/_xlfn.AGGREGATE(1,6,TCRB1!C$171:C$182)*100</f>
        <v>0</v>
      </c>
      <c r="D270" t="e">
        <f>+TCRB1!D270/_xlfn.AGGREGATE(1,6,TCRB1!D$171:D$182)*100</f>
        <v>#DIV/0!</v>
      </c>
      <c r="E270">
        <f>+TCRB1!E270/_xlfn.AGGREGATE(1,6,TCRB1!E$171:E$182)*100</f>
        <v>151.88857407924036</v>
      </c>
      <c r="F270">
        <f>+TCRB1!F270/_xlfn.AGGREGATE(1,6,TCRB1!F$171:F$182)*100</f>
        <v>165.77266829882561</v>
      </c>
      <c r="G270">
        <f>+TCRB1!G270/_xlfn.AGGREGATE(1,6,TCRB1!G$171:G$182)*100</f>
        <v>144.22397173167448</v>
      </c>
      <c r="H270">
        <f>+TCRB1!H270/_xlfn.AGGREGATE(1,6,TCRB1!H$171:H$182)*100</f>
        <v>0</v>
      </c>
      <c r="I270">
        <f>+TCRB1!I270/_xlfn.AGGREGATE(1,6,TCRB1!I$171:I$182)*100</f>
        <v>104.93807045264705</v>
      </c>
      <c r="J270">
        <f>+TCRB1!J270/_xlfn.AGGREGATE(1,6,TCRB1!J$171:J$182)*100</f>
        <v>145.42713428808744</v>
      </c>
      <c r="K270" t="e">
        <f>+TCRB1!K270/_xlfn.AGGREGATE(1,6,TCRB1!K$171:K$182)*100</f>
        <v>#DIV/0!</v>
      </c>
      <c r="L270">
        <f>+TCRB1!L270/_xlfn.AGGREGATE(1,6,TCRB1!L$171:L$182)*100</f>
        <v>0</v>
      </c>
      <c r="M270" t="e">
        <f>+TCRB1!M270/_xlfn.AGGREGATE(1,6,TCRB1!M$171:M$182)*100</f>
        <v>#DIV/0!</v>
      </c>
      <c r="N270">
        <f>+TCRB1!N270/_xlfn.AGGREGATE(1,6,TCRB1!N$171:N$182)*100</f>
        <v>0</v>
      </c>
      <c r="O270">
        <f>+TCRB1!O270/_xlfn.AGGREGATE(1,6,TCRB1!O$171:O$182)*100</f>
        <v>135.04727953983823</v>
      </c>
      <c r="P270">
        <f>+TCRB1!P270/_xlfn.AGGREGATE(1,6,TCRB1!P$171:P$182)*100</f>
        <v>134.90282374348649</v>
      </c>
      <c r="Q270">
        <f>+TCRB1!Q270/_xlfn.AGGREGATE(1,6,TCRB1!Q$171:Q$182)*100</f>
        <v>130.47246273151811</v>
      </c>
      <c r="R270">
        <f>+TCRB1!R270/_xlfn.AGGREGATE(1,6,TCRB1!R$171:R$182)*100</f>
        <v>0</v>
      </c>
      <c r="S270">
        <f>+TCRB1!S270/_xlfn.AGGREGATE(1,6,TCRB1!S$171:S$182)*100</f>
        <v>133.98290816209888</v>
      </c>
      <c r="T270">
        <f>+TCRB1!T270/_xlfn.AGGREGATE(1,6,TCRB1!T$171:T$182)*100</f>
        <v>0</v>
      </c>
      <c r="U270">
        <f>+TCRB1!U270/_xlfn.AGGREGATE(1,6,TCRB1!U$171:U$182)*100</f>
        <v>88.533539431260692</v>
      </c>
      <c r="V270">
        <f>+TCRB1!V270/_xlfn.AGGREGATE(1,6,TCRB1!V$171:V$182)*100</f>
        <v>136.68592147285943</v>
      </c>
      <c r="W270">
        <f>+TCRB1!W270/_xlfn.AGGREGATE(1,6,TCRB1!W$171:W$182)*100</f>
        <v>0</v>
      </c>
      <c r="X270">
        <f>+TCRB1!X270/_xlfn.AGGREGATE(1,6,TCRB1!X$171:X$182)*100</f>
        <v>0</v>
      </c>
      <c r="Y270">
        <f>+TCRB1!Y270/_xlfn.AGGREGATE(1,6,TCRB1!Y$171:Y$182)*100</f>
        <v>152.79824973567355</v>
      </c>
      <c r="Z270">
        <f>+TCRB1!Z270/_xlfn.AGGREGATE(1,6,TCRB1!Z$171:Z$182)*100</f>
        <v>0</v>
      </c>
      <c r="AA270">
        <f>+TCRB1!AA270/_xlfn.AGGREGATE(1,6,TCRB1!AA$171:AA$182)*100</f>
        <v>117.88273047512179</v>
      </c>
      <c r="AB270">
        <f>+TCRB1!AB270/_xlfn.AGGREGATE(1,6,TCRB1!AB$171:AB$182)*100</f>
        <v>129.54874280219403</v>
      </c>
      <c r="AC270">
        <f>+TCRB1!AC270/_xlfn.AGGREGATE(1,6,TCRB1!AC$171:AC$182)*100</f>
        <v>0</v>
      </c>
      <c r="AD270">
        <f>+TCRB1!AD270/_xlfn.AGGREGATE(1,6,TCRB1!AD$171:AD$182)*100</f>
        <v>132.28043304691542</v>
      </c>
      <c r="AE270">
        <f>+TCRB1!AE270/_xlfn.AGGREGATE(1,6,TCRB1!AE$171:AE$182)*100</f>
        <v>47.629715493615535</v>
      </c>
      <c r="AF270">
        <f>+TCRB1!AF270/_xlfn.AGGREGATE(1,6,TCRB1!AF$171:AF$182)*100</f>
        <v>105.41200650463361</v>
      </c>
      <c r="AG270">
        <f>+TCRB1!AG270/_xlfn.AGGREGATE(1,6,TCRB1!AG$171:AG$182)*100</f>
        <v>0</v>
      </c>
      <c r="AH270">
        <f>+TCRB1!AH270/_xlfn.AGGREGATE(1,6,TCRB1!AH$171:AH$182)*100</f>
        <v>0</v>
      </c>
      <c r="AI270">
        <f>+TCRB1!AI270/_xlfn.AGGREGATE(1,6,TCRB1!AI$171:AI$182)*100</f>
        <v>127.80234504199031</v>
      </c>
      <c r="AJ270">
        <f>+TCRB1!AJ270/_xlfn.AGGREGATE(1,6,TCRB1!AJ$171:AJ$182)*100</f>
        <v>123.29654601471678</v>
      </c>
      <c r="AK270" t="e">
        <f>+TCRB1!AK270/_xlfn.AGGREGATE(1,6,TCRB1!AK$171:AK$182)*100</f>
        <v>#DIV/0!</v>
      </c>
      <c r="AL270">
        <f>+TCRB1!AL270/_xlfn.AGGREGATE(1,6,TCRB1!AL$171:AL$182)*100</f>
        <v>0</v>
      </c>
      <c r="AM270">
        <f>+TCRB1!AM270/_xlfn.AGGREGATE(1,6,TCRB1!AM$171:AM$182)*100</f>
        <v>139.71282817714888</v>
      </c>
      <c r="AN270">
        <f>+TCRB1!AN270/_xlfn.AGGREGATE(1,6,TCRB1!AN$171:AN$182)*100</f>
        <v>0</v>
      </c>
      <c r="AO270">
        <f>+TCRB1!AO270/_xlfn.AGGREGATE(1,6,TCRB1!AO$171:AO$182)*100</f>
        <v>0</v>
      </c>
      <c r="AP270">
        <f>+TCRB1!AP270/_xlfn.AGGREGATE(1,6,TCRB1!AP$171:AP$182)*100</f>
        <v>0</v>
      </c>
      <c r="AQ270">
        <f>+TCRB1!AQ270/_xlfn.AGGREGATE(1,6,TCRB1!AQ$171:AQ$182)*100</f>
        <v>0</v>
      </c>
      <c r="AR270">
        <f>+TCRB1!AR270/_xlfn.AGGREGATE(1,6,TCRB1!AR$171:AR$182)*100</f>
        <v>127.47113581271637</v>
      </c>
      <c r="AS270">
        <f>+TCRB1!AS270/_xlfn.AGGREGATE(1,6,TCRB1!AS$171:AS$182)*100</f>
        <v>123.83789250003329</v>
      </c>
      <c r="AT270" t="e">
        <f>+TCRB1!AT270/_xlfn.AGGREGATE(1,6,TCRB1!AT$171:AT$182)*100</f>
        <v>#NUM!</v>
      </c>
      <c r="AU270" t="e">
        <f>+TCRB1!AU270/_xlfn.AGGREGATE(1,6,TCRB1!AU$171:AU$182)*100</f>
        <v>#DIV/0!</v>
      </c>
    </row>
    <row r="271" spans="1:47" x14ac:dyDescent="0.25">
      <c r="A271" t="s">
        <v>341</v>
      </c>
      <c r="B271" t="e">
        <f>+TCRB1!B271/_xlfn.AGGREGATE(1,6,TCRB1!B$171:B$182)*100</f>
        <v>#DIV/0!</v>
      </c>
      <c r="C271">
        <f>+TCRB1!C271/_xlfn.AGGREGATE(1,6,TCRB1!C$171:C$182)*100</f>
        <v>0</v>
      </c>
      <c r="D271" t="e">
        <f>+TCRB1!D271/_xlfn.AGGREGATE(1,6,TCRB1!D$171:D$182)*100</f>
        <v>#DIV/0!</v>
      </c>
      <c r="E271">
        <f>+TCRB1!E271/_xlfn.AGGREGATE(1,6,TCRB1!E$171:E$182)*100</f>
        <v>148.3732883296081</v>
      </c>
      <c r="F271">
        <f>+TCRB1!F271/_xlfn.AGGREGATE(1,6,TCRB1!F$171:F$182)*100</f>
        <v>161.3457473677247</v>
      </c>
      <c r="G271">
        <f>+TCRB1!G271/_xlfn.AGGREGATE(1,6,TCRB1!G$171:G$182)*100</f>
        <v>138.82448241917288</v>
      </c>
      <c r="H271">
        <f>+TCRB1!H271/_xlfn.AGGREGATE(1,6,TCRB1!H$171:H$182)*100</f>
        <v>0</v>
      </c>
      <c r="I271">
        <f>+TCRB1!I271/_xlfn.AGGREGATE(1,6,TCRB1!I$171:I$182)*100</f>
        <v>102.31818555544523</v>
      </c>
      <c r="J271">
        <f>+TCRB1!J271/_xlfn.AGGREGATE(1,6,TCRB1!J$171:J$182)*100</f>
        <v>143.61453413539064</v>
      </c>
      <c r="K271" t="e">
        <f>+TCRB1!K271/_xlfn.AGGREGATE(1,6,TCRB1!K$171:K$182)*100</f>
        <v>#DIV/0!</v>
      </c>
      <c r="L271">
        <f>+TCRB1!L271/_xlfn.AGGREGATE(1,6,TCRB1!L$171:L$182)*100</f>
        <v>0</v>
      </c>
      <c r="M271" t="e">
        <f>+TCRB1!M271/_xlfn.AGGREGATE(1,6,TCRB1!M$171:M$182)*100</f>
        <v>#DIV/0!</v>
      </c>
      <c r="N271">
        <f>+TCRB1!N271/_xlfn.AGGREGATE(1,6,TCRB1!N$171:N$182)*100</f>
        <v>0</v>
      </c>
      <c r="O271">
        <f>+TCRB1!O271/_xlfn.AGGREGATE(1,6,TCRB1!O$171:O$182)*100</f>
        <v>131.86005667941919</v>
      </c>
      <c r="P271">
        <f>+TCRB1!P271/_xlfn.AGGREGATE(1,6,TCRB1!P$171:P$182)*100</f>
        <v>132.58092569397158</v>
      </c>
      <c r="Q271">
        <f>+TCRB1!Q271/_xlfn.AGGREGATE(1,6,TCRB1!Q$171:Q$182)*100</f>
        <v>125.89558947457364</v>
      </c>
      <c r="R271">
        <f>+TCRB1!R271/_xlfn.AGGREGATE(1,6,TCRB1!R$171:R$182)*100</f>
        <v>0</v>
      </c>
      <c r="S271">
        <f>+TCRB1!S271/_xlfn.AGGREGATE(1,6,TCRB1!S$171:S$182)*100</f>
        <v>132.95267237222305</v>
      </c>
      <c r="T271">
        <f>+TCRB1!T271/_xlfn.AGGREGATE(1,6,TCRB1!T$171:T$182)*100</f>
        <v>0</v>
      </c>
      <c r="U271">
        <f>+TCRB1!U271/_xlfn.AGGREGATE(1,6,TCRB1!U$171:U$182)*100</f>
        <v>87.876955803308107</v>
      </c>
      <c r="V271">
        <f>+TCRB1!V271/_xlfn.AGGREGATE(1,6,TCRB1!V$171:V$182)*100</f>
        <v>132.41199867808481</v>
      </c>
      <c r="W271">
        <f>+TCRB1!W271/_xlfn.AGGREGATE(1,6,TCRB1!W$171:W$182)*100</f>
        <v>0</v>
      </c>
      <c r="X271">
        <f>+TCRB1!X271/_xlfn.AGGREGATE(1,6,TCRB1!X$171:X$182)*100</f>
        <v>0</v>
      </c>
      <c r="Y271">
        <f>+TCRB1!Y271/_xlfn.AGGREGATE(1,6,TCRB1!Y$171:Y$182)*100</f>
        <v>149.10182691337971</v>
      </c>
      <c r="Z271">
        <f>+TCRB1!Z271/_xlfn.AGGREGATE(1,6,TCRB1!Z$171:Z$182)*100</f>
        <v>0</v>
      </c>
      <c r="AA271">
        <f>+TCRB1!AA271/_xlfn.AGGREGATE(1,6,TCRB1!AA$171:AA$182)*100</f>
        <v>116.56995544306574</v>
      </c>
      <c r="AB271">
        <f>+TCRB1!AB271/_xlfn.AGGREGATE(1,6,TCRB1!AB$171:AB$182)*100</f>
        <v>131.35879324169858</v>
      </c>
      <c r="AC271">
        <f>+TCRB1!AC271/_xlfn.AGGREGATE(1,6,TCRB1!AC$171:AC$182)*100</f>
        <v>0</v>
      </c>
      <c r="AD271">
        <f>+TCRB1!AD271/_xlfn.AGGREGATE(1,6,TCRB1!AD$171:AD$182)*100</f>
        <v>129.64042193412669</v>
      </c>
      <c r="AE271">
        <f>+TCRB1!AE271/_xlfn.AGGREGATE(1,6,TCRB1!AE$171:AE$182)*100</f>
        <v>47.993681692023131</v>
      </c>
      <c r="AF271">
        <f>+TCRB1!AF271/_xlfn.AGGREGATE(1,6,TCRB1!AF$171:AF$182)*100</f>
        <v>103.66303113932076</v>
      </c>
      <c r="AG271">
        <f>+TCRB1!AG271/_xlfn.AGGREGATE(1,6,TCRB1!AG$171:AG$182)*100</f>
        <v>0</v>
      </c>
      <c r="AH271">
        <f>+TCRB1!AH271/_xlfn.AGGREGATE(1,6,TCRB1!AH$171:AH$182)*100</f>
        <v>0</v>
      </c>
      <c r="AI271">
        <f>+TCRB1!AI271/_xlfn.AGGREGATE(1,6,TCRB1!AI$171:AI$182)*100</f>
        <v>127.0167284651845</v>
      </c>
      <c r="AJ271">
        <f>+TCRB1!AJ271/_xlfn.AGGREGATE(1,6,TCRB1!AJ$171:AJ$182)*100</f>
        <v>131.03398406778888</v>
      </c>
      <c r="AK271" t="e">
        <f>+TCRB1!AK271/_xlfn.AGGREGATE(1,6,TCRB1!AK$171:AK$182)*100</f>
        <v>#DIV/0!</v>
      </c>
      <c r="AL271">
        <f>+TCRB1!AL271/_xlfn.AGGREGATE(1,6,TCRB1!AL$171:AL$182)*100</f>
        <v>0</v>
      </c>
      <c r="AM271">
        <f>+TCRB1!AM271/_xlfn.AGGREGATE(1,6,TCRB1!AM$171:AM$182)*100</f>
        <v>136.86628161766973</v>
      </c>
      <c r="AN271">
        <f>+TCRB1!AN271/_xlfn.AGGREGATE(1,6,TCRB1!AN$171:AN$182)*100</f>
        <v>0</v>
      </c>
      <c r="AO271">
        <f>+TCRB1!AO271/_xlfn.AGGREGATE(1,6,TCRB1!AO$171:AO$182)*100</f>
        <v>0</v>
      </c>
      <c r="AP271">
        <f>+TCRB1!AP271/_xlfn.AGGREGATE(1,6,TCRB1!AP$171:AP$182)*100</f>
        <v>0</v>
      </c>
      <c r="AQ271">
        <f>+TCRB1!AQ271/_xlfn.AGGREGATE(1,6,TCRB1!AQ$171:AQ$182)*100</f>
        <v>0</v>
      </c>
      <c r="AR271">
        <f>+TCRB1!AR271/_xlfn.AGGREGATE(1,6,TCRB1!AR$171:AR$182)*100</f>
        <v>127.09696936633333</v>
      </c>
      <c r="AS271">
        <f>+TCRB1!AS271/_xlfn.AGGREGATE(1,6,TCRB1!AS$171:AS$182)*100</f>
        <v>121.88428495894412</v>
      </c>
      <c r="AT271" t="e">
        <f>+TCRB1!AT271/_xlfn.AGGREGATE(1,6,TCRB1!AT$171:AT$182)*100</f>
        <v>#NUM!</v>
      </c>
      <c r="AU271" t="e">
        <f>+TCRB1!AU271/_xlfn.AGGREGATE(1,6,TCRB1!AU$171:AU$182)*100</f>
        <v>#DIV/0!</v>
      </c>
    </row>
    <row r="272" spans="1:47" x14ac:dyDescent="0.25">
      <c r="A272" t="s">
        <v>342</v>
      </c>
      <c r="B272" t="e">
        <f>+TCRB1!B272/_xlfn.AGGREGATE(1,6,TCRB1!B$171:B$182)*100</f>
        <v>#DIV/0!</v>
      </c>
      <c r="C272">
        <f>+TCRB1!C272/_xlfn.AGGREGATE(1,6,TCRB1!C$171:C$182)*100</f>
        <v>0</v>
      </c>
      <c r="D272" t="e">
        <f>+TCRB1!D272/_xlfn.AGGREGATE(1,6,TCRB1!D$171:D$182)*100</f>
        <v>#DIV/0!</v>
      </c>
      <c r="E272">
        <f>+TCRB1!E272/_xlfn.AGGREGATE(1,6,TCRB1!E$171:E$182)*100</f>
        <v>148.32242838873066</v>
      </c>
      <c r="F272">
        <f>+TCRB1!F272/_xlfn.AGGREGATE(1,6,TCRB1!F$171:F$182)*100</f>
        <v>163.76712564702768</v>
      </c>
      <c r="G272">
        <f>+TCRB1!G272/_xlfn.AGGREGATE(1,6,TCRB1!G$171:G$182)*100</f>
        <v>140.30067662913666</v>
      </c>
      <c r="H272">
        <f>+TCRB1!H272/_xlfn.AGGREGATE(1,6,TCRB1!H$171:H$182)*100</f>
        <v>0</v>
      </c>
      <c r="I272">
        <f>+TCRB1!I272/_xlfn.AGGREGATE(1,6,TCRB1!I$171:I$182)*100</f>
        <v>108.30330839954669</v>
      </c>
      <c r="J272">
        <f>+TCRB1!J272/_xlfn.AGGREGATE(1,6,TCRB1!J$171:J$182)*100</f>
        <v>144.75880969919555</v>
      </c>
      <c r="K272" t="e">
        <f>+TCRB1!K272/_xlfn.AGGREGATE(1,6,TCRB1!K$171:K$182)*100</f>
        <v>#DIV/0!</v>
      </c>
      <c r="L272">
        <f>+TCRB1!L272/_xlfn.AGGREGATE(1,6,TCRB1!L$171:L$182)*100</f>
        <v>0</v>
      </c>
      <c r="M272" t="e">
        <f>+TCRB1!M272/_xlfn.AGGREGATE(1,6,TCRB1!M$171:M$182)*100</f>
        <v>#DIV/0!</v>
      </c>
      <c r="N272">
        <f>+TCRB1!N272/_xlfn.AGGREGATE(1,6,TCRB1!N$171:N$182)*100</f>
        <v>0</v>
      </c>
      <c r="O272">
        <f>+TCRB1!O272/_xlfn.AGGREGATE(1,6,TCRB1!O$171:O$182)*100</f>
        <v>131.93590377822775</v>
      </c>
      <c r="P272">
        <f>+TCRB1!P272/_xlfn.AGGREGATE(1,6,TCRB1!P$171:P$182)*100</f>
        <v>133.32214422684817</v>
      </c>
      <c r="Q272">
        <f>+TCRB1!Q272/_xlfn.AGGREGATE(1,6,TCRB1!Q$171:Q$182)*100</f>
        <v>127.86192007875611</v>
      </c>
      <c r="R272">
        <f>+TCRB1!R272/_xlfn.AGGREGATE(1,6,TCRB1!R$171:R$182)*100</f>
        <v>0</v>
      </c>
      <c r="S272">
        <f>+TCRB1!S272/_xlfn.AGGREGATE(1,6,TCRB1!S$171:S$182)*100</f>
        <v>132.71799178421176</v>
      </c>
      <c r="T272">
        <f>+TCRB1!T272/_xlfn.AGGREGATE(1,6,TCRB1!T$171:T$182)*100</f>
        <v>0</v>
      </c>
      <c r="U272">
        <f>+TCRB1!U272/_xlfn.AGGREGATE(1,6,TCRB1!U$171:U$182)*100</f>
        <v>89.352819631172594</v>
      </c>
      <c r="V272">
        <f>+TCRB1!V272/_xlfn.AGGREGATE(1,6,TCRB1!V$171:V$182)*100</f>
        <v>132.93490402167149</v>
      </c>
      <c r="W272">
        <f>+TCRB1!W272/_xlfn.AGGREGATE(1,6,TCRB1!W$171:W$182)*100</f>
        <v>0</v>
      </c>
      <c r="X272">
        <f>+TCRB1!X272/_xlfn.AGGREGATE(1,6,TCRB1!X$171:X$182)*100</f>
        <v>0</v>
      </c>
      <c r="Y272">
        <f>+TCRB1!Y272/_xlfn.AGGREGATE(1,6,TCRB1!Y$171:Y$182)*100</f>
        <v>148.34422073066909</v>
      </c>
      <c r="Z272">
        <f>+TCRB1!Z272/_xlfn.AGGREGATE(1,6,TCRB1!Z$171:Z$182)*100</f>
        <v>0</v>
      </c>
      <c r="AA272">
        <f>+TCRB1!AA272/_xlfn.AGGREGATE(1,6,TCRB1!AA$171:AA$182)*100</f>
        <v>117.84543047614132</v>
      </c>
      <c r="AB272">
        <f>+TCRB1!AB272/_xlfn.AGGREGATE(1,6,TCRB1!AB$171:AB$182)*100</f>
        <v>135.86396050813059</v>
      </c>
      <c r="AC272">
        <f>+TCRB1!AC272/_xlfn.AGGREGATE(1,6,TCRB1!AC$171:AC$182)*100</f>
        <v>0</v>
      </c>
      <c r="AD272">
        <f>+TCRB1!AD272/_xlfn.AGGREGATE(1,6,TCRB1!AD$171:AD$182)*100</f>
        <v>130.13859136694455</v>
      </c>
      <c r="AE272">
        <f>+TCRB1!AE272/_xlfn.AGGREGATE(1,6,TCRB1!AE$171:AE$182)*100</f>
        <v>48.171563999653728</v>
      </c>
      <c r="AF272">
        <f>+TCRB1!AF272/_xlfn.AGGREGATE(1,6,TCRB1!AF$171:AF$182)*100</f>
        <v>0</v>
      </c>
      <c r="AG272">
        <f>+TCRB1!AG272/_xlfn.AGGREGATE(1,6,TCRB1!AG$171:AG$182)*100</f>
        <v>0</v>
      </c>
      <c r="AH272">
        <f>+TCRB1!AH272/_xlfn.AGGREGATE(1,6,TCRB1!AH$171:AH$182)*100</f>
        <v>0</v>
      </c>
      <c r="AI272">
        <f>+TCRB1!AI272/_xlfn.AGGREGATE(1,6,TCRB1!AI$171:AI$182)*100</f>
        <v>129.01835786201747</v>
      </c>
      <c r="AJ272">
        <f>+TCRB1!AJ272/_xlfn.AGGREGATE(1,6,TCRB1!AJ$171:AJ$182)*100</f>
        <v>125.57382613269246</v>
      </c>
      <c r="AK272" t="e">
        <f>+TCRB1!AK272/_xlfn.AGGREGATE(1,6,TCRB1!AK$171:AK$182)*100</f>
        <v>#DIV/0!</v>
      </c>
      <c r="AL272">
        <f>+TCRB1!AL272/_xlfn.AGGREGATE(1,6,TCRB1!AL$171:AL$182)*100</f>
        <v>0</v>
      </c>
      <c r="AM272">
        <f>+TCRB1!AM272/_xlfn.AGGREGATE(1,6,TCRB1!AM$171:AM$182)*100</f>
        <v>138.63209759163905</v>
      </c>
      <c r="AN272">
        <f>+TCRB1!AN272/_xlfn.AGGREGATE(1,6,TCRB1!AN$171:AN$182)*100</f>
        <v>0</v>
      </c>
      <c r="AO272">
        <f>+TCRB1!AO272/_xlfn.AGGREGATE(1,6,TCRB1!AO$171:AO$182)*100</f>
        <v>0</v>
      </c>
      <c r="AP272">
        <f>+TCRB1!AP272/_xlfn.AGGREGATE(1,6,TCRB1!AP$171:AP$182)*100</f>
        <v>0</v>
      </c>
      <c r="AQ272">
        <f>+TCRB1!AQ272/_xlfn.AGGREGATE(1,6,TCRB1!AQ$171:AQ$182)*100</f>
        <v>0</v>
      </c>
      <c r="AR272">
        <f>+TCRB1!AR272/_xlfn.AGGREGATE(1,6,TCRB1!AR$171:AR$182)*100</f>
        <v>128.58487576294928</v>
      </c>
      <c r="AS272">
        <f>+TCRB1!AS272/_xlfn.AGGREGATE(1,6,TCRB1!AS$171:AS$182)*100</f>
        <v>121.73898499785783</v>
      </c>
      <c r="AT272" t="e">
        <f>+TCRB1!AT272/_xlfn.AGGREGATE(1,6,TCRB1!AT$171:AT$182)*100</f>
        <v>#NUM!</v>
      </c>
      <c r="AU272" t="e">
        <f>+TCRB1!AU272/_xlfn.AGGREGATE(1,6,TCRB1!AU$171:AU$182)*100</f>
        <v>#DIV/0!</v>
      </c>
    </row>
    <row r="273" spans="1:47" x14ac:dyDescent="0.25">
      <c r="A273" t="s">
        <v>343</v>
      </c>
      <c r="B273" t="e">
        <f>+TCRB1!B273/_xlfn.AGGREGATE(1,6,TCRB1!B$171:B$182)*100</f>
        <v>#DIV/0!</v>
      </c>
      <c r="C273">
        <f>+TCRB1!C273/_xlfn.AGGREGATE(1,6,TCRB1!C$171:C$182)*100</f>
        <v>0</v>
      </c>
      <c r="D273" t="e">
        <f>+TCRB1!D273/_xlfn.AGGREGATE(1,6,TCRB1!D$171:D$182)*100</f>
        <v>#DIV/0!</v>
      </c>
      <c r="E273">
        <f>+TCRB1!E273/_xlfn.AGGREGATE(1,6,TCRB1!E$171:E$182)*100</f>
        <v>151.00292596695562</v>
      </c>
      <c r="F273">
        <f>+TCRB1!F273/_xlfn.AGGREGATE(1,6,TCRB1!F$171:F$182)*100</f>
        <v>165.54650567208486</v>
      </c>
      <c r="G273">
        <f>+TCRB1!G273/_xlfn.AGGREGATE(1,6,TCRB1!G$171:G$182)*100</f>
        <v>140.38253466976707</v>
      </c>
      <c r="H273">
        <f>+TCRB1!H273/_xlfn.AGGREGATE(1,6,TCRB1!H$171:H$182)*100</f>
        <v>0</v>
      </c>
      <c r="I273">
        <f>+TCRB1!I273/_xlfn.AGGREGATE(1,6,TCRB1!I$171:I$182)*100</f>
        <v>0</v>
      </c>
      <c r="J273">
        <f>+TCRB1!J273/_xlfn.AGGREGATE(1,6,TCRB1!J$171:J$182)*100</f>
        <v>147.56216767659717</v>
      </c>
      <c r="K273" t="e">
        <f>+TCRB1!K273/_xlfn.AGGREGATE(1,6,TCRB1!K$171:K$182)*100</f>
        <v>#DIV/0!</v>
      </c>
      <c r="L273">
        <f>+TCRB1!L273/_xlfn.AGGREGATE(1,6,TCRB1!L$171:L$182)*100</f>
        <v>0</v>
      </c>
      <c r="M273" t="e">
        <f>+TCRB1!M273/_xlfn.AGGREGATE(1,6,TCRB1!M$171:M$182)*100</f>
        <v>#DIV/0!</v>
      </c>
      <c r="N273">
        <f>+TCRB1!N273/_xlfn.AGGREGATE(1,6,TCRB1!N$171:N$182)*100</f>
        <v>0</v>
      </c>
      <c r="O273">
        <f>+TCRB1!O273/_xlfn.AGGREGATE(1,6,TCRB1!O$171:O$182)*100</f>
        <v>134.95849904836649</v>
      </c>
      <c r="P273">
        <f>+TCRB1!P273/_xlfn.AGGREGATE(1,6,TCRB1!P$171:P$182)*100</f>
        <v>136.21905564432814</v>
      </c>
      <c r="Q273">
        <f>+TCRB1!Q273/_xlfn.AGGREGATE(1,6,TCRB1!Q$171:Q$182)*100</f>
        <v>133.12228867351931</v>
      </c>
      <c r="R273">
        <f>+TCRB1!R273/_xlfn.AGGREGATE(1,6,TCRB1!R$171:R$182)*100</f>
        <v>0</v>
      </c>
      <c r="S273">
        <f>+TCRB1!S273/_xlfn.AGGREGATE(1,6,TCRB1!S$171:S$182)*100</f>
        <v>135.46394293342976</v>
      </c>
      <c r="T273">
        <f>+TCRB1!T273/_xlfn.AGGREGATE(1,6,TCRB1!T$171:T$182)*100</f>
        <v>0</v>
      </c>
      <c r="U273">
        <f>+TCRB1!U273/_xlfn.AGGREGATE(1,6,TCRB1!U$171:U$182)*100</f>
        <v>88.62518248759558</v>
      </c>
      <c r="V273">
        <f>+TCRB1!V273/_xlfn.AGGREGATE(1,6,TCRB1!V$171:V$182)*100</f>
        <v>136.26152826390373</v>
      </c>
      <c r="W273">
        <f>+TCRB1!W273/_xlfn.AGGREGATE(1,6,TCRB1!W$171:W$182)*100</f>
        <v>0</v>
      </c>
      <c r="X273">
        <f>+TCRB1!X273/_xlfn.AGGREGATE(1,6,TCRB1!X$171:X$182)*100</f>
        <v>0</v>
      </c>
      <c r="Y273">
        <f>+TCRB1!Y273/_xlfn.AGGREGATE(1,6,TCRB1!Y$171:Y$182)*100</f>
        <v>153.83282173561281</v>
      </c>
      <c r="Z273">
        <f>+TCRB1!Z273/_xlfn.AGGREGATE(1,6,TCRB1!Z$171:Z$182)*100</f>
        <v>0</v>
      </c>
      <c r="AA273">
        <f>+TCRB1!AA273/_xlfn.AGGREGATE(1,6,TCRB1!AA$171:AA$182)*100</f>
        <v>120.99102233884884</v>
      </c>
      <c r="AB273">
        <f>+TCRB1!AB273/_xlfn.AGGREGATE(1,6,TCRB1!AB$171:AB$182)*100</f>
        <v>0</v>
      </c>
      <c r="AC273">
        <f>+TCRB1!AC273/_xlfn.AGGREGATE(1,6,TCRB1!AC$171:AC$182)*100</f>
        <v>0</v>
      </c>
      <c r="AD273">
        <f>+TCRB1!AD273/_xlfn.AGGREGATE(1,6,TCRB1!AD$171:AD$182)*100</f>
        <v>132.9397734809944</v>
      </c>
      <c r="AE273">
        <f>+TCRB1!AE273/_xlfn.AGGREGATE(1,6,TCRB1!AE$171:AE$182)*100</f>
        <v>50.634832469889659</v>
      </c>
      <c r="AF273">
        <f>+TCRB1!AF273/_xlfn.AGGREGATE(1,6,TCRB1!AF$171:AF$182)*100</f>
        <v>0</v>
      </c>
      <c r="AG273">
        <f>+TCRB1!AG273/_xlfn.AGGREGATE(1,6,TCRB1!AG$171:AG$182)*100</f>
        <v>0</v>
      </c>
      <c r="AH273">
        <f>+TCRB1!AH273/_xlfn.AGGREGATE(1,6,TCRB1!AH$171:AH$182)*100</f>
        <v>0</v>
      </c>
      <c r="AI273">
        <f>+TCRB1!AI273/_xlfn.AGGREGATE(1,6,TCRB1!AI$171:AI$182)*100</f>
        <v>131.39516153783291</v>
      </c>
      <c r="AJ273">
        <f>+TCRB1!AJ273/_xlfn.AGGREGATE(1,6,TCRB1!AJ$171:AJ$182)*100</f>
        <v>117.85003041349607</v>
      </c>
      <c r="AK273" t="e">
        <f>+TCRB1!AK273/_xlfn.AGGREGATE(1,6,TCRB1!AK$171:AK$182)*100</f>
        <v>#DIV/0!</v>
      </c>
      <c r="AL273">
        <f>+TCRB1!AL273/_xlfn.AGGREGATE(1,6,TCRB1!AL$171:AL$182)*100</f>
        <v>0</v>
      </c>
      <c r="AM273">
        <f>+TCRB1!AM273/_xlfn.AGGREGATE(1,6,TCRB1!AM$171:AM$182)*100</f>
        <v>141.98984332990142</v>
      </c>
      <c r="AN273">
        <f>+TCRB1!AN273/_xlfn.AGGREGATE(1,6,TCRB1!AN$171:AN$182)*100</f>
        <v>0</v>
      </c>
      <c r="AO273">
        <f>+TCRB1!AO273/_xlfn.AGGREGATE(1,6,TCRB1!AO$171:AO$182)*100</f>
        <v>0</v>
      </c>
      <c r="AP273">
        <f>+TCRB1!AP273/_xlfn.AGGREGATE(1,6,TCRB1!AP$171:AP$182)*100</f>
        <v>0</v>
      </c>
      <c r="AQ273">
        <f>+TCRB1!AQ273/_xlfn.AGGREGATE(1,6,TCRB1!AQ$171:AQ$182)*100</f>
        <v>0</v>
      </c>
      <c r="AR273">
        <f>+TCRB1!AR273/_xlfn.AGGREGATE(1,6,TCRB1!AR$171:AR$182)*100</f>
        <v>130.04369108263606</v>
      </c>
      <c r="AS273">
        <f>+TCRB1!AS273/_xlfn.AGGREGATE(1,6,TCRB1!AS$171:AS$182)*100</f>
        <v>0</v>
      </c>
      <c r="AT273" t="e">
        <f>+TCRB1!AT273/_xlfn.AGGREGATE(1,6,TCRB1!AT$171:AT$182)*100</f>
        <v>#NUM!</v>
      </c>
      <c r="AU273" t="e">
        <f>+TCRB1!AU273/_xlfn.AGGREGATE(1,6,TCRB1!AU$171:AU$182)*100</f>
        <v>#DIV/0!</v>
      </c>
    </row>
    <row r="274" spans="1:47" x14ac:dyDescent="0.25">
      <c r="A274" t="s">
        <v>344</v>
      </c>
      <c r="B274" t="e">
        <f>+TCRB1!B274/_xlfn.AGGREGATE(1,6,TCRB1!B$171:B$182)*100</f>
        <v>#DIV/0!</v>
      </c>
      <c r="C274">
        <f>+TCRB1!C274/_xlfn.AGGREGATE(1,6,TCRB1!C$171:C$182)*100</f>
        <v>0</v>
      </c>
      <c r="D274" t="e">
        <f>+TCRB1!D274/_xlfn.AGGREGATE(1,6,TCRB1!D$171:D$182)*100</f>
        <v>#DIV/0!</v>
      </c>
      <c r="E274">
        <f>+TCRB1!E274/_xlfn.AGGREGATE(1,6,TCRB1!E$171:E$182)*100</f>
        <v>154.55349338718096</v>
      </c>
      <c r="F274">
        <f>+TCRB1!F274/_xlfn.AGGREGATE(1,6,TCRB1!F$171:F$182)*100</f>
        <v>166.35377272947264</v>
      </c>
      <c r="G274">
        <f>+TCRB1!G274/_xlfn.AGGREGATE(1,6,TCRB1!G$171:G$182)*100</f>
        <v>140.24988066315916</v>
      </c>
      <c r="H274">
        <f>+TCRB1!H274/_xlfn.AGGREGATE(1,6,TCRB1!H$171:H$182)*100</f>
        <v>0</v>
      </c>
      <c r="I274">
        <f>+TCRB1!I274/_xlfn.AGGREGATE(1,6,TCRB1!I$171:I$182)*100</f>
        <v>0</v>
      </c>
      <c r="J274">
        <f>+TCRB1!J274/_xlfn.AGGREGATE(1,6,TCRB1!J$171:J$182)*100</f>
        <v>149.48256136742927</v>
      </c>
      <c r="K274" t="e">
        <f>+TCRB1!K274/_xlfn.AGGREGATE(1,6,TCRB1!K$171:K$182)*100</f>
        <v>#DIV/0!</v>
      </c>
      <c r="L274">
        <f>+TCRB1!L274/_xlfn.AGGREGATE(1,6,TCRB1!L$171:L$182)*100</f>
        <v>0</v>
      </c>
      <c r="M274" t="e">
        <f>+TCRB1!M274/_xlfn.AGGREGATE(1,6,TCRB1!M$171:M$182)*100</f>
        <v>#DIV/0!</v>
      </c>
      <c r="N274">
        <f>+TCRB1!N274/_xlfn.AGGREGATE(1,6,TCRB1!N$171:N$182)*100</f>
        <v>0</v>
      </c>
      <c r="O274">
        <f>+TCRB1!O274/_xlfn.AGGREGATE(1,6,TCRB1!O$171:O$182)*100</f>
        <v>137.72518799887243</v>
      </c>
      <c r="P274">
        <f>+TCRB1!P274/_xlfn.AGGREGATE(1,6,TCRB1!P$171:P$182)*100</f>
        <v>138.0117499931003</v>
      </c>
      <c r="Q274">
        <f>+TCRB1!Q274/_xlfn.AGGREGATE(1,6,TCRB1!Q$171:Q$182)*100</f>
        <v>138.72332743921098</v>
      </c>
      <c r="R274">
        <f>+TCRB1!R274/_xlfn.AGGREGATE(1,6,TCRB1!R$171:R$182)*100</f>
        <v>0</v>
      </c>
      <c r="S274">
        <f>+TCRB1!S274/_xlfn.AGGREGATE(1,6,TCRB1!S$171:S$182)*100</f>
        <v>137.38886702338851</v>
      </c>
      <c r="T274">
        <f>+TCRB1!T274/_xlfn.AGGREGATE(1,6,TCRB1!T$171:T$182)*100</f>
        <v>0</v>
      </c>
      <c r="U274">
        <f>+TCRB1!U274/_xlfn.AGGREGATE(1,6,TCRB1!U$171:U$182)*100</f>
        <v>91.832843447021887</v>
      </c>
      <c r="V274">
        <f>+TCRB1!V274/_xlfn.AGGREGATE(1,6,TCRB1!V$171:V$182)*100</f>
        <v>138.50446874851409</v>
      </c>
      <c r="W274">
        <f>+TCRB1!W274/_xlfn.AGGREGATE(1,6,TCRB1!W$171:W$182)*100</f>
        <v>0</v>
      </c>
      <c r="X274">
        <f>+TCRB1!X274/_xlfn.AGGREGATE(1,6,TCRB1!X$171:X$182)*100</f>
        <v>0</v>
      </c>
      <c r="Y274">
        <f>+TCRB1!Y274/_xlfn.AGGREGATE(1,6,TCRB1!Y$171:Y$182)*100</f>
        <v>154.53464862323892</v>
      </c>
      <c r="Z274">
        <f>+TCRB1!Z274/_xlfn.AGGREGATE(1,6,TCRB1!Z$171:Z$182)*100</f>
        <v>0</v>
      </c>
      <c r="AA274">
        <f>+TCRB1!AA274/_xlfn.AGGREGATE(1,6,TCRB1!AA$171:AA$182)*100</f>
        <v>123.06252387283176</v>
      </c>
      <c r="AB274">
        <f>+TCRB1!AB274/_xlfn.AGGREGATE(1,6,TCRB1!AB$171:AB$182)*100</f>
        <v>0</v>
      </c>
      <c r="AC274">
        <f>+TCRB1!AC274/_xlfn.AGGREGATE(1,6,TCRB1!AC$171:AC$182)*100</f>
        <v>0</v>
      </c>
      <c r="AD274">
        <f>+TCRB1!AD274/_xlfn.AGGREGATE(1,6,TCRB1!AD$171:AD$182)*100</f>
        <v>135.71875011208954</v>
      </c>
      <c r="AE274">
        <f>+TCRB1!AE274/_xlfn.AGGREGATE(1,6,TCRB1!AE$171:AE$182)*100</f>
        <v>51.728568431583824</v>
      </c>
      <c r="AF274">
        <f>+TCRB1!AF274/_xlfn.AGGREGATE(1,6,TCRB1!AF$171:AF$182)*100</f>
        <v>0</v>
      </c>
      <c r="AG274">
        <f>+TCRB1!AG274/_xlfn.AGGREGATE(1,6,TCRB1!AG$171:AG$182)*100</f>
        <v>0</v>
      </c>
      <c r="AH274">
        <f>+TCRB1!AH274/_xlfn.AGGREGATE(1,6,TCRB1!AH$171:AH$182)*100</f>
        <v>0</v>
      </c>
      <c r="AI274">
        <f>+TCRB1!AI274/_xlfn.AGGREGATE(1,6,TCRB1!AI$171:AI$182)*100</f>
        <v>132.59391447227225</v>
      </c>
      <c r="AJ274">
        <f>+TCRB1!AJ274/_xlfn.AGGREGATE(1,6,TCRB1!AJ$171:AJ$182)*100</f>
        <v>119.73677575591157</v>
      </c>
      <c r="AK274" t="e">
        <f>+TCRB1!AK274/_xlfn.AGGREGATE(1,6,TCRB1!AK$171:AK$182)*100</f>
        <v>#DIV/0!</v>
      </c>
      <c r="AL274">
        <f>+TCRB1!AL274/_xlfn.AGGREGATE(1,6,TCRB1!AL$171:AL$182)*100</f>
        <v>0</v>
      </c>
      <c r="AM274">
        <f>+TCRB1!AM274/_xlfn.AGGREGATE(1,6,TCRB1!AM$171:AM$182)*100</f>
        <v>144.89691647687292</v>
      </c>
      <c r="AN274">
        <f>+TCRB1!AN274/_xlfn.AGGREGATE(1,6,TCRB1!AN$171:AN$182)*100</f>
        <v>0</v>
      </c>
      <c r="AO274">
        <f>+TCRB1!AO274/_xlfn.AGGREGATE(1,6,TCRB1!AO$171:AO$182)*100</f>
        <v>0</v>
      </c>
      <c r="AP274">
        <f>+TCRB1!AP274/_xlfn.AGGREGATE(1,6,TCRB1!AP$171:AP$182)*100</f>
        <v>0</v>
      </c>
      <c r="AQ274">
        <f>+TCRB1!AQ274/_xlfn.AGGREGATE(1,6,TCRB1!AQ$171:AQ$182)*100</f>
        <v>0</v>
      </c>
      <c r="AR274">
        <f>+TCRB1!AR274/_xlfn.AGGREGATE(1,6,TCRB1!AR$171:AR$182)*100</f>
        <v>134.06577880313901</v>
      </c>
      <c r="AS274">
        <f>+TCRB1!AS274/_xlfn.AGGREGATE(1,6,TCRB1!AS$171:AS$182)*100</f>
        <v>0</v>
      </c>
      <c r="AT274" t="e">
        <f>+TCRB1!AT274/_xlfn.AGGREGATE(1,6,TCRB1!AT$171:AT$182)*100</f>
        <v>#NUM!</v>
      </c>
      <c r="AU274" t="e">
        <f>+TCRB1!AU274/_xlfn.AGGREGATE(1,6,TCRB1!AU$171:AU$182)*100</f>
        <v>#DIV/0!</v>
      </c>
    </row>
    <row r="275" spans="1:47" x14ac:dyDescent="0.25">
      <c r="A275" t="s">
        <v>345</v>
      </c>
      <c r="B275" t="e">
        <f>+TCRB1!B275/_xlfn.AGGREGATE(1,6,TCRB1!B$171:B$182)*100</f>
        <v>#DIV/0!</v>
      </c>
      <c r="C275">
        <f>+TCRB1!C275/_xlfn.AGGREGATE(1,6,TCRB1!C$171:C$182)*100</f>
        <v>0</v>
      </c>
      <c r="D275" t="e">
        <f>+TCRB1!D275/_xlfn.AGGREGATE(1,6,TCRB1!D$171:D$182)*100</f>
        <v>#DIV/0!</v>
      </c>
      <c r="E275">
        <f>+TCRB1!E275/_xlfn.AGGREGATE(1,6,TCRB1!E$171:E$182)*100</f>
        <v>149.41280415417836</v>
      </c>
      <c r="F275">
        <f>+TCRB1!F275/_xlfn.AGGREGATE(1,6,TCRB1!F$171:F$182)*100</f>
        <v>163.8039379559244</v>
      </c>
      <c r="G275">
        <f>+TCRB1!G275/_xlfn.AGGREGATE(1,6,TCRB1!G$171:G$182)*100</f>
        <v>135.4200767109302</v>
      </c>
      <c r="H275">
        <f>+TCRB1!H275/_xlfn.AGGREGATE(1,6,TCRB1!H$171:H$182)*100</f>
        <v>0</v>
      </c>
      <c r="I275">
        <f>+TCRB1!I275/_xlfn.AGGREGATE(1,6,TCRB1!I$171:I$182)*100</f>
        <v>0</v>
      </c>
      <c r="J275">
        <f>+TCRB1!J275/_xlfn.AGGREGATE(1,6,TCRB1!J$171:J$182)*100</f>
        <v>146.1653000850493</v>
      </c>
      <c r="K275" t="e">
        <f>+TCRB1!K275/_xlfn.AGGREGATE(1,6,TCRB1!K$171:K$182)*100</f>
        <v>#DIV/0!</v>
      </c>
      <c r="L275">
        <f>+TCRB1!L275/_xlfn.AGGREGATE(1,6,TCRB1!L$171:L$182)*100</f>
        <v>0</v>
      </c>
      <c r="M275" t="e">
        <f>+TCRB1!M275/_xlfn.AGGREGATE(1,6,TCRB1!M$171:M$182)*100</f>
        <v>#DIV/0!</v>
      </c>
      <c r="N275">
        <f>+TCRB1!N275/_xlfn.AGGREGATE(1,6,TCRB1!N$171:N$182)*100</f>
        <v>0</v>
      </c>
      <c r="O275">
        <f>+TCRB1!O275/_xlfn.AGGREGATE(1,6,TCRB1!O$171:O$182)*100</f>
        <v>133.24225345920405</v>
      </c>
      <c r="P275">
        <f>+TCRB1!P275/_xlfn.AGGREGATE(1,6,TCRB1!P$171:P$182)*100</f>
        <v>132.85873034566856</v>
      </c>
      <c r="Q275">
        <f>+TCRB1!Q275/_xlfn.AGGREGATE(1,6,TCRB1!Q$171:Q$182)*100</f>
        <v>135.96938011612804</v>
      </c>
      <c r="R275">
        <f>+TCRB1!R275/_xlfn.AGGREGATE(1,6,TCRB1!R$171:R$182)*100</f>
        <v>0</v>
      </c>
      <c r="S275">
        <f>+TCRB1!S275/_xlfn.AGGREGATE(1,6,TCRB1!S$171:S$182)*100</f>
        <v>133.25503793624787</v>
      </c>
      <c r="T275">
        <f>+TCRB1!T275/_xlfn.AGGREGATE(1,6,TCRB1!T$171:T$182)*100</f>
        <v>0</v>
      </c>
      <c r="U275">
        <f>+TCRB1!U275/_xlfn.AGGREGATE(1,6,TCRB1!U$171:U$182)*100</f>
        <v>89.94249664038793</v>
      </c>
      <c r="V275">
        <f>+TCRB1!V275/_xlfn.AGGREGATE(1,6,TCRB1!V$171:V$182)*100</f>
        <v>133.98012701575411</v>
      </c>
      <c r="W275">
        <f>+TCRB1!W275/_xlfn.AGGREGATE(1,6,TCRB1!W$171:W$182)*100</f>
        <v>0</v>
      </c>
      <c r="X275">
        <f>+TCRB1!X275/_xlfn.AGGREGATE(1,6,TCRB1!X$171:X$182)*100</f>
        <v>0</v>
      </c>
      <c r="Y275">
        <f>+TCRB1!Y275/_xlfn.AGGREGATE(1,6,TCRB1!Y$171:Y$182)*100</f>
        <v>149.55360638355634</v>
      </c>
      <c r="Z275">
        <f>+TCRB1!Z275/_xlfn.AGGREGATE(1,6,TCRB1!Z$171:Z$182)*100</f>
        <v>0</v>
      </c>
      <c r="AA275">
        <f>+TCRB1!AA275/_xlfn.AGGREGATE(1,6,TCRB1!AA$171:AA$182)*100</f>
        <v>118.27644048990749</v>
      </c>
      <c r="AB275">
        <f>+TCRB1!AB275/_xlfn.AGGREGATE(1,6,TCRB1!AB$171:AB$182)*100</f>
        <v>0</v>
      </c>
      <c r="AC275">
        <f>+TCRB1!AC275/_xlfn.AGGREGATE(1,6,TCRB1!AC$171:AC$182)*100</f>
        <v>0</v>
      </c>
      <c r="AD275">
        <f>+TCRB1!AD275/_xlfn.AGGREGATE(1,6,TCRB1!AD$171:AD$182)*100</f>
        <v>131.63914824388462</v>
      </c>
      <c r="AE275">
        <f>+TCRB1!AE275/_xlfn.AGGREGATE(1,6,TCRB1!AE$171:AE$182)*100</f>
        <v>51.763485839302746</v>
      </c>
      <c r="AF275">
        <f>+TCRB1!AF275/_xlfn.AGGREGATE(1,6,TCRB1!AF$171:AF$182)*100</f>
        <v>0</v>
      </c>
      <c r="AG275">
        <f>+TCRB1!AG275/_xlfn.AGGREGATE(1,6,TCRB1!AG$171:AG$182)*100</f>
        <v>0</v>
      </c>
      <c r="AH275">
        <f>+TCRB1!AH275/_xlfn.AGGREGATE(1,6,TCRB1!AH$171:AH$182)*100</f>
        <v>0</v>
      </c>
      <c r="AI275">
        <f>+TCRB1!AI275/_xlfn.AGGREGATE(1,6,TCRB1!AI$171:AI$182)*100</f>
        <v>124.20675233303358</v>
      </c>
      <c r="AJ275">
        <f>+TCRB1!AJ275/_xlfn.AGGREGATE(1,6,TCRB1!AJ$171:AJ$182)*100</f>
        <v>121.20492562559502</v>
      </c>
      <c r="AK275" t="e">
        <f>+TCRB1!AK275/_xlfn.AGGREGATE(1,6,TCRB1!AK$171:AK$182)*100</f>
        <v>#DIV/0!</v>
      </c>
      <c r="AL275">
        <f>+TCRB1!AL275/_xlfn.AGGREGATE(1,6,TCRB1!AL$171:AL$182)*100</f>
        <v>0</v>
      </c>
      <c r="AM275">
        <f>+TCRB1!AM275/_xlfn.AGGREGATE(1,6,TCRB1!AM$171:AM$182)*100</f>
        <v>141.03852460657086</v>
      </c>
      <c r="AN275">
        <f>+TCRB1!AN275/_xlfn.AGGREGATE(1,6,TCRB1!AN$171:AN$182)*100</f>
        <v>0</v>
      </c>
      <c r="AO275">
        <f>+TCRB1!AO275/_xlfn.AGGREGATE(1,6,TCRB1!AO$171:AO$182)*100</f>
        <v>0</v>
      </c>
      <c r="AP275">
        <f>+TCRB1!AP275/_xlfn.AGGREGATE(1,6,TCRB1!AP$171:AP$182)*100</f>
        <v>0</v>
      </c>
      <c r="AQ275">
        <f>+TCRB1!AQ275/_xlfn.AGGREGATE(1,6,TCRB1!AQ$171:AQ$182)*100</f>
        <v>0</v>
      </c>
      <c r="AR275">
        <f>+TCRB1!AR275/_xlfn.AGGREGATE(1,6,TCRB1!AR$171:AR$182)*100</f>
        <v>131.54487818265258</v>
      </c>
      <c r="AS275">
        <f>+TCRB1!AS275/_xlfn.AGGREGATE(1,6,TCRB1!AS$171:AS$182)*100</f>
        <v>0</v>
      </c>
      <c r="AT275" t="e">
        <f>+TCRB1!AT275/_xlfn.AGGREGATE(1,6,TCRB1!AT$171:AT$182)*100</f>
        <v>#NUM!</v>
      </c>
      <c r="AU275" t="e">
        <f>+TCRB1!AU275/_xlfn.AGGREGATE(1,6,TCRB1!AU$171:AU$182)*100</f>
        <v>#DIV/0!</v>
      </c>
    </row>
    <row r="276" spans="1:47" x14ac:dyDescent="0.25">
      <c r="A276" t="s">
        <v>346</v>
      </c>
      <c r="B276" t="e">
        <f>+TCRB1!B276/_xlfn.AGGREGATE(1,6,TCRB1!B$171:B$182)*100</f>
        <v>#DIV/0!</v>
      </c>
      <c r="C276">
        <f>+TCRB1!C276/_xlfn.AGGREGATE(1,6,TCRB1!C$171:C$182)*100</f>
        <v>0</v>
      </c>
      <c r="D276" t="e">
        <f>+TCRB1!D276/_xlfn.AGGREGATE(1,6,TCRB1!D$171:D$182)*100</f>
        <v>#DIV/0!</v>
      </c>
      <c r="E276">
        <f>+TCRB1!E276/_xlfn.AGGREGATE(1,6,TCRB1!E$171:E$182)*100</f>
        <v>136.95539192796559</v>
      </c>
      <c r="F276">
        <f>+TCRB1!F276/_xlfn.AGGREGATE(1,6,TCRB1!F$171:F$182)*100</f>
        <v>149.00715311767729</v>
      </c>
      <c r="G276">
        <f>+TCRB1!G276/_xlfn.AGGREGATE(1,6,TCRB1!G$171:G$182)*100</f>
        <v>121.43193723311954</v>
      </c>
      <c r="H276">
        <f>+TCRB1!H276/_xlfn.AGGREGATE(1,6,TCRB1!H$171:H$182)*100</f>
        <v>0</v>
      </c>
      <c r="I276">
        <f>+TCRB1!I276/_xlfn.AGGREGATE(1,6,TCRB1!I$171:I$182)*100</f>
        <v>0</v>
      </c>
      <c r="J276">
        <f>+TCRB1!J276/_xlfn.AGGREGATE(1,6,TCRB1!J$171:J$182)*100</f>
        <v>134.12926255509555</v>
      </c>
      <c r="K276" t="e">
        <f>+TCRB1!K276/_xlfn.AGGREGATE(1,6,TCRB1!K$171:K$182)*100</f>
        <v>#DIV/0!</v>
      </c>
      <c r="L276">
        <f>+TCRB1!L276/_xlfn.AGGREGATE(1,6,TCRB1!L$171:L$182)*100</f>
        <v>0</v>
      </c>
      <c r="M276" t="e">
        <f>+TCRB1!M276/_xlfn.AGGREGATE(1,6,TCRB1!M$171:M$182)*100</f>
        <v>#DIV/0!</v>
      </c>
      <c r="N276">
        <f>+TCRB1!N276/_xlfn.AGGREGATE(1,6,TCRB1!N$171:N$182)*100</f>
        <v>0</v>
      </c>
      <c r="O276">
        <f>+TCRB1!O276/_xlfn.AGGREGATE(1,6,TCRB1!O$171:O$182)*100</f>
        <v>122.1457391606672</v>
      </c>
      <c r="P276">
        <f>+TCRB1!P276/_xlfn.AGGREGATE(1,6,TCRB1!P$171:P$182)*100</f>
        <v>121.58781134210889</v>
      </c>
      <c r="Q276">
        <f>+TCRB1!Q276/_xlfn.AGGREGATE(1,6,TCRB1!Q$171:Q$182)*100</f>
        <v>121.92590576434894</v>
      </c>
      <c r="R276">
        <f>+TCRB1!R276/_xlfn.AGGREGATE(1,6,TCRB1!R$171:R$182)*100</f>
        <v>0</v>
      </c>
      <c r="S276">
        <f>+TCRB1!S276/_xlfn.AGGREGATE(1,6,TCRB1!S$171:S$182)*100</f>
        <v>121.16596111229178</v>
      </c>
      <c r="T276">
        <f>+TCRB1!T276/_xlfn.AGGREGATE(1,6,TCRB1!T$171:T$182)*100</f>
        <v>0</v>
      </c>
      <c r="U276">
        <f>+TCRB1!U276/_xlfn.AGGREGATE(1,6,TCRB1!U$171:U$182)*100</f>
        <v>83.591712386426337</v>
      </c>
      <c r="V276">
        <f>+TCRB1!V276/_xlfn.AGGREGATE(1,6,TCRB1!V$171:V$182)*100</f>
        <v>124.79046131926492</v>
      </c>
      <c r="W276">
        <f>+TCRB1!W276/_xlfn.AGGREGATE(1,6,TCRB1!W$171:W$182)*100</f>
        <v>0</v>
      </c>
      <c r="X276">
        <f>+TCRB1!X276/_xlfn.AGGREGATE(1,6,TCRB1!X$171:X$182)*100</f>
        <v>0</v>
      </c>
      <c r="Y276">
        <f>+TCRB1!Y276/_xlfn.AGGREGATE(1,6,TCRB1!Y$171:Y$182)*100</f>
        <v>134.57629925060411</v>
      </c>
      <c r="Z276">
        <f>+TCRB1!Z276/_xlfn.AGGREGATE(1,6,TCRB1!Z$171:Z$182)*100</f>
        <v>0</v>
      </c>
      <c r="AA276">
        <f>+TCRB1!AA276/_xlfn.AGGREGATE(1,6,TCRB1!AA$171:AA$182)*100</f>
        <v>108.80395666225149</v>
      </c>
      <c r="AB276">
        <f>+TCRB1!AB276/_xlfn.AGGREGATE(1,6,TCRB1!AB$171:AB$182)*100</f>
        <v>0</v>
      </c>
      <c r="AC276">
        <f>+TCRB1!AC276/_xlfn.AGGREGATE(1,6,TCRB1!AC$171:AC$182)*100</f>
        <v>0</v>
      </c>
      <c r="AD276">
        <f>+TCRB1!AD276/_xlfn.AGGREGATE(1,6,TCRB1!AD$171:AD$182)*100</f>
        <v>119.86436559643927</v>
      </c>
      <c r="AE276">
        <f>+TCRB1!AE276/_xlfn.AGGREGATE(1,6,TCRB1!AE$171:AE$182)*100</f>
        <v>50.004523584588988</v>
      </c>
      <c r="AF276">
        <f>+TCRB1!AF276/_xlfn.AGGREGATE(1,6,TCRB1!AF$171:AF$182)*100</f>
        <v>0</v>
      </c>
      <c r="AG276">
        <f>+TCRB1!AG276/_xlfn.AGGREGATE(1,6,TCRB1!AG$171:AG$182)*100</f>
        <v>0</v>
      </c>
      <c r="AH276">
        <f>+TCRB1!AH276/_xlfn.AGGREGATE(1,6,TCRB1!AH$171:AH$182)*100</f>
        <v>0</v>
      </c>
      <c r="AI276">
        <f>+TCRB1!AI276/_xlfn.AGGREGATE(1,6,TCRB1!AI$171:AI$182)*100</f>
        <v>115.18113017611525</v>
      </c>
      <c r="AJ276">
        <f>+TCRB1!AJ276/_xlfn.AGGREGATE(1,6,TCRB1!AJ$171:AJ$182)*100</f>
        <v>114.30052768706605</v>
      </c>
      <c r="AK276" t="e">
        <f>+TCRB1!AK276/_xlfn.AGGREGATE(1,6,TCRB1!AK$171:AK$182)*100</f>
        <v>#DIV/0!</v>
      </c>
      <c r="AL276">
        <f>+TCRB1!AL276/_xlfn.AGGREGATE(1,6,TCRB1!AL$171:AL$182)*100</f>
        <v>0</v>
      </c>
      <c r="AM276">
        <f>+TCRB1!AM276/_xlfn.AGGREGATE(1,6,TCRB1!AM$171:AM$182)*100</f>
        <v>128.16441368779127</v>
      </c>
      <c r="AN276">
        <f>+TCRB1!AN276/_xlfn.AGGREGATE(1,6,TCRB1!AN$171:AN$182)*100</f>
        <v>0</v>
      </c>
      <c r="AO276">
        <f>+TCRB1!AO276/_xlfn.AGGREGATE(1,6,TCRB1!AO$171:AO$182)*100</f>
        <v>0</v>
      </c>
      <c r="AP276">
        <f>+TCRB1!AP276/_xlfn.AGGREGATE(1,6,TCRB1!AP$171:AP$182)*100</f>
        <v>0</v>
      </c>
      <c r="AQ276">
        <f>+TCRB1!AQ276/_xlfn.AGGREGATE(1,6,TCRB1!AQ$171:AQ$182)*100</f>
        <v>0</v>
      </c>
      <c r="AR276">
        <f>+TCRB1!AR276/_xlfn.AGGREGATE(1,6,TCRB1!AR$171:AR$182)*100</f>
        <v>121.75494936557342</v>
      </c>
      <c r="AS276">
        <f>+TCRB1!AS276/_xlfn.AGGREGATE(1,6,TCRB1!AS$171:AS$182)*100</f>
        <v>0</v>
      </c>
      <c r="AT276" t="e">
        <f>+TCRB1!AT276/_xlfn.AGGREGATE(1,6,TCRB1!AT$171:AT$182)*100</f>
        <v>#NUM!</v>
      </c>
      <c r="AU276" t="e">
        <f>+TCRB1!AU276/_xlfn.AGGREGATE(1,6,TCRB1!AU$171:AU$182)*100</f>
        <v>#DIV/0!</v>
      </c>
    </row>
    <row r="277" spans="1:47" x14ac:dyDescent="0.25">
      <c r="A277" t="s">
        <v>347</v>
      </c>
      <c r="B277" t="e">
        <f>+TCRB1!B277/_xlfn.AGGREGATE(1,6,TCRB1!B$171:B$182)*100</f>
        <v>#DIV/0!</v>
      </c>
      <c r="C277">
        <f>+TCRB1!C277/_xlfn.AGGREGATE(1,6,TCRB1!C$171:C$182)*100</f>
        <v>0</v>
      </c>
      <c r="D277" t="e">
        <f>+TCRB1!D277/_xlfn.AGGREGATE(1,6,TCRB1!D$171:D$182)*100</f>
        <v>#DIV/0!</v>
      </c>
      <c r="E277">
        <f>+TCRB1!E277/_xlfn.AGGREGATE(1,6,TCRB1!E$171:E$182)*100</f>
        <v>125.55283943098033</v>
      </c>
      <c r="F277">
        <f>+TCRB1!F277/_xlfn.AGGREGATE(1,6,TCRB1!F$171:F$182)*100</f>
        <v>140.30216527111813</v>
      </c>
      <c r="G277">
        <f>+TCRB1!G277/_xlfn.AGGREGATE(1,6,TCRB1!G$171:G$182)*100</f>
        <v>113.32540511707731</v>
      </c>
      <c r="H277">
        <f>+TCRB1!H277/_xlfn.AGGREGATE(1,6,TCRB1!H$171:H$182)*100</f>
        <v>0</v>
      </c>
      <c r="I277">
        <f>+TCRB1!I277/_xlfn.AGGREGATE(1,6,TCRB1!I$171:I$182)*100</f>
        <v>0</v>
      </c>
      <c r="J277">
        <f>+TCRB1!J277/_xlfn.AGGREGATE(1,6,TCRB1!J$171:J$182)*100</f>
        <v>121.45851302274583</v>
      </c>
      <c r="K277" t="e">
        <f>+TCRB1!K277/_xlfn.AGGREGATE(1,6,TCRB1!K$171:K$182)*100</f>
        <v>#DIV/0!</v>
      </c>
      <c r="L277">
        <f>+TCRB1!L277/_xlfn.AGGREGATE(1,6,TCRB1!L$171:L$182)*100</f>
        <v>0</v>
      </c>
      <c r="M277" t="e">
        <f>+TCRB1!M277/_xlfn.AGGREGATE(1,6,TCRB1!M$171:M$182)*100</f>
        <v>#DIV/0!</v>
      </c>
      <c r="N277">
        <f>+TCRB1!N277/_xlfn.AGGREGATE(1,6,TCRB1!N$171:N$182)*100</f>
        <v>0</v>
      </c>
      <c r="O277">
        <f>+TCRB1!O277/_xlfn.AGGREGATE(1,6,TCRB1!O$171:O$182)*100</f>
        <v>114.83754079029298</v>
      </c>
      <c r="P277">
        <f>+TCRB1!P277/_xlfn.AGGREGATE(1,6,TCRB1!P$171:P$182)*100</f>
        <v>112.13422342928261</v>
      </c>
      <c r="Q277">
        <f>+TCRB1!Q277/_xlfn.AGGREGATE(1,6,TCRB1!Q$171:Q$182)*100</f>
        <v>111.91553098137048</v>
      </c>
      <c r="R277">
        <f>+TCRB1!R277/_xlfn.AGGREGATE(1,6,TCRB1!R$171:R$182)*100</f>
        <v>0</v>
      </c>
      <c r="S277">
        <f>+TCRB1!S277/_xlfn.AGGREGATE(1,6,TCRB1!S$171:S$182)*100</f>
        <v>110.95280005409003</v>
      </c>
      <c r="T277">
        <f>+TCRB1!T277/_xlfn.AGGREGATE(1,6,TCRB1!T$171:T$182)*100</f>
        <v>0</v>
      </c>
      <c r="U277">
        <f>+TCRB1!U277/_xlfn.AGGREGATE(1,6,TCRB1!U$171:U$182)*100</f>
        <v>75.834532370597969</v>
      </c>
      <c r="V277">
        <f>+TCRB1!V277/_xlfn.AGGREGATE(1,6,TCRB1!V$171:V$182)*100</f>
        <v>114.27340737426765</v>
      </c>
      <c r="W277">
        <f>+TCRB1!W277/_xlfn.AGGREGATE(1,6,TCRB1!W$171:W$182)*100</f>
        <v>0</v>
      </c>
      <c r="X277">
        <f>+TCRB1!X277/_xlfn.AGGREGATE(1,6,TCRB1!X$171:X$182)*100</f>
        <v>0</v>
      </c>
      <c r="Y277">
        <f>+TCRB1!Y277/_xlfn.AGGREGATE(1,6,TCRB1!Y$171:Y$182)*100</f>
        <v>124.42269711890211</v>
      </c>
      <c r="Z277">
        <f>+TCRB1!Z277/_xlfn.AGGREGATE(1,6,TCRB1!Z$171:Z$182)*100</f>
        <v>0</v>
      </c>
      <c r="AA277">
        <f>+TCRB1!AA277/_xlfn.AGGREGATE(1,6,TCRB1!AA$171:AA$182)*100</f>
        <v>100.10664549630819</v>
      </c>
      <c r="AB277">
        <f>+TCRB1!AB277/_xlfn.AGGREGATE(1,6,TCRB1!AB$171:AB$182)*100</f>
        <v>0</v>
      </c>
      <c r="AC277">
        <f>+TCRB1!AC277/_xlfn.AGGREGATE(1,6,TCRB1!AC$171:AC$182)*100</f>
        <v>0</v>
      </c>
      <c r="AD277">
        <f>+TCRB1!AD277/_xlfn.AGGREGATE(1,6,TCRB1!AD$171:AD$182)*100</f>
        <v>109.97548990929451</v>
      </c>
      <c r="AE277">
        <f>+TCRB1!AE277/_xlfn.AGGREGATE(1,6,TCRB1!AE$171:AE$182)*100</f>
        <v>45.057175708749561</v>
      </c>
      <c r="AF277">
        <f>+TCRB1!AF277/_xlfn.AGGREGATE(1,6,TCRB1!AF$171:AF$182)*100</f>
        <v>0</v>
      </c>
      <c r="AG277">
        <f>+TCRB1!AG277/_xlfn.AGGREGATE(1,6,TCRB1!AG$171:AG$182)*100</f>
        <v>0</v>
      </c>
      <c r="AH277">
        <f>+TCRB1!AH277/_xlfn.AGGREGATE(1,6,TCRB1!AH$171:AH$182)*100</f>
        <v>0</v>
      </c>
      <c r="AI277">
        <f>+TCRB1!AI277/_xlfn.AGGREGATE(1,6,TCRB1!AI$171:AI$182)*100</f>
        <v>107.93819636982104</v>
      </c>
      <c r="AJ277">
        <f>+TCRB1!AJ277/_xlfn.AGGREGATE(1,6,TCRB1!AJ$171:AJ$182)*100</f>
        <v>110.66901860300513</v>
      </c>
      <c r="AK277" t="e">
        <f>+TCRB1!AK277/_xlfn.AGGREGATE(1,6,TCRB1!AK$171:AK$182)*100</f>
        <v>#DIV/0!</v>
      </c>
      <c r="AL277">
        <f>+TCRB1!AL277/_xlfn.AGGREGATE(1,6,TCRB1!AL$171:AL$182)*100</f>
        <v>0</v>
      </c>
      <c r="AM277">
        <f>+TCRB1!AM277/_xlfn.AGGREGATE(1,6,TCRB1!AM$171:AM$182)*100</f>
        <v>116.69844529643207</v>
      </c>
      <c r="AN277">
        <f>+TCRB1!AN277/_xlfn.AGGREGATE(1,6,TCRB1!AN$171:AN$182)*100</f>
        <v>0</v>
      </c>
      <c r="AO277">
        <f>+TCRB1!AO277/_xlfn.AGGREGATE(1,6,TCRB1!AO$171:AO$182)*100</f>
        <v>0</v>
      </c>
      <c r="AP277">
        <f>+TCRB1!AP277/_xlfn.AGGREGATE(1,6,TCRB1!AP$171:AP$182)*100</f>
        <v>0</v>
      </c>
      <c r="AQ277">
        <f>+TCRB1!AQ277/_xlfn.AGGREGATE(1,6,TCRB1!AQ$171:AQ$182)*100</f>
        <v>0</v>
      </c>
      <c r="AR277">
        <f>+TCRB1!AR277/_xlfn.AGGREGATE(1,6,TCRB1!AR$171:AR$182)*100</f>
        <v>109.88036981262894</v>
      </c>
      <c r="AS277">
        <f>+TCRB1!AS277/_xlfn.AGGREGATE(1,6,TCRB1!AS$171:AS$182)*100</f>
        <v>0</v>
      </c>
      <c r="AT277" t="e">
        <f>+TCRB1!AT277/_xlfn.AGGREGATE(1,6,TCRB1!AT$171:AT$182)*100</f>
        <v>#NUM!</v>
      </c>
      <c r="AU277" t="e">
        <f>+TCRB1!AU277/_xlfn.AGGREGATE(1,6,TCRB1!AU$171:AU$182)*100</f>
        <v>#DIV/0!</v>
      </c>
    </row>
    <row r="278" spans="1:47" x14ac:dyDescent="0.25">
      <c r="A278" t="s">
        <v>348</v>
      </c>
      <c r="B278" t="e">
        <f>+TCRB1!B278/_xlfn.AGGREGATE(1,6,TCRB1!B$171:B$182)*100</f>
        <v>#DIV/0!</v>
      </c>
      <c r="C278">
        <f>+TCRB1!C278/_xlfn.AGGREGATE(1,6,TCRB1!C$171:C$182)*100</f>
        <v>0</v>
      </c>
      <c r="D278" t="e">
        <f>+TCRB1!D278/_xlfn.AGGREGATE(1,6,TCRB1!D$171:D$182)*100</f>
        <v>#DIV/0!</v>
      </c>
      <c r="E278">
        <f>+TCRB1!E278/_xlfn.AGGREGATE(1,6,TCRB1!E$171:E$182)*100</f>
        <v>151.38875362085497</v>
      </c>
      <c r="F278">
        <f>+TCRB1!F278/_xlfn.AGGREGATE(1,6,TCRB1!F$171:F$182)*100</f>
        <v>170.06972780046462</v>
      </c>
      <c r="G278">
        <f>+TCRB1!G278/_xlfn.AGGREGATE(1,6,TCRB1!G$171:G$182)*100</f>
        <v>139.92928221438314</v>
      </c>
      <c r="H278">
        <f>+TCRB1!H278/_xlfn.AGGREGATE(1,6,TCRB1!H$171:H$182)*100</f>
        <v>0</v>
      </c>
      <c r="I278">
        <f>+TCRB1!I278/_xlfn.AGGREGATE(1,6,TCRB1!I$171:I$182)*100</f>
        <v>0</v>
      </c>
      <c r="J278">
        <f>+TCRB1!J278/_xlfn.AGGREGATE(1,6,TCRB1!J$171:J$182)*100</f>
        <v>146.10087655464676</v>
      </c>
      <c r="K278" t="e">
        <f>+TCRB1!K278/_xlfn.AGGREGATE(1,6,TCRB1!K$171:K$182)*100</f>
        <v>#DIV/0!</v>
      </c>
      <c r="L278">
        <f>+TCRB1!L278/_xlfn.AGGREGATE(1,6,TCRB1!L$171:L$182)*100</f>
        <v>0</v>
      </c>
      <c r="M278" t="e">
        <f>+TCRB1!M278/_xlfn.AGGREGATE(1,6,TCRB1!M$171:M$182)*100</f>
        <v>#DIV/0!</v>
      </c>
      <c r="N278">
        <f>+TCRB1!N278/_xlfn.AGGREGATE(1,6,TCRB1!N$171:N$182)*100</f>
        <v>0</v>
      </c>
      <c r="O278">
        <f>+TCRB1!O278/_xlfn.AGGREGATE(1,6,TCRB1!O$171:O$182)*100</f>
        <v>138.98854869793504</v>
      </c>
      <c r="P278">
        <f>+TCRB1!P278/_xlfn.AGGREGATE(1,6,TCRB1!P$171:P$182)*100</f>
        <v>135.23621190073976</v>
      </c>
      <c r="Q278">
        <f>+TCRB1!Q278/_xlfn.AGGREGATE(1,6,TCRB1!Q$171:Q$182)*100</f>
        <v>135.85322234444658</v>
      </c>
      <c r="R278">
        <f>+TCRB1!R278/_xlfn.AGGREGATE(1,6,TCRB1!R$171:R$182)*100</f>
        <v>0</v>
      </c>
      <c r="S278">
        <f>+TCRB1!S278/_xlfn.AGGREGATE(1,6,TCRB1!S$171:S$182)*100</f>
        <v>133.16053769202668</v>
      </c>
      <c r="T278">
        <f>+TCRB1!T278/_xlfn.AGGREGATE(1,6,TCRB1!T$171:T$182)*100</f>
        <v>0</v>
      </c>
      <c r="U278">
        <f>+TCRB1!U278/_xlfn.AGGREGATE(1,6,TCRB1!U$171:U$182)*100</f>
        <v>90.162237013315206</v>
      </c>
      <c r="V278">
        <f>+TCRB1!V278/_xlfn.AGGREGATE(1,6,TCRB1!V$171:V$182)*100</f>
        <v>137.27154296327726</v>
      </c>
      <c r="W278">
        <f>+TCRB1!W278/_xlfn.AGGREGATE(1,6,TCRB1!W$171:W$182)*100</f>
        <v>0</v>
      </c>
      <c r="X278">
        <f>+TCRB1!X278/_xlfn.AGGREGATE(1,6,TCRB1!X$171:X$182)*100</f>
        <v>0</v>
      </c>
      <c r="Y278">
        <f>+TCRB1!Y278/_xlfn.AGGREGATE(1,6,TCRB1!Y$171:Y$182)*100</f>
        <v>149.50081365598533</v>
      </c>
      <c r="Z278">
        <f>+TCRB1!Z278/_xlfn.AGGREGATE(1,6,TCRB1!Z$171:Z$182)*100</f>
        <v>0</v>
      </c>
      <c r="AA278">
        <f>+TCRB1!AA278/_xlfn.AGGREGATE(1,6,TCRB1!AA$171:AA$182)*100</f>
        <v>120.86212619148438</v>
      </c>
      <c r="AB278">
        <f>+TCRB1!AB278/_xlfn.AGGREGATE(1,6,TCRB1!AB$171:AB$182)*100</f>
        <v>0</v>
      </c>
      <c r="AC278">
        <f>+TCRB1!AC278/_xlfn.AGGREGATE(1,6,TCRB1!AC$171:AC$182)*100</f>
        <v>0</v>
      </c>
      <c r="AD278">
        <f>+TCRB1!AD278/_xlfn.AGGREGATE(1,6,TCRB1!AD$171:AD$182)*100</f>
        <v>132.04386838441357</v>
      </c>
      <c r="AE278">
        <f>+TCRB1!AE278/_xlfn.AGGREGATE(1,6,TCRB1!AE$171:AE$182)*100</f>
        <v>54.633962241572341</v>
      </c>
      <c r="AF278">
        <f>+TCRB1!AF278/_xlfn.AGGREGATE(1,6,TCRB1!AF$171:AF$182)*100</f>
        <v>0</v>
      </c>
      <c r="AG278">
        <f>+TCRB1!AG278/_xlfn.AGGREGATE(1,6,TCRB1!AG$171:AG$182)*100</f>
        <v>0</v>
      </c>
      <c r="AH278">
        <f>+TCRB1!AH278/_xlfn.AGGREGATE(1,6,TCRB1!AH$171:AH$182)*100</f>
        <v>0</v>
      </c>
      <c r="AI278">
        <f>+TCRB1!AI278/_xlfn.AGGREGATE(1,6,TCRB1!AI$171:AI$182)*100</f>
        <v>131.56111689339792</v>
      </c>
      <c r="AJ278">
        <f>+TCRB1!AJ278/_xlfn.AGGREGATE(1,6,TCRB1!AJ$171:AJ$182)*100</f>
        <v>128.68746574603489</v>
      </c>
      <c r="AK278" t="e">
        <f>+TCRB1!AK278/_xlfn.AGGREGATE(1,6,TCRB1!AK$171:AK$182)*100</f>
        <v>#DIV/0!</v>
      </c>
      <c r="AL278">
        <f>+TCRB1!AL278/_xlfn.AGGREGATE(1,6,TCRB1!AL$171:AL$182)*100</f>
        <v>0</v>
      </c>
      <c r="AM278">
        <f>+TCRB1!AM278/_xlfn.AGGREGATE(1,6,TCRB1!AM$171:AM$182)*100</f>
        <v>141.20236894915465</v>
      </c>
      <c r="AN278">
        <f>+TCRB1!AN278/_xlfn.AGGREGATE(1,6,TCRB1!AN$171:AN$182)*100</f>
        <v>0</v>
      </c>
      <c r="AO278">
        <f>+TCRB1!AO278/_xlfn.AGGREGATE(1,6,TCRB1!AO$171:AO$182)*100</f>
        <v>0</v>
      </c>
      <c r="AP278">
        <f>+TCRB1!AP278/_xlfn.AGGREGATE(1,6,TCRB1!AP$171:AP$182)*100</f>
        <v>0</v>
      </c>
      <c r="AQ278">
        <f>+TCRB1!AQ278/_xlfn.AGGREGATE(1,6,TCRB1!AQ$171:AQ$182)*100</f>
        <v>0</v>
      </c>
      <c r="AR278">
        <f>+TCRB1!AR278/_xlfn.AGGREGATE(1,6,TCRB1!AR$171:AR$182)*100</f>
        <v>131.55614527848348</v>
      </c>
      <c r="AS278">
        <f>+TCRB1!AS278/_xlfn.AGGREGATE(1,6,TCRB1!AS$171:AS$182)*100</f>
        <v>0</v>
      </c>
      <c r="AT278" t="e">
        <f>+TCRB1!AT278/_xlfn.AGGREGATE(1,6,TCRB1!AT$171:AT$182)*100</f>
        <v>#NUM!</v>
      </c>
      <c r="AU278" t="e">
        <f>+TCRB1!AU278/_xlfn.AGGREGATE(1,6,TCRB1!AU$171:AU$182)*100</f>
        <v>#DIV/0!</v>
      </c>
    </row>
    <row r="279" spans="1:47" x14ac:dyDescent="0.25">
      <c r="A279" t="s">
        <v>349</v>
      </c>
      <c r="B279" t="e">
        <f>+TCRB1!B279/_xlfn.AGGREGATE(1,6,TCRB1!B$171:B$182)*100</f>
        <v>#DIV/0!</v>
      </c>
      <c r="C279">
        <f>+TCRB1!C279/_xlfn.AGGREGATE(1,6,TCRB1!C$171:C$182)*100</f>
        <v>0</v>
      </c>
      <c r="D279" t="e">
        <f>+TCRB1!D279/_xlfn.AGGREGATE(1,6,TCRB1!D$171:D$182)*100</f>
        <v>#DIV/0!</v>
      </c>
      <c r="E279">
        <f>+TCRB1!E279/_xlfn.AGGREGATE(1,6,TCRB1!E$171:E$182)*100</f>
        <v>160.7301166096571</v>
      </c>
      <c r="F279">
        <f>+TCRB1!F279/_xlfn.AGGREGATE(1,6,TCRB1!F$171:F$182)*100</f>
        <v>182.86060912385224</v>
      </c>
      <c r="G279">
        <f>+TCRB1!G279/_xlfn.AGGREGATE(1,6,TCRB1!G$171:G$182)*100</f>
        <v>146.94462199938246</v>
      </c>
      <c r="H279">
        <f>+TCRB1!H279/_xlfn.AGGREGATE(1,6,TCRB1!H$171:H$182)*100</f>
        <v>0</v>
      </c>
      <c r="I279">
        <f>+TCRB1!I279/_xlfn.AGGREGATE(1,6,TCRB1!I$171:I$182)*100</f>
        <v>0</v>
      </c>
      <c r="J279">
        <f>+TCRB1!J279/_xlfn.AGGREGATE(1,6,TCRB1!J$171:J$182)*100</f>
        <v>162.48059518720802</v>
      </c>
      <c r="K279" t="e">
        <f>+TCRB1!K279/_xlfn.AGGREGATE(1,6,TCRB1!K$171:K$182)*100</f>
        <v>#DIV/0!</v>
      </c>
      <c r="L279">
        <f>+TCRB1!L279/_xlfn.AGGREGATE(1,6,TCRB1!L$171:L$182)*100</f>
        <v>0</v>
      </c>
      <c r="M279" t="e">
        <f>+TCRB1!M279/_xlfn.AGGREGATE(1,6,TCRB1!M$171:M$182)*100</f>
        <v>#DIV/0!</v>
      </c>
      <c r="N279">
        <f>+TCRB1!N279/_xlfn.AGGREGATE(1,6,TCRB1!N$171:N$182)*100</f>
        <v>0</v>
      </c>
      <c r="O279">
        <f>+TCRB1!O279/_xlfn.AGGREGATE(1,6,TCRB1!O$171:O$182)*100</f>
        <v>0</v>
      </c>
      <c r="P279">
        <f>+TCRB1!P279/_xlfn.AGGREGATE(1,6,TCRB1!P$171:P$182)*100</f>
        <v>147.28999079581243</v>
      </c>
      <c r="Q279">
        <f>+TCRB1!Q279/_xlfn.AGGREGATE(1,6,TCRB1!Q$171:Q$182)*100</f>
        <v>148.77993943780768</v>
      </c>
      <c r="R279">
        <f>+TCRB1!R279/_xlfn.AGGREGATE(1,6,TCRB1!R$171:R$182)*100</f>
        <v>0</v>
      </c>
      <c r="S279">
        <f>+TCRB1!S279/_xlfn.AGGREGATE(1,6,TCRB1!S$171:S$182)*100</f>
        <v>143.05936228727541</v>
      </c>
      <c r="T279">
        <f>+TCRB1!T279/_xlfn.AGGREGATE(1,6,TCRB1!T$171:T$182)*100</f>
        <v>0</v>
      </c>
      <c r="U279">
        <f>+TCRB1!U279/_xlfn.AGGREGATE(1,6,TCRB1!U$171:U$182)*100</f>
        <v>99.57107543467049</v>
      </c>
      <c r="V279">
        <f>+TCRB1!V279/_xlfn.AGGREGATE(1,6,TCRB1!V$171:V$182)*100</f>
        <v>146.48785213490544</v>
      </c>
      <c r="W279">
        <f>+TCRB1!W279/_xlfn.AGGREGATE(1,6,TCRB1!W$171:W$182)*100</f>
        <v>0</v>
      </c>
      <c r="X279">
        <f>+TCRB1!X279/_xlfn.AGGREGATE(1,6,TCRB1!X$171:X$182)*100</f>
        <v>0</v>
      </c>
      <c r="Y279">
        <f>+TCRB1!Y279/_xlfn.AGGREGATE(1,6,TCRB1!Y$171:Y$182)*100</f>
        <v>163.19088490115226</v>
      </c>
      <c r="Z279">
        <f>+TCRB1!Z279/_xlfn.AGGREGATE(1,6,TCRB1!Z$171:Z$182)*100</f>
        <v>0</v>
      </c>
      <c r="AA279">
        <f>+TCRB1!AA279/_xlfn.AGGREGATE(1,6,TCRB1!AA$171:AA$182)*100</f>
        <v>132.78381643659719</v>
      </c>
      <c r="AB279">
        <f>+TCRB1!AB279/_xlfn.AGGREGATE(1,6,TCRB1!AB$171:AB$182)*100</f>
        <v>0</v>
      </c>
      <c r="AC279">
        <f>+TCRB1!AC279/_xlfn.AGGREGATE(1,6,TCRB1!AC$171:AC$182)*100</f>
        <v>0</v>
      </c>
      <c r="AD279">
        <f>+TCRB1!AD279/_xlfn.AGGREGATE(1,6,TCRB1!AD$171:AD$182)*100</f>
        <v>144.56358015414926</v>
      </c>
      <c r="AE279">
        <f>+TCRB1!AE279/_xlfn.AGGREGATE(1,6,TCRB1!AE$171:AE$182)*100</f>
        <v>60.791648172114996</v>
      </c>
      <c r="AF279">
        <f>+TCRB1!AF279/_xlfn.AGGREGATE(1,6,TCRB1!AF$171:AF$182)*100</f>
        <v>0</v>
      </c>
      <c r="AG279">
        <f>+TCRB1!AG279/_xlfn.AGGREGATE(1,6,TCRB1!AG$171:AG$182)*100</f>
        <v>0</v>
      </c>
      <c r="AH279">
        <f>+TCRB1!AH279/_xlfn.AGGREGATE(1,6,TCRB1!AH$171:AH$182)*100</f>
        <v>0</v>
      </c>
      <c r="AI279">
        <f>+TCRB1!AI279/_xlfn.AGGREGATE(1,6,TCRB1!AI$171:AI$182)*100</f>
        <v>138.87029873864333</v>
      </c>
      <c r="AJ279">
        <f>+TCRB1!AJ279/_xlfn.AGGREGATE(1,6,TCRB1!AJ$171:AJ$182)*100</f>
        <v>140.49222988659884</v>
      </c>
      <c r="AK279" t="e">
        <f>+TCRB1!AK279/_xlfn.AGGREGATE(1,6,TCRB1!AK$171:AK$182)*100</f>
        <v>#DIV/0!</v>
      </c>
      <c r="AL279">
        <f>+TCRB1!AL279/_xlfn.AGGREGATE(1,6,TCRB1!AL$171:AL$182)*100</f>
        <v>0</v>
      </c>
      <c r="AM279">
        <f>+TCRB1!AM279/_xlfn.AGGREGATE(1,6,TCRB1!AM$171:AM$182)*100</f>
        <v>153.53542050117062</v>
      </c>
      <c r="AN279">
        <f>+TCRB1!AN279/_xlfn.AGGREGATE(1,6,TCRB1!AN$171:AN$182)*100</f>
        <v>0</v>
      </c>
      <c r="AO279">
        <f>+TCRB1!AO279/_xlfn.AGGREGATE(1,6,TCRB1!AO$171:AO$182)*100</f>
        <v>0</v>
      </c>
      <c r="AP279">
        <f>+TCRB1!AP279/_xlfn.AGGREGATE(1,6,TCRB1!AP$171:AP$182)*100</f>
        <v>0</v>
      </c>
      <c r="AQ279">
        <f>+TCRB1!AQ279/_xlfn.AGGREGATE(1,6,TCRB1!AQ$171:AQ$182)*100</f>
        <v>0</v>
      </c>
      <c r="AR279">
        <f>+TCRB1!AR279/_xlfn.AGGREGATE(1,6,TCRB1!AR$171:AR$182)*100</f>
        <v>143.71680402580679</v>
      </c>
      <c r="AS279">
        <f>+TCRB1!AS279/_xlfn.AGGREGATE(1,6,TCRB1!AS$171:AS$182)*100</f>
        <v>0</v>
      </c>
      <c r="AT279" t="e">
        <f>+TCRB1!AT279/_xlfn.AGGREGATE(1,6,TCRB1!AT$171:AT$182)*100</f>
        <v>#NUM!</v>
      </c>
      <c r="AU279" t="e">
        <f>+TCRB1!AU279/_xlfn.AGGREGATE(1,6,TCRB1!AU$171:AU$182)*100</f>
        <v>#DIV/0!</v>
      </c>
    </row>
    <row r="280" spans="1:47" x14ac:dyDescent="0.25">
      <c r="A280" t="s">
        <v>350</v>
      </c>
      <c r="B280" t="e">
        <f>+TCRB1!B280/_xlfn.AGGREGATE(1,6,TCRB1!B$171:B$182)*100</f>
        <v>#DIV/0!</v>
      </c>
      <c r="C280">
        <f>+TCRB1!C280/_xlfn.AGGREGATE(1,6,TCRB1!C$171:C$182)*100</f>
        <v>0</v>
      </c>
      <c r="D280" t="e">
        <f>+TCRB1!D280/_xlfn.AGGREGATE(1,6,TCRB1!D$171:D$182)*100</f>
        <v>#DIV/0!</v>
      </c>
      <c r="E280">
        <f>+TCRB1!E280/_xlfn.AGGREGATE(1,6,TCRB1!E$171:E$182)*100</f>
        <v>151.35825788476137</v>
      </c>
      <c r="F280">
        <f>+TCRB1!F280/_xlfn.AGGREGATE(1,6,TCRB1!F$171:F$182)*100</f>
        <v>168.5626749671766</v>
      </c>
      <c r="G280">
        <f>+TCRB1!G280/_xlfn.AGGREGATE(1,6,TCRB1!G$171:G$182)*100</f>
        <v>133.77670240310391</v>
      </c>
      <c r="H280">
        <f>+TCRB1!H280/_xlfn.AGGREGATE(1,6,TCRB1!H$171:H$182)*100</f>
        <v>0</v>
      </c>
      <c r="I280">
        <f>+TCRB1!I280/_xlfn.AGGREGATE(1,6,TCRB1!I$171:I$182)*100</f>
        <v>0</v>
      </c>
      <c r="J280">
        <f>+TCRB1!J280/_xlfn.AGGREGATE(1,6,TCRB1!J$171:J$182)*100</f>
        <v>149.21099260393342</v>
      </c>
      <c r="K280" t="e">
        <f>+TCRB1!K280/_xlfn.AGGREGATE(1,6,TCRB1!K$171:K$182)*100</f>
        <v>#DIV/0!</v>
      </c>
      <c r="L280">
        <f>+TCRB1!L280/_xlfn.AGGREGATE(1,6,TCRB1!L$171:L$182)*100</f>
        <v>0</v>
      </c>
      <c r="M280" t="e">
        <f>+TCRB1!M280/_xlfn.AGGREGATE(1,6,TCRB1!M$171:M$182)*100</f>
        <v>#DIV/0!</v>
      </c>
      <c r="N280">
        <f>+TCRB1!N280/_xlfn.AGGREGATE(1,6,TCRB1!N$171:N$182)*100</f>
        <v>0</v>
      </c>
      <c r="O280">
        <f>+TCRB1!O280/_xlfn.AGGREGATE(1,6,TCRB1!O$171:O$182)*100</f>
        <v>0</v>
      </c>
      <c r="P280">
        <f>+TCRB1!P280/_xlfn.AGGREGATE(1,6,TCRB1!P$171:P$182)*100</f>
        <v>136.47403746162598</v>
      </c>
      <c r="Q280">
        <f>+TCRB1!Q280/_xlfn.AGGREGATE(1,6,TCRB1!Q$171:Q$182)*100</f>
        <v>137.53359699766455</v>
      </c>
      <c r="R280">
        <f>+TCRB1!R280/_xlfn.AGGREGATE(1,6,TCRB1!R$171:R$182)*100</f>
        <v>0</v>
      </c>
      <c r="S280">
        <f>+TCRB1!S280/_xlfn.AGGREGATE(1,6,TCRB1!S$171:S$182)*100</f>
        <v>133.77080684853931</v>
      </c>
      <c r="T280">
        <f>+TCRB1!T280/_xlfn.AGGREGATE(1,6,TCRB1!T$171:T$182)*100</f>
        <v>0</v>
      </c>
      <c r="U280">
        <f>+TCRB1!U280/_xlfn.AGGREGATE(1,6,TCRB1!U$171:U$182)*100</f>
        <v>93.271201961149259</v>
      </c>
      <c r="V280">
        <f>+TCRB1!V280/_xlfn.AGGREGATE(1,6,TCRB1!V$171:V$182)*100</f>
        <v>134.71937013822219</v>
      </c>
      <c r="W280">
        <f>+TCRB1!W280/_xlfn.AGGREGATE(1,6,TCRB1!W$171:W$182)*100</f>
        <v>0</v>
      </c>
      <c r="X280">
        <f>+TCRB1!X280/_xlfn.AGGREGATE(1,6,TCRB1!X$171:X$182)*100</f>
        <v>0</v>
      </c>
      <c r="Y280">
        <f>+TCRB1!Y280/_xlfn.AGGREGATE(1,6,TCRB1!Y$171:Y$182)*100</f>
        <v>149.79571580088671</v>
      </c>
      <c r="Z280">
        <f>+TCRB1!Z280/_xlfn.AGGREGATE(1,6,TCRB1!Z$171:Z$182)*100</f>
        <v>0</v>
      </c>
      <c r="AA280">
        <f>+TCRB1!AA280/_xlfn.AGGREGATE(1,6,TCRB1!AA$171:AA$182)*100</f>
        <v>122.65797860135325</v>
      </c>
      <c r="AB280">
        <f>+TCRB1!AB280/_xlfn.AGGREGATE(1,6,TCRB1!AB$171:AB$182)*100</f>
        <v>0</v>
      </c>
      <c r="AC280">
        <f>+TCRB1!AC280/_xlfn.AGGREGATE(1,6,TCRB1!AC$171:AC$182)*100</f>
        <v>0</v>
      </c>
      <c r="AD280">
        <f>+TCRB1!AD280/_xlfn.AGGREGATE(1,6,TCRB1!AD$171:AD$182)*100</f>
        <v>135.18161041906194</v>
      </c>
      <c r="AE280">
        <f>+TCRB1!AE280/_xlfn.AGGREGATE(1,6,TCRB1!AE$171:AE$182)*100</f>
        <v>57.903896019164911</v>
      </c>
      <c r="AF280">
        <f>+TCRB1!AF280/_xlfn.AGGREGATE(1,6,TCRB1!AF$171:AF$182)*100</f>
        <v>0</v>
      </c>
      <c r="AG280">
        <f>+TCRB1!AG280/_xlfn.AGGREGATE(1,6,TCRB1!AG$171:AG$182)*100</f>
        <v>0</v>
      </c>
      <c r="AH280">
        <f>+TCRB1!AH280/_xlfn.AGGREGATE(1,6,TCRB1!AH$171:AH$182)*100</f>
        <v>0</v>
      </c>
      <c r="AI280">
        <f>+TCRB1!AI280/_xlfn.AGGREGATE(1,6,TCRB1!AI$171:AI$182)*100</f>
        <v>130.41800200561735</v>
      </c>
      <c r="AJ280">
        <f>+TCRB1!AJ280/_xlfn.AGGREGATE(1,6,TCRB1!AJ$171:AJ$182)*100</f>
        <v>129.25586072567307</v>
      </c>
      <c r="AK280" t="e">
        <f>+TCRB1!AK280/_xlfn.AGGREGATE(1,6,TCRB1!AK$171:AK$182)*100</f>
        <v>#DIV/0!</v>
      </c>
      <c r="AL280">
        <f>+TCRB1!AL280/_xlfn.AGGREGATE(1,6,TCRB1!AL$171:AL$182)*100</f>
        <v>0</v>
      </c>
      <c r="AM280">
        <f>+TCRB1!AM280/_xlfn.AGGREGATE(1,6,TCRB1!AM$171:AM$182)*100</f>
        <v>139.72474901827292</v>
      </c>
      <c r="AN280">
        <f>+TCRB1!AN280/_xlfn.AGGREGATE(1,6,TCRB1!AN$171:AN$182)*100</f>
        <v>0</v>
      </c>
      <c r="AO280">
        <f>+TCRB1!AO280/_xlfn.AGGREGATE(1,6,TCRB1!AO$171:AO$182)*100</f>
        <v>0</v>
      </c>
      <c r="AP280">
        <f>+TCRB1!AP280/_xlfn.AGGREGATE(1,6,TCRB1!AP$171:AP$182)*100</f>
        <v>0</v>
      </c>
      <c r="AQ280">
        <f>+TCRB1!AQ280/_xlfn.AGGREGATE(1,6,TCRB1!AQ$171:AQ$182)*100</f>
        <v>0</v>
      </c>
      <c r="AR280">
        <f>+TCRB1!AR280/_xlfn.AGGREGATE(1,6,TCRB1!AR$171:AR$182)*100</f>
        <v>135.87347807701937</v>
      </c>
      <c r="AS280">
        <f>+TCRB1!AS280/_xlfn.AGGREGATE(1,6,TCRB1!AS$171:AS$182)*100</f>
        <v>0</v>
      </c>
      <c r="AT280" t="e">
        <f>+TCRB1!AT280/_xlfn.AGGREGATE(1,6,TCRB1!AT$171:AT$182)*100</f>
        <v>#NUM!</v>
      </c>
      <c r="AU280" t="e">
        <f>+TCRB1!AU280/_xlfn.AGGREGATE(1,6,TCRB1!AU$171:AU$182)*100</f>
        <v>#DIV/0!</v>
      </c>
    </row>
    <row r="281" spans="1:47" x14ac:dyDescent="0.25">
      <c r="A281" t="s">
        <v>351</v>
      </c>
      <c r="B281" t="e">
        <f>+TCRB1!B281/_xlfn.AGGREGATE(1,6,TCRB1!B$171:B$182)*100</f>
        <v>#DIV/0!</v>
      </c>
      <c r="C281">
        <f>+TCRB1!C281/_xlfn.AGGREGATE(1,6,TCRB1!C$171:C$182)*100</f>
        <v>0</v>
      </c>
      <c r="D281" t="e">
        <f>+TCRB1!D281/_xlfn.AGGREGATE(1,6,TCRB1!D$171:D$182)*100</f>
        <v>#DIV/0!</v>
      </c>
      <c r="E281">
        <f>+TCRB1!E281/_xlfn.AGGREGATE(1,6,TCRB1!E$171:E$182)*100</f>
        <v>148.32344713895696</v>
      </c>
      <c r="F281">
        <f>+TCRB1!F281/_xlfn.AGGREGATE(1,6,TCRB1!F$171:F$182)*100</f>
        <v>162.11553644017627</v>
      </c>
      <c r="G281">
        <f>+TCRB1!G281/_xlfn.AGGREGATE(1,6,TCRB1!G$171:G$182)*100</f>
        <v>132.8897114017133</v>
      </c>
      <c r="H281">
        <f>+TCRB1!H281/_xlfn.AGGREGATE(1,6,TCRB1!H$171:H$182)*100</f>
        <v>0</v>
      </c>
      <c r="I281">
        <f>+TCRB1!I281/_xlfn.AGGREGATE(1,6,TCRB1!I$171:I$182)*100</f>
        <v>0</v>
      </c>
      <c r="J281">
        <f>+TCRB1!J281/_xlfn.AGGREGATE(1,6,TCRB1!J$171:J$182)*100</f>
        <v>144.36734532800068</v>
      </c>
      <c r="K281" t="e">
        <f>+TCRB1!K281/_xlfn.AGGREGATE(1,6,TCRB1!K$171:K$182)*100</f>
        <v>#DIV/0!</v>
      </c>
      <c r="L281">
        <f>+TCRB1!L281/_xlfn.AGGREGATE(1,6,TCRB1!L$171:L$182)*100</f>
        <v>0</v>
      </c>
      <c r="M281" t="e">
        <f>+TCRB1!M281/_xlfn.AGGREGATE(1,6,TCRB1!M$171:M$182)*100</f>
        <v>#DIV/0!</v>
      </c>
      <c r="N281">
        <f>+TCRB1!N281/_xlfn.AGGREGATE(1,6,TCRB1!N$171:N$182)*100</f>
        <v>0</v>
      </c>
      <c r="O281">
        <f>+TCRB1!O281/_xlfn.AGGREGATE(1,6,TCRB1!O$171:O$182)*100</f>
        <v>0</v>
      </c>
      <c r="P281">
        <f>+TCRB1!P281/_xlfn.AGGREGATE(1,6,TCRB1!P$171:P$182)*100</f>
        <v>133.50037749087883</v>
      </c>
      <c r="Q281">
        <f>+TCRB1!Q281/_xlfn.AGGREGATE(1,6,TCRB1!Q$171:Q$182)*100</f>
        <v>131.95922710626854</v>
      </c>
      <c r="R281">
        <f>+TCRB1!R281/_xlfn.AGGREGATE(1,6,TCRB1!R$171:R$182)*100</f>
        <v>0</v>
      </c>
      <c r="S281">
        <f>+TCRB1!S281/_xlfn.AGGREGATE(1,6,TCRB1!S$171:S$182)*100</f>
        <v>129.57490596183951</v>
      </c>
      <c r="T281">
        <f>+TCRB1!T281/_xlfn.AGGREGATE(1,6,TCRB1!T$171:T$182)*100</f>
        <v>0</v>
      </c>
      <c r="U281">
        <f>+TCRB1!U281/_xlfn.AGGREGATE(1,6,TCRB1!U$171:U$182)*100</f>
        <v>90.407855080334741</v>
      </c>
      <c r="V281">
        <f>+TCRB1!V281/_xlfn.AGGREGATE(1,6,TCRB1!V$171:V$182)*100</f>
        <v>131.24103362603282</v>
      </c>
      <c r="W281">
        <f>+TCRB1!W281/_xlfn.AGGREGATE(1,6,TCRB1!W$171:W$182)*100</f>
        <v>0</v>
      </c>
      <c r="X281">
        <f>+TCRB1!X281/_xlfn.AGGREGATE(1,6,TCRB1!X$171:X$182)*100</f>
        <v>0</v>
      </c>
      <c r="Y281">
        <f>+TCRB1!Y281/_xlfn.AGGREGATE(1,6,TCRB1!Y$171:Y$182)*100</f>
        <v>145.71287433510659</v>
      </c>
      <c r="Z281">
        <f>+TCRB1!Z281/_xlfn.AGGREGATE(1,6,TCRB1!Z$171:Z$182)*100</f>
        <v>0</v>
      </c>
      <c r="AA281">
        <f>+TCRB1!AA281/_xlfn.AGGREGATE(1,6,TCRB1!AA$171:AA$182)*100</f>
        <v>119.56958252001841</v>
      </c>
      <c r="AB281">
        <f>+TCRB1!AB281/_xlfn.AGGREGATE(1,6,TCRB1!AB$171:AB$182)*100</f>
        <v>0</v>
      </c>
      <c r="AC281">
        <f>+TCRB1!AC281/_xlfn.AGGREGATE(1,6,TCRB1!AC$171:AC$182)*100</f>
        <v>0</v>
      </c>
      <c r="AD281">
        <f>+TCRB1!AD281/_xlfn.AGGREGATE(1,6,TCRB1!AD$171:AD$182)*100</f>
        <v>132.57341756270904</v>
      </c>
      <c r="AE281">
        <f>+TCRB1!AE281/_xlfn.AGGREGATE(1,6,TCRB1!AE$171:AE$182)*100</f>
        <v>56.991776557443906</v>
      </c>
      <c r="AF281">
        <f>+TCRB1!AF281/_xlfn.AGGREGATE(1,6,TCRB1!AF$171:AF$182)*100</f>
        <v>0</v>
      </c>
      <c r="AG281">
        <f>+TCRB1!AG281/_xlfn.AGGREGATE(1,6,TCRB1!AG$171:AG$182)*100</f>
        <v>0</v>
      </c>
      <c r="AH281">
        <f>+TCRB1!AH281/_xlfn.AGGREGATE(1,6,TCRB1!AH$171:AH$182)*100</f>
        <v>0</v>
      </c>
      <c r="AI281">
        <f>+TCRB1!AI281/_xlfn.AGGREGATE(1,6,TCRB1!AI$171:AI$182)*100</f>
        <v>126.93584284480583</v>
      </c>
      <c r="AJ281">
        <f>+TCRB1!AJ281/_xlfn.AGGREGATE(1,6,TCRB1!AJ$171:AJ$182)*100</f>
        <v>128.22835623431143</v>
      </c>
      <c r="AK281" t="e">
        <f>+TCRB1!AK281/_xlfn.AGGREGATE(1,6,TCRB1!AK$171:AK$182)*100</f>
        <v>#DIV/0!</v>
      </c>
      <c r="AL281">
        <f>+TCRB1!AL281/_xlfn.AGGREGATE(1,6,TCRB1!AL$171:AL$182)*100</f>
        <v>0</v>
      </c>
      <c r="AM281">
        <f>+TCRB1!AM281/_xlfn.AGGREGATE(1,6,TCRB1!AM$171:AM$182)*100</f>
        <v>134.3165197017718</v>
      </c>
      <c r="AN281">
        <f>+TCRB1!AN281/_xlfn.AGGREGATE(1,6,TCRB1!AN$171:AN$182)*100</f>
        <v>0</v>
      </c>
      <c r="AO281">
        <f>+TCRB1!AO281/_xlfn.AGGREGATE(1,6,TCRB1!AO$171:AO$182)*100</f>
        <v>0</v>
      </c>
      <c r="AP281">
        <f>+TCRB1!AP281/_xlfn.AGGREGATE(1,6,TCRB1!AP$171:AP$182)*100</f>
        <v>0</v>
      </c>
      <c r="AQ281">
        <f>+TCRB1!AQ281/_xlfn.AGGREGATE(1,6,TCRB1!AQ$171:AQ$182)*100</f>
        <v>0</v>
      </c>
      <c r="AR281">
        <f>+TCRB1!AR281/_xlfn.AGGREGATE(1,6,TCRB1!AR$171:AR$182)*100</f>
        <v>132.23243819943434</v>
      </c>
      <c r="AS281">
        <f>+TCRB1!AS281/_xlfn.AGGREGATE(1,6,TCRB1!AS$171:AS$182)*100</f>
        <v>0</v>
      </c>
      <c r="AT281" t="e">
        <f>+TCRB1!AT281/_xlfn.AGGREGATE(1,6,TCRB1!AT$171:AT$182)*100</f>
        <v>#NUM!</v>
      </c>
      <c r="AU281" t="e">
        <f>+TCRB1!AU281/_xlfn.AGGREGATE(1,6,TCRB1!AU$171:AU$182)*100</f>
        <v>#DIV/0!</v>
      </c>
    </row>
    <row r="282" spans="1:47" x14ac:dyDescent="0.25">
      <c r="A282" t="s">
        <v>352</v>
      </c>
      <c r="B282" t="e">
        <f>+TCRB1!B282/_xlfn.AGGREGATE(1,6,TCRB1!B$171:B$182)*100</f>
        <v>#DIV/0!</v>
      </c>
      <c r="C282">
        <f>+TCRB1!C282/_xlfn.AGGREGATE(1,6,TCRB1!C$171:C$182)*100</f>
        <v>0</v>
      </c>
      <c r="D282" t="e">
        <f>+TCRB1!D282/_xlfn.AGGREGATE(1,6,TCRB1!D$171:D$182)*100</f>
        <v>#DIV/0!</v>
      </c>
      <c r="E282">
        <f>+TCRB1!E282/_xlfn.AGGREGATE(1,6,TCRB1!E$171:E$182)*100</f>
        <v>146.21006877161869</v>
      </c>
      <c r="F282">
        <f>+TCRB1!F282/_xlfn.AGGREGATE(1,6,TCRB1!F$171:F$182)*100</f>
        <v>157.50281245830936</v>
      </c>
      <c r="G282">
        <f>+TCRB1!G282/_xlfn.AGGREGATE(1,6,TCRB1!G$171:G$182)*100</f>
        <v>136.97280466988315</v>
      </c>
      <c r="H282">
        <f>+TCRB1!H282/_xlfn.AGGREGATE(1,6,TCRB1!H$171:H$182)*100</f>
        <v>0</v>
      </c>
      <c r="I282">
        <f>+TCRB1!I282/_xlfn.AGGREGATE(1,6,TCRB1!I$171:I$182)*100</f>
        <v>0</v>
      </c>
      <c r="J282">
        <f>+TCRB1!J282/_xlfn.AGGREGATE(1,6,TCRB1!J$171:J$182)*100</f>
        <v>142.35852209860985</v>
      </c>
      <c r="K282" t="e">
        <f>+TCRB1!K282/_xlfn.AGGREGATE(1,6,TCRB1!K$171:K$182)*100</f>
        <v>#DIV/0!</v>
      </c>
      <c r="L282">
        <f>+TCRB1!L282/_xlfn.AGGREGATE(1,6,TCRB1!L$171:L$182)*100</f>
        <v>0</v>
      </c>
      <c r="M282" t="e">
        <f>+TCRB1!M282/_xlfn.AGGREGATE(1,6,TCRB1!M$171:M$182)*100</f>
        <v>#DIV/0!</v>
      </c>
      <c r="N282">
        <f>+TCRB1!N282/_xlfn.AGGREGATE(1,6,TCRB1!N$171:N$182)*100</f>
        <v>0</v>
      </c>
      <c r="O282">
        <f>+TCRB1!O282/_xlfn.AGGREGATE(1,6,TCRB1!O$171:O$182)*100</f>
        <v>0</v>
      </c>
      <c r="P282">
        <f>+TCRB1!P282/_xlfn.AGGREGATE(1,6,TCRB1!P$171:P$182)*100</f>
        <v>131.02860972045073</v>
      </c>
      <c r="Q282">
        <f>+TCRB1!Q282/_xlfn.AGGREGATE(1,6,TCRB1!Q$171:Q$182)*100</f>
        <v>127.73072552013531</v>
      </c>
      <c r="R282">
        <f>+TCRB1!R282/_xlfn.AGGREGATE(1,6,TCRB1!R$171:R$182)*100</f>
        <v>0</v>
      </c>
      <c r="S282">
        <f>+TCRB1!S282/_xlfn.AGGREGATE(1,6,TCRB1!S$171:S$182)*100</f>
        <v>126.64262650367432</v>
      </c>
      <c r="T282">
        <f>+TCRB1!T282/_xlfn.AGGREGATE(1,6,TCRB1!T$171:T$182)*100</f>
        <v>0</v>
      </c>
      <c r="U282">
        <f>+TCRB1!U282/_xlfn.AGGREGATE(1,6,TCRB1!U$171:U$182)*100</f>
        <v>88.8515521635087</v>
      </c>
      <c r="V282">
        <f>+TCRB1!V282/_xlfn.AGGREGATE(1,6,TCRB1!V$171:V$182)*100</f>
        <v>127.31903586517173</v>
      </c>
      <c r="W282">
        <f>+TCRB1!W282/_xlfn.AGGREGATE(1,6,TCRB1!W$171:W$182)*100</f>
        <v>0</v>
      </c>
      <c r="X282">
        <f>+TCRB1!X282/_xlfn.AGGREGATE(1,6,TCRB1!X$171:X$182)*100</f>
        <v>0</v>
      </c>
      <c r="Y282">
        <f>+TCRB1!Y282/_xlfn.AGGREGATE(1,6,TCRB1!Y$171:Y$182)*100</f>
        <v>143.12052524959725</v>
      </c>
      <c r="Z282">
        <f>+TCRB1!Z282/_xlfn.AGGREGATE(1,6,TCRB1!Z$171:Z$182)*100</f>
        <v>0</v>
      </c>
      <c r="AA282">
        <f>+TCRB1!AA282/_xlfn.AGGREGATE(1,6,TCRB1!AA$171:AA$182)*100</f>
        <v>117.60850482425221</v>
      </c>
      <c r="AB282">
        <f>+TCRB1!AB282/_xlfn.AGGREGATE(1,6,TCRB1!AB$171:AB$182)*100</f>
        <v>0</v>
      </c>
      <c r="AC282">
        <f>+TCRB1!AC282/_xlfn.AGGREGATE(1,6,TCRB1!AC$171:AC$182)*100</f>
        <v>0</v>
      </c>
      <c r="AD282">
        <f>+TCRB1!AD282/_xlfn.AGGREGATE(1,6,TCRB1!AD$171:AD$182)*100</f>
        <v>130.77577236284213</v>
      </c>
      <c r="AE282">
        <f>+TCRB1!AE282/_xlfn.AGGREGATE(1,6,TCRB1!AE$171:AE$182)*100</f>
        <v>56.263531549237413</v>
      </c>
      <c r="AF282">
        <f>+TCRB1!AF282/_xlfn.AGGREGATE(1,6,TCRB1!AF$171:AF$182)*100</f>
        <v>0</v>
      </c>
      <c r="AG282">
        <f>+TCRB1!AG282/_xlfn.AGGREGATE(1,6,TCRB1!AG$171:AG$182)*100</f>
        <v>0</v>
      </c>
      <c r="AH282">
        <f>+TCRB1!AH282/_xlfn.AGGREGATE(1,6,TCRB1!AH$171:AH$182)*100</f>
        <v>0</v>
      </c>
      <c r="AI282">
        <f>+TCRB1!AI282/_xlfn.AGGREGATE(1,6,TCRB1!AI$171:AI$182)*100</f>
        <v>124.97354777863055</v>
      </c>
      <c r="AJ282">
        <f>+TCRB1!AJ282/_xlfn.AGGREGATE(1,6,TCRB1!AJ$171:AJ$182)*100</f>
        <v>127.83596836387379</v>
      </c>
      <c r="AK282" t="e">
        <f>+TCRB1!AK282/_xlfn.AGGREGATE(1,6,TCRB1!AK$171:AK$182)*100</f>
        <v>#DIV/0!</v>
      </c>
      <c r="AL282">
        <f>+TCRB1!AL282/_xlfn.AGGREGATE(1,6,TCRB1!AL$171:AL$182)*100</f>
        <v>0</v>
      </c>
      <c r="AM282">
        <f>+TCRB1!AM282/_xlfn.AGGREGATE(1,6,TCRB1!AM$171:AM$182)*100</f>
        <v>131.28745411452289</v>
      </c>
      <c r="AN282">
        <f>+TCRB1!AN282/_xlfn.AGGREGATE(1,6,TCRB1!AN$171:AN$182)*100</f>
        <v>0</v>
      </c>
      <c r="AO282">
        <f>+TCRB1!AO282/_xlfn.AGGREGATE(1,6,TCRB1!AO$171:AO$182)*100</f>
        <v>0</v>
      </c>
      <c r="AP282">
        <f>+TCRB1!AP282/_xlfn.AGGREGATE(1,6,TCRB1!AP$171:AP$182)*100</f>
        <v>0</v>
      </c>
      <c r="AQ282">
        <f>+TCRB1!AQ282/_xlfn.AGGREGATE(1,6,TCRB1!AQ$171:AQ$182)*100</f>
        <v>0</v>
      </c>
      <c r="AR282">
        <f>+TCRB1!AR282/_xlfn.AGGREGATE(1,6,TCRB1!AR$171:AR$182)*100</f>
        <v>131.92162554729111</v>
      </c>
      <c r="AS282">
        <f>+TCRB1!AS282/_xlfn.AGGREGATE(1,6,TCRB1!AS$171:AS$182)*100</f>
        <v>0</v>
      </c>
      <c r="AT282" t="e">
        <f>+TCRB1!AT282/_xlfn.AGGREGATE(1,6,TCRB1!AT$171:AT$182)*100</f>
        <v>#NUM!</v>
      </c>
      <c r="AU282" t="e">
        <f>+TCRB1!AU282/_xlfn.AGGREGATE(1,6,TCRB1!AU$171:AU$182)*100</f>
        <v>#DIV/0!</v>
      </c>
    </row>
    <row r="283" spans="1:47" x14ac:dyDescent="0.25">
      <c r="A283" t="s">
        <v>353</v>
      </c>
      <c r="B283" t="e">
        <f>+TCRB1!B283/_xlfn.AGGREGATE(1,6,TCRB1!B$171:B$182)*100</f>
        <v>#DIV/0!</v>
      </c>
      <c r="C283">
        <f>+TCRB1!C283/_xlfn.AGGREGATE(1,6,TCRB1!C$171:C$182)*100</f>
        <v>0</v>
      </c>
      <c r="D283" t="e">
        <f>+TCRB1!D283/_xlfn.AGGREGATE(1,6,TCRB1!D$171:D$182)*100</f>
        <v>#DIV/0!</v>
      </c>
      <c r="E283">
        <f>+TCRB1!E283/_xlfn.AGGREGATE(1,6,TCRB1!E$171:E$182)*100</f>
        <v>142.87936506957976</v>
      </c>
      <c r="F283">
        <f>+TCRB1!F283/_xlfn.AGGREGATE(1,6,TCRB1!F$171:F$182)*100</f>
        <v>155.65012674935969</v>
      </c>
      <c r="G283">
        <f>+TCRB1!G283/_xlfn.AGGREGATE(1,6,TCRB1!G$171:G$182)*100</f>
        <v>141.22693924716106</v>
      </c>
      <c r="H283">
        <f>+TCRB1!H283/_xlfn.AGGREGATE(1,6,TCRB1!H$171:H$182)*100</f>
        <v>0</v>
      </c>
      <c r="I283">
        <f>+TCRB1!I283/_xlfn.AGGREGATE(1,6,TCRB1!I$171:I$182)*100</f>
        <v>0</v>
      </c>
      <c r="J283">
        <f>+TCRB1!J283/_xlfn.AGGREGATE(1,6,TCRB1!J$171:J$182)*100</f>
        <v>139.90909109397717</v>
      </c>
      <c r="K283" t="e">
        <f>+TCRB1!K283/_xlfn.AGGREGATE(1,6,TCRB1!K$171:K$182)*100</f>
        <v>#DIV/0!</v>
      </c>
      <c r="L283">
        <f>+TCRB1!L283/_xlfn.AGGREGATE(1,6,TCRB1!L$171:L$182)*100</f>
        <v>0</v>
      </c>
      <c r="M283" t="e">
        <f>+TCRB1!M283/_xlfn.AGGREGATE(1,6,TCRB1!M$171:M$182)*100</f>
        <v>#DIV/0!</v>
      </c>
      <c r="N283">
        <f>+TCRB1!N283/_xlfn.AGGREGATE(1,6,TCRB1!N$171:N$182)*100</f>
        <v>0</v>
      </c>
      <c r="O283">
        <f>+TCRB1!O283/_xlfn.AGGREGATE(1,6,TCRB1!O$171:O$182)*100</f>
        <v>0</v>
      </c>
      <c r="P283">
        <f>+TCRB1!P283/_xlfn.AGGREGATE(1,6,TCRB1!P$171:P$182)*100</f>
        <v>129.354771727924</v>
      </c>
      <c r="Q283">
        <f>+TCRB1!Q283/_xlfn.AGGREGATE(1,6,TCRB1!Q$171:Q$182)*100</f>
        <v>122.36888964297503</v>
      </c>
      <c r="R283">
        <f>+TCRB1!R283/_xlfn.AGGREGATE(1,6,TCRB1!R$171:R$182)*100</f>
        <v>0</v>
      </c>
      <c r="S283">
        <f>+TCRB1!S283/_xlfn.AGGREGATE(1,6,TCRB1!S$171:S$182)*100</f>
        <v>124.6592152569048</v>
      </c>
      <c r="T283">
        <f>+TCRB1!T283/_xlfn.AGGREGATE(1,6,TCRB1!T$171:T$182)*100</f>
        <v>0</v>
      </c>
      <c r="U283">
        <f>+TCRB1!U283/_xlfn.AGGREGATE(1,6,TCRB1!U$171:U$182)*100</f>
        <v>87.551628526661986</v>
      </c>
      <c r="V283">
        <f>+TCRB1!V283/_xlfn.AGGREGATE(1,6,TCRB1!V$171:V$182)*100</f>
        <v>126.00972476143475</v>
      </c>
      <c r="W283">
        <f>+TCRB1!W283/_xlfn.AGGREGATE(1,6,TCRB1!W$171:W$182)*100</f>
        <v>0</v>
      </c>
      <c r="X283">
        <f>+TCRB1!X283/_xlfn.AGGREGATE(1,6,TCRB1!X$171:X$182)*100</f>
        <v>0</v>
      </c>
      <c r="Y283">
        <f>+TCRB1!Y283/_xlfn.AGGREGATE(1,6,TCRB1!Y$171:Y$182)*100</f>
        <v>141.85290128510414</v>
      </c>
      <c r="Z283">
        <f>+TCRB1!Z283/_xlfn.AGGREGATE(1,6,TCRB1!Z$171:Z$182)*100</f>
        <v>0</v>
      </c>
      <c r="AA283">
        <f>+TCRB1!AA283/_xlfn.AGGREGATE(1,6,TCRB1!AA$171:AA$182)*100</f>
        <v>115.25472948532511</v>
      </c>
      <c r="AB283">
        <f>+TCRB1!AB283/_xlfn.AGGREGATE(1,6,TCRB1!AB$171:AB$182)*100</f>
        <v>0</v>
      </c>
      <c r="AC283">
        <f>+TCRB1!AC283/_xlfn.AGGREGATE(1,6,TCRB1!AC$171:AC$182)*100</f>
        <v>0</v>
      </c>
      <c r="AD283">
        <f>+TCRB1!AD283/_xlfn.AGGREGATE(1,6,TCRB1!AD$171:AD$182)*100</f>
        <v>128.1432880424216</v>
      </c>
      <c r="AE283">
        <f>+TCRB1!AE283/_xlfn.AGGREGATE(1,6,TCRB1!AE$171:AE$182)*100</f>
        <v>53.68563671788349</v>
      </c>
      <c r="AF283">
        <f>+TCRB1!AF283/_xlfn.AGGREGATE(1,6,TCRB1!AF$171:AF$182)*100</f>
        <v>0</v>
      </c>
      <c r="AG283">
        <f>+TCRB1!AG283/_xlfn.AGGREGATE(1,6,TCRB1!AG$171:AG$182)*100</f>
        <v>0</v>
      </c>
      <c r="AH283">
        <f>+TCRB1!AH283/_xlfn.AGGREGATE(1,6,TCRB1!AH$171:AH$182)*100</f>
        <v>0</v>
      </c>
      <c r="AI283">
        <f>+TCRB1!AI283/_xlfn.AGGREGATE(1,6,TCRB1!AI$171:AI$182)*100</f>
        <v>123.32179073333813</v>
      </c>
      <c r="AJ283">
        <f>+TCRB1!AJ283/_xlfn.AGGREGATE(1,6,TCRB1!AJ$171:AJ$182)*100</f>
        <v>129.99342093182037</v>
      </c>
      <c r="AK283" t="e">
        <f>+TCRB1!AK283/_xlfn.AGGREGATE(1,6,TCRB1!AK$171:AK$182)*100</f>
        <v>#DIV/0!</v>
      </c>
      <c r="AL283">
        <f>+TCRB1!AL283/_xlfn.AGGREGATE(1,6,TCRB1!AL$171:AL$182)*100</f>
        <v>0</v>
      </c>
      <c r="AM283">
        <f>+TCRB1!AM283/_xlfn.AGGREGATE(1,6,TCRB1!AM$171:AM$182)*100</f>
        <v>130.5905555267166</v>
      </c>
      <c r="AN283">
        <f>+TCRB1!AN283/_xlfn.AGGREGATE(1,6,TCRB1!AN$171:AN$182)*100</f>
        <v>0</v>
      </c>
      <c r="AO283">
        <f>+TCRB1!AO283/_xlfn.AGGREGATE(1,6,TCRB1!AO$171:AO$182)*100</f>
        <v>0</v>
      </c>
      <c r="AP283">
        <f>+TCRB1!AP283/_xlfn.AGGREGATE(1,6,TCRB1!AP$171:AP$182)*100</f>
        <v>0</v>
      </c>
      <c r="AQ283">
        <f>+TCRB1!AQ283/_xlfn.AGGREGATE(1,6,TCRB1!AQ$171:AQ$182)*100</f>
        <v>0</v>
      </c>
      <c r="AR283">
        <f>+TCRB1!AR283/_xlfn.AGGREGATE(1,6,TCRB1!AR$171:AR$182)*100</f>
        <v>129.16623235044591</v>
      </c>
      <c r="AS283">
        <f>+TCRB1!AS283/_xlfn.AGGREGATE(1,6,TCRB1!AS$171:AS$182)*100</f>
        <v>0</v>
      </c>
      <c r="AT283" t="e">
        <f>+TCRB1!AT283/_xlfn.AGGREGATE(1,6,TCRB1!AT$171:AT$182)*100</f>
        <v>#NUM!</v>
      </c>
      <c r="AU283" t="e">
        <f>+TCRB1!AU283/_xlfn.AGGREGATE(1,6,TCRB1!AU$171:AU$182)*100</f>
        <v>#DIV/0!</v>
      </c>
    </row>
    <row r="284" spans="1:47" x14ac:dyDescent="0.25">
      <c r="A284" t="s">
        <v>354</v>
      </c>
      <c r="B284" t="e">
        <f>+TCRB1!B284/_xlfn.AGGREGATE(1,6,TCRB1!B$171:B$182)*100</f>
        <v>#DIV/0!</v>
      </c>
      <c r="C284">
        <f>+TCRB1!C284/_xlfn.AGGREGATE(1,6,TCRB1!C$171:C$182)*100</f>
        <v>0</v>
      </c>
      <c r="D284" t="e">
        <f>+TCRB1!D284/_xlfn.AGGREGATE(1,6,TCRB1!D$171:D$182)*100</f>
        <v>#DIV/0!</v>
      </c>
      <c r="E284">
        <f>+TCRB1!E284/_xlfn.AGGREGATE(1,6,TCRB1!E$171:E$182)*100</f>
        <v>141.78682502318281</v>
      </c>
      <c r="F284">
        <f>+TCRB1!F284/_xlfn.AGGREGATE(1,6,TCRB1!F$171:F$182)*100</f>
        <v>148.03550409379051</v>
      </c>
      <c r="G284">
        <f>+TCRB1!G284/_xlfn.AGGREGATE(1,6,TCRB1!G$171:G$182)*100</f>
        <v>136.95041728854349</v>
      </c>
      <c r="H284">
        <f>+TCRB1!H284/_xlfn.AGGREGATE(1,6,TCRB1!H$171:H$182)*100</f>
        <v>0</v>
      </c>
      <c r="I284">
        <f>+TCRB1!I284/_xlfn.AGGREGATE(1,6,TCRB1!I$171:I$182)*100</f>
        <v>0</v>
      </c>
      <c r="J284">
        <f>+TCRB1!J284/_xlfn.AGGREGATE(1,6,TCRB1!J$171:J$182)*100</f>
        <v>138.91539094468496</v>
      </c>
      <c r="K284" t="e">
        <f>+TCRB1!K284/_xlfn.AGGREGATE(1,6,TCRB1!K$171:K$182)*100</f>
        <v>#DIV/0!</v>
      </c>
      <c r="L284">
        <f>+TCRB1!L284/_xlfn.AGGREGATE(1,6,TCRB1!L$171:L$182)*100</f>
        <v>0</v>
      </c>
      <c r="M284" t="e">
        <f>+TCRB1!M284/_xlfn.AGGREGATE(1,6,TCRB1!M$171:M$182)*100</f>
        <v>#DIV/0!</v>
      </c>
      <c r="N284">
        <f>+TCRB1!N284/_xlfn.AGGREGATE(1,6,TCRB1!N$171:N$182)*100</f>
        <v>0</v>
      </c>
      <c r="O284">
        <f>+TCRB1!O284/_xlfn.AGGREGATE(1,6,TCRB1!O$171:O$182)*100</f>
        <v>0</v>
      </c>
      <c r="P284">
        <f>+TCRB1!P284/_xlfn.AGGREGATE(1,6,TCRB1!P$171:P$182)*100</f>
        <v>127.92425907083262</v>
      </c>
      <c r="Q284">
        <f>+TCRB1!Q284/_xlfn.AGGREGATE(1,6,TCRB1!Q$171:Q$182)*100</f>
        <v>122.76026567981727</v>
      </c>
      <c r="R284">
        <f>+TCRB1!R284/_xlfn.AGGREGATE(1,6,TCRB1!R$171:R$182)*100</f>
        <v>0</v>
      </c>
      <c r="S284">
        <f>+TCRB1!S284/_xlfn.AGGREGATE(1,6,TCRB1!S$171:S$182)*100</f>
        <v>122.32638533675271</v>
      </c>
      <c r="T284" t="e">
        <f>+TCRB1!T284/_xlfn.AGGREGATE(1,6,TCRB1!T$171:T$182)*100</f>
        <v>#NUM!</v>
      </c>
      <c r="U284">
        <f>+TCRB1!U284/_xlfn.AGGREGATE(1,6,TCRB1!U$171:U$182)*100</f>
        <v>87.327698013152641</v>
      </c>
      <c r="V284">
        <f>+TCRB1!V284/_xlfn.AGGREGATE(1,6,TCRB1!V$171:V$182)*100</f>
        <v>125.35064368873235</v>
      </c>
      <c r="W284">
        <f>+TCRB1!W284/_xlfn.AGGREGATE(1,6,TCRB1!W$171:W$182)*100</f>
        <v>0</v>
      </c>
      <c r="X284">
        <f>+TCRB1!X284/_xlfn.AGGREGATE(1,6,TCRB1!X$171:X$182)*100</f>
        <v>0</v>
      </c>
      <c r="Y284">
        <f>+TCRB1!Y284/_xlfn.AGGREGATE(1,6,TCRB1!Y$171:Y$182)*100</f>
        <v>140.3918273792878</v>
      </c>
      <c r="Z284">
        <f>+TCRB1!Z284/_xlfn.AGGREGATE(1,6,TCRB1!Z$171:Z$182)*100</f>
        <v>0</v>
      </c>
      <c r="AA284">
        <f>+TCRB1!AA284/_xlfn.AGGREGATE(1,6,TCRB1!AA$171:AA$182)*100</f>
        <v>113.57207732216976</v>
      </c>
      <c r="AB284">
        <f>+TCRB1!AB284/_xlfn.AGGREGATE(1,6,TCRB1!AB$171:AB$182)*100</f>
        <v>0</v>
      </c>
      <c r="AC284">
        <f>+TCRB1!AC284/_xlfn.AGGREGATE(1,6,TCRB1!AC$171:AC$182)*100</f>
        <v>0</v>
      </c>
      <c r="AD284">
        <f>+TCRB1!AD284/_xlfn.AGGREGATE(1,6,TCRB1!AD$171:AD$182)*100</f>
        <v>126.62322726635638</v>
      </c>
      <c r="AE284">
        <f>+TCRB1!AE284/_xlfn.AGGREGATE(1,6,TCRB1!AE$171:AE$182)*100</f>
        <v>53.475779784671317</v>
      </c>
      <c r="AF284">
        <f>+TCRB1!AF284/_xlfn.AGGREGATE(1,6,TCRB1!AF$171:AF$182)*100</f>
        <v>0</v>
      </c>
      <c r="AG284">
        <f>+TCRB1!AG284/_xlfn.AGGREGATE(1,6,TCRB1!AG$171:AG$182)*100</f>
        <v>0</v>
      </c>
      <c r="AH284">
        <f>+TCRB1!AH284/_xlfn.AGGREGATE(1,6,TCRB1!AH$171:AH$182)*100</f>
        <v>0</v>
      </c>
      <c r="AI284">
        <f>+TCRB1!AI284/_xlfn.AGGREGATE(1,6,TCRB1!AI$171:AI$182)*100</f>
        <v>121.59935347727908</v>
      </c>
      <c r="AJ284">
        <f>+TCRB1!AJ284/_xlfn.AGGREGATE(1,6,TCRB1!AJ$171:AJ$182)*100</f>
        <v>131.281392613072</v>
      </c>
      <c r="AK284" t="e">
        <f>+TCRB1!AK284/_xlfn.AGGREGATE(1,6,TCRB1!AK$171:AK$182)*100</f>
        <v>#DIV/0!</v>
      </c>
      <c r="AL284">
        <f>+TCRB1!AL284/_xlfn.AGGREGATE(1,6,TCRB1!AL$171:AL$182)*100</f>
        <v>0</v>
      </c>
      <c r="AM284">
        <f>+TCRB1!AM284/_xlfn.AGGREGATE(1,6,TCRB1!AM$171:AM$182)*100</f>
        <v>131.30157384246721</v>
      </c>
      <c r="AN284">
        <f>+TCRB1!AN284/_xlfn.AGGREGATE(1,6,TCRB1!AN$171:AN$182)*100</f>
        <v>0</v>
      </c>
      <c r="AO284">
        <f>+TCRB1!AO284/_xlfn.AGGREGATE(1,6,TCRB1!AO$171:AO$182)*100</f>
        <v>0</v>
      </c>
      <c r="AP284">
        <f>+TCRB1!AP284/_xlfn.AGGREGATE(1,6,TCRB1!AP$171:AP$182)*100</f>
        <v>0</v>
      </c>
      <c r="AQ284">
        <f>+TCRB1!AQ284/_xlfn.AGGREGATE(1,6,TCRB1!AQ$171:AQ$182)*100</f>
        <v>0</v>
      </c>
      <c r="AR284">
        <f>+TCRB1!AR284/_xlfn.AGGREGATE(1,6,TCRB1!AR$171:AR$182)*100</f>
        <v>128.99066268880338</v>
      </c>
      <c r="AS284">
        <f>+TCRB1!AS284/_xlfn.AGGREGATE(1,6,TCRB1!AS$171:AS$182)*100</f>
        <v>0</v>
      </c>
      <c r="AT284" t="e">
        <f>+TCRB1!AT284/_xlfn.AGGREGATE(1,6,TCRB1!AT$171:AT$182)*100</f>
        <v>#NUM!</v>
      </c>
      <c r="AU284" t="e">
        <f>+TCRB1!AU284/_xlfn.AGGREGATE(1,6,TCRB1!AU$171:AU$182)*100</f>
        <v>#DIV/0!</v>
      </c>
    </row>
    <row r="285" spans="1:47" x14ac:dyDescent="0.25">
      <c r="A285" t="s">
        <v>355</v>
      </c>
      <c r="B285" t="e">
        <f>+TCRB1!B285/_xlfn.AGGREGATE(1,6,TCRB1!B$171:B$182)*100</f>
        <v>#DIV/0!</v>
      </c>
      <c r="C285">
        <f>+TCRB1!C285/_xlfn.AGGREGATE(1,6,TCRB1!C$171:C$182)*100</f>
        <v>0</v>
      </c>
      <c r="D285" t="e">
        <f>+TCRB1!D285/_xlfn.AGGREGATE(1,6,TCRB1!D$171:D$182)*100</f>
        <v>#DIV/0!</v>
      </c>
      <c r="E285">
        <f>+TCRB1!E285/_xlfn.AGGREGATE(1,6,TCRB1!E$171:E$182)*100</f>
        <v>142.89048472844931</v>
      </c>
      <c r="F285">
        <f>+TCRB1!F285/_xlfn.AGGREGATE(1,6,TCRB1!F$171:F$182)*100</f>
        <v>144.77525931328893</v>
      </c>
      <c r="G285">
        <f>+TCRB1!G285/_xlfn.AGGREGATE(1,6,TCRB1!G$171:G$182)*100</f>
        <v>134.94390790410819</v>
      </c>
      <c r="H285">
        <f>+TCRB1!H285/_xlfn.AGGREGATE(1,6,TCRB1!H$171:H$182)*100</f>
        <v>0</v>
      </c>
      <c r="I285">
        <f>+TCRB1!I285/_xlfn.AGGREGATE(1,6,TCRB1!I$171:I$182)*100</f>
        <v>0</v>
      </c>
      <c r="J285">
        <f>+TCRB1!J285/_xlfn.AGGREGATE(1,6,TCRB1!J$171:J$182)*100</f>
        <v>139.90247619270411</v>
      </c>
      <c r="K285" t="e">
        <f>+TCRB1!K285/_xlfn.AGGREGATE(1,6,TCRB1!K$171:K$182)*100</f>
        <v>#DIV/0!</v>
      </c>
      <c r="L285">
        <f>+TCRB1!L285/_xlfn.AGGREGATE(1,6,TCRB1!L$171:L$182)*100</f>
        <v>0</v>
      </c>
      <c r="M285" t="e">
        <f>+TCRB1!M285/_xlfn.AGGREGATE(1,6,TCRB1!M$171:M$182)*100</f>
        <v>#DIV/0!</v>
      </c>
      <c r="N285">
        <f>+TCRB1!N285/_xlfn.AGGREGATE(1,6,TCRB1!N$171:N$182)*100</f>
        <v>0</v>
      </c>
      <c r="O285">
        <f>+TCRB1!O285/_xlfn.AGGREGATE(1,6,TCRB1!O$171:O$182)*100</f>
        <v>0</v>
      </c>
      <c r="P285">
        <f>+TCRB1!P285/_xlfn.AGGREGATE(1,6,TCRB1!P$171:P$182)*100</f>
        <v>128.6921128125511</v>
      </c>
      <c r="Q285">
        <f>+TCRB1!Q285/_xlfn.AGGREGATE(1,6,TCRB1!Q$171:Q$182)*100</f>
        <v>126.07329509191278</v>
      </c>
      <c r="R285">
        <f>+TCRB1!R285/_xlfn.AGGREGATE(1,6,TCRB1!R$171:R$182)*100</f>
        <v>0</v>
      </c>
      <c r="S285">
        <f>+TCRB1!S285/_xlfn.AGGREGATE(1,6,TCRB1!S$171:S$182)*100</f>
        <v>123.43804588172105</v>
      </c>
      <c r="T285" t="e">
        <f>+TCRB1!T285/_xlfn.AGGREGATE(1,6,TCRB1!T$171:T$182)*100</f>
        <v>#NUM!</v>
      </c>
      <c r="U285">
        <f>+TCRB1!U285/_xlfn.AGGREGATE(1,6,TCRB1!U$171:U$182)*100</f>
        <v>86.482096890206435</v>
      </c>
      <c r="V285">
        <f>+TCRB1!V285/_xlfn.AGGREGATE(1,6,TCRB1!V$171:V$182)*100</f>
        <v>127.57714952769457</v>
      </c>
      <c r="W285">
        <f>+TCRB1!W285/_xlfn.AGGREGATE(1,6,TCRB1!W$171:W$182)*100</f>
        <v>0</v>
      </c>
      <c r="X285">
        <f>+TCRB1!X285/_xlfn.AGGREGATE(1,6,TCRB1!X$171:X$182)*100</f>
        <v>0</v>
      </c>
      <c r="Y285">
        <f>+TCRB1!Y285/_xlfn.AGGREGATE(1,6,TCRB1!Y$171:Y$182)*100</f>
        <v>140.560262561222</v>
      </c>
      <c r="Z285">
        <f>+TCRB1!Z285/_xlfn.AGGREGATE(1,6,TCRB1!Z$171:Z$182)*100</f>
        <v>0</v>
      </c>
      <c r="AA285">
        <f>+TCRB1!AA285/_xlfn.AGGREGATE(1,6,TCRB1!AA$171:AA$182)*100</f>
        <v>113.85721902009362</v>
      </c>
      <c r="AB285">
        <f>+TCRB1!AB285/_xlfn.AGGREGATE(1,6,TCRB1!AB$171:AB$182)*100</f>
        <v>0</v>
      </c>
      <c r="AC285">
        <f>+TCRB1!AC285/_xlfn.AGGREGATE(1,6,TCRB1!AC$171:AC$182)*100</f>
        <v>0</v>
      </c>
      <c r="AD285">
        <f>+TCRB1!AD285/_xlfn.AGGREGATE(1,6,TCRB1!AD$171:AD$182)*100</f>
        <v>126.96451050897851</v>
      </c>
      <c r="AE285">
        <f>+TCRB1!AE285/_xlfn.AGGREGATE(1,6,TCRB1!AE$171:AE$182)*100</f>
        <v>54.507707284775833</v>
      </c>
      <c r="AF285">
        <f>+TCRB1!AF285/_xlfn.AGGREGATE(1,6,TCRB1!AF$171:AF$182)*100</f>
        <v>0</v>
      </c>
      <c r="AG285">
        <f>+TCRB1!AG285/_xlfn.AGGREGATE(1,6,TCRB1!AG$171:AG$182)*100</f>
        <v>0</v>
      </c>
      <c r="AH285">
        <f>+TCRB1!AH285/_xlfn.AGGREGATE(1,6,TCRB1!AH$171:AH$182)*100</f>
        <v>0</v>
      </c>
      <c r="AI285">
        <f>+TCRB1!AI285/_xlfn.AGGREGATE(1,6,TCRB1!AI$171:AI$182)*100</f>
        <v>122.69061744693468</v>
      </c>
      <c r="AJ285">
        <f>+TCRB1!AJ285/_xlfn.AGGREGATE(1,6,TCRB1!AJ$171:AJ$182)*100</f>
        <v>133.22180251651815</v>
      </c>
      <c r="AK285" t="e">
        <f>+TCRB1!AK285/_xlfn.AGGREGATE(1,6,TCRB1!AK$171:AK$182)*100</f>
        <v>#DIV/0!</v>
      </c>
      <c r="AL285">
        <f>+TCRB1!AL285/_xlfn.AGGREGATE(1,6,TCRB1!AL$171:AL$182)*100</f>
        <v>0</v>
      </c>
      <c r="AM285">
        <f>+TCRB1!AM285/_xlfn.AGGREGATE(1,6,TCRB1!AM$171:AM$182)*100</f>
        <v>133.38876693537466</v>
      </c>
      <c r="AN285">
        <f>+TCRB1!AN285/_xlfn.AGGREGATE(1,6,TCRB1!AN$171:AN$182)*100</f>
        <v>0</v>
      </c>
      <c r="AO285">
        <f>+TCRB1!AO285/_xlfn.AGGREGATE(1,6,TCRB1!AO$171:AO$182)*100</f>
        <v>0</v>
      </c>
      <c r="AP285">
        <f>+TCRB1!AP285/_xlfn.AGGREGATE(1,6,TCRB1!AP$171:AP$182)*100</f>
        <v>0</v>
      </c>
      <c r="AQ285">
        <f>+TCRB1!AQ285/_xlfn.AGGREGATE(1,6,TCRB1!AQ$171:AQ$182)*100</f>
        <v>0</v>
      </c>
      <c r="AR285">
        <f>+TCRB1!AR285/_xlfn.AGGREGATE(1,6,TCRB1!AR$171:AR$182)*100</f>
        <v>128.48747901702276</v>
      </c>
      <c r="AS285">
        <f>+TCRB1!AS285/_xlfn.AGGREGATE(1,6,TCRB1!AS$171:AS$182)*100</f>
        <v>0</v>
      </c>
      <c r="AT285" t="e">
        <f>+TCRB1!AT285/_xlfn.AGGREGATE(1,6,TCRB1!AT$171:AT$182)*100</f>
        <v>#NUM!</v>
      </c>
      <c r="AU285" t="e">
        <f>+TCRB1!AU285/_xlfn.AGGREGATE(1,6,TCRB1!AU$171:AU$182)*100</f>
        <v>#DIV/0!</v>
      </c>
    </row>
    <row r="286" spans="1:47" x14ac:dyDescent="0.25">
      <c r="A286" t="s">
        <v>356</v>
      </c>
      <c r="B286" t="e">
        <f>+TCRB1!B286/_xlfn.AGGREGATE(1,6,TCRB1!B$171:B$182)*100</f>
        <v>#DIV/0!</v>
      </c>
      <c r="C286">
        <f>+TCRB1!C286/_xlfn.AGGREGATE(1,6,TCRB1!C$171:C$182)*100</f>
        <v>0</v>
      </c>
      <c r="D286" t="e">
        <f>+TCRB1!D286/_xlfn.AGGREGATE(1,6,TCRB1!D$171:D$182)*100</f>
        <v>#DIV/0!</v>
      </c>
      <c r="E286">
        <f>+TCRB1!E286/_xlfn.AGGREGATE(1,6,TCRB1!E$171:E$182)*100</f>
        <v>144.61515214179565</v>
      </c>
      <c r="F286">
        <f>+TCRB1!F286/_xlfn.AGGREGATE(1,6,TCRB1!F$171:F$182)*100</f>
        <v>144.6579956758145</v>
      </c>
      <c r="G286">
        <f>+TCRB1!G286/_xlfn.AGGREGATE(1,6,TCRB1!G$171:G$182)*100</f>
        <v>132.34378853766614</v>
      </c>
      <c r="H286">
        <f>+TCRB1!H286/_xlfn.AGGREGATE(1,6,TCRB1!H$171:H$182)*100</f>
        <v>0</v>
      </c>
      <c r="I286">
        <f>+TCRB1!I286/_xlfn.AGGREGATE(1,6,TCRB1!I$171:I$182)*100</f>
        <v>0</v>
      </c>
      <c r="J286">
        <f>+TCRB1!J286/_xlfn.AGGREGATE(1,6,TCRB1!J$171:J$182)*100</f>
        <v>150.14746278765972</v>
      </c>
      <c r="K286" t="e">
        <f>+TCRB1!K286/_xlfn.AGGREGATE(1,6,TCRB1!K$171:K$182)*100</f>
        <v>#DIV/0!</v>
      </c>
      <c r="L286">
        <f>+TCRB1!L286/_xlfn.AGGREGATE(1,6,TCRB1!L$171:L$182)*100</f>
        <v>0</v>
      </c>
      <c r="M286" t="e">
        <f>+TCRB1!M286/_xlfn.AGGREGATE(1,6,TCRB1!M$171:M$182)*100</f>
        <v>#DIV/0!</v>
      </c>
      <c r="N286">
        <f>+TCRB1!N286/_xlfn.AGGREGATE(1,6,TCRB1!N$171:N$182)*100</f>
        <v>0</v>
      </c>
      <c r="O286">
        <f>+TCRB1!O286/_xlfn.AGGREGATE(1,6,TCRB1!O$171:O$182)*100</f>
        <v>0</v>
      </c>
      <c r="P286">
        <f>+TCRB1!P286/_xlfn.AGGREGATE(1,6,TCRB1!P$171:P$182)*100</f>
        <v>130.79403506327967</v>
      </c>
      <c r="Q286">
        <f>+TCRB1!Q286/_xlfn.AGGREGATE(1,6,TCRB1!Q$171:Q$182)*100</f>
        <v>128.65517669040347</v>
      </c>
      <c r="R286">
        <f>+TCRB1!R286/_xlfn.AGGREGATE(1,6,TCRB1!R$171:R$182)*100</f>
        <v>0</v>
      </c>
      <c r="S286">
        <f>+TCRB1!S286/_xlfn.AGGREGATE(1,6,TCRB1!S$171:S$182)*100</f>
        <v>126.36403065439394</v>
      </c>
      <c r="T286" t="e">
        <f>+TCRB1!T286/_xlfn.AGGREGATE(1,6,TCRB1!T$171:T$182)*100</f>
        <v>#NUM!</v>
      </c>
      <c r="U286">
        <f>+TCRB1!U286/_xlfn.AGGREGATE(1,6,TCRB1!U$171:U$182)*100</f>
        <v>86.909416177768364</v>
      </c>
      <c r="V286">
        <f>+TCRB1!V286/_xlfn.AGGREGATE(1,6,TCRB1!V$171:V$182)*100</f>
        <v>130.51467079959468</v>
      </c>
      <c r="W286">
        <f>+TCRB1!W286/_xlfn.AGGREGATE(1,6,TCRB1!W$171:W$182)*100</f>
        <v>0</v>
      </c>
      <c r="X286">
        <f>+TCRB1!X286/_xlfn.AGGREGATE(1,6,TCRB1!X$171:X$182)*100</f>
        <v>0</v>
      </c>
      <c r="Y286">
        <f>+TCRB1!Y286/_xlfn.AGGREGATE(1,6,TCRB1!Y$171:Y$182)*100</f>
        <v>142.51422644553301</v>
      </c>
      <c r="Z286">
        <f>+TCRB1!Z286/_xlfn.AGGREGATE(1,6,TCRB1!Z$171:Z$182)*100</f>
        <v>0</v>
      </c>
      <c r="AA286">
        <f>+TCRB1!AA286/_xlfn.AGGREGATE(1,6,TCRB1!AA$171:AA$182)*100</f>
        <v>115.40855582179536</v>
      </c>
      <c r="AB286">
        <f>+TCRB1!AB286/_xlfn.AGGREGATE(1,6,TCRB1!AB$171:AB$182)*100</f>
        <v>0</v>
      </c>
      <c r="AC286">
        <f>+TCRB1!AC286/_xlfn.AGGREGATE(1,6,TCRB1!AC$171:AC$182)*100</f>
        <v>0</v>
      </c>
      <c r="AD286">
        <f>+TCRB1!AD286/_xlfn.AGGREGATE(1,6,TCRB1!AD$171:AD$182)*100</f>
        <v>128.28736291140893</v>
      </c>
      <c r="AE286">
        <f>+TCRB1!AE286/_xlfn.AGGREGATE(1,6,TCRB1!AE$171:AE$182)*100</f>
        <v>54.648868399507592</v>
      </c>
      <c r="AF286">
        <f>+TCRB1!AF286/_xlfn.AGGREGATE(1,6,TCRB1!AF$171:AF$182)*100</f>
        <v>0</v>
      </c>
      <c r="AG286">
        <f>+TCRB1!AG286/_xlfn.AGGREGATE(1,6,TCRB1!AG$171:AG$182)*100</f>
        <v>0</v>
      </c>
      <c r="AH286">
        <f>+TCRB1!AH286/_xlfn.AGGREGATE(1,6,TCRB1!AH$171:AH$182)*100</f>
        <v>0</v>
      </c>
      <c r="AI286">
        <f>+TCRB1!AI286/_xlfn.AGGREGATE(1,6,TCRB1!AI$171:AI$182)*100</f>
        <v>123.44563892333925</v>
      </c>
      <c r="AJ286">
        <f>+TCRB1!AJ286/_xlfn.AGGREGATE(1,6,TCRB1!AJ$171:AJ$182)*100</f>
        <v>132.70301153274124</v>
      </c>
      <c r="AK286" t="e">
        <f>+TCRB1!AK286/_xlfn.AGGREGATE(1,6,TCRB1!AK$171:AK$182)*100</f>
        <v>#DIV/0!</v>
      </c>
      <c r="AL286">
        <f>+TCRB1!AL286/_xlfn.AGGREGATE(1,6,TCRB1!AL$171:AL$182)*100</f>
        <v>0</v>
      </c>
      <c r="AM286">
        <f>+TCRB1!AM286/_xlfn.AGGREGATE(1,6,TCRB1!AM$171:AM$182)*100</f>
        <v>136.88456360861326</v>
      </c>
      <c r="AN286">
        <f>+TCRB1!AN286/_xlfn.AGGREGATE(1,6,TCRB1!AN$171:AN$182)*100</f>
        <v>0</v>
      </c>
      <c r="AO286">
        <f>+TCRB1!AO286/_xlfn.AGGREGATE(1,6,TCRB1!AO$171:AO$182)*100</f>
        <v>0</v>
      </c>
      <c r="AP286">
        <f>+TCRB1!AP286/_xlfn.AGGREGATE(1,6,TCRB1!AP$171:AP$182)*100</f>
        <v>0</v>
      </c>
      <c r="AQ286">
        <f>+TCRB1!AQ286/_xlfn.AGGREGATE(1,6,TCRB1!AQ$171:AQ$182)*100</f>
        <v>0</v>
      </c>
      <c r="AR286">
        <f>+TCRB1!AR286/_xlfn.AGGREGATE(1,6,TCRB1!AR$171:AR$182)*100</f>
        <v>128.77599514992738</v>
      </c>
      <c r="AS286">
        <f>+TCRB1!AS286/_xlfn.AGGREGATE(1,6,TCRB1!AS$171:AS$182)*100</f>
        <v>0</v>
      </c>
      <c r="AT286" t="e">
        <f>+TCRB1!AT286/_xlfn.AGGREGATE(1,6,TCRB1!AT$171:AT$182)*100</f>
        <v>#NUM!</v>
      </c>
      <c r="AU286" t="e">
        <f>+TCRB1!AU286/_xlfn.AGGREGATE(1,6,TCRB1!AU$171:AU$182)*100</f>
        <v>#DIV/0!</v>
      </c>
    </row>
    <row r="287" spans="1:47" x14ac:dyDescent="0.25">
      <c r="A287" t="s">
        <v>357</v>
      </c>
      <c r="B287" t="e">
        <f>+TCRB1!B287/_xlfn.AGGREGATE(1,6,TCRB1!B$171:B$182)*100</f>
        <v>#DIV/0!</v>
      </c>
      <c r="C287">
        <f>+TCRB1!C287/_xlfn.AGGREGATE(1,6,TCRB1!C$171:C$182)*100</f>
        <v>0</v>
      </c>
      <c r="D287" t="e">
        <f>+TCRB1!D287/_xlfn.AGGREGATE(1,6,TCRB1!D$171:D$182)*100</f>
        <v>#DIV/0!</v>
      </c>
      <c r="E287">
        <f>+TCRB1!E287/_xlfn.AGGREGATE(1,6,TCRB1!E$171:E$182)*100</f>
        <v>145.43496607782848</v>
      </c>
      <c r="F287">
        <f>+TCRB1!F287/_xlfn.AGGREGATE(1,6,TCRB1!F$171:F$182)*100</f>
        <v>146.76868551621934</v>
      </c>
      <c r="G287">
        <f>+TCRB1!G287/_xlfn.AGGREGATE(1,6,TCRB1!G$171:G$182)*100</f>
        <v>134.38123700528735</v>
      </c>
      <c r="H287">
        <f>+TCRB1!H287/_xlfn.AGGREGATE(1,6,TCRB1!H$171:H$182)*100</f>
        <v>0</v>
      </c>
      <c r="I287">
        <f>+TCRB1!I287/_xlfn.AGGREGATE(1,6,TCRB1!I$171:I$182)*100</f>
        <v>0</v>
      </c>
      <c r="J287">
        <f>+TCRB1!J287/_xlfn.AGGREGATE(1,6,TCRB1!J$171:J$182)*100</f>
        <v>154.46580124591327</v>
      </c>
      <c r="K287" t="e">
        <f>+TCRB1!K287/_xlfn.AGGREGATE(1,6,TCRB1!K$171:K$182)*100</f>
        <v>#DIV/0!</v>
      </c>
      <c r="L287">
        <f>+TCRB1!L287/_xlfn.AGGREGATE(1,6,TCRB1!L$171:L$182)*100</f>
        <v>0</v>
      </c>
      <c r="M287" t="e">
        <f>+TCRB1!M287/_xlfn.AGGREGATE(1,6,TCRB1!M$171:M$182)*100</f>
        <v>#DIV/0!</v>
      </c>
      <c r="N287">
        <f>+TCRB1!N287/_xlfn.AGGREGATE(1,6,TCRB1!N$171:N$182)*100</f>
        <v>0</v>
      </c>
      <c r="O287">
        <f>+TCRB1!O287/_xlfn.AGGREGATE(1,6,TCRB1!O$171:O$182)*100</f>
        <v>0</v>
      </c>
      <c r="P287">
        <f>+TCRB1!P287/_xlfn.AGGREGATE(1,6,TCRB1!P$171:P$182)*100</f>
        <v>131.66317305749544</v>
      </c>
      <c r="Q287">
        <f>+TCRB1!Q287/_xlfn.AGGREGATE(1,6,TCRB1!Q$171:Q$182)*100</f>
        <v>129.50958940764818</v>
      </c>
      <c r="R287">
        <f>+TCRB1!R287/_xlfn.AGGREGATE(1,6,TCRB1!R$171:R$182)*100</f>
        <v>0</v>
      </c>
      <c r="S287">
        <f>+TCRB1!S287/_xlfn.AGGREGATE(1,6,TCRB1!S$171:S$182)*100</f>
        <v>130.41410518469985</v>
      </c>
      <c r="T287" t="e">
        <f>+TCRB1!T287/_xlfn.AGGREGATE(1,6,TCRB1!T$171:T$182)*100</f>
        <v>#NUM!</v>
      </c>
      <c r="U287">
        <f>+TCRB1!U287/_xlfn.AGGREGATE(1,6,TCRB1!U$171:U$182)*100</f>
        <v>87.616303056834852</v>
      </c>
      <c r="V287">
        <f>+TCRB1!V287/_xlfn.AGGREGATE(1,6,TCRB1!V$171:V$182)*100</f>
        <v>130.94955223446243</v>
      </c>
      <c r="W287">
        <f>+TCRB1!W287/_xlfn.AGGREGATE(1,6,TCRB1!W$171:W$182)*100</f>
        <v>0</v>
      </c>
      <c r="X287">
        <f>+TCRB1!X287/_xlfn.AGGREGATE(1,6,TCRB1!X$171:X$182)*100</f>
        <v>0</v>
      </c>
      <c r="Y287">
        <f>+TCRB1!Y287/_xlfn.AGGREGATE(1,6,TCRB1!Y$171:Y$182)*100</f>
        <v>142.89850661080749</v>
      </c>
      <c r="Z287">
        <f>+TCRB1!Z287/_xlfn.AGGREGATE(1,6,TCRB1!Z$171:Z$182)*100</f>
        <v>0</v>
      </c>
      <c r="AA287">
        <f>+TCRB1!AA287/_xlfn.AGGREGATE(1,6,TCRB1!AA$171:AA$182)*100</f>
        <v>116.99974493389469</v>
      </c>
      <c r="AB287">
        <f>+TCRB1!AB287/_xlfn.AGGREGATE(1,6,TCRB1!AB$171:AB$182)*100</f>
        <v>0</v>
      </c>
      <c r="AC287">
        <f>+TCRB1!AC287/_xlfn.AGGREGATE(1,6,TCRB1!AC$171:AC$182)*100</f>
        <v>0</v>
      </c>
      <c r="AD287">
        <f>+TCRB1!AD287/_xlfn.AGGREGATE(1,6,TCRB1!AD$171:AD$182)*100</f>
        <v>128.58501114392377</v>
      </c>
      <c r="AE287">
        <f>+TCRB1!AE287/_xlfn.AGGREGATE(1,6,TCRB1!AE$171:AE$182)*100</f>
        <v>54.171331732839356</v>
      </c>
      <c r="AF287">
        <f>+TCRB1!AF287/_xlfn.AGGREGATE(1,6,TCRB1!AF$171:AF$182)*100</f>
        <v>0</v>
      </c>
      <c r="AG287">
        <f>+TCRB1!AG287/_xlfn.AGGREGATE(1,6,TCRB1!AG$171:AG$182)*100</f>
        <v>0</v>
      </c>
      <c r="AH287">
        <f>+TCRB1!AH287/_xlfn.AGGREGATE(1,6,TCRB1!AH$171:AH$182)*100</f>
        <v>0</v>
      </c>
      <c r="AI287">
        <f>+TCRB1!AI287/_xlfn.AGGREGATE(1,6,TCRB1!AI$171:AI$182)*100</f>
        <v>124.85915740542507</v>
      </c>
      <c r="AJ287">
        <f>+TCRB1!AJ287/_xlfn.AGGREGATE(1,6,TCRB1!AJ$171:AJ$182)*100</f>
        <v>130.09404983807596</v>
      </c>
      <c r="AK287" t="e">
        <f>+TCRB1!AK287/_xlfn.AGGREGATE(1,6,TCRB1!AK$171:AK$182)*100</f>
        <v>#DIV/0!</v>
      </c>
      <c r="AL287">
        <f>+TCRB1!AL287/_xlfn.AGGREGATE(1,6,TCRB1!AL$171:AL$182)*100</f>
        <v>0</v>
      </c>
      <c r="AM287">
        <f>+TCRB1!AM287/_xlfn.AGGREGATE(1,6,TCRB1!AM$171:AM$182)*100</f>
        <v>135.69304767420837</v>
      </c>
      <c r="AN287">
        <f>+TCRB1!AN287/_xlfn.AGGREGATE(1,6,TCRB1!AN$171:AN$182)*100</f>
        <v>0</v>
      </c>
      <c r="AO287">
        <f>+TCRB1!AO287/_xlfn.AGGREGATE(1,6,TCRB1!AO$171:AO$182)*100</f>
        <v>0</v>
      </c>
      <c r="AP287">
        <f>+TCRB1!AP287/_xlfn.AGGREGATE(1,6,TCRB1!AP$171:AP$182)*100</f>
        <v>0</v>
      </c>
      <c r="AQ287">
        <f>+TCRB1!AQ287/_xlfn.AGGREGATE(1,6,TCRB1!AQ$171:AQ$182)*100</f>
        <v>0</v>
      </c>
      <c r="AR287">
        <f>+TCRB1!AR287/_xlfn.AGGREGATE(1,6,TCRB1!AR$171:AR$182)*100</f>
        <v>128.92247764353485</v>
      </c>
      <c r="AS287">
        <f>+TCRB1!AS287/_xlfn.AGGREGATE(1,6,TCRB1!AS$171:AS$182)*100</f>
        <v>0</v>
      </c>
      <c r="AT287" t="e">
        <f>+TCRB1!AT287/_xlfn.AGGREGATE(1,6,TCRB1!AT$171:AT$182)*100</f>
        <v>#NUM!</v>
      </c>
      <c r="AU287" t="e">
        <f>+TCRB1!AU287/_xlfn.AGGREGATE(1,6,TCRB1!AU$171:AU$182)*100</f>
        <v>#DIV/0!</v>
      </c>
    </row>
    <row r="288" spans="1:47" x14ac:dyDescent="0.25">
      <c r="A288" t="s">
        <v>358</v>
      </c>
      <c r="B288" t="e">
        <f>+TCRB1!B288/_xlfn.AGGREGATE(1,6,TCRB1!B$171:B$182)*100</f>
        <v>#DIV/0!</v>
      </c>
      <c r="C288">
        <f>+TCRB1!C288/_xlfn.AGGREGATE(1,6,TCRB1!C$171:C$182)*100</f>
        <v>0</v>
      </c>
      <c r="D288" t="e">
        <f>+TCRB1!D288/_xlfn.AGGREGATE(1,6,TCRB1!D$171:D$182)*100</f>
        <v>#DIV/0!</v>
      </c>
      <c r="E288">
        <f>+TCRB1!E288/_xlfn.AGGREGATE(1,6,TCRB1!E$171:E$182)*100</f>
        <v>144.63842267928848</v>
      </c>
      <c r="F288">
        <f>+TCRB1!F288/_xlfn.AGGREGATE(1,6,TCRB1!F$171:F$182)*100</f>
        <v>148.54083080171861</v>
      </c>
      <c r="G288">
        <f>+TCRB1!G288/_xlfn.AGGREGATE(1,6,TCRB1!G$171:G$182)*100</f>
        <v>138.61170481941392</v>
      </c>
      <c r="H288">
        <f>+TCRB1!H288/_xlfn.AGGREGATE(1,6,TCRB1!H$171:H$182)*100</f>
        <v>0</v>
      </c>
      <c r="I288">
        <f>+TCRB1!I288/_xlfn.AGGREGATE(1,6,TCRB1!I$171:I$182)*100</f>
        <v>0</v>
      </c>
      <c r="J288">
        <f>+TCRB1!J288/_xlfn.AGGREGATE(1,6,TCRB1!J$171:J$182)*100</f>
        <v>153.26963854197041</v>
      </c>
      <c r="K288" t="e">
        <f>+TCRB1!K288/_xlfn.AGGREGATE(1,6,TCRB1!K$171:K$182)*100</f>
        <v>#DIV/0!</v>
      </c>
      <c r="L288">
        <f>+TCRB1!L288/_xlfn.AGGREGATE(1,6,TCRB1!L$171:L$182)*100</f>
        <v>0</v>
      </c>
      <c r="M288" t="e">
        <f>+TCRB1!M288/_xlfn.AGGREGATE(1,6,TCRB1!M$171:M$182)*100</f>
        <v>#DIV/0!</v>
      </c>
      <c r="N288">
        <f>+TCRB1!N288/_xlfn.AGGREGATE(1,6,TCRB1!N$171:N$182)*100</f>
        <v>0</v>
      </c>
      <c r="O288">
        <f>+TCRB1!O288/_xlfn.AGGREGATE(1,6,TCRB1!O$171:O$182)*100</f>
        <v>0</v>
      </c>
      <c r="P288">
        <f>+TCRB1!P288/_xlfn.AGGREGATE(1,6,TCRB1!P$171:P$182)*100</f>
        <v>130.37676141397188</v>
      </c>
      <c r="Q288">
        <f>+TCRB1!Q288/_xlfn.AGGREGATE(1,6,TCRB1!Q$171:Q$182)*100</f>
        <v>128.03619947731056</v>
      </c>
      <c r="R288">
        <f>+TCRB1!R288/_xlfn.AGGREGATE(1,6,TCRB1!R$171:R$182)*100</f>
        <v>0</v>
      </c>
      <c r="S288">
        <f>+TCRB1!S288/_xlfn.AGGREGATE(1,6,TCRB1!S$171:S$182)*100</f>
        <v>131.29982172520289</v>
      </c>
      <c r="T288" t="e">
        <f>+TCRB1!T288/_xlfn.AGGREGATE(1,6,TCRB1!T$171:T$182)*100</f>
        <v>#NUM!</v>
      </c>
      <c r="U288">
        <f>+TCRB1!U288/_xlfn.AGGREGATE(1,6,TCRB1!U$171:U$182)*100</f>
        <v>88.277309744416172</v>
      </c>
      <c r="V288">
        <f>+TCRB1!V288/_xlfn.AGGREGATE(1,6,TCRB1!V$171:V$182)*100</f>
        <v>130.41637966103548</v>
      </c>
      <c r="W288">
        <f>+TCRB1!W288/_xlfn.AGGREGATE(1,6,TCRB1!W$171:W$182)*100</f>
        <v>0</v>
      </c>
      <c r="X288">
        <f>+TCRB1!X288/_xlfn.AGGREGATE(1,6,TCRB1!X$171:X$182)*100</f>
        <v>0</v>
      </c>
      <c r="Y288">
        <f>+TCRB1!Y288/_xlfn.AGGREGATE(1,6,TCRB1!Y$171:Y$182)*100</f>
        <v>141.94928102460378</v>
      </c>
      <c r="Z288">
        <f>+TCRB1!Z288/_xlfn.AGGREGATE(1,6,TCRB1!Z$171:Z$182)*100</f>
        <v>0</v>
      </c>
      <c r="AA288">
        <f>+TCRB1!AA288/_xlfn.AGGREGATE(1,6,TCRB1!AA$171:AA$182)*100</f>
        <v>115.45467247576933</v>
      </c>
      <c r="AB288">
        <f>+TCRB1!AB288/_xlfn.AGGREGATE(1,6,TCRB1!AB$171:AB$182)*100</f>
        <v>0</v>
      </c>
      <c r="AC288">
        <f>+TCRB1!AC288/_xlfn.AGGREGATE(1,6,TCRB1!AC$171:AC$182)*100</f>
        <v>0</v>
      </c>
      <c r="AD288">
        <f>+TCRB1!AD288/_xlfn.AGGREGATE(1,6,TCRB1!AD$171:AD$182)*100</f>
        <v>127.33705471042876</v>
      </c>
      <c r="AE288">
        <f>+TCRB1!AE288/_xlfn.AGGREGATE(1,6,TCRB1!AE$171:AE$182)*100</f>
        <v>54.649637685706921</v>
      </c>
      <c r="AF288">
        <f>+TCRB1!AF288/_xlfn.AGGREGATE(1,6,TCRB1!AF$171:AF$182)*100</f>
        <v>0</v>
      </c>
      <c r="AG288">
        <f>+TCRB1!AG288/_xlfn.AGGREGATE(1,6,TCRB1!AG$171:AG$182)*100</f>
        <v>0</v>
      </c>
      <c r="AH288">
        <f>+TCRB1!AH288/_xlfn.AGGREGATE(1,6,TCRB1!AH$171:AH$182)*100</f>
        <v>0</v>
      </c>
      <c r="AI288">
        <f>+TCRB1!AI288/_xlfn.AGGREGATE(1,6,TCRB1!AI$171:AI$182)*100</f>
        <v>122.94729273509672</v>
      </c>
      <c r="AJ288">
        <f>+TCRB1!AJ288/_xlfn.AGGREGATE(1,6,TCRB1!AJ$171:AJ$182)*100</f>
        <v>0</v>
      </c>
      <c r="AK288" t="e">
        <f>+TCRB1!AK288/_xlfn.AGGREGATE(1,6,TCRB1!AK$171:AK$182)*100</f>
        <v>#DIV/0!</v>
      </c>
      <c r="AL288">
        <f>+TCRB1!AL288/_xlfn.AGGREGATE(1,6,TCRB1!AL$171:AL$182)*100</f>
        <v>0</v>
      </c>
      <c r="AM288">
        <f>+TCRB1!AM288/_xlfn.AGGREGATE(1,6,TCRB1!AM$171:AM$182)*100</f>
        <v>134.25882012209937</v>
      </c>
      <c r="AN288">
        <f>+TCRB1!AN288/_xlfn.AGGREGATE(1,6,TCRB1!AN$171:AN$182)*100</f>
        <v>0</v>
      </c>
      <c r="AO288">
        <f>+TCRB1!AO288/_xlfn.AGGREGATE(1,6,TCRB1!AO$171:AO$182)*100</f>
        <v>0</v>
      </c>
      <c r="AP288">
        <f>+TCRB1!AP288/_xlfn.AGGREGATE(1,6,TCRB1!AP$171:AP$182)*100</f>
        <v>0</v>
      </c>
      <c r="AQ288">
        <f>+TCRB1!AQ288/_xlfn.AGGREGATE(1,6,TCRB1!AQ$171:AQ$182)*100</f>
        <v>0</v>
      </c>
      <c r="AR288">
        <f>+TCRB1!AR288/_xlfn.AGGREGATE(1,6,TCRB1!AR$171:AR$182)*100</f>
        <v>130.36528883215902</v>
      </c>
      <c r="AS288">
        <f>+TCRB1!AS288/_xlfn.AGGREGATE(1,6,TCRB1!AS$171:AS$182)*100</f>
        <v>0</v>
      </c>
      <c r="AT288" t="e">
        <f>+TCRB1!AT288/_xlfn.AGGREGATE(1,6,TCRB1!AT$171:AT$182)*100</f>
        <v>#NUM!</v>
      </c>
      <c r="AU288" t="e">
        <f>+TCRB1!AU288/_xlfn.AGGREGATE(1,6,TCRB1!AU$171:AU$182)*100</f>
        <v>#DIV/0!</v>
      </c>
    </row>
    <row r="289" spans="1:47" x14ac:dyDescent="0.25">
      <c r="A289" t="s">
        <v>359</v>
      </c>
      <c r="B289" t="e">
        <f>+TCRB1!B289/_xlfn.AGGREGATE(1,6,TCRB1!B$171:B$182)*100</f>
        <v>#DIV/0!</v>
      </c>
      <c r="C289">
        <f>+TCRB1!C289/_xlfn.AGGREGATE(1,6,TCRB1!C$171:C$182)*100</f>
        <v>0</v>
      </c>
      <c r="D289" t="e">
        <f>+TCRB1!D289/_xlfn.AGGREGATE(1,6,TCRB1!D$171:D$182)*100</f>
        <v>#DIV/0!</v>
      </c>
      <c r="E289">
        <f>+TCRB1!E289/_xlfn.AGGREGATE(1,6,TCRB1!E$171:E$182)*100</f>
        <v>143.68845645485791</v>
      </c>
      <c r="F289">
        <f>+TCRB1!F289/_xlfn.AGGREGATE(1,6,TCRB1!F$171:F$182)*100</f>
        <v>147.16519014079395</v>
      </c>
      <c r="G289">
        <f>+TCRB1!G289/_xlfn.AGGREGATE(1,6,TCRB1!G$171:G$182)*100</f>
        <v>134.13607167442754</v>
      </c>
      <c r="H289">
        <f>+TCRB1!H289/_xlfn.AGGREGATE(1,6,TCRB1!H$171:H$182)*100</f>
        <v>0</v>
      </c>
      <c r="I289">
        <f>+TCRB1!I289/_xlfn.AGGREGATE(1,6,TCRB1!I$171:I$182)*100</f>
        <v>0</v>
      </c>
      <c r="J289">
        <f>+TCRB1!J289/_xlfn.AGGREGATE(1,6,TCRB1!J$171:J$182)*100</f>
        <v>155.57232078209532</v>
      </c>
      <c r="K289" t="e">
        <f>+TCRB1!K289/_xlfn.AGGREGATE(1,6,TCRB1!K$171:K$182)*100</f>
        <v>#DIV/0!</v>
      </c>
      <c r="L289">
        <f>+TCRB1!L289/_xlfn.AGGREGATE(1,6,TCRB1!L$171:L$182)*100</f>
        <v>0</v>
      </c>
      <c r="M289" t="e">
        <f>+TCRB1!M289/_xlfn.AGGREGATE(1,6,TCRB1!M$171:M$182)*100</f>
        <v>#DIV/0!</v>
      </c>
      <c r="N289">
        <f>+TCRB1!N289/_xlfn.AGGREGATE(1,6,TCRB1!N$171:N$182)*100</f>
        <v>0</v>
      </c>
      <c r="O289">
        <f>+TCRB1!O289/_xlfn.AGGREGATE(1,6,TCRB1!O$171:O$182)*100</f>
        <v>0</v>
      </c>
      <c r="P289">
        <f>+TCRB1!P289/_xlfn.AGGREGATE(1,6,TCRB1!P$171:P$182)*100</f>
        <v>128.62076901826077</v>
      </c>
      <c r="Q289">
        <f>+TCRB1!Q289/_xlfn.AGGREGATE(1,6,TCRB1!Q$171:Q$182)*100</f>
        <v>125.90526858247988</v>
      </c>
      <c r="R289">
        <f>+TCRB1!R289/_xlfn.AGGREGATE(1,6,TCRB1!R$171:R$182)*100</f>
        <v>0</v>
      </c>
      <c r="S289">
        <f>+TCRB1!S289/_xlfn.AGGREGATE(1,6,TCRB1!S$171:S$182)*100</f>
        <v>129.60956407265707</v>
      </c>
      <c r="T289" t="e">
        <f>+TCRB1!T289/_xlfn.AGGREGATE(1,6,TCRB1!T$171:T$182)*100</f>
        <v>#NUM!</v>
      </c>
      <c r="U289">
        <f>+TCRB1!U289/_xlfn.AGGREGATE(1,6,TCRB1!U$171:U$182)*100</f>
        <v>89.036054243654377</v>
      </c>
      <c r="V289">
        <f>+TCRB1!V289/_xlfn.AGGREGATE(1,6,TCRB1!V$171:V$182)*100</f>
        <v>129.49752784236057</v>
      </c>
      <c r="W289">
        <f>+TCRB1!W289/_xlfn.AGGREGATE(1,6,TCRB1!W$171:W$182)*100</f>
        <v>0</v>
      </c>
      <c r="X289">
        <f>+TCRB1!X289/_xlfn.AGGREGATE(1,6,TCRB1!X$171:X$182)*100</f>
        <v>0</v>
      </c>
      <c r="Y289">
        <f>+TCRB1!Y289/_xlfn.AGGREGATE(1,6,TCRB1!Y$171:Y$182)*100</f>
        <v>139.24688915648201</v>
      </c>
      <c r="Z289">
        <f>+TCRB1!Z289/_xlfn.AGGREGATE(1,6,TCRB1!Z$171:Z$182)*100</f>
        <v>0</v>
      </c>
      <c r="AA289">
        <f>+TCRB1!AA289/_xlfn.AGGREGATE(1,6,TCRB1!AA$171:AA$182)*100</f>
        <v>113.67653570529532</v>
      </c>
      <c r="AB289">
        <f>+TCRB1!AB289/_xlfn.AGGREGATE(1,6,TCRB1!AB$171:AB$182)*100</f>
        <v>0</v>
      </c>
      <c r="AC289">
        <f>+TCRB1!AC289/_xlfn.AGGREGATE(1,6,TCRB1!AC$171:AC$182)*100</f>
        <v>0</v>
      </c>
      <c r="AD289">
        <f>+TCRB1!AD289/_xlfn.AGGREGATE(1,6,TCRB1!AD$171:AD$182)*100</f>
        <v>125.43990486295766</v>
      </c>
      <c r="AE289">
        <f>+TCRB1!AE289/_xlfn.AGGREGATE(1,6,TCRB1!AE$171:AE$182)*100</f>
        <v>54.894054872750708</v>
      </c>
      <c r="AF289">
        <f>+TCRB1!AF289/_xlfn.AGGREGATE(1,6,TCRB1!AF$171:AF$182)*100</f>
        <v>0</v>
      </c>
      <c r="AG289">
        <f>+TCRB1!AG289/_xlfn.AGGREGATE(1,6,TCRB1!AG$171:AG$182)*100</f>
        <v>0</v>
      </c>
      <c r="AH289">
        <f>+TCRB1!AH289/_xlfn.AGGREGATE(1,6,TCRB1!AH$171:AH$182)*100</f>
        <v>0</v>
      </c>
      <c r="AI289">
        <f>+TCRB1!AI289/_xlfn.AGGREGATE(1,6,TCRB1!AI$171:AI$182)*100</f>
        <v>120.31166161612423</v>
      </c>
      <c r="AJ289">
        <f>+TCRB1!AJ289/_xlfn.AGGREGATE(1,6,TCRB1!AJ$171:AJ$182)*100</f>
        <v>0</v>
      </c>
      <c r="AK289" t="e">
        <f>+TCRB1!AK289/_xlfn.AGGREGATE(1,6,TCRB1!AK$171:AK$182)*100</f>
        <v>#DIV/0!</v>
      </c>
      <c r="AL289">
        <f>+TCRB1!AL289/_xlfn.AGGREGATE(1,6,TCRB1!AL$171:AL$182)*100</f>
        <v>0</v>
      </c>
      <c r="AM289">
        <f>+TCRB1!AM289/_xlfn.AGGREGATE(1,6,TCRB1!AM$171:AM$182)*100</f>
        <v>134.71073229948226</v>
      </c>
      <c r="AN289">
        <f>+TCRB1!AN289/_xlfn.AGGREGATE(1,6,TCRB1!AN$171:AN$182)*100</f>
        <v>0</v>
      </c>
      <c r="AO289">
        <f>+TCRB1!AO289/_xlfn.AGGREGATE(1,6,TCRB1!AO$171:AO$182)*100</f>
        <v>0</v>
      </c>
      <c r="AP289">
        <f>+TCRB1!AP289/_xlfn.AGGREGATE(1,6,TCRB1!AP$171:AP$182)*100</f>
        <v>0</v>
      </c>
      <c r="AQ289">
        <f>+TCRB1!AQ289/_xlfn.AGGREGATE(1,6,TCRB1!AQ$171:AQ$182)*100</f>
        <v>0</v>
      </c>
      <c r="AR289">
        <f>+TCRB1!AR289/_xlfn.AGGREGATE(1,6,TCRB1!AR$171:AR$182)*100</f>
        <v>130.91586206672685</v>
      </c>
      <c r="AS289">
        <f>+TCRB1!AS289/_xlfn.AGGREGATE(1,6,TCRB1!AS$171:AS$182)*100</f>
        <v>0</v>
      </c>
      <c r="AT289" t="e">
        <f>+TCRB1!AT289/_xlfn.AGGREGATE(1,6,TCRB1!AT$171:AT$182)*100</f>
        <v>#NUM!</v>
      </c>
      <c r="AU289" t="e">
        <f>+TCRB1!AU289/_xlfn.AGGREGATE(1,6,TCRB1!AU$171:AU$182)*100</f>
        <v>#DIV/0!</v>
      </c>
    </row>
    <row r="290" spans="1:47" x14ac:dyDescent="0.25">
      <c r="A290" t="s">
        <v>360</v>
      </c>
      <c r="B290" t="e">
        <f>+TCRB1!B290/_xlfn.AGGREGATE(1,6,TCRB1!B$171:B$182)*100</f>
        <v>#DIV/0!</v>
      </c>
      <c r="C290">
        <f>+TCRB1!C290/_xlfn.AGGREGATE(1,6,TCRB1!C$171:C$182)*100</f>
        <v>0</v>
      </c>
      <c r="D290" t="e">
        <f>+TCRB1!D290/_xlfn.AGGREGATE(1,6,TCRB1!D$171:D$182)*100</f>
        <v>#DIV/0!</v>
      </c>
      <c r="E290">
        <f>+TCRB1!E290/_xlfn.AGGREGATE(1,6,TCRB1!E$171:E$182)*100</f>
        <v>144.29331726658785</v>
      </c>
      <c r="F290">
        <f>+TCRB1!F290/_xlfn.AGGREGATE(1,6,TCRB1!F$171:F$182)*100</f>
        <v>143.25251326446502</v>
      </c>
      <c r="G290">
        <f>+TCRB1!G290/_xlfn.AGGREGATE(1,6,TCRB1!G$171:G$182)*100</f>
        <v>134.60918426908651</v>
      </c>
      <c r="H290">
        <f>+TCRB1!H290/_xlfn.AGGREGATE(1,6,TCRB1!H$171:H$182)*100</f>
        <v>0</v>
      </c>
      <c r="I290">
        <f>+TCRB1!I290/_xlfn.AGGREGATE(1,6,TCRB1!I$171:I$182)*100</f>
        <v>0</v>
      </c>
      <c r="J290">
        <f>+TCRB1!J290/_xlfn.AGGREGATE(1,6,TCRB1!J$171:J$182)*100</f>
        <v>157.16182560265915</v>
      </c>
      <c r="K290" t="e">
        <f>+TCRB1!K290/_xlfn.AGGREGATE(1,6,TCRB1!K$171:K$182)*100</f>
        <v>#DIV/0!</v>
      </c>
      <c r="L290">
        <f>+TCRB1!L290/_xlfn.AGGREGATE(1,6,TCRB1!L$171:L$182)*100</f>
        <v>0</v>
      </c>
      <c r="M290" t="e">
        <f>+TCRB1!M290/_xlfn.AGGREGATE(1,6,TCRB1!M$171:M$182)*100</f>
        <v>#DIV/0!</v>
      </c>
      <c r="N290">
        <f>+TCRB1!N290/_xlfn.AGGREGATE(1,6,TCRB1!N$171:N$182)*100</f>
        <v>0</v>
      </c>
      <c r="O290">
        <f>+TCRB1!O290/_xlfn.AGGREGATE(1,6,TCRB1!O$171:O$182)*100</f>
        <v>0</v>
      </c>
      <c r="P290">
        <f>+TCRB1!P290/_xlfn.AGGREGATE(1,6,TCRB1!P$171:P$182)*100</f>
        <v>128.19670376624578</v>
      </c>
      <c r="Q290">
        <f>+TCRB1!Q290/_xlfn.AGGREGATE(1,6,TCRB1!Q$171:Q$182)*100</f>
        <v>126.10130974884075</v>
      </c>
      <c r="R290">
        <f>+TCRB1!R290/_xlfn.AGGREGATE(1,6,TCRB1!R$171:R$182)*100</f>
        <v>0</v>
      </c>
      <c r="S290">
        <f>+TCRB1!S290/_xlfn.AGGREGATE(1,6,TCRB1!S$171:S$182)*100</f>
        <v>128.74291147776299</v>
      </c>
      <c r="T290" t="e">
        <f>+TCRB1!T290/_xlfn.AGGREGATE(1,6,TCRB1!T$171:T$182)*100</f>
        <v>#NUM!</v>
      </c>
      <c r="U290">
        <f>+TCRB1!U290/_xlfn.AGGREGATE(1,6,TCRB1!U$171:U$182)*100</f>
        <v>88.904587348288374</v>
      </c>
      <c r="V290">
        <f>+TCRB1!V290/_xlfn.AGGREGATE(1,6,TCRB1!V$171:V$182)*100</f>
        <v>129.79802278725782</v>
      </c>
      <c r="W290">
        <f>+TCRB1!W290/_xlfn.AGGREGATE(1,6,TCRB1!W$171:W$182)*100</f>
        <v>0</v>
      </c>
      <c r="X290">
        <f>+TCRB1!X290/_xlfn.AGGREGATE(1,6,TCRB1!X$171:X$182)*100</f>
        <v>0</v>
      </c>
      <c r="Y290">
        <f>+TCRB1!Y290/_xlfn.AGGREGATE(1,6,TCRB1!Y$171:Y$182)*100</f>
        <v>139.11849895898754</v>
      </c>
      <c r="Z290">
        <f>+TCRB1!Z290/_xlfn.AGGREGATE(1,6,TCRB1!Z$171:Z$182)*100</f>
        <v>0</v>
      </c>
      <c r="AA290">
        <f>+TCRB1!AA290/_xlfn.AGGREGATE(1,6,TCRB1!AA$171:AA$182)*100</f>
        <v>113.4063603034444</v>
      </c>
      <c r="AB290">
        <f>+TCRB1!AB290/_xlfn.AGGREGATE(1,6,TCRB1!AB$171:AB$182)*100</f>
        <v>0</v>
      </c>
      <c r="AC290">
        <f>+TCRB1!AC290/_xlfn.AGGREGATE(1,6,TCRB1!AC$171:AC$182)*100</f>
        <v>0</v>
      </c>
      <c r="AD290">
        <f>+TCRB1!AD290/_xlfn.AGGREGATE(1,6,TCRB1!AD$171:AD$182)*100</f>
        <v>125.23645526442718</v>
      </c>
      <c r="AE290">
        <f>+TCRB1!AE290/_xlfn.AGGREGATE(1,6,TCRB1!AE$171:AE$182)*100</f>
        <v>55.230913310557064</v>
      </c>
      <c r="AF290">
        <f>+TCRB1!AF290/_xlfn.AGGREGATE(1,6,TCRB1!AF$171:AF$182)*100</f>
        <v>0</v>
      </c>
      <c r="AG290">
        <f>+TCRB1!AG290/_xlfn.AGGREGATE(1,6,TCRB1!AG$171:AG$182)*100</f>
        <v>0</v>
      </c>
      <c r="AH290">
        <f>+TCRB1!AH290/_xlfn.AGGREGATE(1,6,TCRB1!AH$171:AH$182)*100</f>
        <v>0</v>
      </c>
      <c r="AI290">
        <f>+TCRB1!AI290/_xlfn.AGGREGATE(1,6,TCRB1!AI$171:AI$182)*100</f>
        <v>121.16025204094292</v>
      </c>
      <c r="AJ290">
        <f>+TCRB1!AJ290/_xlfn.AGGREGATE(1,6,TCRB1!AJ$171:AJ$182)*100</f>
        <v>0</v>
      </c>
      <c r="AK290" t="e">
        <f>+TCRB1!AK290/_xlfn.AGGREGATE(1,6,TCRB1!AK$171:AK$182)*100</f>
        <v>#DIV/0!</v>
      </c>
      <c r="AL290">
        <f>+TCRB1!AL290/_xlfn.AGGREGATE(1,6,TCRB1!AL$171:AL$182)*100</f>
        <v>0</v>
      </c>
      <c r="AM290">
        <f>+TCRB1!AM290/_xlfn.AGGREGATE(1,6,TCRB1!AM$171:AM$182)*100</f>
        <v>135.12315347325779</v>
      </c>
      <c r="AN290">
        <f>+TCRB1!AN290/_xlfn.AGGREGATE(1,6,TCRB1!AN$171:AN$182)*100</f>
        <v>0</v>
      </c>
      <c r="AO290">
        <f>+TCRB1!AO290/_xlfn.AGGREGATE(1,6,TCRB1!AO$171:AO$182)*100</f>
        <v>0</v>
      </c>
      <c r="AP290">
        <f>+TCRB1!AP290/_xlfn.AGGREGATE(1,6,TCRB1!AP$171:AP$182)*100</f>
        <v>0</v>
      </c>
      <c r="AQ290">
        <f>+TCRB1!AQ290/_xlfn.AGGREGATE(1,6,TCRB1!AQ$171:AQ$182)*100</f>
        <v>0</v>
      </c>
      <c r="AR290">
        <f>+TCRB1!AR290/_xlfn.AGGREGATE(1,6,TCRB1!AR$171:AR$182)*100</f>
        <v>132.54621669284631</v>
      </c>
      <c r="AS290">
        <f>+TCRB1!AS290/_xlfn.AGGREGATE(1,6,TCRB1!AS$171:AS$182)*100</f>
        <v>0</v>
      </c>
      <c r="AT290" t="e">
        <f>+TCRB1!AT290/_xlfn.AGGREGATE(1,6,TCRB1!AT$171:AT$182)*100</f>
        <v>#NUM!</v>
      </c>
      <c r="AU290" t="e">
        <f>+TCRB1!AU290/_xlfn.AGGREGATE(1,6,TCRB1!AU$171:AU$182)*100</f>
        <v>#DIV/0!</v>
      </c>
    </row>
    <row r="291" spans="1:47" x14ac:dyDescent="0.25">
      <c r="A291" t="s">
        <v>361</v>
      </c>
      <c r="B291" t="e">
        <f>+TCRB1!B291/_xlfn.AGGREGATE(1,6,TCRB1!B$171:B$182)*100</f>
        <v>#DIV/0!</v>
      </c>
      <c r="C291">
        <f>+TCRB1!C291/_xlfn.AGGREGATE(1,6,TCRB1!C$171:C$182)*100</f>
        <v>0</v>
      </c>
      <c r="D291" t="e">
        <f>+TCRB1!D291/_xlfn.AGGREGATE(1,6,TCRB1!D$171:D$182)*100</f>
        <v>#DIV/0!</v>
      </c>
      <c r="E291">
        <f>+TCRB1!E291/_xlfn.AGGREGATE(1,6,TCRB1!E$171:E$182)*100</f>
        <v>0</v>
      </c>
      <c r="F291">
        <f>+TCRB1!F291/_xlfn.AGGREGATE(1,6,TCRB1!F$171:F$182)*100</f>
        <v>0</v>
      </c>
      <c r="G291">
        <f>+TCRB1!G291/_xlfn.AGGREGATE(1,6,TCRB1!G$171:G$182)*100</f>
        <v>0</v>
      </c>
      <c r="H291">
        <f>+TCRB1!H291/_xlfn.AGGREGATE(1,6,TCRB1!H$171:H$182)*100</f>
        <v>0</v>
      </c>
      <c r="I291">
        <f>+TCRB1!I291/_xlfn.AGGREGATE(1,6,TCRB1!I$171:I$182)*100</f>
        <v>0</v>
      </c>
      <c r="J291">
        <f>+TCRB1!J291/_xlfn.AGGREGATE(1,6,TCRB1!J$171:J$182)*100</f>
        <v>0</v>
      </c>
      <c r="K291" t="e">
        <f>+TCRB1!K291/_xlfn.AGGREGATE(1,6,TCRB1!K$171:K$182)*100</f>
        <v>#DIV/0!</v>
      </c>
      <c r="L291">
        <f>+TCRB1!L291/_xlfn.AGGREGATE(1,6,TCRB1!L$171:L$182)*100</f>
        <v>0</v>
      </c>
      <c r="M291" t="e">
        <f>+TCRB1!M291/_xlfn.AGGREGATE(1,6,TCRB1!M$171:M$182)*100</f>
        <v>#DIV/0!</v>
      </c>
      <c r="N291">
        <f>+TCRB1!N291/_xlfn.AGGREGATE(1,6,TCRB1!N$171:N$182)*100</f>
        <v>0</v>
      </c>
      <c r="O291">
        <f>+TCRB1!O291/_xlfn.AGGREGATE(1,6,TCRB1!O$171:O$182)*100</f>
        <v>0</v>
      </c>
      <c r="P291">
        <f>+TCRB1!P291/_xlfn.AGGREGATE(1,6,TCRB1!P$171:P$182)*100</f>
        <v>0</v>
      </c>
      <c r="Q291">
        <f>+TCRB1!Q291/_xlfn.AGGREGATE(1,6,TCRB1!Q$171:Q$182)*100</f>
        <v>0</v>
      </c>
      <c r="R291">
        <f>+TCRB1!R291/_xlfn.AGGREGATE(1,6,TCRB1!R$171:R$182)*100</f>
        <v>0</v>
      </c>
      <c r="S291">
        <f>+TCRB1!S291/_xlfn.AGGREGATE(1,6,TCRB1!S$171:S$182)*100</f>
        <v>0</v>
      </c>
      <c r="T291">
        <f>+TCRB1!T291/_xlfn.AGGREGATE(1,6,TCRB1!T$171:T$182)*100</f>
        <v>0</v>
      </c>
      <c r="U291">
        <f>+TCRB1!U291/_xlfn.AGGREGATE(1,6,TCRB1!U$171:U$182)*100</f>
        <v>0</v>
      </c>
      <c r="V291">
        <f>+TCRB1!V291/_xlfn.AGGREGATE(1,6,TCRB1!V$171:V$182)*100</f>
        <v>0</v>
      </c>
      <c r="W291">
        <f>+TCRB1!W291/_xlfn.AGGREGATE(1,6,TCRB1!W$171:W$182)*100</f>
        <v>0</v>
      </c>
      <c r="X291">
        <f>+TCRB1!X291/_xlfn.AGGREGATE(1,6,TCRB1!X$171:X$182)*100</f>
        <v>0</v>
      </c>
      <c r="Y291">
        <f>+TCRB1!Y291/_xlfn.AGGREGATE(1,6,TCRB1!Y$171:Y$182)*100</f>
        <v>0</v>
      </c>
      <c r="Z291">
        <f>+TCRB1!Z291/_xlfn.AGGREGATE(1,6,TCRB1!Z$171:Z$182)*100</f>
        <v>0</v>
      </c>
      <c r="AA291">
        <f>+TCRB1!AA291/_xlfn.AGGREGATE(1,6,TCRB1!AA$171:AA$182)*100</f>
        <v>0</v>
      </c>
      <c r="AB291">
        <f>+TCRB1!AB291/_xlfn.AGGREGATE(1,6,TCRB1!AB$171:AB$182)*100</f>
        <v>0</v>
      </c>
      <c r="AC291">
        <f>+TCRB1!AC291/_xlfn.AGGREGATE(1,6,TCRB1!AC$171:AC$182)*100</f>
        <v>0</v>
      </c>
      <c r="AD291">
        <f>+TCRB1!AD291/_xlfn.AGGREGATE(1,6,TCRB1!AD$171:AD$182)*100</f>
        <v>0</v>
      </c>
      <c r="AE291">
        <f>+TCRB1!AE291/_xlfn.AGGREGATE(1,6,TCRB1!AE$171:AE$182)*100</f>
        <v>0</v>
      </c>
      <c r="AF291">
        <f>+TCRB1!AF291/_xlfn.AGGREGATE(1,6,TCRB1!AF$171:AF$182)*100</f>
        <v>0</v>
      </c>
      <c r="AG291">
        <f>+TCRB1!AG291/_xlfn.AGGREGATE(1,6,TCRB1!AG$171:AG$182)*100</f>
        <v>0</v>
      </c>
      <c r="AH291">
        <f>+TCRB1!AH291/_xlfn.AGGREGATE(1,6,TCRB1!AH$171:AH$182)*100</f>
        <v>0</v>
      </c>
      <c r="AI291">
        <f>+TCRB1!AI291/_xlfn.AGGREGATE(1,6,TCRB1!AI$171:AI$182)*100</f>
        <v>0</v>
      </c>
      <c r="AJ291">
        <f>+TCRB1!AJ291/_xlfn.AGGREGATE(1,6,TCRB1!AJ$171:AJ$182)*100</f>
        <v>0</v>
      </c>
      <c r="AK291" t="e">
        <f>+TCRB1!AK291/_xlfn.AGGREGATE(1,6,TCRB1!AK$171:AK$182)*100</f>
        <v>#DIV/0!</v>
      </c>
      <c r="AL291">
        <f>+TCRB1!AL291/_xlfn.AGGREGATE(1,6,TCRB1!AL$171:AL$182)*100</f>
        <v>0</v>
      </c>
      <c r="AM291">
        <f>+TCRB1!AM291/_xlfn.AGGREGATE(1,6,TCRB1!AM$171:AM$182)*100</f>
        <v>0</v>
      </c>
      <c r="AN291">
        <f>+TCRB1!AN291/_xlfn.AGGREGATE(1,6,TCRB1!AN$171:AN$182)*100</f>
        <v>0</v>
      </c>
      <c r="AO291">
        <f>+TCRB1!AO291/_xlfn.AGGREGATE(1,6,TCRB1!AO$171:AO$182)*100</f>
        <v>0</v>
      </c>
      <c r="AP291">
        <f>+TCRB1!AP291/_xlfn.AGGREGATE(1,6,TCRB1!AP$171:AP$182)*100</f>
        <v>0</v>
      </c>
      <c r="AQ291">
        <f>+TCRB1!AQ291/_xlfn.AGGREGATE(1,6,TCRB1!AQ$171:AQ$182)*100</f>
        <v>0</v>
      </c>
      <c r="AR291">
        <f>+TCRB1!AR291/_xlfn.AGGREGATE(1,6,TCRB1!AR$171:AR$182)*100</f>
        <v>0</v>
      </c>
      <c r="AS291">
        <f>+TCRB1!AS291/_xlfn.AGGREGATE(1,6,TCRB1!AS$171:AS$182)*100</f>
        <v>0</v>
      </c>
      <c r="AT291">
        <f>+TCRB1!AT291/_xlfn.AGGREGATE(1,6,TCRB1!AT$171:AT$182)*100</f>
        <v>0</v>
      </c>
      <c r="AU291" t="e">
        <f>+TCRB1!AU291/_xlfn.AGGREGATE(1,6,TCRB1!AU$171:AU$182)*100</f>
        <v>#DIV/0!</v>
      </c>
    </row>
    <row r="292" spans="1:47" x14ac:dyDescent="0.25">
      <c r="A292" t="s">
        <v>362</v>
      </c>
      <c r="B292" t="e">
        <f>+TCRB1!B292/_xlfn.AGGREGATE(1,6,TCRB1!B$171:B$182)*100</f>
        <v>#DIV/0!</v>
      </c>
      <c r="C292">
        <f>+TCRB1!C292/_xlfn.AGGREGATE(1,6,TCRB1!C$171:C$182)*100</f>
        <v>0</v>
      </c>
      <c r="D292" t="e">
        <f>+TCRB1!D292/_xlfn.AGGREGATE(1,6,TCRB1!D$171:D$182)*100</f>
        <v>#DIV/0!</v>
      </c>
      <c r="E292">
        <f>+TCRB1!E292/_xlfn.AGGREGATE(1,6,TCRB1!E$171:E$182)*100</f>
        <v>0</v>
      </c>
      <c r="F292">
        <f>+TCRB1!F292/_xlfn.AGGREGATE(1,6,TCRB1!F$171:F$182)*100</f>
        <v>0</v>
      </c>
      <c r="G292">
        <f>+TCRB1!G292/_xlfn.AGGREGATE(1,6,TCRB1!G$171:G$182)*100</f>
        <v>0</v>
      </c>
      <c r="H292">
        <f>+TCRB1!H292/_xlfn.AGGREGATE(1,6,TCRB1!H$171:H$182)*100</f>
        <v>0</v>
      </c>
      <c r="I292">
        <f>+TCRB1!I292/_xlfn.AGGREGATE(1,6,TCRB1!I$171:I$182)*100</f>
        <v>0</v>
      </c>
      <c r="J292">
        <f>+TCRB1!J292/_xlfn.AGGREGATE(1,6,TCRB1!J$171:J$182)*100</f>
        <v>0</v>
      </c>
      <c r="K292" t="e">
        <f>+TCRB1!K292/_xlfn.AGGREGATE(1,6,TCRB1!K$171:K$182)*100</f>
        <v>#DIV/0!</v>
      </c>
      <c r="L292">
        <f>+TCRB1!L292/_xlfn.AGGREGATE(1,6,TCRB1!L$171:L$182)*100</f>
        <v>0</v>
      </c>
      <c r="M292" t="e">
        <f>+TCRB1!M292/_xlfn.AGGREGATE(1,6,TCRB1!M$171:M$182)*100</f>
        <v>#DIV/0!</v>
      </c>
      <c r="N292">
        <f>+TCRB1!N292/_xlfn.AGGREGATE(1,6,TCRB1!N$171:N$182)*100</f>
        <v>0</v>
      </c>
      <c r="O292">
        <f>+TCRB1!O292/_xlfn.AGGREGATE(1,6,TCRB1!O$171:O$182)*100</f>
        <v>0</v>
      </c>
      <c r="P292">
        <f>+TCRB1!P292/_xlfn.AGGREGATE(1,6,TCRB1!P$171:P$182)*100</f>
        <v>0</v>
      </c>
      <c r="Q292">
        <f>+TCRB1!Q292/_xlfn.AGGREGATE(1,6,TCRB1!Q$171:Q$182)*100</f>
        <v>0</v>
      </c>
      <c r="R292">
        <f>+TCRB1!R292/_xlfn.AGGREGATE(1,6,TCRB1!R$171:R$182)*100</f>
        <v>0</v>
      </c>
      <c r="S292">
        <f>+TCRB1!S292/_xlfn.AGGREGATE(1,6,TCRB1!S$171:S$182)*100</f>
        <v>0</v>
      </c>
      <c r="T292">
        <f>+TCRB1!T292/_xlfn.AGGREGATE(1,6,TCRB1!T$171:T$182)*100</f>
        <v>0</v>
      </c>
      <c r="U292">
        <f>+TCRB1!U292/_xlfn.AGGREGATE(1,6,TCRB1!U$171:U$182)*100</f>
        <v>0</v>
      </c>
      <c r="V292">
        <f>+TCRB1!V292/_xlfn.AGGREGATE(1,6,TCRB1!V$171:V$182)*100</f>
        <v>0</v>
      </c>
      <c r="W292">
        <f>+TCRB1!W292/_xlfn.AGGREGATE(1,6,TCRB1!W$171:W$182)*100</f>
        <v>0</v>
      </c>
      <c r="X292">
        <f>+TCRB1!X292/_xlfn.AGGREGATE(1,6,TCRB1!X$171:X$182)*100</f>
        <v>0</v>
      </c>
      <c r="Y292">
        <f>+TCRB1!Y292/_xlfn.AGGREGATE(1,6,TCRB1!Y$171:Y$182)*100</f>
        <v>0</v>
      </c>
      <c r="Z292">
        <f>+TCRB1!Z292/_xlfn.AGGREGATE(1,6,TCRB1!Z$171:Z$182)*100</f>
        <v>0</v>
      </c>
      <c r="AA292">
        <f>+TCRB1!AA292/_xlfn.AGGREGATE(1,6,TCRB1!AA$171:AA$182)*100</f>
        <v>0</v>
      </c>
      <c r="AB292">
        <f>+TCRB1!AB292/_xlfn.AGGREGATE(1,6,TCRB1!AB$171:AB$182)*100</f>
        <v>0</v>
      </c>
      <c r="AC292">
        <f>+TCRB1!AC292/_xlfn.AGGREGATE(1,6,TCRB1!AC$171:AC$182)*100</f>
        <v>0</v>
      </c>
      <c r="AD292">
        <f>+TCRB1!AD292/_xlfn.AGGREGATE(1,6,TCRB1!AD$171:AD$182)*100</f>
        <v>0</v>
      </c>
      <c r="AE292">
        <f>+TCRB1!AE292/_xlfn.AGGREGATE(1,6,TCRB1!AE$171:AE$182)*100</f>
        <v>0</v>
      </c>
      <c r="AF292">
        <f>+TCRB1!AF292/_xlfn.AGGREGATE(1,6,TCRB1!AF$171:AF$182)*100</f>
        <v>0</v>
      </c>
      <c r="AG292">
        <f>+TCRB1!AG292/_xlfn.AGGREGATE(1,6,TCRB1!AG$171:AG$182)*100</f>
        <v>0</v>
      </c>
      <c r="AH292">
        <f>+TCRB1!AH292/_xlfn.AGGREGATE(1,6,TCRB1!AH$171:AH$182)*100</f>
        <v>0</v>
      </c>
      <c r="AI292">
        <f>+TCRB1!AI292/_xlfn.AGGREGATE(1,6,TCRB1!AI$171:AI$182)*100</f>
        <v>0</v>
      </c>
      <c r="AJ292">
        <f>+TCRB1!AJ292/_xlfn.AGGREGATE(1,6,TCRB1!AJ$171:AJ$182)*100</f>
        <v>0</v>
      </c>
      <c r="AK292" t="e">
        <f>+TCRB1!AK292/_xlfn.AGGREGATE(1,6,TCRB1!AK$171:AK$182)*100</f>
        <v>#DIV/0!</v>
      </c>
      <c r="AL292">
        <f>+TCRB1!AL292/_xlfn.AGGREGATE(1,6,TCRB1!AL$171:AL$182)*100</f>
        <v>0</v>
      </c>
      <c r="AM292">
        <f>+TCRB1!AM292/_xlfn.AGGREGATE(1,6,TCRB1!AM$171:AM$182)*100</f>
        <v>0</v>
      </c>
      <c r="AN292">
        <f>+TCRB1!AN292/_xlfn.AGGREGATE(1,6,TCRB1!AN$171:AN$182)*100</f>
        <v>0</v>
      </c>
      <c r="AO292">
        <f>+TCRB1!AO292/_xlfn.AGGREGATE(1,6,TCRB1!AO$171:AO$182)*100</f>
        <v>0</v>
      </c>
      <c r="AP292">
        <f>+TCRB1!AP292/_xlfn.AGGREGATE(1,6,TCRB1!AP$171:AP$182)*100</f>
        <v>0</v>
      </c>
      <c r="AQ292">
        <f>+TCRB1!AQ292/_xlfn.AGGREGATE(1,6,TCRB1!AQ$171:AQ$182)*100</f>
        <v>0</v>
      </c>
      <c r="AR292">
        <f>+TCRB1!AR292/_xlfn.AGGREGATE(1,6,TCRB1!AR$171:AR$182)*100</f>
        <v>0</v>
      </c>
      <c r="AS292">
        <f>+TCRB1!AS292/_xlfn.AGGREGATE(1,6,TCRB1!AS$171:AS$182)*100</f>
        <v>0</v>
      </c>
      <c r="AT292">
        <f>+TCRB1!AT292/_xlfn.AGGREGATE(1,6,TCRB1!AT$171:AT$182)*100</f>
        <v>0</v>
      </c>
      <c r="AU292" t="e">
        <f>+TCRB1!AU292/_xlfn.AGGREGATE(1,6,TCRB1!AU$171:AU$182)*100</f>
        <v>#DIV/0!</v>
      </c>
    </row>
    <row r="293" spans="1:47" x14ac:dyDescent="0.25">
      <c r="A293" t="s">
        <v>363</v>
      </c>
      <c r="B293" t="e">
        <f>+TCRB1!B293/_xlfn.AGGREGATE(1,6,TCRB1!B$171:B$182)*100</f>
        <v>#DIV/0!</v>
      </c>
      <c r="C293">
        <f>+TCRB1!C293/_xlfn.AGGREGATE(1,6,TCRB1!C$171:C$182)*100</f>
        <v>0</v>
      </c>
      <c r="D293" t="e">
        <f>+TCRB1!D293/_xlfn.AGGREGATE(1,6,TCRB1!D$171:D$182)*100</f>
        <v>#DIV/0!</v>
      </c>
      <c r="E293">
        <f>+TCRB1!E293/_xlfn.AGGREGATE(1,6,TCRB1!E$171:E$182)*100</f>
        <v>0</v>
      </c>
      <c r="F293">
        <f>+TCRB1!F293/_xlfn.AGGREGATE(1,6,TCRB1!F$171:F$182)*100</f>
        <v>0</v>
      </c>
      <c r="G293">
        <f>+TCRB1!G293/_xlfn.AGGREGATE(1,6,TCRB1!G$171:G$182)*100</f>
        <v>0</v>
      </c>
      <c r="H293">
        <f>+TCRB1!H293/_xlfn.AGGREGATE(1,6,TCRB1!H$171:H$182)*100</f>
        <v>0</v>
      </c>
      <c r="I293">
        <f>+TCRB1!I293/_xlfn.AGGREGATE(1,6,TCRB1!I$171:I$182)*100</f>
        <v>0</v>
      </c>
      <c r="J293">
        <f>+TCRB1!J293/_xlfn.AGGREGATE(1,6,TCRB1!J$171:J$182)*100</f>
        <v>0</v>
      </c>
      <c r="K293" t="e">
        <f>+TCRB1!K293/_xlfn.AGGREGATE(1,6,TCRB1!K$171:K$182)*100</f>
        <v>#DIV/0!</v>
      </c>
      <c r="L293">
        <f>+TCRB1!L293/_xlfn.AGGREGATE(1,6,TCRB1!L$171:L$182)*100</f>
        <v>0</v>
      </c>
      <c r="M293" t="e">
        <f>+TCRB1!M293/_xlfn.AGGREGATE(1,6,TCRB1!M$171:M$182)*100</f>
        <v>#DIV/0!</v>
      </c>
      <c r="N293">
        <f>+TCRB1!N293/_xlfn.AGGREGATE(1,6,TCRB1!N$171:N$182)*100</f>
        <v>0</v>
      </c>
      <c r="O293">
        <f>+TCRB1!O293/_xlfn.AGGREGATE(1,6,TCRB1!O$171:O$182)*100</f>
        <v>0</v>
      </c>
      <c r="P293">
        <f>+TCRB1!P293/_xlfn.AGGREGATE(1,6,TCRB1!P$171:P$182)*100</f>
        <v>0</v>
      </c>
      <c r="Q293">
        <f>+TCRB1!Q293/_xlfn.AGGREGATE(1,6,TCRB1!Q$171:Q$182)*100</f>
        <v>0</v>
      </c>
      <c r="R293">
        <f>+TCRB1!R293/_xlfn.AGGREGATE(1,6,TCRB1!R$171:R$182)*100</f>
        <v>0</v>
      </c>
      <c r="S293">
        <f>+TCRB1!S293/_xlfn.AGGREGATE(1,6,TCRB1!S$171:S$182)*100</f>
        <v>0</v>
      </c>
      <c r="T293">
        <f>+TCRB1!T293/_xlfn.AGGREGATE(1,6,TCRB1!T$171:T$182)*100</f>
        <v>0</v>
      </c>
      <c r="U293">
        <f>+TCRB1!U293/_xlfn.AGGREGATE(1,6,TCRB1!U$171:U$182)*100</f>
        <v>0</v>
      </c>
      <c r="V293">
        <f>+TCRB1!V293/_xlfn.AGGREGATE(1,6,TCRB1!V$171:V$182)*100</f>
        <v>0</v>
      </c>
      <c r="W293">
        <f>+TCRB1!W293/_xlfn.AGGREGATE(1,6,TCRB1!W$171:W$182)*100</f>
        <v>0</v>
      </c>
      <c r="X293">
        <f>+TCRB1!X293/_xlfn.AGGREGATE(1,6,TCRB1!X$171:X$182)*100</f>
        <v>0</v>
      </c>
      <c r="Y293">
        <f>+TCRB1!Y293/_xlfn.AGGREGATE(1,6,TCRB1!Y$171:Y$182)*100</f>
        <v>0</v>
      </c>
      <c r="Z293">
        <f>+TCRB1!Z293/_xlfn.AGGREGATE(1,6,TCRB1!Z$171:Z$182)*100</f>
        <v>0</v>
      </c>
      <c r="AA293">
        <f>+TCRB1!AA293/_xlfn.AGGREGATE(1,6,TCRB1!AA$171:AA$182)*100</f>
        <v>0</v>
      </c>
      <c r="AB293">
        <f>+TCRB1!AB293/_xlfn.AGGREGATE(1,6,TCRB1!AB$171:AB$182)*100</f>
        <v>0</v>
      </c>
      <c r="AC293">
        <f>+TCRB1!AC293/_xlfn.AGGREGATE(1,6,TCRB1!AC$171:AC$182)*100</f>
        <v>0</v>
      </c>
      <c r="AD293">
        <f>+TCRB1!AD293/_xlfn.AGGREGATE(1,6,TCRB1!AD$171:AD$182)*100</f>
        <v>0</v>
      </c>
      <c r="AE293">
        <f>+TCRB1!AE293/_xlfn.AGGREGATE(1,6,TCRB1!AE$171:AE$182)*100</f>
        <v>0</v>
      </c>
      <c r="AF293">
        <f>+TCRB1!AF293/_xlfn.AGGREGATE(1,6,TCRB1!AF$171:AF$182)*100</f>
        <v>0</v>
      </c>
      <c r="AG293">
        <f>+TCRB1!AG293/_xlfn.AGGREGATE(1,6,TCRB1!AG$171:AG$182)*100</f>
        <v>0</v>
      </c>
      <c r="AH293">
        <f>+TCRB1!AH293/_xlfn.AGGREGATE(1,6,TCRB1!AH$171:AH$182)*100</f>
        <v>0</v>
      </c>
      <c r="AI293">
        <f>+TCRB1!AI293/_xlfn.AGGREGATE(1,6,TCRB1!AI$171:AI$182)*100</f>
        <v>0</v>
      </c>
      <c r="AJ293">
        <f>+TCRB1!AJ293/_xlfn.AGGREGATE(1,6,TCRB1!AJ$171:AJ$182)*100</f>
        <v>0</v>
      </c>
      <c r="AK293" t="e">
        <f>+TCRB1!AK293/_xlfn.AGGREGATE(1,6,TCRB1!AK$171:AK$182)*100</f>
        <v>#DIV/0!</v>
      </c>
      <c r="AL293">
        <f>+TCRB1!AL293/_xlfn.AGGREGATE(1,6,TCRB1!AL$171:AL$182)*100</f>
        <v>0</v>
      </c>
      <c r="AM293">
        <f>+TCRB1!AM293/_xlfn.AGGREGATE(1,6,TCRB1!AM$171:AM$182)*100</f>
        <v>0</v>
      </c>
      <c r="AN293">
        <f>+TCRB1!AN293/_xlfn.AGGREGATE(1,6,TCRB1!AN$171:AN$182)*100</f>
        <v>0</v>
      </c>
      <c r="AO293">
        <f>+TCRB1!AO293/_xlfn.AGGREGATE(1,6,TCRB1!AO$171:AO$182)*100</f>
        <v>0</v>
      </c>
      <c r="AP293">
        <f>+TCRB1!AP293/_xlfn.AGGREGATE(1,6,TCRB1!AP$171:AP$182)*100</f>
        <v>0</v>
      </c>
      <c r="AQ293">
        <f>+TCRB1!AQ293/_xlfn.AGGREGATE(1,6,TCRB1!AQ$171:AQ$182)*100</f>
        <v>0</v>
      </c>
      <c r="AR293">
        <f>+TCRB1!AR293/_xlfn.AGGREGATE(1,6,TCRB1!AR$171:AR$182)*100</f>
        <v>0</v>
      </c>
      <c r="AS293">
        <f>+TCRB1!AS293/_xlfn.AGGREGATE(1,6,TCRB1!AS$171:AS$182)*100</f>
        <v>0</v>
      </c>
      <c r="AT293">
        <f>+TCRB1!AT293/_xlfn.AGGREGATE(1,6,TCRB1!AT$171:AT$182)*100</f>
        <v>0</v>
      </c>
      <c r="AU293" t="e">
        <f>+TCRB1!AU293/_xlfn.AGGREGATE(1,6,TCRB1!AU$171:AU$182)*100</f>
        <v>#DIV/0!</v>
      </c>
    </row>
    <row r="294" spans="1:47" x14ac:dyDescent="0.25">
      <c r="A294" t="s">
        <v>364</v>
      </c>
      <c r="B294" t="e">
        <f>+TCRB1!B294/_xlfn.AGGREGATE(1,6,TCRB1!B$171:B$182)*100</f>
        <v>#DIV/0!</v>
      </c>
      <c r="C294">
        <f>+TCRB1!C294/_xlfn.AGGREGATE(1,6,TCRB1!C$171:C$182)*100</f>
        <v>0</v>
      </c>
      <c r="D294" t="e">
        <f>+TCRB1!D294/_xlfn.AGGREGATE(1,6,TCRB1!D$171:D$182)*100</f>
        <v>#DIV/0!</v>
      </c>
      <c r="E294">
        <f>+TCRB1!E294/_xlfn.AGGREGATE(1,6,TCRB1!E$171:E$182)*100</f>
        <v>0</v>
      </c>
      <c r="F294">
        <f>+TCRB1!F294/_xlfn.AGGREGATE(1,6,TCRB1!F$171:F$182)*100</f>
        <v>0</v>
      </c>
      <c r="G294">
        <f>+TCRB1!G294/_xlfn.AGGREGATE(1,6,TCRB1!G$171:G$182)*100</f>
        <v>0</v>
      </c>
      <c r="H294">
        <f>+TCRB1!H294/_xlfn.AGGREGATE(1,6,TCRB1!H$171:H$182)*100</f>
        <v>0</v>
      </c>
      <c r="I294">
        <f>+TCRB1!I294/_xlfn.AGGREGATE(1,6,TCRB1!I$171:I$182)*100</f>
        <v>0</v>
      </c>
      <c r="J294">
        <f>+TCRB1!J294/_xlfn.AGGREGATE(1,6,TCRB1!J$171:J$182)*100</f>
        <v>0</v>
      </c>
      <c r="K294" t="e">
        <f>+TCRB1!K294/_xlfn.AGGREGATE(1,6,TCRB1!K$171:K$182)*100</f>
        <v>#DIV/0!</v>
      </c>
      <c r="L294">
        <f>+TCRB1!L294/_xlfn.AGGREGATE(1,6,TCRB1!L$171:L$182)*100</f>
        <v>0</v>
      </c>
      <c r="M294" t="e">
        <f>+TCRB1!M294/_xlfn.AGGREGATE(1,6,TCRB1!M$171:M$182)*100</f>
        <v>#DIV/0!</v>
      </c>
      <c r="N294">
        <f>+TCRB1!N294/_xlfn.AGGREGATE(1,6,TCRB1!N$171:N$182)*100</f>
        <v>0</v>
      </c>
      <c r="O294">
        <f>+TCRB1!O294/_xlfn.AGGREGATE(1,6,TCRB1!O$171:O$182)*100</f>
        <v>0</v>
      </c>
      <c r="P294">
        <f>+TCRB1!P294/_xlfn.AGGREGATE(1,6,TCRB1!P$171:P$182)*100</f>
        <v>0</v>
      </c>
      <c r="Q294">
        <f>+TCRB1!Q294/_xlfn.AGGREGATE(1,6,TCRB1!Q$171:Q$182)*100</f>
        <v>0</v>
      </c>
      <c r="R294">
        <f>+TCRB1!R294/_xlfn.AGGREGATE(1,6,TCRB1!R$171:R$182)*100</f>
        <v>0</v>
      </c>
      <c r="S294">
        <f>+TCRB1!S294/_xlfn.AGGREGATE(1,6,TCRB1!S$171:S$182)*100</f>
        <v>0</v>
      </c>
      <c r="T294">
        <f>+TCRB1!T294/_xlfn.AGGREGATE(1,6,TCRB1!T$171:T$182)*100</f>
        <v>0</v>
      </c>
      <c r="U294">
        <f>+TCRB1!U294/_xlfn.AGGREGATE(1,6,TCRB1!U$171:U$182)*100</f>
        <v>0</v>
      </c>
      <c r="V294">
        <f>+TCRB1!V294/_xlfn.AGGREGATE(1,6,TCRB1!V$171:V$182)*100</f>
        <v>0</v>
      </c>
      <c r="W294">
        <f>+TCRB1!W294/_xlfn.AGGREGATE(1,6,TCRB1!W$171:W$182)*100</f>
        <v>0</v>
      </c>
      <c r="X294">
        <f>+TCRB1!X294/_xlfn.AGGREGATE(1,6,TCRB1!X$171:X$182)*100</f>
        <v>0</v>
      </c>
      <c r="Y294">
        <f>+TCRB1!Y294/_xlfn.AGGREGATE(1,6,TCRB1!Y$171:Y$182)*100</f>
        <v>0</v>
      </c>
      <c r="Z294">
        <f>+TCRB1!Z294/_xlfn.AGGREGATE(1,6,TCRB1!Z$171:Z$182)*100</f>
        <v>0</v>
      </c>
      <c r="AA294">
        <f>+TCRB1!AA294/_xlfn.AGGREGATE(1,6,TCRB1!AA$171:AA$182)*100</f>
        <v>0</v>
      </c>
      <c r="AB294">
        <f>+TCRB1!AB294/_xlfn.AGGREGATE(1,6,TCRB1!AB$171:AB$182)*100</f>
        <v>0</v>
      </c>
      <c r="AC294">
        <f>+TCRB1!AC294/_xlfn.AGGREGATE(1,6,TCRB1!AC$171:AC$182)*100</f>
        <v>0</v>
      </c>
      <c r="AD294">
        <f>+TCRB1!AD294/_xlfn.AGGREGATE(1,6,TCRB1!AD$171:AD$182)*100</f>
        <v>0</v>
      </c>
      <c r="AE294">
        <f>+TCRB1!AE294/_xlfn.AGGREGATE(1,6,TCRB1!AE$171:AE$182)*100</f>
        <v>0</v>
      </c>
      <c r="AF294">
        <f>+TCRB1!AF294/_xlfn.AGGREGATE(1,6,TCRB1!AF$171:AF$182)*100</f>
        <v>0</v>
      </c>
      <c r="AG294">
        <f>+TCRB1!AG294/_xlfn.AGGREGATE(1,6,TCRB1!AG$171:AG$182)*100</f>
        <v>0</v>
      </c>
      <c r="AH294">
        <f>+TCRB1!AH294/_xlfn.AGGREGATE(1,6,TCRB1!AH$171:AH$182)*100</f>
        <v>0</v>
      </c>
      <c r="AI294">
        <f>+TCRB1!AI294/_xlfn.AGGREGATE(1,6,TCRB1!AI$171:AI$182)*100</f>
        <v>0</v>
      </c>
      <c r="AJ294">
        <f>+TCRB1!AJ294/_xlfn.AGGREGATE(1,6,TCRB1!AJ$171:AJ$182)*100</f>
        <v>0</v>
      </c>
      <c r="AK294" t="e">
        <f>+TCRB1!AK294/_xlfn.AGGREGATE(1,6,TCRB1!AK$171:AK$182)*100</f>
        <v>#DIV/0!</v>
      </c>
      <c r="AL294">
        <f>+TCRB1!AL294/_xlfn.AGGREGATE(1,6,TCRB1!AL$171:AL$182)*100</f>
        <v>0</v>
      </c>
      <c r="AM294">
        <f>+TCRB1!AM294/_xlfn.AGGREGATE(1,6,TCRB1!AM$171:AM$182)*100</f>
        <v>0</v>
      </c>
      <c r="AN294">
        <f>+TCRB1!AN294/_xlfn.AGGREGATE(1,6,TCRB1!AN$171:AN$182)*100</f>
        <v>0</v>
      </c>
      <c r="AO294">
        <f>+TCRB1!AO294/_xlfn.AGGREGATE(1,6,TCRB1!AO$171:AO$182)*100</f>
        <v>0</v>
      </c>
      <c r="AP294">
        <f>+TCRB1!AP294/_xlfn.AGGREGATE(1,6,TCRB1!AP$171:AP$182)*100</f>
        <v>0</v>
      </c>
      <c r="AQ294">
        <f>+TCRB1!AQ294/_xlfn.AGGREGATE(1,6,TCRB1!AQ$171:AQ$182)*100</f>
        <v>0</v>
      </c>
      <c r="AR294">
        <f>+TCRB1!AR294/_xlfn.AGGREGATE(1,6,TCRB1!AR$171:AR$182)*100</f>
        <v>0</v>
      </c>
      <c r="AS294">
        <f>+TCRB1!AS294/_xlfn.AGGREGATE(1,6,TCRB1!AS$171:AS$182)*100</f>
        <v>0</v>
      </c>
      <c r="AT294">
        <f>+TCRB1!AT294/_xlfn.AGGREGATE(1,6,TCRB1!AT$171:AT$182)*100</f>
        <v>0</v>
      </c>
      <c r="AU294" t="e">
        <f>+TCRB1!AU294/_xlfn.AGGREGATE(1,6,TCRB1!AU$171:AU$182)*100</f>
        <v>#DIV/0!</v>
      </c>
    </row>
    <row r="295" spans="1:47" x14ac:dyDescent="0.25">
      <c r="A295" t="s">
        <v>365</v>
      </c>
      <c r="B295" t="e">
        <f>+TCRB1!B295/_xlfn.AGGREGATE(1,6,TCRB1!B$171:B$182)*100</f>
        <v>#DIV/0!</v>
      </c>
      <c r="C295">
        <f>+TCRB1!C295/_xlfn.AGGREGATE(1,6,TCRB1!C$171:C$182)*100</f>
        <v>0</v>
      </c>
      <c r="D295" t="e">
        <f>+TCRB1!D295/_xlfn.AGGREGATE(1,6,TCRB1!D$171:D$182)*100</f>
        <v>#DIV/0!</v>
      </c>
      <c r="E295">
        <f>+TCRB1!E295/_xlfn.AGGREGATE(1,6,TCRB1!E$171:E$182)*100</f>
        <v>0</v>
      </c>
      <c r="F295">
        <f>+TCRB1!F295/_xlfn.AGGREGATE(1,6,TCRB1!F$171:F$182)*100</f>
        <v>0</v>
      </c>
      <c r="G295">
        <f>+TCRB1!G295/_xlfn.AGGREGATE(1,6,TCRB1!G$171:G$182)*100</f>
        <v>0</v>
      </c>
      <c r="H295">
        <f>+TCRB1!H295/_xlfn.AGGREGATE(1,6,TCRB1!H$171:H$182)*100</f>
        <v>0</v>
      </c>
      <c r="I295">
        <f>+TCRB1!I295/_xlfn.AGGREGATE(1,6,TCRB1!I$171:I$182)*100</f>
        <v>0</v>
      </c>
      <c r="J295">
        <f>+TCRB1!J295/_xlfn.AGGREGATE(1,6,TCRB1!J$171:J$182)*100</f>
        <v>0</v>
      </c>
      <c r="K295" t="e">
        <f>+TCRB1!K295/_xlfn.AGGREGATE(1,6,TCRB1!K$171:K$182)*100</f>
        <v>#DIV/0!</v>
      </c>
      <c r="L295">
        <f>+TCRB1!L295/_xlfn.AGGREGATE(1,6,TCRB1!L$171:L$182)*100</f>
        <v>0</v>
      </c>
      <c r="M295" t="e">
        <f>+TCRB1!M295/_xlfn.AGGREGATE(1,6,TCRB1!M$171:M$182)*100</f>
        <v>#DIV/0!</v>
      </c>
      <c r="N295">
        <f>+TCRB1!N295/_xlfn.AGGREGATE(1,6,TCRB1!N$171:N$182)*100</f>
        <v>0</v>
      </c>
      <c r="O295">
        <f>+TCRB1!O295/_xlfn.AGGREGATE(1,6,TCRB1!O$171:O$182)*100</f>
        <v>0</v>
      </c>
      <c r="P295">
        <f>+TCRB1!P295/_xlfn.AGGREGATE(1,6,TCRB1!P$171:P$182)*100</f>
        <v>0</v>
      </c>
      <c r="Q295">
        <f>+TCRB1!Q295/_xlfn.AGGREGATE(1,6,TCRB1!Q$171:Q$182)*100</f>
        <v>0</v>
      </c>
      <c r="R295">
        <f>+TCRB1!R295/_xlfn.AGGREGATE(1,6,TCRB1!R$171:R$182)*100</f>
        <v>0</v>
      </c>
      <c r="S295">
        <f>+TCRB1!S295/_xlfn.AGGREGATE(1,6,TCRB1!S$171:S$182)*100</f>
        <v>0</v>
      </c>
      <c r="T295">
        <f>+TCRB1!T295/_xlfn.AGGREGATE(1,6,TCRB1!T$171:T$182)*100</f>
        <v>0</v>
      </c>
      <c r="U295">
        <f>+TCRB1!U295/_xlfn.AGGREGATE(1,6,TCRB1!U$171:U$182)*100</f>
        <v>0</v>
      </c>
      <c r="V295">
        <f>+TCRB1!V295/_xlfn.AGGREGATE(1,6,TCRB1!V$171:V$182)*100</f>
        <v>0</v>
      </c>
      <c r="W295">
        <f>+TCRB1!W295/_xlfn.AGGREGATE(1,6,TCRB1!W$171:W$182)*100</f>
        <v>0</v>
      </c>
      <c r="X295">
        <f>+TCRB1!X295/_xlfn.AGGREGATE(1,6,TCRB1!X$171:X$182)*100</f>
        <v>0</v>
      </c>
      <c r="Y295">
        <f>+TCRB1!Y295/_xlfn.AGGREGATE(1,6,TCRB1!Y$171:Y$182)*100</f>
        <v>0</v>
      </c>
      <c r="Z295">
        <f>+TCRB1!Z295/_xlfn.AGGREGATE(1,6,TCRB1!Z$171:Z$182)*100</f>
        <v>0</v>
      </c>
      <c r="AA295">
        <f>+TCRB1!AA295/_xlfn.AGGREGATE(1,6,TCRB1!AA$171:AA$182)*100</f>
        <v>0</v>
      </c>
      <c r="AB295">
        <f>+TCRB1!AB295/_xlfn.AGGREGATE(1,6,TCRB1!AB$171:AB$182)*100</f>
        <v>0</v>
      </c>
      <c r="AC295">
        <f>+TCRB1!AC295/_xlfn.AGGREGATE(1,6,TCRB1!AC$171:AC$182)*100</f>
        <v>0</v>
      </c>
      <c r="AD295">
        <f>+TCRB1!AD295/_xlfn.AGGREGATE(1,6,TCRB1!AD$171:AD$182)*100</f>
        <v>0</v>
      </c>
      <c r="AE295">
        <f>+TCRB1!AE295/_xlfn.AGGREGATE(1,6,TCRB1!AE$171:AE$182)*100</f>
        <v>0</v>
      </c>
      <c r="AF295">
        <f>+TCRB1!AF295/_xlfn.AGGREGATE(1,6,TCRB1!AF$171:AF$182)*100</f>
        <v>0</v>
      </c>
      <c r="AG295">
        <f>+TCRB1!AG295/_xlfn.AGGREGATE(1,6,TCRB1!AG$171:AG$182)*100</f>
        <v>0</v>
      </c>
      <c r="AH295">
        <f>+TCRB1!AH295/_xlfn.AGGREGATE(1,6,TCRB1!AH$171:AH$182)*100</f>
        <v>0</v>
      </c>
      <c r="AI295">
        <f>+TCRB1!AI295/_xlfn.AGGREGATE(1,6,TCRB1!AI$171:AI$182)*100</f>
        <v>0</v>
      </c>
      <c r="AJ295">
        <f>+TCRB1!AJ295/_xlfn.AGGREGATE(1,6,TCRB1!AJ$171:AJ$182)*100</f>
        <v>0</v>
      </c>
      <c r="AK295" t="e">
        <f>+TCRB1!AK295/_xlfn.AGGREGATE(1,6,TCRB1!AK$171:AK$182)*100</f>
        <v>#DIV/0!</v>
      </c>
      <c r="AL295">
        <f>+TCRB1!AL295/_xlfn.AGGREGATE(1,6,TCRB1!AL$171:AL$182)*100</f>
        <v>0</v>
      </c>
      <c r="AM295">
        <f>+TCRB1!AM295/_xlfn.AGGREGATE(1,6,TCRB1!AM$171:AM$182)*100</f>
        <v>0</v>
      </c>
      <c r="AN295">
        <f>+TCRB1!AN295/_xlfn.AGGREGATE(1,6,TCRB1!AN$171:AN$182)*100</f>
        <v>0</v>
      </c>
      <c r="AO295">
        <f>+TCRB1!AO295/_xlfn.AGGREGATE(1,6,TCRB1!AO$171:AO$182)*100</f>
        <v>0</v>
      </c>
      <c r="AP295">
        <f>+TCRB1!AP295/_xlfn.AGGREGATE(1,6,TCRB1!AP$171:AP$182)*100</f>
        <v>0</v>
      </c>
      <c r="AQ295">
        <f>+TCRB1!AQ295/_xlfn.AGGREGATE(1,6,TCRB1!AQ$171:AQ$182)*100</f>
        <v>0</v>
      </c>
      <c r="AR295">
        <f>+TCRB1!AR295/_xlfn.AGGREGATE(1,6,TCRB1!AR$171:AR$182)*100</f>
        <v>0</v>
      </c>
      <c r="AS295">
        <f>+TCRB1!AS295/_xlfn.AGGREGATE(1,6,TCRB1!AS$171:AS$182)*100</f>
        <v>0</v>
      </c>
      <c r="AT295">
        <f>+TCRB1!AT295/_xlfn.AGGREGATE(1,6,TCRB1!AT$171:AT$182)*100</f>
        <v>0</v>
      </c>
      <c r="AU295" t="e">
        <f>+TCRB1!AU295/_xlfn.AGGREGATE(1,6,TCRB1!AU$171:AU$182)*100</f>
        <v>#DIV/0!</v>
      </c>
    </row>
    <row r="296" spans="1:47" x14ac:dyDescent="0.25">
      <c r="A296" t="s">
        <v>366</v>
      </c>
      <c r="B296" t="e">
        <f>+TCRB1!B296/_xlfn.AGGREGATE(1,6,TCRB1!B$171:B$182)*100</f>
        <v>#DIV/0!</v>
      </c>
      <c r="C296">
        <f>+TCRB1!C296/_xlfn.AGGREGATE(1,6,TCRB1!C$171:C$182)*100</f>
        <v>0</v>
      </c>
      <c r="D296" t="e">
        <f>+TCRB1!D296/_xlfn.AGGREGATE(1,6,TCRB1!D$171:D$182)*100</f>
        <v>#DIV/0!</v>
      </c>
      <c r="E296">
        <f>+TCRB1!E296/_xlfn.AGGREGATE(1,6,TCRB1!E$171:E$182)*100</f>
        <v>0</v>
      </c>
      <c r="F296">
        <f>+TCRB1!F296/_xlfn.AGGREGATE(1,6,TCRB1!F$171:F$182)*100</f>
        <v>0</v>
      </c>
      <c r="G296">
        <f>+TCRB1!G296/_xlfn.AGGREGATE(1,6,TCRB1!G$171:G$182)*100</f>
        <v>0</v>
      </c>
      <c r="H296">
        <f>+TCRB1!H296/_xlfn.AGGREGATE(1,6,TCRB1!H$171:H$182)*100</f>
        <v>0</v>
      </c>
      <c r="I296">
        <f>+TCRB1!I296/_xlfn.AGGREGATE(1,6,TCRB1!I$171:I$182)*100</f>
        <v>0</v>
      </c>
      <c r="J296">
        <f>+TCRB1!J296/_xlfn.AGGREGATE(1,6,TCRB1!J$171:J$182)*100</f>
        <v>0</v>
      </c>
      <c r="K296" t="e">
        <f>+TCRB1!K296/_xlfn.AGGREGATE(1,6,TCRB1!K$171:K$182)*100</f>
        <v>#DIV/0!</v>
      </c>
      <c r="L296">
        <f>+TCRB1!L296/_xlfn.AGGREGATE(1,6,TCRB1!L$171:L$182)*100</f>
        <v>0</v>
      </c>
      <c r="M296" t="e">
        <f>+TCRB1!M296/_xlfn.AGGREGATE(1,6,TCRB1!M$171:M$182)*100</f>
        <v>#DIV/0!</v>
      </c>
      <c r="N296">
        <f>+TCRB1!N296/_xlfn.AGGREGATE(1,6,TCRB1!N$171:N$182)*100</f>
        <v>0</v>
      </c>
      <c r="O296">
        <f>+TCRB1!O296/_xlfn.AGGREGATE(1,6,TCRB1!O$171:O$182)*100</f>
        <v>0</v>
      </c>
      <c r="P296">
        <f>+TCRB1!P296/_xlfn.AGGREGATE(1,6,TCRB1!P$171:P$182)*100</f>
        <v>0</v>
      </c>
      <c r="Q296">
        <f>+TCRB1!Q296/_xlfn.AGGREGATE(1,6,TCRB1!Q$171:Q$182)*100</f>
        <v>0</v>
      </c>
      <c r="R296">
        <f>+TCRB1!R296/_xlfn.AGGREGATE(1,6,TCRB1!R$171:R$182)*100</f>
        <v>0</v>
      </c>
      <c r="S296">
        <f>+TCRB1!S296/_xlfn.AGGREGATE(1,6,TCRB1!S$171:S$182)*100</f>
        <v>0</v>
      </c>
      <c r="T296">
        <f>+TCRB1!T296/_xlfn.AGGREGATE(1,6,TCRB1!T$171:T$182)*100</f>
        <v>0</v>
      </c>
      <c r="U296">
        <f>+TCRB1!U296/_xlfn.AGGREGATE(1,6,TCRB1!U$171:U$182)*100</f>
        <v>0</v>
      </c>
      <c r="V296">
        <f>+TCRB1!V296/_xlfn.AGGREGATE(1,6,TCRB1!V$171:V$182)*100</f>
        <v>0</v>
      </c>
      <c r="W296">
        <f>+TCRB1!W296/_xlfn.AGGREGATE(1,6,TCRB1!W$171:W$182)*100</f>
        <v>0</v>
      </c>
      <c r="X296">
        <f>+TCRB1!X296/_xlfn.AGGREGATE(1,6,TCRB1!X$171:X$182)*100</f>
        <v>0</v>
      </c>
      <c r="Y296">
        <f>+TCRB1!Y296/_xlfn.AGGREGATE(1,6,TCRB1!Y$171:Y$182)*100</f>
        <v>0</v>
      </c>
      <c r="Z296">
        <f>+TCRB1!Z296/_xlfn.AGGREGATE(1,6,TCRB1!Z$171:Z$182)*100</f>
        <v>0</v>
      </c>
      <c r="AA296">
        <f>+TCRB1!AA296/_xlfn.AGGREGATE(1,6,TCRB1!AA$171:AA$182)*100</f>
        <v>0</v>
      </c>
      <c r="AB296">
        <f>+TCRB1!AB296/_xlfn.AGGREGATE(1,6,TCRB1!AB$171:AB$182)*100</f>
        <v>0</v>
      </c>
      <c r="AC296">
        <f>+TCRB1!AC296/_xlfn.AGGREGATE(1,6,TCRB1!AC$171:AC$182)*100</f>
        <v>0</v>
      </c>
      <c r="AD296">
        <f>+TCRB1!AD296/_xlfn.AGGREGATE(1,6,TCRB1!AD$171:AD$182)*100</f>
        <v>0</v>
      </c>
      <c r="AE296">
        <f>+TCRB1!AE296/_xlfn.AGGREGATE(1,6,TCRB1!AE$171:AE$182)*100</f>
        <v>0</v>
      </c>
      <c r="AF296">
        <f>+TCRB1!AF296/_xlfn.AGGREGATE(1,6,TCRB1!AF$171:AF$182)*100</f>
        <v>0</v>
      </c>
      <c r="AG296">
        <f>+TCRB1!AG296/_xlfn.AGGREGATE(1,6,TCRB1!AG$171:AG$182)*100</f>
        <v>0</v>
      </c>
      <c r="AH296">
        <f>+TCRB1!AH296/_xlfn.AGGREGATE(1,6,TCRB1!AH$171:AH$182)*100</f>
        <v>0</v>
      </c>
      <c r="AI296">
        <f>+TCRB1!AI296/_xlfn.AGGREGATE(1,6,TCRB1!AI$171:AI$182)*100</f>
        <v>0</v>
      </c>
      <c r="AJ296">
        <f>+TCRB1!AJ296/_xlfn.AGGREGATE(1,6,TCRB1!AJ$171:AJ$182)*100</f>
        <v>0</v>
      </c>
      <c r="AK296" t="e">
        <f>+TCRB1!AK296/_xlfn.AGGREGATE(1,6,TCRB1!AK$171:AK$182)*100</f>
        <v>#DIV/0!</v>
      </c>
      <c r="AL296">
        <f>+TCRB1!AL296/_xlfn.AGGREGATE(1,6,TCRB1!AL$171:AL$182)*100</f>
        <v>0</v>
      </c>
      <c r="AM296">
        <f>+TCRB1!AM296/_xlfn.AGGREGATE(1,6,TCRB1!AM$171:AM$182)*100</f>
        <v>0</v>
      </c>
      <c r="AN296">
        <f>+TCRB1!AN296/_xlfn.AGGREGATE(1,6,TCRB1!AN$171:AN$182)*100</f>
        <v>0</v>
      </c>
      <c r="AO296">
        <f>+TCRB1!AO296/_xlfn.AGGREGATE(1,6,TCRB1!AO$171:AO$182)*100</f>
        <v>0</v>
      </c>
      <c r="AP296">
        <f>+TCRB1!AP296/_xlfn.AGGREGATE(1,6,TCRB1!AP$171:AP$182)*100</f>
        <v>0</v>
      </c>
      <c r="AQ296">
        <f>+TCRB1!AQ296/_xlfn.AGGREGATE(1,6,TCRB1!AQ$171:AQ$182)*100</f>
        <v>0</v>
      </c>
      <c r="AR296">
        <f>+TCRB1!AR296/_xlfn.AGGREGATE(1,6,TCRB1!AR$171:AR$182)*100</f>
        <v>0</v>
      </c>
      <c r="AS296">
        <f>+TCRB1!AS296/_xlfn.AGGREGATE(1,6,TCRB1!AS$171:AS$182)*100</f>
        <v>0</v>
      </c>
      <c r="AT296">
        <f>+TCRB1!AT296/_xlfn.AGGREGATE(1,6,TCRB1!AT$171:AT$182)*100</f>
        <v>0</v>
      </c>
      <c r="AU296" t="e">
        <f>+TCRB1!AU296/_xlfn.AGGREGATE(1,6,TCRB1!AU$171:AU$182)*100</f>
        <v>#DIV/0!</v>
      </c>
    </row>
    <row r="297" spans="1:47" x14ac:dyDescent="0.25">
      <c r="A297" t="s">
        <v>367</v>
      </c>
      <c r="B297" t="e">
        <f>+TCRB1!B297/_xlfn.AGGREGATE(1,6,TCRB1!B$171:B$182)*100</f>
        <v>#DIV/0!</v>
      </c>
      <c r="C297">
        <f>+TCRB1!C297/_xlfn.AGGREGATE(1,6,TCRB1!C$171:C$182)*100</f>
        <v>0</v>
      </c>
      <c r="D297" t="e">
        <f>+TCRB1!D297/_xlfn.AGGREGATE(1,6,TCRB1!D$171:D$182)*100</f>
        <v>#DIV/0!</v>
      </c>
      <c r="E297">
        <f>+TCRB1!E297/_xlfn.AGGREGATE(1,6,TCRB1!E$171:E$182)*100</f>
        <v>0</v>
      </c>
      <c r="F297">
        <f>+TCRB1!F297/_xlfn.AGGREGATE(1,6,TCRB1!F$171:F$182)*100</f>
        <v>0</v>
      </c>
      <c r="G297">
        <f>+TCRB1!G297/_xlfn.AGGREGATE(1,6,TCRB1!G$171:G$182)*100</f>
        <v>0</v>
      </c>
      <c r="H297">
        <f>+TCRB1!H297/_xlfn.AGGREGATE(1,6,TCRB1!H$171:H$182)*100</f>
        <v>0</v>
      </c>
      <c r="I297">
        <f>+TCRB1!I297/_xlfn.AGGREGATE(1,6,TCRB1!I$171:I$182)*100</f>
        <v>0</v>
      </c>
      <c r="J297">
        <f>+TCRB1!J297/_xlfn.AGGREGATE(1,6,TCRB1!J$171:J$182)*100</f>
        <v>0</v>
      </c>
      <c r="K297" t="e">
        <f>+TCRB1!K297/_xlfn.AGGREGATE(1,6,TCRB1!K$171:K$182)*100</f>
        <v>#DIV/0!</v>
      </c>
      <c r="L297">
        <f>+TCRB1!L297/_xlfn.AGGREGATE(1,6,TCRB1!L$171:L$182)*100</f>
        <v>0</v>
      </c>
      <c r="M297" t="e">
        <f>+TCRB1!M297/_xlfn.AGGREGATE(1,6,TCRB1!M$171:M$182)*100</f>
        <v>#DIV/0!</v>
      </c>
      <c r="N297">
        <f>+TCRB1!N297/_xlfn.AGGREGATE(1,6,TCRB1!N$171:N$182)*100</f>
        <v>0</v>
      </c>
      <c r="O297">
        <f>+TCRB1!O297/_xlfn.AGGREGATE(1,6,TCRB1!O$171:O$182)*100</f>
        <v>0</v>
      </c>
      <c r="P297">
        <f>+TCRB1!P297/_xlfn.AGGREGATE(1,6,TCRB1!P$171:P$182)*100</f>
        <v>0</v>
      </c>
      <c r="Q297">
        <f>+TCRB1!Q297/_xlfn.AGGREGATE(1,6,TCRB1!Q$171:Q$182)*100</f>
        <v>0</v>
      </c>
      <c r="R297">
        <f>+TCRB1!R297/_xlfn.AGGREGATE(1,6,TCRB1!R$171:R$182)*100</f>
        <v>0</v>
      </c>
      <c r="S297">
        <f>+TCRB1!S297/_xlfn.AGGREGATE(1,6,TCRB1!S$171:S$182)*100</f>
        <v>0</v>
      </c>
      <c r="T297">
        <f>+TCRB1!T297/_xlfn.AGGREGATE(1,6,TCRB1!T$171:T$182)*100</f>
        <v>0</v>
      </c>
      <c r="U297">
        <f>+TCRB1!U297/_xlfn.AGGREGATE(1,6,TCRB1!U$171:U$182)*100</f>
        <v>0</v>
      </c>
      <c r="V297">
        <f>+TCRB1!V297/_xlfn.AGGREGATE(1,6,TCRB1!V$171:V$182)*100</f>
        <v>0</v>
      </c>
      <c r="W297">
        <f>+TCRB1!W297/_xlfn.AGGREGATE(1,6,TCRB1!W$171:W$182)*100</f>
        <v>0</v>
      </c>
      <c r="X297">
        <f>+TCRB1!X297/_xlfn.AGGREGATE(1,6,TCRB1!X$171:X$182)*100</f>
        <v>0</v>
      </c>
      <c r="Y297">
        <f>+TCRB1!Y297/_xlfn.AGGREGATE(1,6,TCRB1!Y$171:Y$182)*100</f>
        <v>0</v>
      </c>
      <c r="Z297">
        <f>+TCRB1!Z297/_xlfn.AGGREGATE(1,6,TCRB1!Z$171:Z$182)*100</f>
        <v>0</v>
      </c>
      <c r="AA297">
        <f>+TCRB1!AA297/_xlfn.AGGREGATE(1,6,TCRB1!AA$171:AA$182)*100</f>
        <v>0</v>
      </c>
      <c r="AB297">
        <f>+TCRB1!AB297/_xlfn.AGGREGATE(1,6,TCRB1!AB$171:AB$182)*100</f>
        <v>0</v>
      </c>
      <c r="AC297">
        <f>+TCRB1!AC297/_xlfn.AGGREGATE(1,6,TCRB1!AC$171:AC$182)*100</f>
        <v>0</v>
      </c>
      <c r="AD297">
        <f>+TCRB1!AD297/_xlfn.AGGREGATE(1,6,TCRB1!AD$171:AD$182)*100</f>
        <v>0</v>
      </c>
      <c r="AE297">
        <f>+TCRB1!AE297/_xlfn.AGGREGATE(1,6,TCRB1!AE$171:AE$182)*100</f>
        <v>0</v>
      </c>
      <c r="AF297">
        <f>+TCRB1!AF297/_xlfn.AGGREGATE(1,6,TCRB1!AF$171:AF$182)*100</f>
        <v>0</v>
      </c>
      <c r="AG297">
        <f>+TCRB1!AG297/_xlfn.AGGREGATE(1,6,TCRB1!AG$171:AG$182)*100</f>
        <v>0</v>
      </c>
      <c r="AH297">
        <f>+TCRB1!AH297/_xlfn.AGGREGATE(1,6,TCRB1!AH$171:AH$182)*100</f>
        <v>0</v>
      </c>
      <c r="AI297">
        <f>+TCRB1!AI297/_xlfn.AGGREGATE(1,6,TCRB1!AI$171:AI$182)*100</f>
        <v>0</v>
      </c>
      <c r="AJ297">
        <f>+TCRB1!AJ297/_xlfn.AGGREGATE(1,6,TCRB1!AJ$171:AJ$182)*100</f>
        <v>0</v>
      </c>
      <c r="AK297" t="e">
        <f>+TCRB1!AK297/_xlfn.AGGREGATE(1,6,TCRB1!AK$171:AK$182)*100</f>
        <v>#DIV/0!</v>
      </c>
      <c r="AL297">
        <f>+TCRB1!AL297/_xlfn.AGGREGATE(1,6,TCRB1!AL$171:AL$182)*100</f>
        <v>0</v>
      </c>
      <c r="AM297">
        <f>+TCRB1!AM297/_xlfn.AGGREGATE(1,6,TCRB1!AM$171:AM$182)*100</f>
        <v>0</v>
      </c>
      <c r="AN297">
        <f>+TCRB1!AN297/_xlfn.AGGREGATE(1,6,TCRB1!AN$171:AN$182)*100</f>
        <v>0</v>
      </c>
      <c r="AO297">
        <f>+TCRB1!AO297/_xlfn.AGGREGATE(1,6,TCRB1!AO$171:AO$182)*100</f>
        <v>0</v>
      </c>
      <c r="AP297">
        <f>+TCRB1!AP297/_xlfn.AGGREGATE(1,6,TCRB1!AP$171:AP$182)*100</f>
        <v>0</v>
      </c>
      <c r="AQ297">
        <f>+TCRB1!AQ297/_xlfn.AGGREGATE(1,6,TCRB1!AQ$171:AQ$182)*100</f>
        <v>0</v>
      </c>
      <c r="AR297">
        <f>+TCRB1!AR297/_xlfn.AGGREGATE(1,6,TCRB1!AR$171:AR$182)*100</f>
        <v>0</v>
      </c>
      <c r="AS297">
        <f>+TCRB1!AS297/_xlfn.AGGREGATE(1,6,TCRB1!AS$171:AS$182)*100</f>
        <v>0</v>
      </c>
      <c r="AT297">
        <f>+TCRB1!AT297/_xlfn.AGGREGATE(1,6,TCRB1!AT$171:AT$182)*100</f>
        <v>0</v>
      </c>
      <c r="AU297" t="e">
        <f>+TCRB1!AU297/_xlfn.AGGREGATE(1,6,TCRB1!AU$171:AU$182)*100</f>
        <v>#DIV/0!</v>
      </c>
    </row>
    <row r="298" spans="1:47" x14ac:dyDescent="0.25">
      <c r="A298" t="s">
        <v>368</v>
      </c>
      <c r="B298" t="e">
        <f>+TCRB1!B298/_xlfn.AGGREGATE(1,6,TCRB1!B$171:B$182)*100</f>
        <v>#DIV/0!</v>
      </c>
      <c r="C298">
        <f>+TCRB1!C298/_xlfn.AGGREGATE(1,6,TCRB1!C$171:C$182)*100</f>
        <v>0</v>
      </c>
      <c r="D298" t="e">
        <f>+TCRB1!D298/_xlfn.AGGREGATE(1,6,TCRB1!D$171:D$182)*100</f>
        <v>#DIV/0!</v>
      </c>
      <c r="E298">
        <f>+TCRB1!E298/_xlfn.AGGREGATE(1,6,TCRB1!E$171:E$182)*100</f>
        <v>0</v>
      </c>
      <c r="F298">
        <f>+TCRB1!F298/_xlfn.AGGREGATE(1,6,TCRB1!F$171:F$182)*100</f>
        <v>0</v>
      </c>
      <c r="G298">
        <f>+TCRB1!G298/_xlfn.AGGREGATE(1,6,TCRB1!G$171:G$182)*100</f>
        <v>0</v>
      </c>
      <c r="H298">
        <f>+TCRB1!H298/_xlfn.AGGREGATE(1,6,TCRB1!H$171:H$182)*100</f>
        <v>0</v>
      </c>
      <c r="I298">
        <f>+TCRB1!I298/_xlfn.AGGREGATE(1,6,TCRB1!I$171:I$182)*100</f>
        <v>0</v>
      </c>
      <c r="J298">
        <f>+TCRB1!J298/_xlfn.AGGREGATE(1,6,TCRB1!J$171:J$182)*100</f>
        <v>0</v>
      </c>
      <c r="K298" t="e">
        <f>+TCRB1!K298/_xlfn.AGGREGATE(1,6,TCRB1!K$171:K$182)*100</f>
        <v>#DIV/0!</v>
      </c>
      <c r="L298">
        <f>+TCRB1!L298/_xlfn.AGGREGATE(1,6,TCRB1!L$171:L$182)*100</f>
        <v>0</v>
      </c>
      <c r="M298" t="e">
        <f>+TCRB1!M298/_xlfn.AGGREGATE(1,6,TCRB1!M$171:M$182)*100</f>
        <v>#DIV/0!</v>
      </c>
      <c r="N298">
        <f>+TCRB1!N298/_xlfn.AGGREGATE(1,6,TCRB1!N$171:N$182)*100</f>
        <v>0</v>
      </c>
      <c r="O298">
        <f>+TCRB1!O298/_xlfn.AGGREGATE(1,6,TCRB1!O$171:O$182)*100</f>
        <v>0</v>
      </c>
      <c r="P298">
        <f>+TCRB1!P298/_xlfn.AGGREGATE(1,6,TCRB1!P$171:P$182)*100</f>
        <v>0</v>
      </c>
      <c r="Q298">
        <f>+TCRB1!Q298/_xlfn.AGGREGATE(1,6,TCRB1!Q$171:Q$182)*100</f>
        <v>0</v>
      </c>
      <c r="R298">
        <f>+TCRB1!R298/_xlfn.AGGREGATE(1,6,TCRB1!R$171:R$182)*100</f>
        <v>0</v>
      </c>
      <c r="S298">
        <f>+TCRB1!S298/_xlfn.AGGREGATE(1,6,TCRB1!S$171:S$182)*100</f>
        <v>0</v>
      </c>
      <c r="T298">
        <f>+TCRB1!T298/_xlfn.AGGREGATE(1,6,TCRB1!T$171:T$182)*100</f>
        <v>0</v>
      </c>
      <c r="U298">
        <f>+TCRB1!U298/_xlfn.AGGREGATE(1,6,TCRB1!U$171:U$182)*100</f>
        <v>0</v>
      </c>
      <c r="V298">
        <f>+TCRB1!V298/_xlfn.AGGREGATE(1,6,TCRB1!V$171:V$182)*100</f>
        <v>0</v>
      </c>
      <c r="W298">
        <f>+TCRB1!W298/_xlfn.AGGREGATE(1,6,TCRB1!W$171:W$182)*100</f>
        <v>0</v>
      </c>
      <c r="X298">
        <f>+TCRB1!X298/_xlfn.AGGREGATE(1,6,TCRB1!X$171:X$182)*100</f>
        <v>0</v>
      </c>
      <c r="Y298">
        <f>+TCRB1!Y298/_xlfn.AGGREGATE(1,6,TCRB1!Y$171:Y$182)*100</f>
        <v>0</v>
      </c>
      <c r="Z298">
        <f>+TCRB1!Z298/_xlfn.AGGREGATE(1,6,TCRB1!Z$171:Z$182)*100</f>
        <v>0</v>
      </c>
      <c r="AA298">
        <f>+TCRB1!AA298/_xlfn.AGGREGATE(1,6,TCRB1!AA$171:AA$182)*100</f>
        <v>0</v>
      </c>
      <c r="AB298">
        <f>+TCRB1!AB298/_xlfn.AGGREGATE(1,6,TCRB1!AB$171:AB$182)*100</f>
        <v>0</v>
      </c>
      <c r="AC298">
        <f>+TCRB1!AC298/_xlfn.AGGREGATE(1,6,TCRB1!AC$171:AC$182)*100</f>
        <v>0</v>
      </c>
      <c r="AD298">
        <f>+TCRB1!AD298/_xlfn.AGGREGATE(1,6,TCRB1!AD$171:AD$182)*100</f>
        <v>0</v>
      </c>
      <c r="AE298">
        <f>+TCRB1!AE298/_xlfn.AGGREGATE(1,6,TCRB1!AE$171:AE$182)*100</f>
        <v>0</v>
      </c>
      <c r="AF298">
        <f>+TCRB1!AF298/_xlfn.AGGREGATE(1,6,TCRB1!AF$171:AF$182)*100</f>
        <v>0</v>
      </c>
      <c r="AG298">
        <f>+TCRB1!AG298/_xlfn.AGGREGATE(1,6,TCRB1!AG$171:AG$182)*100</f>
        <v>0</v>
      </c>
      <c r="AH298">
        <f>+TCRB1!AH298/_xlfn.AGGREGATE(1,6,TCRB1!AH$171:AH$182)*100</f>
        <v>0</v>
      </c>
      <c r="AI298">
        <f>+TCRB1!AI298/_xlfn.AGGREGATE(1,6,TCRB1!AI$171:AI$182)*100</f>
        <v>0</v>
      </c>
      <c r="AJ298">
        <f>+TCRB1!AJ298/_xlfn.AGGREGATE(1,6,TCRB1!AJ$171:AJ$182)*100</f>
        <v>0</v>
      </c>
      <c r="AK298" t="e">
        <f>+TCRB1!AK298/_xlfn.AGGREGATE(1,6,TCRB1!AK$171:AK$182)*100</f>
        <v>#DIV/0!</v>
      </c>
      <c r="AL298">
        <f>+TCRB1!AL298/_xlfn.AGGREGATE(1,6,TCRB1!AL$171:AL$182)*100</f>
        <v>0</v>
      </c>
      <c r="AM298">
        <f>+TCRB1!AM298/_xlfn.AGGREGATE(1,6,TCRB1!AM$171:AM$182)*100</f>
        <v>0</v>
      </c>
      <c r="AN298">
        <f>+TCRB1!AN298/_xlfn.AGGREGATE(1,6,TCRB1!AN$171:AN$182)*100</f>
        <v>0</v>
      </c>
      <c r="AO298">
        <f>+TCRB1!AO298/_xlfn.AGGREGATE(1,6,TCRB1!AO$171:AO$182)*100</f>
        <v>0</v>
      </c>
      <c r="AP298">
        <f>+TCRB1!AP298/_xlfn.AGGREGATE(1,6,TCRB1!AP$171:AP$182)*100</f>
        <v>0</v>
      </c>
      <c r="AQ298">
        <f>+TCRB1!AQ298/_xlfn.AGGREGATE(1,6,TCRB1!AQ$171:AQ$182)*100</f>
        <v>0</v>
      </c>
      <c r="AR298">
        <f>+TCRB1!AR298/_xlfn.AGGREGATE(1,6,TCRB1!AR$171:AR$182)*100</f>
        <v>0</v>
      </c>
      <c r="AS298">
        <f>+TCRB1!AS298/_xlfn.AGGREGATE(1,6,TCRB1!AS$171:AS$182)*100</f>
        <v>0</v>
      </c>
      <c r="AT298">
        <f>+TCRB1!AT298/_xlfn.AGGREGATE(1,6,TCRB1!AT$171:AT$182)*100</f>
        <v>0</v>
      </c>
      <c r="AU298" t="e">
        <f>+TCRB1!AU298/_xlfn.AGGREGATE(1,6,TCRB1!AU$171:AU$182)*100</f>
        <v>#DIV/0!</v>
      </c>
    </row>
    <row r="299" spans="1:47" x14ac:dyDescent="0.25">
      <c r="A299" t="s">
        <v>369</v>
      </c>
      <c r="B299" t="e">
        <f>+TCRB1!B299/_xlfn.AGGREGATE(1,6,TCRB1!B$171:B$182)*100</f>
        <v>#DIV/0!</v>
      </c>
      <c r="C299">
        <f>+TCRB1!C299/_xlfn.AGGREGATE(1,6,TCRB1!C$171:C$182)*100</f>
        <v>0</v>
      </c>
      <c r="D299" t="e">
        <f>+TCRB1!D299/_xlfn.AGGREGATE(1,6,TCRB1!D$171:D$182)*100</f>
        <v>#DIV/0!</v>
      </c>
      <c r="E299">
        <f>+TCRB1!E299/_xlfn.AGGREGATE(1,6,TCRB1!E$171:E$182)*100</f>
        <v>0</v>
      </c>
      <c r="F299">
        <f>+TCRB1!F299/_xlfn.AGGREGATE(1,6,TCRB1!F$171:F$182)*100</f>
        <v>0</v>
      </c>
      <c r="G299">
        <f>+TCRB1!G299/_xlfn.AGGREGATE(1,6,TCRB1!G$171:G$182)*100</f>
        <v>0</v>
      </c>
      <c r="H299">
        <f>+TCRB1!H299/_xlfn.AGGREGATE(1,6,TCRB1!H$171:H$182)*100</f>
        <v>0</v>
      </c>
      <c r="I299">
        <f>+TCRB1!I299/_xlfn.AGGREGATE(1,6,TCRB1!I$171:I$182)*100</f>
        <v>0</v>
      </c>
      <c r="J299">
        <f>+TCRB1!J299/_xlfn.AGGREGATE(1,6,TCRB1!J$171:J$182)*100</f>
        <v>0</v>
      </c>
      <c r="K299" t="e">
        <f>+TCRB1!K299/_xlfn.AGGREGATE(1,6,TCRB1!K$171:K$182)*100</f>
        <v>#DIV/0!</v>
      </c>
      <c r="L299">
        <f>+TCRB1!L299/_xlfn.AGGREGATE(1,6,TCRB1!L$171:L$182)*100</f>
        <v>0</v>
      </c>
      <c r="M299" t="e">
        <f>+TCRB1!M299/_xlfn.AGGREGATE(1,6,TCRB1!M$171:M$182)*100</f>
        <v>#DIV/0!</v>
      </c>
      <c r="N299">
        <f>+TCRB1!N299/_xlfn.AGGREGATE(1,6,TCRB1!N$171:N$182)*100</f>
        <v>0</v>
      </c>
      <c r="O299">
        <f>+TCRB1!O299/_xlfn.AGGREGATE(1,6,TCRB1!O$171:O$182)*100</f>
        <v>0</v>
      </c>
      <c r="P299">
        <f>+TCRB1!P299/_xlfn.AGGREGATE(1,6,TCRB1!P$171:P$182)*100</f>
        <v>0</v>
      </c>
      <c r="Q299">
        <f>+TCRB1!Q299/_xlfn.AGGREGATE(1,6,TCRB1!Q$171:Q$182)*100</f>
        <v>0</v>
      </c>
      <c r="R299">
        <f>+TCRB1!R299/_xlfn.AGGREGATE(1,6,TCRB1!R$171:R$182)*100</f>
        <v>0</v>
      </c>
      <c r="S299">
        <f>+TCRB1!S299/_xlfn.AGGREGATE(1,6,TCRB1!S$171:S$182)*100</f>
        <v>0</v>
      </c>
      <c r="T299">
        <f>+TCRB1!T299/_xlfn.AGGREGATE(1,6,TCRB1!T$171:T$182)*100</f>
        <v>0</v>
      </c>
      <c r="U299">
        <f>+TCRB1!U299/_xlfn.AGGREGATE(1,6,TCRB1!U$171:U$182)*100</f>
        <v>0</v>
      </c>
      <c r="V299">
        <f>+TCRB1!V299/_xlfn.AGGREGATE(1,6,TCRB1!V$171:V$182)*100</f>
        <v>0</v>
      </c>
      <c r="W299">
        <f>+TCRB1!W299/_xlfn.AGGREGATE(1,6,TCRB1!W$171:W$182)*100</f>
        <v>0</v>
      </c>
      <c r="X299">
        <f>+TCRB1!X299/_xlfn.AGGREGATE(1,6,TCRB1!X$171:X$182)*100</f>
        <v>0</v>
      </c>
      <c r="Y299">
        <f>+TCRB1!Y299/_xlfn.AGGREGATE(1,6,TCRB1!Y$171:Y$182)*100</f>
        <v>0</v>
      </c>
      <c r="Z299">
        <f>+TCRB1!Z299/_xlfn.AGGREGATE(1,6,TCRB1!Z$171:Z$182)*100</f>
        <v>0</v>
      </c>
      <c r="AA299">
        <f>+TCRB1!AA299/_xlfn.AGGREGATE(1,6,TCRB1!AA$171:AA$182)*100</f>
        <v>0</v>
      </c>
      <c r="AB299">
        <f>+TCRB1!AB299/_xlfn.AGGREGATE(1,6,TCRB1!AB$171:AB$182)*100</f>
        <v>0</v>
      </c>
      <c r="AC299">
        <f>+TCRB1!AC299/_xlfn.AGGREGATE(1,6,TCRB1!AC$171:AC$182)*100</f>
        <v>0</v>
      </c>
      <c r="AD299">
        <f>+TCRB1!AD299/_xlfn.AGGREGATE(1,6,TCRB1!AD$171:AD$182)*100</f>
        <v>0</v>
      </c>
      <c r="AE299">
        <f>+TCRB1!AE299/_xlfn.AGGREGATE(1,6,TCRB1!AE$171:AE$182)*100</f>
        <v>0</v>
      </c>
      <c r="AF299">
        <f>+TCRB1!AF299/_xlfn.AGGREGATE(1,6,TCRB1!AF$171:AF$182)*100</f>
        <v>0</v>
      </c>
      <c r="AG299">
        <f>+TCRB1!AG299/_xlfn.AGGREGATE(1,6,TCRB1!AG$171:AG$182)*100</f>
        <v>0</v>
      </c>
      <c r="AH299">
        <f>+TCRB1!AH299/_xlfn.AGGREGATE(1,6,TCRB1!AH$171:AH$182)*100</f>
        <v>0</v>
      </c>
      <c r="AI299">
        <f>+TCRB1!AI299/_xlfn.AGGREGATE(1,6,TCRB1!AI$171:AI$182)*100</f>
        <v>0</v>
      </c>
      <c r="AJ299">
        <f>+TCRB1!AJ299/_xlfn.AGGREGATE(1,6,TCRB1!AJ$171:AJ$182)*100</f>
        <v>0</v>
      </c>
      <c r="AK299" t="e">
        <f>+TCRB1!AK299/_xlfn.AGGREGATE(1,6,TCRB1!AK$171:AK$182)*100</f>
        <v>#DIV/0!</v>
      </c>
      <c r="AL299">
        <f>+TCRB1!AL299/_xlfn.AGGREGATE(1,6,TCRB1!AL$171:AL$182)*100</f>
        <v>0</v>
      </c>
      <c r="AM299">
        <f>+TCRB1!AM299/_xlfn.AGGREGATE(1,6,TCRB1!AM$171:AM$182)*100</f>
        <v>0</v>
      </c>
      <c r="AN299">
        <f>+TCRB1!AN299/_xlfn.AGGREGATE(1,6,TCRB1!AN$171:AN$182)*100</f>
        <v>0</v>
      </c>
      <c r="AO299">
        <f>+TCRB1!AO299/_xlfn.AGGREGATE(1,6,TCRB1!AO$171:AO$182)*100</f>
        <v>0</v>
      </c>
      <c r="AP299">
        <f>+TCRB1!AP299/_xlfn.AGGREGATE(1,6,TCRB1!AP$171:AP$182)*100</f>
        <v>0</v>
      </c>
      <c r="AQ299">
        <f>+TCRB1!AQ299/_xlfn.AGGREGATE(1,6,TCRB1!AQ$171:AQ$182)*100</f>
        <v>0</v>
      </c>
      <c r="AR299">
        <f>+TCRB1!AR299/_xlfn.AGGREGATE(1,6,TCRB1!AR$171:AR$182)*100</f>
        <v>0</v>
      </c>
      <c r="AS299">
        <f>+TCRB1!AS299/_xlfn.AGGREGATE(1,6,TCRB1!AS$171:AS$182)*100</f>
        <v>0</v>
      </c>
      <c r="AT299">
        <f>+TCRB1!AT299/_xlfn.AGGREGATE(1,6,TCRB1!AT$171:AT$182)*100</f>
        <v>0</v>
      </c>
      <c r="AU299" t="e">
        <f>+TCRB1!AU299/_xlfn.AGGREGATE(1,6,TCRB1!AU$171:AU$182)*100</f>
        <v>#DIV/0!</v>
      </c>
    </row>
    <row r="300" spans="1:47" x14ac:dyDescent="0.25">
      <c r="B300" t="e">
        <f>+TCRB1!B300/_xlfn.AGGREGATE(1,6,TCRB1!B$171:B$182)*100</f>
        <v>#DIV/0!</v>
      </c>
      <c r="C300">
        <f>+TCRB1!C300/_xlfn.AGGREGATE(1,6,TCRB1!C$171:C$182)*100</f>
        <v>0</v>
      </c>
      <c r="D300" t="e">
        <f>+TCRB1!D300/_xlfn.AGGREGATE(1,6,TCRB1!D$171:D$182)*100</f>
        <v>#DIV/0!</v>
      </c>
      <c r="E300">
        <f>+TCRB1!E300/_xlfn.AGGREGATE(1,6,TCRB1!E$171:E$182)*100</f>
        <v>0</v>
      </c>
      <c r="F300">
        <f>+TCRB1!F300/_xlfn.AGGREGATE(1,6,TCRB1!F$171:F$182)*100</f>
        <v>0</v>
      </c>
      <c r="G300">
        <f>+TCRB1!G300/_xlfn.AGGREGATE(1,6,TCRB1!G$171:G$182)*100</f>
        <v>0</v>
      </c>
      <c r="H300">
        <f>+TCRB1!H300/_xlfn.AGGREGATE(1,6,TCRB1!H$171:H$182)*100</f>
        <v>0</v>
      </c>
      <c r="I300">
        <f>+TCRB1!I300/_xlfn.AGGREGATE(1,6,TCRB1!I$171:I$182)*100</f>
        <v>0</v>
      </c>
      <c r="J300">
        <f>+TCRB1!J300/_xlfn.AGGREGATE(1,6,TCRB1!J$171:J$182)*100</f>
        <v>0</v>
      </c>
      <c r="K300" t="e">
        <f>+TCRB1!K300/_xlfn.AGGREGATE(1,6,TCRB1!K$171:K$182)*100</f>
        <v>#DIV/0!</v>
      </c>
      <c r="L300">
        <f>+TCRB1!L300/_xlfn.AGGREGATE(1,6,TCRB1!L$171:L$182)*100</f>
        <v>0</v>
      </c>
      <c r="M300" t="e">
        <f>+TCRB1!M300/_xlfn.AGGREGATE(1,6,TCRB1!M$171:M$182)*100</f>
        <v>#DIV/0!</v>
      </c>
      <c r="N300">
        <f>+TCRB1!N300/_xlfn.AGGREGATE(1,6,TCRB1!N$171:N$182)*100</f>
        <v>0</v>
      </c>
      <c r="O300">
        <f>+TCRB1!O300/_xlfn.AGGREGATE(1,6,TCRB1!O$171:O$182)*100</f>
        <v>0</v>
      </c>
      <c r="P300">
        <f>+TCRB1!P300/_xlfn.AGGREGATE(1,6,TCRB1!P$171:P$182)*100</f>
        <v>0</v>
      </c>
      <c r="Q300">
        <f>+TCRB1!Q300/_xlfn.AGGREGATE(1,6,TCRB1!Q$171:Q$182)*100</f>
        <v>0</v>
      </c>
      <c r="R300">
        <f>+TCRB1!R300/_xlfn.AGGREGATE(1,6,TCRB1!R$171:R$182)*100</f>
        <v>0</v>
      </c>
      <c r="S300">
        <f>+TCRB1!S300/_xlfn.AGGREGATE(1,6,TCRB1!S$171:S$182)*100</f>
        <v>0</v>
      </c>
      <c r="T300">
        <f>+TCRB1!T300/_xlfn.AGGREGATE(1,6,TCRB1!T$171:T$182)*100</f>
        <v>0</v>
      </c>
      <c r="U300">
        <f>+TCRB1!U300/_xlfn.AGGREGATE(1,6,TCRB1!U$171:U$182)*100</f>
        <v>0</v>
      </c>
      <c r="V300">
        <f>+TCRB1!V300/_xlfn.AGGREGATE(1,6,TCRB1!V$171:V$182)*100</f>
        <v>0</v>
      </c>
      <c r="W300">
        <f>+TCRB1!W300/_xlfn.AGGREGATE(1,6,TCRB1!W$171:W$182)*100</f>
        <v>0</v>
      </c>
      <c r="X300">
        <f>+TCRB1!X300/_xlfn.AGGREGATE(1,6,TCRB1!X$171:X$182)*100</f>
        <v>0</v>
      </c>
      <c r="Y300">
        <f>+TCRB1!Y300/_xlfn.AGGREGATE(1,6,TCRB1!Y$171:Y$182)*100</f>
        <v>0</v>
      </c>
      <c r="Z300">
        <f>+TCRB1!Z300/_xlfn.AGGREGATE(1,6,TCRB1!Z$171:Z$182)*100</f>
        <v>0</v>
      </c>
      <c r="AA300">
        <f>+TCRB1!AA300/_xlfn.AGGREGATE(1,6,TCRB1!AA$171:AA$182)*100</f>
        <v>0</v>
      </c>
      <c r="AB300">
        <f>+TCRB1!AB300/_xlfn.AGGREGATE(1,6,TCRB1!AB$171:AB$182)*100</f>
        <v>0</v>
      </c>
      <c r="AC300">
        <f>+TCRB1!AC300/_xlfn.AGGREGATE(1,6,TCRB1!AC$171:AC$182)*100</f>
        <v>0</v>
      </c>
      <c r="AD300">
        <f>+TCRB1!AD300/_xlfn.AGGREGATE(1,6,TCRB1!AD$171:AD$182)*100</f>
        <v>0</v>
      </c>
      <c r="AE300">
        <f>+TCRB1!AE300/_xlfn.AGGREGATE(1,6,TCRB1!AE$171:AE$182)*100</f>
        <v>0</v>
      </c>
      <c r="AF300">
        <f>+TCRB1!AF300/_xlfn.AGGREGATE(1,6,TCRB1!AF$171:AF$182)*100</f>
        <v>0</v>
      </c>
      <c r="AG300">
        <f>+TCRB1!AG300/_xlfn.AGGREGATE(1,6,TCRB1!AG$171:AG$182)*100</f>
        <v>0</v>
      </c>
      <c r="AH300">
        <f>+TCRB1!AH300/_xlfn.AGGREGATE(1,6,TCRB1!AH$171:AH$182)*100</f>
        <v>0</v>
      </c>
      <c r="AI300">
        <f>+TCRB1!AI300/_xlfn.AGGREGATE(1,6,TCRB1!AI$171:AI$182)*100</f>
        <v>0</v>
      </c>
      <c r="AJ300">
        <f>+TCRB1!AJ300/_xlfn.AGGREGATE(1,6,TCRB1!AJ$171:AJ$182)*100</f>
        <v>0</v>
      </c>
      <c r="AK300" t="e">
        <f>+TCRB1!AK300/_xlfn.AGGREGATE(1,6,TCRB1!AK$171:AK$182)*100</f>
        <v>#DIV/0!</v>
      </c>
      <c r="AL300">
        <f>+TCRB1!AL300/_xlfn.AGGREGATE(1,6,TCRB1!AL$171:AL$182)*100</f>
        <v>0</v>
      </c>
      <c r="AM300">
        <f>+TCRB1!AM300/_xlfn.AGGREGATE(1,6,TCRB1!AM$171:AM$182)*100</f>
        <v>0</v>
      </c>
      <c r="AN300">
        <f>+TCRB1!AN300/_xlfn.AGGREGATE(1,6,TCRB1!AN$171:AN$182)*100</f>
        <v>0</v>
      </c>
      <c r="AO300">
        <f>+TCRB1!AO300/_xlfn.AGGREGATE(1,6,TCRB1!AO$171:AO$182)*100</f>
        <v>0</v>
      </c>
      <c r="AP300">
        <f>+TCRB1!AP300/_xlfn.AGGREGATE(1,6,TCRB1!AP$171:AP$182)*100</f>
        <v>0</v>
      </c>
      <c r="AQ300">
        <f>+TCRB1!AQ300/_xlfn.AGGREGATE(1,6,TCRB1!AQ$171:AQ$182)*100</f>
        <v>0</v>
      </c>
      <c r="AR300">
        <f>+TCRB1!AR300/_xlfn.AGGREGATE(1,6,TCRB1!AR$171:AR$182)*100</f>
        <v>0</v>
      </c>
      <c r="AS300">
        <f>+TCRB1!AS300/_xlfn.AGGREGATE(1,6,TCRB1!AS$171:AS$182)*100</f>
        <v>0</v>
      </c>
      <c r="AT300">
        <f>+TCRB1!AT300/_xlfn.AGGREGATE(1,6,TCRB1!AT$171:AT$182)*100</f>
        <v>0</v>
      </c>
      <c r="AU300" t="e">
        <f>+TCRB1!AU300/_xlfn.AGGREGATE(1,6,TCRB1!AU$171:AU$182)*100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BDD0-F4E8-466A-8DBB-87482147E42E}">
  <dimension ref="A1:AV299"/>
  <sheetViews>
    <sheetView zoomScale="5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O51" activeCellId="4" sqref="N51 AD51 AF51 AH51:AI51 AO51"/>
    </sheetView>
  </sheetViews>
  <sheetFormatPr baseColWidth="10" defaultRowHeight="15" x14ac:dyDescent="0.25"/>
  <sheetData>
    <row r="1" spans="1:48" x14ac:dyDescent="0.25">
      <c r="B1" s="21" t="s">
        <v>418</v>
      </c>
      <c r="C1" s="21"/>
      <c r="D1" s="21"/>
      <c r="E1" s="21"/>
      <c r="F1" s="21"/>
      <c r="G1" s="21"/>
      <c r="H1" s="21"/>
      <c r="I1" s="21"/>
      <c r="J1" s="21"/>
      <c r="L1" s="20" t="s">
        <v>424</v>
      </c>
      <c r="M1" s="20"/>
      <c r="N1" s="20"/>
    </row>
    <row r="2" spans="1:48" x14ac:dyDescent="0.25">
      <c r="B2" t="s">
        <v>0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t="s">
        <v>14</v>
      </c>
      <c r="P2" s="5" t="s">
        <v>15</v>
      </c>
      <c r="Q2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5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5" t="s">
        <v>30</v>
      </c>
      <c r="AF2" s="5" t="s">
        <v>31</v>
      </c>
      <c r="AG2" s="5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5" t="s">
        <v>44</v>
      </c>
      <c r="AT2" s="5" t="s">
        <v>45</v>
      </c>
      <c r="AU2" s="5" t="s">
        <v>46</v>
      </c>
      <c r="AV2" s="5" t="s">
        <v>47</v>
      </c>
    </row>
    <row r="3" spans="1:48" x14ac:dyDescent="0.25">
      <c r="A3" t="str">
        <f>LEFT(B3,4)</f>
        <v>2001</v>
      </c>
      <c r="B3" t="s">
        <v>73</v>
      </c>
      <c r="C3" s="15">
        <f>SUMIFS('Share socios'!D$59:D$82,'Share socios'!$C$59:$C$82,ponderaciones!$A3)</f>
        <v>1.2238626966347322E-2</v>
      </c>
      <c r="D3" s="15">
        <f>SUMIFS('Share socios'!E$59:E$82,'Share socios'!$C$59:$C$82,ponderaciones!$A3)</f>
        <v>0</v>
      </c>
      <c r="E3" s="15">
        <f>SUMIFS('Share socios'!F$59:F$82,'Share socios'!$C$59:$C$82,ponderaciones!$A3)</f>
        <v>1.7693653521325899E-2</v>
      </c>
      <c r="F3" s="9">
        <f>SUMIFS('Share socios'!G$59:G$82,'Share socios'!$C$59:$C$82,ponderaciones!$A3)</f>
        <v>1.5930775372372915E-2</v>
      </c>
      <c r="G3" s="9">
        <f>SUMIFS('Share socios'!H$59:H$82,'Share socios'!$C$59:$C$82,ponderaciones!$A3)</f>
        <v>0.12085502776242306</v>
      </c>
      <c r="H3" s="9">
        <f>SUMIFS('Share socios'!I$59:I$82,'Share socios'!$C$59:$C$82,ponderaciones!$A3)</f>
        <v>3.5478535007258706E-2</v>
      </c>
      <c r="I3" s="9">
        <f>SUMIFS('Share socios'!J$59:J$82,'Share socios'!$C$59:$C$82,ponderaciones!$A3)</f>
        <v>9.0199837474586472E-2</v>
      </c>
      <c r="J3" s="9">
        <f>SUMIFS('Share socios'!K$59:K$82,'Share socios'!$C$59:$C$82,ponderaciones!$A3)</f>
        <v>0</v>
      </c>
      <c r="K3" s="9">
        <f>SUMIFS('Share socios'!L$59:L$82,'Share socios'!$C$59:$C$82,ponderaciones!$A3)</f>
        <v>4.8247909865539694E-2</v>
      </c>
      <c r="L3" s="9">
        <f>SUMIFS('Share socios'!M$59:M$82,'Share socios'!$C$59:$C$82,ponderaciones!$A3)</f>
        <v>0</v>
      </c>
      <c r="M3" s="9">
        <f>SUMIFS('Share socios'!N$59:N$82,'Share socios'!$C$59:$C$82,ponderaciones!$A3)</f>
        <v>0</v>
      </c>
      <c r="N3" s="15">
        <f>SUMIFS('Share socios'!O$59:O$82,'Share socios'!$C$59:$C$82,ponderaciones!$A3)</f>
        <v>4.6609927800352037E-2</v>
      </c>
      <c r="O3" s="15">
        <f>SUMIFS('Share socios'!P$59:P$82,'Share socios'!$C$59:$C$82,ponderaciones!$A3)</f>
        <v>0</v>
      </c>
      <c r="P3" s="9">
        <f>SUMIFS('Share socios'!Q$59:Q$82,'Share socios'!$C$59:$C$82,ponderaciones!$A3)</f>
        <v>0</v>
      </c>
      <c r="Q3" s="9">
        <f>SUMIFS('Share socios'!R$59:R$82,'Share socios'!$C$59:$C$82,ponderaciones!$A3)</f>
        <v>0</v>
      </c>
      <c r="R3" s="9">
        <f>SUMIFS('Share socios'!S$59:S$82,'Share socios'!$C$59:$C$82,ponderaciones!$A3)</f>
        <v>0</v>
      </c>
      <c r="S3" s="9">
        <f>SUMIFS('Share socios'!T$59:T$82,'Share socios'!$C$59:$C$82,ponderaciones!$A3)</f>
        <v>6.9767786169252305E-2</v>
      </c>
      <c r="T3" s="9">
        <f>SUMIFS('Share socios'!U$59:U$82,'Share socios'!$C$59:$C$82,ponderaciones!$A3)</f>
        <v>0</v>
      </c>
      <c r="U3" s="15">
        <f>SUMIFS('Share socios'!V$59:V$82,'Share socios'!$C$59:$C$82,ponderaciones!$A3)</f>
        <v>2.9843726022935179E-2</v>
      </c>
      <c r="V3" s="9">
        <f>SUMIFS('Share socios'!W$59:W$82,'Share socios'!$C$59:$C$82,ponderaciones!$A3)</f>
        <v>0</v>
      </c>
      <c r="W3" s="9">
        <f>SUMIFS('Share socios'!X$59:X$82,'Share socios'!$C$59:$C$82,ponderaciones!$A3)</f>
        <v>7.1444409853770846E-2</v>
      </c>
      <c r="X3" s="15">
        <f>SUMIFS('Share socios'!Y$59:Y$82,'Share socios'!$C$59:$C$82,ponderaciones!$A3)</f>
        <v>1.4351533767503996E-2</v>
      </c>
      <c r="Y3" s="9">
        <f>SUMIFS('Share socios'!Z$59:Z$82,'Share socios'!$C$59:$C$82,ponderaciones!$A3)</f>
        <v>0</v>
      </c>
      <c r="Z3" s="9">
        <f>SUMIFS('Share socios'!AA$59:AA$82,'Share socios'!$C$59:$C$82,ponderaciones!$A3)</f>
        <v>0</v>
      </c>
      <c r="AA3" s="9">
        <f>SUMIFS('Share socios'!AB$59:AB$82,'Share socios'!$C$59:$C$82,ponderaciones!$A3)</f>
        <v>4.4210437176275999E-2</v>
      </c>
      <c r="AB3" s="9">
        <f>SUMIFS('Share socios'!AC$59:AC$82,'Share socios'!$C$59:$C$82,ponderaciones!$A3)</f>
        <v>0</v>
      </c>
      <c r="AC3" s="9">
        <f>SUMIFS('Share socios'!AD$59:AD$82,'Share socios'!$C$59:$C$82,ponderaciones!$A3)</f>
        <v>1.4490903933528315E-2</v>
      </c>
      <c r="AD3" s="15">
        <f>SUMIFS('Share socios'!AE$59:AE$82,'Share socios'!$C$59:$C$82,ponderaciones!$A3)</f>
        <v>1.5561045313890152E-2</v>
      </c>
      <c r="AE3" s="9">
        <f>SUMIFS('Share socios'!AF$59:AF$82,'Share socios'!$C$59:$C$82,ponderaciones!$A3)</f>
        <v>5.6484318939145087E-2</v>
      </c>
      <c r="AF3" s="15">
        <f>SUMIFS('Share socios'!AG$59:AG$82,'Share socios'!$C$59:$C$82,ponderaciones!$A3)</f>
        <v>5.6484318939145087E-2</v>
      </c>
      <c r="AG3" s="15">
        <f>SUMIFS('Share socios'!AH$59:AH$82,'Share socios'!$C$59:$C$82,ponderaciones!$A3)</f>
        <v>0</v>
      </c>
      <c r="AH3" s="15">
        <f>SUMIFS('Share socios'!AI$59:AI$82,'Share socios'!$C$59:$C$82,ponderaciones!$A3)</f>
        <v>3.0254260769766169E-2</v>
      </c>
      <c r="AI3" s="15">
        <f>SUMIFS('Share socios'!AJ$59:AJ$82,'Share socios'!$C$59:$C$82,ponderaciones!$A3)</f>
        <v>0</v>
      </c>
      <c r="AJ3" s="9">
        <f>SUMIFS('Share socios'!AK$59:AK$82,'Share socios'!$C$59:$C$82,ponderaciones!$A3)</f>
        <v>0</v>
      </c>
      <c r="AK3" s="9">
        <f>SUMIFS('Share socios'!AL$59:AL$82,'Share socios'!$C$59:$C$82,ponderaciones!$A3)</f>
        <v>0</v>
      </c>
      <c r="AL3" s="9">
        <f>SUMIFS('Share socios'!AM$59:AM$82,'Share socios'!$C$59:$C$82,ponderaciones!$A3)</f>
        <v>0</v>
      </c>
      <c r="AM3" s="9">
        <f>SUMIFS('Share socios'!AN$59:AN$82,'Share socios'!$C$59:$C$82,ponderaciones!$A3)</f>
        <v>3.0945344900191452E-2</v>
      </c>
      <c r="AN3" s="9">
        <f>SUMIFS('Share socios'!AO$59:AO$82,'Share socios'!$C$59:$C$82,ponderaciones!$A3)</f>
        <v>7.3849750115598661E-2</v>
      </c>
      <c r="AO3" s="15">
        <f>SUMIFS('Share socios'!AP$59:AP$82,'Share socios'!$C$59:$C$82,ponderaciones!$A3)</f>
        <v>3.2128280087793788E-2</v>
      </c>
      <c r="AP3" s="15">
        <f>SUMIFS('Share socios'!AQ$59:AQ$82,'Share socios'!$C$59:$C$82,ponderaciones!$A3)</f>
        <v>1.3776724894439919E-2</v>
      </c>
      <c r="AQ3" s="9">
        <f>SUMIFS('Share socios'!AR$59:AR$82,'Share socios'!$C$59:$C$82,ponderaciones!$A3)</f>
        <v>0</v>
      </c>
      <c r="AR3" s="9">
        <f>SUMIFS('Share socios'!AS$59:AS$82,'Share socios'!$C$59:$C$82,ponderaciones!$A3)</f>
        <v>0</v>
      </c>
      <c r="AS3" s="9">
        <f>SUMIFS('Share socios'!AT$59:AT$82,'Share socios'!$C$59:$C$82,ponderaciones!$A3)</f>
        <v>5.915286534655681E-2</v>
      </c>
      <c r="AT3" s="15">
        <f>SUMIFS('Share socios'!AU$59:AU$82,'Share socios'!$C$59:$C$82,ponderaciones!$A3)</f>
        <v>0</v>
      </c>
      <c r="AU3" s="15">
        <f>SUMIFS('Share socios'!AV$59:AV$82,'Share socios'!$C$59:$C$82,ponderaciones!$A3)</f>
        <v>0</v>
      </c>
      <c r="AV3" s="15">
        <f>SUMIFS('Share socios'!AW$59:AW$82,'Share socios'!$C$59:$C$82,ponderaciones!$A3)</f>
        <v>0</v>
      </c>
    </row>
    <row r="4" spans="1:48" x14ac:dyDescent="0.25">
      <c r="A4" t="str">
        <f t="shared" ref="A4:A67" si="0">LEFT(B4,4)</f>
        <v>2001</v>
      </c>
      <c r="B4" t="s">
        <v>74</v>
      </c>
      <c r="C4" s="15">
        <f>SUMIFS('Share socios'!D$59:D$82,'Share socios'!$C$59:$C$82,ponderaciones!$A4)</f>
        <v>1.2238626966347322E-2</v>
      </c>
      <c r="D4" s="15">
        <f>SUMIFS('Share socios'!E$59:E$82,'Share socios'!$C$59:$C$82,ponderaciones!$A4)</f>
        <v>0</v>
      </c>
      <c r="E4" s="15">
        <f>SUMIFS('Share socios'!F$59:F$82,'Share socios'!$C$59:$C$82,ponderaciones!$A4)</f>
        <v>1.7693653521325899E-2</v>
      </c>
      <c r="F4" s="9">
        <f>SUMIFS('Share socios'!G$59:G$82,'Share socios'!$C$59:$C$82,ponderaciones!$A4)</f>
        <v>1.5930775372372915E-2</v>
      </c>
      <c r="G4" s="9">
        <f>SUMIFS('Share socios'!H$59:H$82,'Share socios'!$C$59:$C$82,ponderaciones!$A4)</f>
        <v>0.12085502776242306</v>
      </c>
      <c r="H4" s="9">
        <f>SUMIFS('Share socios'!I$59:I$82,'Share socios'!$C$59:$C$82,ponderaciones!$A4)</f>
        <v>3.5478535007258706E-2</v>
      </c>
      <c r="I4" s="9">
        <f>SUMIFS('Share socios'!J$59:J$82,'Share socios'!$C$59:$C$82,ponderaciones!$A4)</f>
        <v>9.0199837474586472E-2</v>
      </c>
      <c r="J4" s="9">
        <f>SUMIFS('Share socios'!K$59:K$82,'Share socios'!$C$59:$C$82,ponderaciones!$A4)</f>
        <v>0</v>
      </c>
      <c r="K4" s="9">
        <f>SUMIFS('Share socios'!L$59:L$82,'Share socios'!$C$59:$C$82,ponderaciones!$A4)</f>
        <v>4.8247909865539694E-2</v>
      </c>
      <c r="L4" s="9">
        <f>SUMIFS('Share socios'!M$59:M$82,'Share socios'!$C$59:$C$82,ponderaciones!$A4)</f>
        <v>0</v>
      </c>
      <c r="M4" s="9">
        <f>SUMIFS('Share socios'!N$59:N$82,'Share socios'!$C$59:$C$82,ponderaciones!$A4)</f>
        <v>0</v>
      </c>
      <c r="N4" s="15">
        <f>SUMIFS('Share socios'!O$59:O$82,'Share socios'!$C$59:$C$82,ponderaciones!$A4)</f>
        <v>4.6609927800352037E-2</v>
      </c>
      <c r="O4" s="15">
        <f>SUMIFS('Share socios'!P$59:P$82,'Share socios'!$C$59:$C$82,ponderaciones!$A4)</f>
        <v>0</v>
      </c>
      <c r="P4" s="9">
        <f>SUMIFS('Share socios'!Q$59:Q$82,'Share socios'!$C$59:$C$82,ponderaciones!$A4)</f>
        <v>0</v>
      </c>
      <c r="Q4" s="9">
        <f>SUMIFS('Share socios'!R$59:R$82,'Share socios'!$C$59:$C$82,ponderaciones!$A4)</f>
        <v>0</v>
      </c>
      <c r="R4" s="9">
        <f>SUMIFS('Share socios'!S$59:S$82,'Share socios'!$C$59:$C$82,ponderaciones!$A4)</f>
        <v>0</v>
      </c>
      <c r="S4" s="9">
        <f>SUMIFS('Share socios'!T$59:T$82,'Share socios'!$C$59:$C$82,ponderaciones!$A4)</f>
        <v>6.9767786169252305E-2</v>
      </c>
      <c r="T4" s="9">
        <f>SUMIFS('Share socios'!U$59:U$82,'Share socios'!$C$59:$C$82,ponderaciones!$A4)</f>
        <v>0</v>
      </c>
      <c r="U4" s="15">
        <f>SUMIFS('Share socios'!V$59:V$82,'Share socios'!$C$59:$C$82,ponderaciones!$A4)</f>
        <v>2.9843726022935179E-2</v>
      </c>
      <c r="V4" s="9">
        <f>SUMIFS('Share socios'!W$59:W$82,'Share socios'!$C$59:$C$82,ponderaciones!$A4)</f>
        <v>0</v>
      </c>
      <c r="W4" s="9">
        <f>SUMIFS('Share socios'!X$59:X$82,'Share socios'!$C$59:$C$82,ponderaciones!$A4)</f>
        <v>7.1444409853770846E-2</v>
      </c>
      <c r="X4" s="15">
        <f>SUMIFS('Share socios'!Y$59:Y$82,'Share socios'!$C$59:$C$82,ponderaciones!$A4)</f>
        <v>1.4351533767503996E-2</v>
      </c>
      <c r="Y4" s="9">
        <f>SUMIFS('Share socios'!Z$59:Z$82,'Share socios'!$C$59:$C$82,ponderaciones!$A4)</f>
        <v>0</v>
      </c>
      <c r="Z4" s="9">
        <f>SUMIFS('Share socios'!AA$59:AA$82,'Share socios'!$C$59:$C$82,ponderaciones!$A4)</f>
        <v>0</v>
      </c>
      <c r="AA4" s="9">
        <f>SUMIFS('Share socios'!AB$59:AB$82,'Share socios'!$C$59:$C$82,ponderaciones!$A4)</f>
        <v>4.4210437176275999E-2</v>
      </c>
      <c r="AB4" s="9">
        <f>SUMIFS('Share socios'!AC$59:AC$82,'Share socios'!$C$59:$C$82,ponderaciones!$A4)</f>
        <v>0</v>
      </c>
      <c r="AC4" s="9">
        <f>SUMIFS('Share socios'!AD$59:AD$82,'Share socios'!$C$59:$C$82,ponderaciones!$A4)</f>
        <v>1.4490903933528315E-2</v>
      </c>
      <c r="AD4" s="15">
        <f>SUMIFS('Share socios'!AE$59:AE$82,'Share socios'!$C$59:$C$82,ponderaciones!$A4)</f>
        <v>1.5561045313890152E-2</v>
      </c>
      <c r="AE4" s="9">
        <f>SUMIFS('Share socios'!AF$59:AF$82,'Share socios'!$C$59:$C$82,ponderaciones!$A4)</f>
        <v>5.6484318939145087E-2</v>
      </c>
      <c r="AF4" s="15">
        <f>SUMIFS('Share socios'!AG$59:AG$82,'Share socios'!$C$59:$C$82,ponderaciones!$A4)</f>
        <v>5.6484318939145087E-2</v>
      </c>
      <c r="AG4" s="15">
        <f>SUMIFS('Share socios'!AH$59:AH$82,'Share socios'!$C$59:$C$82,ponderaciones!$A4)</f>
        <v>0</v>
      </c>
      <c r="AH4" s="15">
        <f>SUMIFS('Share socios'!AI$59:AI$82,'Share socios'!$C$59:$C$82,ponderaciones!$A4)</f>
        <v>3.0254260769766169E-2</v>
      </c>
      <c r="AI4" s="15">
        <f>SUMIFS('Share socios'!AJ$59:AJ$82,'Share socios'!$C$59:$C$82,ponderaciones!$A4)</f>
        <v>0</v>
      </c>
      <c r="AJ4" s="9">
        <f>SUMIFS('Share socios'!AK$59:AK$82,'Share socios'!$C$59:$C$82,ponderaciones!$A4)</f>
        <v>0</v>
      </c>
      <c r="AK4" s="9">
        <f>SUMIFS('Share socios'!AL$59:AL$82,'Share socios'!$C$59:$C$82,ponderaciones!$A4)</f>
        <v>0</v>
      </c>
      <c r="AL4" s="9">
        <f>SUMIFS('Share socios'!AM$59:AM$82,'Share socios'!$C$59:$C$82,ponderaciones!$A4)</f>
        <v>0</v>
      </c>
      <c r="AM4" s="9">
        <f>SUMIFS('Share socios'!AN$59:AN$82,'Share socios'!$C$59:$C$82,ponderaciones!$A4)</f>
        <v>3.0945344900191452E-2</v>
      </c>
      <c r="AN4" s="9">
        <f>SUMIFS('Share socios'!AO$59:AO$82,'Share socios'!$C$59:$C$82,ponderaciones!$A4)</f>
        <v>7.3849750115598661E-2</v>
      </c>
      <c r="AO4" s="15">
        <f>SUMIFS('Share socios'!AP$59:AP$82,'Share socios'!$C$59:$C$82,ponderaciones!$A4)</f>
        <v>3.2128280087793788E-2</v>
      </c>
      <c r="AP4" s="15">
        <f>SUMIFS('Share socios'!AQ$59:AQ$82,'Share socios'!$C$59:$C$82,ponderaciones!$A4)</f>
        <v>1.3776724894439919E-2</v>
      </c>
      <c r="AQ4" s="9">
        <f>SUMIFS('Share socios'!AR$59:AR$82,'Share socios'!$C$59:$C$82,ponderaciones!$A4)</f>
        <v>0</v>
      </c>
      <c r="AR4" s="9">
        <f>SUMIFS('Share socios'!AS$59:AS$82,'Share socios'!$C$59:$C$82,ponderaciones!$A4)</f>
        <v>0</v>
      </c>
      <c r="AS4" s="9">
        <f>SUMIFS('Share socios'!AT$59:AT$82,'Share socios'!$C$59:$C$82,ponderaciones!$A4)</f>
        <v>5.915286534655681E-2</v>
      </c>
      <c r="AT4" s="15">
        <f>SUMIFS('Share socios'!AU$59:AU$82,'Share socios'!$C$59:$C$82,ponderaciones!$A4)</f>
        <v>0</v>
      </c>
      <c r="AU4" s="15">
        <f>SUMIFS('Share socios'!AV$59:AV$82,'Share socios'!$C$59:$C$82,ponderaciones!$A4)</f>
        <v>0</v>
      </c>
      <c r="AV4" s="15">
        <f>SUMIFS('Share socios'!AW$59:AW$82,'Share socios'!$C$59:$C$82,ponderaciones!$A4)</f>
        <v>0</v>
      </c>
    </row>
    <row r="5" spans="1:48" x14ac:dyDescent="0.25">
      <c r="A5" t="str">
        <f t="shared" si="0"/>
        <v>2001</v>
      </c>
      <c r="B5" t="s">
        <v>75</v>
      </c>
      <c r="C5" s="15">
        <f>SUMIFS('Share socios'!D$59:D$82,'Share socios'!$C$59:$C$82,ponderaciones!$A5)</f>
        <v>1.2238626966347322E-2</v>
      </c>
      <c r="D5" s="15">
        <f>SUMIFS('Share socios'!E$59:E$82,'Share socios'!$C$59:$C$82,ponderaciones!$A5)</f>
        <v>0</v>
      </c>
      <c r="E5" s="15">
        <f>SUMIFS('Share socios'!F$59:F$82,'Share socios'!$C$59:$C$82,ponderaciones!$A5)</f>
        <v>1.7693653521325899E-2</v>
      </c>
      <c r="F5" s="9">
        <f>SUMIFS('Share socios'!G$59:G$82,'Share socios'!$C$59:$C$82,ponderaciones!$A5)</f>
        <v>1.5930775372372915E-2</v>
      </c>
      <c r="G5" s="9">
        <f>SUMIFS('Share socios'!H$59:H$82,'Share socios'!$C$59:$C$82,ponderaciones!$A5)</f>
        <v>0.12085502776242306</v>
      </c>
      <c r="H5" s="9">
        <f>SUMIFS('Share socios'!I$59:I$82,'Share socios'!$C$59:$C$82,ponderaciones!$A5)</f>
        <v>3.5478535007258706E-2</v>
      </c>
      <c r="I5" s="9">
        <f>SUMIFS('Share socios'!J$59:J$82,'Share socios'!$C$59:$C$82,ponderaciones!$A5)</f>
        <v>9.0199837474586472E-2</v>
      </c>
      <c r="J5" s="9">
        <f>SUMIFS('Share socios'!K$59:K$82,'Share socios'!$C$59:$C$82,ponderaciones!$A5)</f>
        <v>0</v>
      </c>
      <c r="K5" s="9">
        <f>SUMIFS('Share socios'!L$59:L$82,'Share socios'!$C$59:$C$82,ponderaciones!$A5)</f>
        <v>4.8247909865539694E-2</v>
      </c>
      <c r="L5" s="9">
        <f>SUMIFS('Share socios'!M$59:M$82,'Share socios'!$C$59:$C$82,ponderaciones!$A5)</f>
        <v>0</v>
      </c>
      <c r="M5" s="9">
        <f>SUMIFS('Share socios'!N$59:N$82,'Share socios'!$C$59:$C$82,ponderaciones!$A5)</f>
        <v>0</v>
      </c>
      <c r="N5" s="15">
        <f>SUMIFS('Share socios'!O$59:O$82,'Share socios'!$C$59:$C$82,ponderaciones!$A5)</f>
        <v>4.6609927800352037E-2</v>
      </c>
      <c r="O5" s="15">
        <f>SUMIFS('Share socios'!P$59:P$82,'Share socios'!$C$59:$C$82,ponderaciones!$A5)</f>
        <v>0</v>
      </c>
      <c r="P5" s="9">
        <f>SUMIFS('Share socios'!Q$59:Q$82,'Share socios'!$C$59:$C$82,ponderaciones!$A5)</f>
        <v>0</v>
      </c>
      <c r="Q5" s="9">
        <f>SUMIFS('Share socios'!R$59:R$82,'Share socios'!$C$59:$C$82,ponderaciones!$A5)</f>
        <v>0</v>
      </c>
      <c r="R5" s="9">
        <f>SUMIFS('Share socios'!S$59:S$82,'Share socios'!$C$59:$C$82,ponderaciones!$A5)</f>
        <v>0</v>
      </c>
      <c r="S5" s="9">
        <f>SUMIFS('Share socios'!T$59:T$82,'Share socios'!$C$59:$C$82,ponderaciones!$A5)</f>
        <v>6.9767786169252305E-2</v>
      </c>
      <c r="T5" s="9">
        <f>SUMIFS('Share socios'!U$59:U$82,'Share socios'!$C$59:$C$82,ponderaciones!$A5)</f>
        <v>0</v>
      </c>
      <c r="U5" s="15">
        <f>SUMIFS('Share socios'!V$59:V$82,'Share socios'!$C$59:$C$82,ponderaciones!$A5)</f>
        <v>2.9843726022935179E-2</v>
      </c>
      <c r="V5" s="9">
        <f>SUMIFS('Share socios'!W$59:W$82,'Share socios'!$C$59:$C$82,ponderaciones!$A5)</f>
        <v>0</v>
      </c>
      <c r="W5" s="9">
        <f>SUMIFS('Share socios'!X$59:X$82,'Share socios'!$C$59:$C$82,ponderaciones!$A5)</f>
        <v>7.1444409853770846E-2</v>
      </c>
      <c r="X5" s="15">
        <f>SUMIFS('Share socios'!Y$59:Y$82,'Share socios'!$C$59:$C$82,ponderaciones!$A5)</f>
        <v>1.4351533767503996E-2</v>
      </c>
      <c r="Y5" s="9">
        <f>SUMIFS('Share socios'!Z$59:Z$82,'Share socios'!$C$59:$C$82,ponderaciones!$A5)</f>
        <v>0</v>
      </c>
      <c r="Z5" s="9">
        <f>SUMIFS('Share socios'!AA$59:AA$82,'Share socios'!$C$59:$C$82,ponderaciones!$A5)</f>
        <v>0</v>
      </c>
      <c r="AA5" s="9">
        <f>SUMIFS('Share socios'!AB$59:AB$82,'Share socios'!$C$59:$C$82,ponderaciones!$A5)</f>
        <v>4.4210437176275999E-2</v>
      </c>
      <c r="AB5" s="9">
        <f>SUMIFS('Share socios'!AC$59:AC$82,'Share socios'!$C$59:$C$82,ponderaciones!$A5)</f>
        <v>0</v>
      </c>
      <c r="AC5" s="9">
        <f>SUMIFS('Share socios'!AD$59:AD$82,'Share socios'!$C$59:$C$82,ponderaciones!$A5)</f>
        <v>1.4490903933528315E-2</v>
      </c>
      <c r="AD5" s="15">
        <f>SUMIFS('Share socios'!AE$59:AE$82,'Share socios'!$C$59:$C$82,ponderaciones!$A5)</f>
        <v>1.5561045313890152E-2</v>
      </c>
      <c r="AE5" s="9">
        <f>SUMIFS('Share socios'!AF$59:AF$82,'Share socios'!$C$59:$C$82,ponderaciones!$A5)</f>
        <v>5.6484318939145087E-2</v>
      </c>
      <c r="AF5" s="15">
        <f>SUMIFS('Share socios'!AG$59:AG$82,'Share socios'!$C$59:$C$82,ponderaciones!$A5)</f>
        <v>5.6484318939145087E-2</v>
      </c>
      <c r="AG5" s="15">
        <f>SUMIFS('Share socios'!AH$59:AH$82,'Share socios'!$C$59:$C$82,ponderaciones!$A5)</f>
        <v>0</v>
      </c>
      <c r="AH5" s="15">
        <f>SUMIFS('Share socios'!AI$59:AI$82,'Share socios'!$C$59:$C$82,ponderaciones!$A5)</f>
        <v>3.0254260769766169E-2</v>
      </c>
      <c r="AI5" s="15">
        <f>SUMIFS('Share socios'!AJ$59:AJ$82,'Share socios'!$C$59:$C$82,ponderaciones!$A5)</f>
        <v>0</v>
      </c>
      <c r="AJ5" s="9">
        <f>SUMIFS('Share socios'!AK$59:AK$82,'Share socios'!$C$59:$C$82,ponderaciones!$A5)</f>
        <v>0</v>
      </c>
      <c r="AK5" s="9">
        <f>SUMIFS('Share socios'!AL$59:AL$82,'Share socios'!$C$59:$C$82,ponderaciones!$A5)</f>
        <v>0</v>
      </c>
      <c r="AL5" s="9">
        <f>SUMIFS('Share socios'!AM$59:AM$82,'Share socios'!$C$59:$C$82,ponderaciones!$A5)</f>
        <v>0</v>
      </c>
      <c r="AM5" s="9">
        <f>SUMIFS('Share socios'!AN$59:AN$82,'Share socios'!$C$59:$C$82,ponderaciones!$A5)</f>
        <v>3.0945344900191452E-2</v>
      </c>
      <c r="AN5" s="9">
        <f>SUMIFS('Share socios'!AO$59:AO$82,'Share socios'!$C$59:$C$82,ponderaciones!$A5)</f>
        <v>7.3849750115598661E-2</v>
      </c>
      <c r="AO5" s="15">
        <f>SUMIFS('Share socios'!AP$59:AP$82,'Share socios'!$C$59:$C$82,ponderaciones!$A5)</f>
        <v>3.2128280087793788E-2</v>
      </c>
      <c r="AP5" s="15">
        <f>SUMIFS('Share socios'!AQ$59:AQ$82,'Share socios'!$C$59:$C$82,ponderaciones!$A5)</f>
        <v>1.3776724894439919E-2</v>
      </c>
      <c r="AQ5" s="9">
        <f>SUMIFS('Share socios'!AR$59:AR$82,'Share socios'!$C$59:$C$82,ponderaciones!$A5)</f>
        <v>0</v>
      </c>
      <c r="AR5" s="9">
        <f>SUMIFS('Share socios'!AS$59:AS$82,'Share socios'!$C$59:$C$82,ponderaciones!$A5)</f>
        <v>0</v>
      </c>
      <c r="AS5" s="9">
        <f>SUMIFS('Share socios'!AT$59:AT$82,'Share socios'!$C$59:$C$82,ponderaciones!$A5)</f>
        <v>5.915286534655681E-2</v>
      </c>
      <c r="AT5" s="15">
        <f>SUMIFS('Share socios'!AU$59:AU$82,'Share socios'!$C$59:$C$82,ponderaciones!$A5)</f>
        <v>0</v>
      </c>
      <c r="AU5" s="15">
        <f>SUMIFS('Share socios'!AV$59:AV$82,'Share socios'!$C$59:$C$82,ponderaciones!$A5)</f>
        <v>0</v>
      </c>
      <c r="AV5" s="15">
        <f>SUMIFS('Share socios'!AW$59:AW$82,'Share socios'!$C$59:$C$82,ponderaciones!$A5)</f>
        <v>0</v>
      </c>
    </row>
    <row r="6" spans="1:48" x14ac:dyDescent="0.25">
      <c r="A6" t="str">
        <f t="shared" si="0"/>
        <v>2001</v>
      </c>
      <c r="B6" t="s">
        <v>76</v>
      </c>
      <c r="C6" s="15">
        <f>SUMIFS('Share socios'!D$59:D$82,'Share socios'!$C$59:$C$82,ponderaciones!$A6)</f>
        <v>1.2238626966347322E-2</v>
      </c>
      <c r="D6" s="15">
        <f>SUMIFS('Share socios'!E$59:E$82,'Share socios'!$C$59:$C$82,ponderaciones!$A6)</f>
        <v>0</v>
      </c>
      <c r="E6" s="15">
        <f>SUMIFS('Share socios'!F$59:F$82,'Share socios'!$C$59:$C$82,ponderaciones!$A6)</f>
        <v>1.7693653521325899E-2</v>
      </c>
      <c r="F6" s="9">
        <f>SUMIFS('Share socios'!G$59:G$82,'Share socios'!$C$59:$C$82,ponderaciones!$A6)</f>
        <v>1.5930775372372915E-2</v>
      </c>
      <c r="G6" s="9">
        <f>SUMIFS('Share socios'!H$59:H$82,'Share socios'!$C$59:$C$82,ponderaciones!$A6)</f>
        <v>0.12085502776242306</v>
      </c>
      <c r="H6" s="9">
        <f>SUMIFS('Share socios'!I$59:I$82,'Share socios'!$C$59:$C$82,ponderaciones!$A6)</f>
        <v>3.5478535007258706E-2</v>
      </c>
      <c r="I6" s="9">
        <f>SUMIFS('Share socios'!J$59:J$82,'Share socios'!$C$59:$C$82,ponderaciones!$A6)</f>
        <v>9.0199837474586472E-2</v>
      </c>
      <c r="J6" s="9">
        <f>SUMIFS('Share socios'!K$59:K$82,'Share socios'!$C$59:$C$82,ponderaciones!$A6)</f>
        <v>0</v>
      </c>
      <c r="K6" s="9">
        <f>SUMIFS('Share socios'!L$59:L$82,'Share socios'!$C$59:$C$82,ponderaciones!$A6)</f>
        <v>4.8247909865539694E-2</v>
      </c>
      <c r="L6" s="9">
        <f>SUMIFS('Share socios'!M$59:M$82,'Share socios'!$C$59:$C$82,ponderaciones!$A6)</f>
        <v>0</v>
      </c>
      <c r="M6" s="9">
        <f>SUMIFS('Share socios'!N$59:N$82,'Share socios'!$C$59:$C$82,ponderaciones!$A6)</f>
        <v>0</v>
      </c>
      <c r="N6" s="15">
        <f>SUMIFS('Share socios'!O$59:O$82,'Share socios'!$C$59:$C$82,ponderaciones!$A6)</f>
        <v>4.6609927800352037E-2</v>
      </c>
      <c r="O6" s="15">
        <f>SUMIFS('Share socios'!P$59:P$82,'Share socios'!$C$59:$C$82,ponderaciones!$A6)</f>
        <v>0</v>
      </c>
      <c r="P6" s="9">
        <f>SUMIFS('Share socios'!Q$59:Q$82,'Share socios'!$C$59:$C$82,ponderaciones!$A6)</f>
        <v>0</v>
      </c>
      <c r="Q6" s="9">
        <f>SUMIFS('Share socios'!R$59:R$82,'Share socios'!$C$59:$C$82,ponderaciones!$A6)</f>
        <v>0</v>
      </c>
      <c r="R6" s="9">
        <f>SUMIFS('Share socios'!S$59:S$82,'Share socios'!$C$59:$C$82,ponderaciones!$A6)</f>
        <v>0</v>
      </c>
      <c r="S6" s="9">
        <f>SUMIFS('Share socios'!T$59:T$82,'Share socios'!$C$59:$C$82,ponderaciones!$A6)</f>
        <v>6.9767786169252305E-2</v>
      </c>
      <c r="T6" s="9">
        <f>SUMIFS('Share socios'!U$59:U$82,'Share socios'!$C$59:$C$82,ponderaciones!$A6)</f>
        <v>0</v>
      </c>
      <c r="U6" s="15">
        <f>SUMIFS('Share socios'!V$59:V$82,'Share socios'!$C$59:$C$82,ponderaciones!$A6)</f>
        <v>2.9843726022935179E-2</v>
      </c>
      <c r="V6" s="9">
        <f>SUMIFS('Share socios'!W$59:W$82,'Share socios'!$C$59:$C$82,ponderaciones!$A6)</f>
        <v>0</v>
      </c>
      <c r="W6" s="9">
        <f>SUMIFS('Share socios'!X$59:X$82,'Share socios'!$C$59:$C$82,ponderaciones!$A6)</f>
        <v>7.1444409853770846E-2</v>
      </c>
      <c r="X6" s="15">
        <f>SUMIFS('Share socios'!Y$59:Y$82,'Share socios'!$C$59:$C$82,ponderaciones!$A6)</f>
        <v>1.4351533767503996E-2</v>
      </c>
      <c r="Y6" s="9">
        <f>SUMIFS('Share socios'!Z$59:Z$82,'Share socios'!$C$59:$C$82,ponderaciones!$A6)</f>
        <v>0</v>
      </c>
      <c r="Z6" s="9">
        <f>SUMIFS('Share socios'!AA$59:AA$82,'Share socios'!$C$59:$C$82,ponderaciones!$A6)</f>
        <v>0</v>
      </c>
      <c r="AA6" s="9">
        <f>SUMIFS('Share socios'!AB$59:AB$82,'Share socios'!$C$59:$C$82,ponderaciones!$A6)</f>
        <v>4.4210437176275999E-2</v>
      </c>
      <c r="AB6" s="9">
        <f>SUMIFS('Share socios'!AC$59:AC$82,'Share socios'!$C$59:$C$82,ponderaciones!$A6)</f>
        <v>0</v>
      </c>
      <c r="AC6" s="9">
        <f>SUMIFS('Share socios'!AD$59:AD$82,'Share socios'!$C$59:$C$82,ponderaciones!$A6)</f>
        <v>1.4490903933528315E-2</v>
      </c>
      <c r="AD6" s="15">
        <f>SUMIFS('Share socios'!AE$59:AE$82,'Share socios'!$C$59:$C$82,ponderaciones!$A6)</f>
        <v>1.5561045313890152E-2</v>
      </c>
      <c r="AE6" s="9">
        <f>SUMIFS('Share socios'!AF$59:AF$82,'Share socios'!$C$59:$C$82,ponderaciones!$A6)</f>
        <v>5.6484318939145087E-2</v>
      </c>
      <c r="AF6" s="15">
        <f>SUMIFS('Share socios'!AG$59:AG$82,'Share socios'!$C$59:$C$82,ponderaciones!$A6)</f>
        <v>5.6484318939145087E-2</v>
      </c>
      <c r="AG6" s="15">
        <f>SUMIFS('Share socios'!AH$59:AH$82,'Share socios'!$C$59:$C$82,ponderaciones!$A6)</f>
        <v>0</v>
      </c>
      <c r="AH6" s="15">
        <f>SUMIFS('Share socios'!AI$59:AI$82,'Share socios'!$C$59:$C$82,ponderaciones!$A6)</f>
        <v>3.0254260769766169E-2</v>
      </c>
      <c r="AI6" s="15">
        <f>SUMIFS('Share socios'!AJ$59:AJ$82,'Share socios'!$C$59:$C$82,ponderaciones!$A6)</f>
        <v>0</v>
      </c>
      <c r="AJ6" s="9">
        <f>SUMIFS('Share socios'!AK$59:AK$82,'Share socios'!$C$59:$C$82,ponderaciones!$A6)</f>
        <v>0</v>
      </c>
      <c r="AK6" s="9">
        <f>SUMIFS('Share socios'!AL$59:AL$82,'Share socios'!$C$59:$C$82,ponderaciones!$A6)</f>
        <v>0</v>
      </c>
      <c r="AL6" s="9">
        <f>SUMIFS('Share socios'!AM$59:AM$82,'Share socios'!$C$59:$C$82,ponderaciones!$A6)</f>
        <v>0</v>
      </c>
      <c r="AM6" s="9">
        <f>SUMIFS('Share socios'!AN$59:AN$82,'Share socios'!$C$59:$C$82,ponderaciones!$A6)</f>
        <v>3.0945344900191452E-2</v>
      </c>
      <c r="AN6" s="9">
        <f>SUMIFS('Share socios'!AO$59:AO$82,'Share socios'!$C$59:$C$82,ponderaciones!$A6)</f>
        <v>7.3849750115598661E-2</v>
      </c>
      <c r="AO6" s="15">
        <f>SUMIFS('Share socios'!AP$59:AP$82,'Share socios'!$C$59:$C$82,ponderaciones!$A6)</f>
        <v>3.2128280087793788E-2</v>
      </c>
      <c r="AP6" s="15">
        <f>SUMIFS('Share socios'!AQ$59:AQ$82,'Share socios'!$C$59:$C$82,ponderaciones!$A6)</f>
        <v>1.3776724894439919E-2</v>
      </c>
      <c r="AQ6" s="9">
        <f>SUMIFS('Share socios'!AR$59:AR$82,'Share socios'!$C$59:$C$82,ponderaciones!$A6)</f>
        <v>0</v>
      </c>
      <c r="AR6" s="9">
        <f>SUMIFS('Share socios'!AS$59:AS$82,'Share socios'!$C$59:$C$82,ponderaciones!$A6)</f>
        <v>0</v>
      </c>
      <c r="AS6" s="9">
        <f>SUMIFS('Share socios'!AT$59:AT$82,'Share socios'!$C$59:$C$82,ponderaciones!$A6)</f>
        <v>5.915286534655681E-2</v>
      </c>
      <c r="AT6" s="15">
        <f>SUMIFS('Share socios'!AU$59:AU$82,'Share socios'!$C$59:$C$82,ponderaciones!$A6)</f>
        <v>0</v>
      </c>
      <c r="AU6" s="15">
        <f>SUMIFS('Share socios'!AV$59:AV$82,'Share socios'!$C$59:$C$82,ponderaciones!$A6)</f>
        <v>0</v>
      </c>
      <c r="AV6" s="15">
        <f>SUMIFS('Share socios'!AW$59:AW$82,'Share socios'!$C$59:$C$82,ponderaciones!$A6)</f>
        <v>0</v>
      </c>
    </row>
    <row r="7" spans="1:48" x14ac:dyDescent="0.25">
      <c r="A7" t="str">
        <f t="shared" si="0"/>
        <v>2001</v>
      </c>
      <c r="B7" t="s">
        <v>77</v>
      </c>
      <c r="C7" s="15">
        <f>SUMIFS('Share socios'!D$59:D$82,'Share socios'!$C$59:$C$82,ponderaciones!$A7)</f>
        <v>1.2238626966347322E-2</v>
      </c>
      <c r="D7" s="15">
        <f>SUMIFS('Share socios'!E$59:E$82,'Share socios'!$C$59:$C$82,ponderaciones!$A7)</f>
        <v>0</v>
      </c>
      <c r="E7" s="15">
        <f>SUMIFS('Share socios'!F$59:F$82,'Share socios'!$C$59:$C$82,ponderaciones!$A7)</f>
        <v>1.7693653521325899E-2</v>
      </c>
      <c r="F7" s="9">
        <f>SUMIFS('Share socios'!G$59:G$82,'Share socios'!$C$59:$C$82,ponderaciones!$A7)</f>
        <v>1.5930775372372915E-2</v>
      </c>
      <c r="G7" s="9">
        <f>SUMIFS('Share socios'!H$59:H$82,'Share socios'!$C$59:$C$82,ponderaciones!$A7)</f>
        <v>0.12085502776242306</v>
      </c>
      <c r="H7" s="9">
        <f>SUMIFS('Share socios'!I$59:I$82,'Share socios'!$C$59:$C$82,ponderaciones!$A7)</f>
        <v>3.5478535007258706E-2</v>
      </c>
      <c r="I7" s="9">
        <f>SUMIFS('Share socios'!J$59:J$82,'Share socios'!$C$59:$C$82,ponderaciones!$A7)</f>
        <v>9.0199837474586472E-2</v>
      </c>
      <c r="J7" s="9">
        <f>SUMIFS('Share socios'!K$59:K$82,'Share socios'!$C$59:$C$82,ponderaciones!$A7)</f>
        <v>0</v>
      </c>
      <c r="K7" s="9">
        <f>SUMIFS('Share socios'!L$59:L$82,'Share socios'!$C$59:$C$82,ponderaciones!$A7)</f>
        <v>4.8247909865539694E-2</v>
      </c>
      <c r="L7" s="9">
        <f>SUMIFS('Share socios'!M$59:M$82,'Share socios'!$C$59:$C$82,ponderaciones!$A7)</f>
        <v>0</v>
      </c>
      <c r="M7" s="9">
        <f>SUMIFS('Share socios'!N$59:N$82,'Share socios'!$C$59:$C$82,ponderaciones!$A7)</f>
        <v>0</v>
      </c>
      <c r="N7" s="15">
        <f>SUMIFS('Share socios'!O$59:O$82,'Share socios'!$C$59:$C$82,ponderaciones!$A7)</f>
        <v>4.6609927800352037E-2</v>
      </c>
      <c r="O7" s="15">
        <f>SUMIFS('Share socios'!P$59:P$82,'Share socios'!$C$59:$C$82,ponderaciones!$A7)</f>
        <v>0</v>
      </c>
      <c r="P7" s="9">
        <f>SUMIFS('Share socios'!Q$59:Q$82,'Share socios'!$C$59:$C$82,ponderaciones!$A7)</f>
        <v>0</v>
      </c>
      <c r="Q7" s="9">
        <f>SUMIFS('Share socios'!R$59:R$82,'Share socios'!$C$59:$C$82,ponderaciones!$A7)</f>
        <v>0</v>
      </c>
      <c r="R7" s="9">
        <f>SUMIFS('Share socios'!S$59:S$82,'Share socios'!$C$59:$C$82,ponderaciones!$A7)</f>
        <v>0</v>
      </c>
      <c r="S7" s="9">
        <f>SUMIFS('Share socios'!T$59:T$82,'Share socios'!$C$59:$C$82,ponderaciones!$A7)</f>
        <v>6.9767786169252305E-2</v>
      </c>
      <c r="T7" s="9">
        <f>SUMIFS('Share socios'!U$59:U$82,'Share socios'!$C$59:$C$82,ponderaciones!$A7)</f>
        <v>0</v>
      </c>
      <c r="U7" s="15">
        <f>SUMIFS('Share socios'!V$59:V$82,'Share socios'!$C$59:$C$82,ponderaciones!$A7)</f>
        <v>2.9843726022935179E-2</v>
      </c>
      <c r="V7" s="9">
        <f>SUMIFS('Share socios'!W$59:W$82,'Share socios'!$C$59:$C$82,ponderaciones!$A7)</f>
        <v>0</v>
      </c>
      <c r="W7" s="9">
        <f>SUMIFS('Share socios'!X$59:X$82,'Share socios'!$C$59:$C$82,ponderaciones!$A7)</f>
        <v>7.1444409853770846E-2</v>
      </c>
      <c r="X7" s="15">
        <f>SUMIFS('Share socios'!Y$59:Y$82,'Share socios'!$C$59:$C$82,ponderaciones!$A7)</f>
        <v>1.4351533767503996E-2</v>
      </c>
      <c r="Y7" s="9">
        <f>SUMIFS('Share socios'!Z$59:Z$82,'Share socios'!$C$59:$C$82,ponderaciones!$A7)</f>
        <v>0</v>
      </c>
      <c r="Z7" s="9">
        <f>SUMIFS('Share socios'!AA$59:AA$82,'Share socios'!$C$59:$C$82,ponderaciones!$A7)</f>
        <v>0</v>
      </c>
      <c r="AA7" s="9">
        <f>SUMIFS('Share socios'!AB$59:AB$82,'Share socios'!$C$59:$C$82,ponderaciones!$A7)</f>
        <v>4.4210437176275999E-2</v>
      </c>
      <c r="AB7" s="9">
        <f>SUMIFS('Share socios'!AC$59:AC$82,'Share socios'!$C$59:$C$82,ponderaciones!$A7)</f>
        <v>0</v>
      </c>
      <c r="AC7" s="9">
        <f>SUMIFS('Share socios'!AD$59:AD$82,'Share socios'!$C$59:$C$82,ponderaciones!$A7)</f>
        <v>1.4490903933528315E-2</v>
      </c>
      <c r="AD7" s="15">
        <f>SUMIFS('Share socios'!AE$59:AE$82,'Share socios'!$C$59:$C$82,ponderaciones!$A7)</f>
        <v>1.5561045313890152E-2</v>
      </c>
      <c r="AE7" s="9">
        <f>SUMIFS('Share socios'!AF$59:AF$82,'Share socios'!$C$59:$C$82,ponderaciones!$A7)</f>
        <v>5.6484318939145087E-2</v>
      </c>
      <c r="AF7" s="15">
        <f>SUMIFS('Share socios'!AG$59:AG$82,'Share socios'!$C$59:$C$82,ponderaciones!$A7)</f>
        <v>5.6484318939145087E-2</v>
      </c>
      <c r="AG7" s="15">
        <f>SUMIFS('Share socios'!AH$59:AH$82,'Share socios'!$C$59:$C$82,ponderaciones!$A7)</f>
        <v>0</v>
      </c>
      <c r="AH7" s="15">
        <f>SUMIFS('Share socios'!AI$59:AI$82,'Share socios'!$C$59:$C$82,ponderaciones!$A7)</f>
        <v>3.0254260769766169E-2</v>
      </c>
      <c r="AI7" s="15">
        <f>SUMIFS('Share socios'!AJ$59:AJ$82,'Share socios'!$C$59:$C$82,ponderaciones!$A7)</f>
        <v>0</v>
      </c>
      <c r="AJ7" s="9">
        <f>SUMIFS('Share socios'!AK$59:AK$82,'Share socios'!$C$59:$C$82,ponderaciones!$A7)</f>
        <v>0</v>
      </c>
      <c r="AK7" s="9">
        <f>SUMIFS('Share socios'!AL$59:AL$82,'Share socios'!$C$59:$C$82,ponderaciones!$A7)</f>
        <v>0</v>
      </c>
      <c r="AL7" s="9">
        <f>SUMIFS('Share socios'!AM$59:AM$82,'Share socios'!$C$59:$C$82,ponderaciones!$A7)</f>
        <v>0</v>
      </c>
      <c r="AM7" s="9">
        <f>SUMIFS('Share socios'!AN$59:AN$82,'Share socios'!$C$59:$C$82,ponderaciones!$A7)</f>
        <v>3.0945344900191452E-2</v>
      </c>
      <c r="AN7" s="9">
        <f>SUMIFS('Share socios'!AO$59:AO$82,'Share socios'!$C$59:$C$82,ponderaciones!$A7)</f>
        <v>7.3849750115598661E-2</v>
      </c>
      <c r="AO7" s="15">
        <f>SUMIFS('Share socios'!AP$59:AP$82,'Share socios'!$C$59:$C$82,ponderaciones!$A7)</f>
        <v>3.2128280087793788E-2</v>
      </c>
      <c r="AP7" s="15">
        <f>SUMIFS('Share socios'!AQ$59:AQ$82,'Share socios'!$C$59:$C$82,ponderaciones!$A7)</f>
        <v>1.3776724894439919E-2</v>
      </c>
      <c r="AQ7" s="9">
        <f>SUMIFS('Share socios'!AR$59:AR$82,'Share socios'!$C$59:$C$82,ponderaciones!$A7)</f>
        <v>0</v>
      </c>
      <c r="AR7" s="9">
        <f>SUMIFS('Share socios'!AS$59:AS$82,'Share socios'!$C$59:$C$82,ponderaciones!$A7)</f>
        <v>0</v>
      </c>
      <c r="AS7" s="9">
        <f>SUMIFS('Share socios'!AT$59:AT$82,'Share socios'!$C$59:$C$82,ponderaciones!$A7)</f>
        <v>5.915286534655681E-2</v>
      </c>
      <c r="AT7" s="15">
        <f>SUMIFS('Share socios'!AU$59:AU$82,'Share socios'!$C$59:$C$82,ponderaciones!$A7)</f>
        <v>0</v>
      </c>
      <c r="AU7" s="15">
        <f>SUMIFS('Share socios'!AV$59:AV$82,'Share socios'!$C$59:$C$82,ponderaciones!$A7)</f>
        <v>0</v>
      </c>
      <c r="AV7" s="15">
        <f>SUMIFS('Share socios'!AW$59:AW$82,'Share socios'!$C$59:$C$82,ponderaciones!$A7)</f>
        <v>0</v>
      </c>
    </row>
    <row r="8" spans="1:48" x14ac:dyDescent="0.25">
      <c r="A8" t="str">
        <f t="shared" si="0"/>
        <v>2001</v>
      </c>
      <c r="B8" t="s">
        <v>78</v>
      </c>
      <c r="C8" s="15">
        <f>SUMIFS('Share socios'!D$59:D$82,'Share socios'!$C$59:$C$82,ponderaciones!$A8)</f>
        <v>1.2238626966347322E-2</v>
      </c>
      <c r="D8" s="15">
        <f>SUMIFS('Share socios'!E$59:E$82,'Share socios'!$C$59:$C$82,ponderaciones!$A8)</f>
        <v>0</v>
      </c>
      <c r="E8" s="15">
        <f>SUMIFS('Share socios'!F$59:F$82,'Share socios'!$C$59:$C$82,ponderaciones!$A8)</f>
        <v>1.7693653521325899E-2</v>
      </c>
      <c r="F8" s="9">
        <f>SUMIFS('Share socios'!G$59:G$82,'Share socios'!$C$59:$C$82,ponderaciones!$A8)</f>
        <v>1.5930775372372915E-2</v>
      </c>
      <c r="G8" s="9">
        <f>SUMIFS('Share socios'!H$59:H$82,'Share socios'!$C$59:$C$82,ponderaciones!$A8)</f>
        <v>0.12085502776242306</v>
      </c>
      <c r="H8" s="9">
        <f>SUMIFS('Share socios'!I$59:I$82,'Share socios'!$C$59:$C$82,ponderaciones!$A8)</f>
        <v>3.5478535007258706E-2</v>
      </c>
      <c r="I8" s="9">
        <f>SUMIFS('Share socios'!J$59:J$82,'Share socios'!$C$59:$C$82,ponderaciones!$A8)</f>
        <v>9.0199837474586472E-2</v>
      </c>
      <c r="J8" s="9">
        <f>SUMIFS('Share socios'!K$59:K$82,'Share socios'!$C$59:$C$82,ponderaciones!$A8)</f>
        <v>0</v>
      </c>
      <c r="K8" s="9">
        <f>SUMIFS('Share socios'!L$59:L$82,'Share socios'!$C$59:$C$82,ponderaciones!$A8)</f>
        <v>4.8247909865539694E-2</v>
      </c>
      <c r="L8" s="9">
        <f>SUMIFS('Share socios'!M$59:M$82,'Share socios'!$C$59:$C$82,ponderaciones!$A8)</f>
        <v>0</v>
      </c>
      <c r="M8" s="9">
        <f>SUMIFS('Share socios'!N$59:N$82,'Share socios'!$C$59:$C$82,ponderaciones!$A8)</f>
        <v>0</v>
      </c>
      <c r="N8" s="15">
        <f>SUMIFS('Share socios'!O$59:O$82,'Share socios'!$C$59:$C$82,ponderaciones!$A8)</f>
        <v>4.6609927800352037E-2</v>
      </c>
      <c r="O8" s="15">
        <f>SUMIFS('Share socios'!P$59:P$82,'Share socios'!$C$59:$C$82,ponderaciones!$A8)</f>
        <v>0</v>
      </c>
      <c r="P8" s="9">
        <f>SUMIFS('Share socios'!Q$59:Q$82,'Share socios'!$C$59:$C$82,ponderaciones!$A8)</f>
        <v>0</v>
      </c>
      <c r="Q8" s="9">
        <f>SUMIFS('Share socios'!R$59:R$82,'Share socios'!$C$59:$C$82,ponderaciones!$A8)</f>
        <v>0</v>
      </c>
      <c r="R8" s="9">
        <f>SUMIFS('Share socios'!S$59:S$82,'Share socios'!$C$59:$C$82,ponderaciones!$A8)</f>
        <v>0</v>
      </c>
      <c r="S8" s="9">
        <f>SUMIFS('Share socios'!T$59:T$82,'Share socios'!$C$59:$C$82,ponderaciones!$A8)</f>
        <v>6.9767786169252305E-2</v>
      </c>
      <c r="T8" s="9">
        <f>SUMIFS('Share socios'!U$59:U$82,'Share socios'!$C$59:$C$82,ponderaciones!$A8)</f>
        <v>0</v>
      </c>
      <c r="U8" s="15">
        <f>SUMIFS('Share socios'!V$59:V$82,'Share socios'!$C$59:$C$82,ponderaciones!$A8)</f>
        <v>2.9843726022935179E-2</v>
      </c>
      <c r="V8" s="9">
        <f>SUMIFS('Share socios'!W$59:W$82,'Share socios'!$C$59:$C$82,ponderaciones!$A8)</f>
        <v>0</v>
      </c>
      <c r="W8" s="9">
        <f>SUMIFS('Share socios'!X$59:X$82,'Share socios'!$C$59:$C$82,ponderaciones!$A8)</f>
        <v>7.1444409853770846E-2</v>
      </c>
      <c r="X8" s="15">
        <f>SUMIFS('Share socios'!Y$59:Y$82,'Share socios'!$C$59:$C$82,ponderaciones!$A8)</f>
        <v>1.4351533767503996E-2</v>
      </c>
      <c r="Y8" s="9">
        <f>SUMIFS('Share socios'!Z$59:Z$82,'Share socios'!$C$59:$C$82,ponderaciones!$A8)</f>
        <v>0</v>
      </c>
      <c r="Z8" s="9">
        <f>SUMIFS('Share socios'!AA$59:AA$82,'Share socios'!$C$59:$C$82,ponderaciones!$A8)</f>
        <v>0</v>
      </c>
      <c r="AA8" s="9">
        <f>SUMIFS('Share socios'!AB$59:AB$82,'Share socios'!$C$59:$C$82,ponderaciones!$A8)</f>
        <v>4.4210437176275999E-2</v>
      </c>
      <c r="AB8" s="9">
        <f>SUMIFS('Share socios'!AC$59:AC$82,'Share socios'!$C$59:$C$82,ponderaciones!$A8)</f>
        <v>0</v>
      </c>
      <c r="AC8" s="9">
        <f>SUMIFS('Share socios'!AD$59:AD$82,'Share socios'!$C$59:$C$82,ponderaciones!$A8)</f>
        <v>1.4490903933528315E-2</v>
      </c>
      <c r="AD8" s="15">
        <f>SUMIFS('Share socios'!AE$59:AE$82,'Share socios'!$C$59:$C$82,ponderaciones!$A8)</f>
        <v>1.5561045313890152E-2</v>
      </c>
      <c r="AE8" s="9">
        <f>SUMIFS('Share socios'!AF$59:AF$82,'Share socios'!$C$59:$C$82,ponderaciones!$A8)</f>
        <v>5.6484318939145087E-2</v>
      </c>
      <c r="AF8" s="15">
        <f>SUMIFS('Share socios'!AG$59:AG$82,'Share socios'!$C$59:$C$82,ponderaciones!$A8)</f>
        <v>5.6484318939145087E-2</v>
      </c>
      <c r="AG8" s="15">
        <f>SUMIFS('Share socios'!AH$59:AH$82,'Share socios'!$C$59:$C$82,ponderaciones!$A8)</f>
        <v>0</v>
      </c>
      <c r="AH8" s="15">
        <f>SUMIFS('Share socios'!AI$59:AI$82,'Share socios'!$C$59:$C$82,ponderaciones!$A8)</f>
        <v>3.0254260769766169E-2</v>
      </c>
      <c r="AI8" s="15">
        <f>SUMIFS('Share socios'!AJ$59:AJ$82,'Share socios'!$C$59:$C$82,ponderaciones!$A8)</f>
        <v>0</v>
      </c>
      <c r="AJ8" s="9">
        <f>SUMIFS('Share socios'!AK$59:AK$82,'Share socios'!$C$59:$C$82,ponderaciones!$A8)</f>
        <v>0</v>
      </c>
      <c r="AK8" s="9">
        <f>SUMIFS('Share socios'!AL$59:AL$82,'Share socios'!$C$59:$C$82,ponderaciones!$A8)</f>
        <v>0</v>
      </c>
      <c r="AL8" s="9">
        <f>SUMIFS('Share socios'!AM$59:AM$82,'Share socios'!$C$59:$C$82,ponderaciones!$A8)</f>
        <v>0</v>
      </c>
      <c r="AM8" s="9">
        <f>SUMIFS('Share socios'!AN$59:AN$82,'Share socios'!$C$59:$C$82,ponderaciones!$A8)</f>
        <v>3.0945344900191452E-2</v>
      </c>
      <c r="AN8" s="9">
        <f>SUMIFS('Share socios'!AO$59:AO$82,'Share socios'!$C$59:$C$82,ponderaciones!$A8)</f>
        <v>7.3849750115598661E-2</v>
      </c>
      <c r="AO8" s="15">
        <f>SUMIFS('Share socios'!AP$59:AP$82,'Share socios'!$C$59:$C$82,ponderaciones!$A8)</f>
        <v>3.2128280087793788E-2</v>
      </c>
      <c r="AP8" s="15">
        <f>SUMIFS('Share socios'!AQ$59:AQ$82,'Share socios'!$C$59:$C$82,ponderaciones!$A8)</f>
        <v>1.3776724894439919E-2</v>
      </c>
      <c r="AQ8" s="9">
        <f>SUMIFS('Share socios'!AR$59:AR$82,'Share socios'!$C$59:$C$82,ponderaciones!$A8)</f>
        <v>0</v>
      </c>
      <c r="AR8" s="9">
        <f>SUMIFS('Share socios'!AS$59:AS$82,'Share socios'!$C$59:$C$82,ponderaciones!$A8)</f>
        <v>0</v>
      </c>
      <c r="AS8" s="9">
        <f>SUMIFS('Share socios'!AT$59:AT$82,'Share socios'!$C$59:$C$82,ponderaciones!$A8)</f>
        <v>5.915286534655681E-2</v>
      </c>
      <c r="AT8" s="15">
        <f>SUMIFS('Share socios'!AU$59:AU$82,'Share socios'!$C$59:$C$82,ponderaciones!$A8)</f>
        <v>0</v>
      </c>
      <c r="AU8" s="15">
        <f>SUMIFS('Share socios'!AV$59:AV$82,'Share socios'!$C$59:$C$82,ponderaciones!$A8)</f>
        <v>0</v>
      </c>
      <c r="AV8" s="15">
        <f>SUMIFS('Share socios'!AW$59:AW$82,'Share socios'!$C$59:$C$82,ponderaciones!$A8)</f>
        <v>0</v>
      </c>
    </row>
    <row r="9" spans="1:48" x14ac:dyDescent="0.25">
      <c r="A9" t="str">
        <f t="shared" si="0"/>
        <v>2001</v>
      </c>
      <c r="B9" t="s">
        <v>79</v>
      </c>
      <c r="C9" s="15">
        <f>SUMIFS('Share socios'!D$59:D$82,'Share socios'!$C$59:$C$82,ponderaciones!$A9)</f>
        <v>1.2238626966347322E-2</v>
      </c>
      <c r="D9" s="15">
        <f>SUMIFS('Share socios'!E$59:E$82,'Share socios'!$C$59:$C$82,ponderaciones!$A9)</f>
        <v>0</v>
      </c>
      <c r="E9" s="15">
        <f>SUMIFS('Share socios'!F$59:F$82,'Share socios'!$C$59:$C$82,ponderaciones!$A9)</f>
        <v>1.7693653521325899E-2</v>
      </c>
      <c r="F9" s="9">
        <f>SUMIFS('Share socios'!G$59:G$82,'Share socios'!$C$59:$C$82,ponderaciones!$A9)</f>
        <v>1.5930775372372915E-2</v>
      </c>
      <c r="G9" s="9">
        <f>SUMIFS('Share socios'!H$59:H$82,'Share socios'!$C$59:$C$82,ponderaciones!$A9)</f>
        <v>0.12085502776242306</v>
      </c>
      <c r="H9" s="9">
        <f>SUMIFS('Share socios'!I$59:I$82,'Share socios'!$C$59:$C$82,ponderaciones!$A9)</f>
        <v>3.5478535007258706E-2</v>
      </c>
      <c r="I9" s="9">
        <f>SUMIFS('Share socios'!J$59:J$82,'Share socios'!$C$59:$C$82,ponderaciones!$A9)</f>
        <v>9.0199837474586472E-2</v>
      </c>
      <c r="J9" s="9">
        <f>SUMIFS('Share socios'!K$59:K$82,'Share socios'!$C$59:$C$82,ponderaciones!$A9)</f>
        <v>0</v>
      </c>
      <c r="K9" s="9">
        <f>SUMIFS('Share socios'!L$59:L$82,'Share socios'!$C$59:$C$82,ponderaciones!$A9)</f>
        <v>4.8247909865539694E-2</v>
      </c>
      <c r="L9" s="9">
        <f>SUMIFS('Share socios'!M$59:M$82,'Share socios'!$C$59:$C$82,ponderaciones!$A9)</f>
        <v>0</v>
      </c>
      <c r="M9" s="9">
        <f>SUMIFS('Share socios'!N$59:N$82,'Share socios'!$C$59:$C$82,ponderaciones!$A9)</f>
        <v>0</v>
      </c>
      <c r="N9" s="15">
        <f>SUMIFS('Share socios'!O$59:O$82,'Share socios'!$C$59:$C$82,ponderaciones!$A9)</f>
        <v>4.6609927800352037E-2</v>
      </c>
      <c r="O9" s="15">
        <f>SUMIFS('Share socios'!P$59:P$82,'Share socios'!$C$59:$C$82,ponderaciones!$A9)</f>
        <v>0</v>
      </c>
      <c r="P9" s="9">
        <f>SUMIFS('Share socios'!Q$59:Q$82,'Share socios'!$C$59:$C$82,ponderaciones!$A9)</f>
        <v>0</v>
      </c>
      <c r="Q9" s="9">
        <f>SUMIFS('Share socios'!R$59:R$82,'Share socios'!$C$59:$C$82,ponderaciones!$A9)</f>
        <v>0</v>
      </c>
      <c r="R9" s="9">
        <f>SUMIFS('Share socios'!S$59:S$82,'Share socios'!$C$59:$C$82,ponderaciones!$A9)</f>
        <v>0</v>
      </c>
      <c r="S9" s="9">
        <f>SUMIFS('Share socios'!T$59:T$82,'Share socios'!$C$59:$C$82,ponderaciones!$A9)</f>
        <v>6.9767786169252305E-2</v>
      </c>
      <c r="T9" s="9">
        <f>SUMIFS('Share socios'!U$59:U$82,'Share socios'!$C$59:$C$82,ponderaciones!$A9)</f>
        <v>0</v>
      </c>
      <c r="U9" s="15">
        <f>SUMIFS('Share socios'!V$59:V$82,'Share socios'!$C$59:$C$82,ponderaciones!$A9)</f>
        <v>2.9843726022935179E-2</v>
      </c>
      <c r="V9" s="9">
        <f>SUMIFS('Share socios'!W$59:W$82,'Share socios'!$C$59:$C$82,ponderaciones!$A9)</f>
        <v>0</v>
      </c>
      <c r="W9" s="9">
        <f>SUMIFS('Share socios'!X$59:X$82,'Share socios'!$C$59:$C$82,ponderaciones!$A9)</f>
        <v>7.1444409853770846E-2</v>
      </c>
      <c r="X9" s="15">
        <f>SUMIFS('Share socios'!Y$59:Y$82,'Share socios'!$C$59:$C$82,ponderaciones!$A9)</f>
        <v>1.4351533767503996E-2</v>
      </c>
      <c r="Y9" s="9">
        <f>SUMIFS('Share socios'!Z$59:Z$82,'Share socios'!$C$59:$C$82,ponderaciones!$A9)</f>
        <v>0</v>
      </c>
      <c r="Z9" s="9">
        <f>SUMIFS('Share socios'!AA$59:AA$82,'Share socios'!$C$59:$C$82,ponderaciones!$A9)</f>
        <v>0</v>
      </c>
      <c r="AA9" s="9">
        <f>SUMIFS('Share socios'!AB$59:AB$82,'Share socios'!$C$59:$C$82,ponderaciones!$A9)</f>
        <v>4.4210437176275999E-2</v>
      </c>
      <c r="AB9" s="9">
        <f>SUMIFS('Share socios'!AC$59:AC$82,'Share socios'!$C$59:$C$82,ponderaciones!$A9)</f>
        <v>0</v>
      </c>
      <c r="AC9" s="9">
        <f>SUMIFS('Share socios'!AD$59:AD$82,'Share socios'!$C$59:$C$82,ponderaciones!$A9)</f>
        <v>1.4490903933528315E-2</v>
      </c>
      <c r="AD9" s="15">
        <f>SUMIFS('Share socios'!AE$59:AE$82,'Share socios'!$C$59:$C$82,ponderaciones!$A9)</f>
        <v>1.5561045313890152E-2</v>
      </c>
      <c r="AE9" s="9">
        <f>SUMIFS('Share socios'!AF$59:AF$82,'Share socios'!$C$59:$C$82,ponderaciones!$A9)</f>
        <v>5.6484318939145087E-2</v>
      </c>
      <c r="AF9" s="15">
        <f>SUMIFS('Share socios'!AG$59:AG$82,'Share socios'!$C$59:$C$82,ponderaciones!$A9)</f>
        <v>5.6484318939145087E-2</v>
      </c>
      <c r="AG9" s="15">
        <f>SUMIFS('Share socios'!AH$59:AH$82,'Share socios'!$C$59:$C$82,ponderaciones!$A9)</f>
        <v>0</v>
      </c>
      <c r="AH9" s="15">
        <f>SUMIFS('Share socios'!AI$59:AI$82,'Share socios'!$C$59:$C$82,ponderaciones!$A9)</f>
        <v>3.0254260769766169E-2</v>
      </c>
      <c r="AI9" s="15">
        <f>SUMIFS('Share socios'!AJ$59:AJ$82,'Share socios'!$C$59:$C$82,ponderaciones!$A9)</f>
        <v>0</v>
      </c>
      <c r="AJ9" s="9">
        <f>SUMIFS('Share socios'!AK$59:AK$82,'Share socios'!$C$59:$C$82,ponderaciones!$A9)</f>
        <v>0</v>
      </c>
      <c r="AK9" s="9">
        <f>SUMIFS('Share socios'!AL$59:AL$82,'Share socios'!$C$59:$C$82,ponderaciones!$A9)</f>
        <v>0</v>
      </c>
      <c r="AL9" s="9">
        <f>SUMIFS('Share socios'!AM$59:AM$82,'Share socios'!$C$59:$C$82,ponderaciones!$A9)</f>
        <v>0</v>
      </c>
      <c r="AM9" s="9">
        <f>SUMIFS('Share socios'!AN$59:AN$82,'Share socios'!$C$59:$C$82,ponderaciones!$A9)</f>
        <v>3.0945344900191452E-2</v>
      </c>
      <c r="AN9" s="9">
        <f>SUMIFS('Share socios'!AO$59:AO$82,'Share socios'!$C$59:$C$82,ponderaciones!$A9)</f>
        <v>7.3849750115598661E-2</v>
      </c>
      <c r="AO9" s="15">
        <f>SUMIFS('Share socios'!AP$59:AP$82,'Share socios'!$C$59:$C$82,ponderaciones!$A9)</f>
        <v>3.2128280087793788E-2</v>
      </c>
      <c r="AP9" s="15">
        <f>SUMIFS('Share socios'!AQ$59:AQ$82,'Share socios'!$C$59:$C$82,ponderaciones!$A9)</f>
        <v>1.3776724894439919E-2</v>
      </c>
      <c r="AQ9" s="9">
        <f>SUMIFS('Share socios'!AR$59:AR$82,'Share socios'!$C$59:$C$82,ponderaciones!$A9)</f>
        <v>0</v>
      </c>
      <c r="AR9" s="9">
        <f>SUMIFS('Share socios'!AS$59:AS$82,'Share socios'!$C$59:$C$82,ponderaciones!$A9)</f>
        <v>0</v>
      </c>
      <c r="AS9" s="9">
        <f>SUMIFS('Share socios'!AT$59:AT$82,'Share socios'!$C$59:$C$82,ponderaciones!$A9)</f>
        <v>5.915286534655681E-2</v>
      </c>
      <c r="AT9" s="15">
        <f>SUMIFS('Share socios'!AU$59:AU$82,'Share socios'!$C$59:$C$82,ponderaciones!$A9)</f>
        <v>0</v>
      </c>
      <c r="AU9" s="15">
        <f>SUMIFS('Share socios'!AV$59:AV$82,'Share socios'!$C$59:$C$82,ponderaciones!$A9)</f>
        <v>0</v>
      </c>
      <c r="AV9" s="15">
        <f>SUMIFS('Share socios'!AW$59:AW$82,'Share socios'!$C$59:$C$82,ponderaciones!$A9)</f>
        <v>0</v>
      </c>
    </row>
    <row r="10" spans="1:48" x14ac:dyDescent="0.25">
      <c r="A10" t="str">
        <f t="shared" si="0"/>
        <v>2001</v>
      </c>
      <c r="B10" t="s">
        <v>80</v>
      </c>
      <c r="C10" s="15">
        <f>SUMIFS('Share socios'!D$59:D$82,'Share socios'!$C$59:$C$82,ponderaciones!$A10)</f>
        <v>1.2238626966347322E-2</v>
      </c>
      <c r="D10" s="15">
        <f>SUMIFS('Share socios'!E$59:E$82,'Share socios'!$C$59:$C$82,ponderaciones!$A10)</f>
        <v>0</v>
      </c>
      <c r="E10" s="15">
        <f>SUMIFS('Share socios'!F$59:F$82,'Share socios'!$C$59:$C$82,ponderaciones!$A10)</f>
        <v>1.7693653521325899E-2</v>
      </c>
      <c r="F10" s="9">
        <f>SUMIFS('Share socios'!G$59:G$82,'Share socios'!$C$59:$C$82,ponderaciones!$A10)</f>
        <v>1.5930775372372915E-2</v>
      </c>
      <c r="G10" s="9">
        <f>SUMIFS('Share socios'!H$59:H$82,'Share socios'!$C$59:$C$82,ponderaciones!$A10)</f>
        <v>0.12085502776242306</v>
      </c>
      <c r="H10" s="9">
        <f>SUMIFS('Share socios'!I$59:I$82,'Share socios'!$C$59:$C$82,ponderaciones!$A10)</f>
        <v>3.5478535007258706E-2</v>
      </c>
      <c r="I10" s="9">
        <f>SUMIFS('Share socios'!J$59:J$82,'Share socios'!$C$59:$C$82,ponderaciones!$A10)</f>
        <v>9.0199837474586472E-2</v>
      </c>
      <c r="J10" s="9">
        <f>SUMIFS('Share socios'!K$59:K$82,'Share socios'!$C$59:$C$82,ponderaciones!$A10)</f>
        <v>0</v>
      </c>
      <c r="K10" s="9">
        <f>SUMIFS('Share socios'!L$59:L$82,'Share socios'!$C$59:$C$82,ponderaciones!$A10)</f>
        <v>4.8247909865539694E-2</v>
      </c>
      <c r="L10" s="9">
        <f>SUMIFS('Share socios'!M$59:M$82,'Share socios'!$C$59:$C$82,ponderaciones!$A10)</f>
        <v>0</v>
      </c>
      <c r="M10" s="9">
        <f>SUMIFS('Share socios'!N$59:N$82,'Share socios'!$C$59:$C$82,ponderaciones!$A10)</f>
        <v>0</v>
      </c>
      <c r="N10" s="15">
        <f>SUMIFS('Share socios'!O$59:O$82,'Share socios'!$C$59:$C$82,ponderaciones!$A10)</f>
        <v>4.6609927800352037E-2</v>
      </c>
      <c r="O10" s="15">
        <f>SUMIFS('Share socios'!P$59:P$82,'Share socios'!$C$59:$C$82,ponderaciones!$A10)</f>
        <v>0</v>
      </c>
      <c r="P10" s="9">
        <f>SUMIFS('Share socios'!Q$59:Q$82,'Share socios'!$C$59:$C$82,ponderaciones!$A10)</f>
        <v>0</v>
      </c>
      <c r="Q10" s="9">
        <f>SUMIFS('Share socios'!R$59:R$82,'Share socios'!$C$59:$C$82,ponderaciones!$A10)</f>
        <v>0</v>
      </c>
      <c r="R10" s="9">
        <f>SUMIFS('Share socios'!S$59:S$82,'Share socios'!$C$59:$C$82,ponderaciones!$A10)</f>
        <v>0</v>
      </c>
      <c r="S10" s="9">
        <f>SUMIFS('Share socios'!T$59:T$82,'Share socios'!$C$59:$C$82,ponderaciones!$A10)</f>
        <v>6.9767786169252305E-2</v>
      </c>
      <c r="T10" s="9">
        <f>SUMIFS('Share socios'!U$59:U$82,'Share socios'!$C$59:$C$82,ponderaciones!$A10)</f>
        <v>0</v>
      </c>
      <c r="U10" s="15">
        <f>SUMIFS('Share socios'!V$59:V$82,'Share socios'!$C$59:$C$82,ponderaciones!$A10)</f>
        <v>2.9843726022935179E-2</v>
      </c>
      <c r="V10" s="9">
        <f>SUMIFS('Share socios'!W$59:W$82,'Share socios'!$C$59:$C$82,ponderaciones!$A10)</f>
        <v>0</v>
      </c>
      <c r="W10" s="9">
        <f>SUMIFS('Share socios'!X$59:X$82,'Share socios'!$C$59:$C$82,ponderaciones!$A10)</f>
        <v>7.1444409853770846E-2</v>
      </c>
      <c r="X10" s="15">
        <f>SUMIFS('Share socios'!Y$59:Y$82,'Share socios'!$C$59:$C$82,ponderaciones!$A10)</f>
        <v>1.4351533767503996E-2</v>
      </c>
      <c r="Y10" s="9">
        <f>SUMIFS('Share socios'!Z$59:Z$82,'Share socios'!$C$59:$C$82,ponderaciones!$A10)</f>
        <v>0</v>
      </c>
      <c r="Z10" s="9">
        <f>SUMIFS('Share socios'!AA$59:AA$82,'Share socios'!$C$59:$C$82,ponderaciones!$A10)</f>
        <v>0</v>
      </c>
      <c r="AA10" s="9">
        <f>SUMIFS('Share socios'!AB$59:AB$82,'Share socios'!$C$59:$C$82,ponderaciones!$A10)</f>
        <v>4.4210437176275999E-2</v>
      </c>
      <c r="AB10" s="9">
        <f>SUMIFS('Share socios'!AC$59:AC$82,'Share socios'!$C$59:$C$82,ponderaciones!$A10)</f>
        <v>0</v>
      </c>
      <c r="AC10" s="9">
        <f>SUMIFS('Share socios'!AD$59:AD$82,'Share socios'!$C$59:$C$82,ponderaciones!$A10)</f>
        <v>1.4490903933528315E-2</v>
      </c>
      <c r="AD10" s="15">
        <f>SUMIFS('Share socios'!AE$59:AE$82,'Share socios'!$C$59:$C$82,ponderaciones!$A10)</f>
        <v>1.5561045313890152E-2</v>
      </c>
      <c r="AE10" s="9">
        <f>SUMIFS('Share socios'!AF$59:AF$82,'Share socios'!$C$59:$C$82,ponderaciones!$A10)</f>
        <v>5.6484318939145087E-2</v>
      </c>
      <c r="AF10" s="15">
        <f>SUMIFS('Share socios'!AG$59:AG$82,'Share socios'!$C$59:$C$82,ponderaciones!$A10)</f>
        <v>5.6484318939145087E-2</v>
      </c>
      <c r="AG10" s="15">
        <f>SUMIFS('Share socios'!AH$59:AH$82,'Share socios'!$C$59:$C$82,ponderaciones!$A10)</f>
        <v>0</v>
      </c>
      <c r="AH10" s="15">
        <f>SUMIFS('Share socios'!AI$59:AI$82,'Share socios'!$C$59:$C$82,ponderaciones!$A10)</f>
        <v>3.0254260769766169E-2</v>
      </c>
      <c r="AI10" s="15">
        <f>SUMIFS('Share socios'!AJ$59:AJ$82,'Share socios'!$C$59:$C$82,ponderaciones!$A10)</f>
        <v>0</v>
      </c>
      <c r="AJ10" s="9">
        <f>SUMIFS('Share socios'!AK$59:AK$82,'Share socios'!$C$59:$C$82,ponderaciones!$A10)</f>
        <v>0</v>
      </c>
      <c r="AK10" s="9">
        <f>SUMIFS('Share socios'!AL$59:AL$82,'Share socios'!$C$59:$C$82,ponderaciones!$A10)</f>
        <v>0</v>
      </c>
      <c r="AL10" s="9">
        <f>SUMIFS('Share socios'!AM$59:AM$82,'Share socios'!$C$59:$C$82,ponderaciones!$A10)</f>
        <v>0</v>
      </c>
      <c r="AM10" s="9">
        <f>SUMIFS('Share socios'!AN$59:AN$82,'Share socios'!$C$59:$C$82,ponderaciones!$A10)</f>
        <v>3.0945344900191452E-2</v>
      </c>
      <c r="AN10" s="9">
        <f>SUMIFS('Share socios'!AO$59:AO$82,'Share socios'!$C$59:$C$82,ponderaciones!$A10)</f>
        <v>7.3849750115598661E-2</v>
      </c>
      <c r="AO10" s="15">
        <f>SUMIFS('Share socios'!AP$59:AP$82,'Share socios'!$C$59:$C$82,ponderaciones!$A10)</f>
        <v>3.2128280087793788E-2</v>
      </c>
      <c r="AP10" s="15">
        <f>SUMIFS('Share socios'!AQ$59:AQ$82,'Share socios'!$C$59:$C$82,ponderaciones!$A10)</f>
        <v>1.3776724894439919E-2</v>
      </c>
      <c r="AQ10" s="9">
        <f>SUMIFS('Share socios'!AR$59:AR$82,'Share socios'!$C$59:$C$82,ponderaciones!$A10)</f>
        <v>0</v>
      </c>
      <c r="AR10" s="9">
        <f>SUMIFS('Share socios'!AS$59:AS$82,'Share socios'!$C$59:$C$82,ponderaciones!$A10)</f>
        <v>0</v>
      </c>
      <c r="AS10" s="9">
        <f>SUMIFS('Share socios'!AT$59:AT$82,'Share socios'!$C$59:$C$82,ponderaciones!$A10)</f>
        <v>5.915286534655681E-2</v>
      </c>
      <c r="AT10" s="15">
        <f>SUMIFS('Share socios'!AU$59:AU$82,'Share socios'!$C$59:$C$82,ponderaciones!$A10)</f>
        <v>0</v>
      </c>
      <c r="AU10" s="15">
        <f>SUMIFS('Share socios'!AV$59:AV$82,'Share socios'!$C$59:$C$82,ponderaciones!$A10)</f>
        <v>0</v>
      </c>
      <c r="AV10" s="15">
        <f>SUMIFS('Share socios'!AW$59:AW$82,'Share socios'!$C$59:$C$82,ponderaciones!$A10)</f>
        <v>0</v>
      </c>
    </row>
    <row r="11" spans="1:48" x14ac:dyDescent="0.25">
      <c r="A11" t="str">
        <f t="shared" si="0"/>
        <v>2001</v>
      </c>
      <c r="B11" t="s">
        <v>81</v>
      </c>
      <c r="C11" s="15">
        <f>SUMIFS('Share socios'!D$59:D$82,'Share socios'!$C$59:$C$82,ponderaciones!$A11)</f>
        <v>1.2238626966347322E-2</v>
      </c>
      <c r="D11" s="15">
        <f>SUMIFS('Share socios'!E$59:E$82,'Share socios'!$C$59:$C$82,ponderaciones!$A11)</f>
        <v>0</v>
      </c>
      <c r="E11" s="15">
        <f>SUMIFS('Share socios'!F$59:F$82,'Share socios'!$C$59:$C$82,ponderaciones!$A11)</f>
        <v>1.7693653521325899E-2</v>
      </c>
      <c r="F11" s="9">
        <f>SUMIFS('Share socios'!G$59:G$82,'Share socios'!$C$59:$C$82,ponderaciones!$A11)</f>
        <v>1.5930775372372915E-2</v>
      </c>
      <c r="G11" s="9">
        <f>SUMIFS('Share socios'!H$59:H$82,'Share socios'!$C$59:$C$82,ponderaciones!$A11)</f>
        <v>0.12085502776242306</v>
      </c>
      <c r="H11" s="9">
        <f>SUMIFS('Share socios'!I$59:I$82,'Share socios'!$C$59:$C$82,ponderaciones!$A11)</f>
        <v>3.5478535007258706E-2</v>
      </c>
      <c r="I11" s="9">
        <f>SUMIFS('Share socios'!J$59:J$82,'Share socios'!$C$59:$C$82,ponderaciones!$A11)</f>
        <v>9.0199837474586472E-2</v>
      </c>
      <c r="J11" s="9">
        <f>SUMIFS('Share socios'!K$59:K$82,'Share socios'!$C$59:$C$82,ponderaciones!$A11)</f>
        <v>0</v>
      </c>
      <c r="K11" s="9">
        <f>SUMIFS('Share socios'!L$59:L$82,'Share socios'!$C$59:$C$82,ponderaciones!$A11)</f>
        <v>4.8247909865539694E-2</v>
      </c>
      <c r="L11" s="9">
        <f>SUMIFS('Share socios'!M$59:M$82,'Share socios'!$C$59:$C$82,ponderaciones!$A11)</f>
        <v>0</v>
      </c>
      <c r="M11" s="9">
        <f>SUMIFS('Share socios'!N$59:N$82,'Share socios'!$C$59:$C$82,ponderaciones!$A11)</f>
        <v>0</v>
      </c>
      <c r="N11" s="15">
        <f>SUMIFS('Share socios'!O$59:O$82,'Share socios'!$C$59:$C$82,ponderaciones!$A11)</f>
        <v>4.6609927800352037E-2</v>
      </c>
      <c r="O11" s="15">
        <f>SUMIFS('Share socios'!P$59:P$82,'Share socios'!$C$59:$C$82,ponderaciones!$A11)</f>
        <v>0</v>
      </c>
      <c r="P11" s="9">
        <f>SUMIFS('Share socios'!Q$59:Q$82,'Share socios'!$C$59:$C$82,ponderaciones!$A11)</f>
        <v>0</v>
      </c>
      <c r="Q11" s="9">
        <f>SUMIFS('Share socios'!R$59:R$82,'Share socios'!$C$59:$C$82,ponderaciones!$A11)</f>
        <v>0</v>
      </c>
      <c r="R11" s="9">
        <f>SUMIFS('Share socios'!S$59:S$82,'Share socios'!$C$59:$C$82,ponderaciones!$A11)</f>
        <v>0</v>
      </c>
      <c r="S11" s="9">
        <f>SUMIFS('Share socios'!T$59:T$82,'Share socios'!$C$59:$C$82,ponderaciones!$A11)</f>
        <v>6.9767786169252305E-2</v>
      </c>
      <c r="T11" s="9">
        <f>SUMIFS('Share socios'!U$59:U$82,'Share socios'!$C$59:$C$82,ponderaciones!$A11)</f>
        <v>0</v>
      </c>
      <c r="U11" s="15">
        <f>SUMIFS('Share socios'!V$59:V$82,'Share socios'!$C$59:$C$82,ponderaciones!$A11)</f>
        <v>2.9843726022935179E-2</v>
      </c>
      <c r="V11" s="9">
        <f>SUMIFS('Share socios'!W$59:W$82,'Share socios'!$C$59:$C$82,ponderaciones!$A11)</f>
        <v>0</v>
      </c>
      <c r="W11" s="9">
        <f>SUMIFS('Share socios'!X$59:X$82,'Share socios'!$C$59:$C$82,ponderaciones!$A11)</f>
        <v>7.1444409853770846E-2</v>
      </c>
      <c r="X11" s="15">
        <f>SUMIFS('Share socios'!Y$59:Y$82,'Share socios'!$C$59:$C$82,ponderaciones!$A11)</f>
        <v>1.4351533767503996E-2</v>
      </c>
      <c r="Y11" s="9">
        <f>SUMIFS('Share socios'!Z$59:Z$82,'Share socios'!$C$59:$C$82,ponderaciones!$A11)</f>
        <v>0</v>
      </c>
      <c r="Z11" s="9">
        <f>SUMIFS('Share socios'!AA$59:AA$82,'Share socios'!$C$59:$C$82,ponderaciones!$A11)</f>
        <v>0</v>
      </c>
      <c r="AA11" s="9">
        <f>SUMIFS('Share socios'!AB$59:AB$82,'Share socios'!$C$59:$C$82,ponderaciones!$A11)</f>
        <v>4.4210437176275999E-2</v>
      </c>
      <c r="AB11" s="9">
        <f>SUMIFS('Share socios'!AC$59:AC$82,'Share socios'!$C$59:$C$82,ponderaciones!$A11)</f>
        <v>0</v>
      </c>
      <c r="AC11" s="9">
        <f>SUMIFS('Share socios'!AD$59:AD$82,'Share socios'!$C$59:$C$82,ponderaciones!$A11)</f>
        <v>1.4490903933528315E-2</v>
      </c>
      <c r="AD11" s="15">
        <f>SUMIFS('Share socios'!AE$59:AE$82,'Share socios'!$C$59:$C$82,ponderaciones!$A11)</f>
        <v>1.5561045313890152E-2</v>
      </c>
      <c r="AE11" s="9">
        <f>SUMIFS('Share socios'!AF$59:AF$82,'Share socios'!$C$59:$C$82,ponderaciones!$A11)</f>
        <v>5.6484318939145087E-2</v>
      </c>
      <c r="AF11" s="15">
        <f>SUMIFS('Share socios'!AG$59:AG$82,'Share socios'!$C$59:$C$82,ponderaciones!$A11)</f>
        <v>5.6484318939145087E-2</v>
      </c>
      <c r="AG11" s="15">
        <f>SUMIFS('Share socios'!AH$59:AH$82,'Share socios'!$C$59:$C$82,ponderaciones!$A11)</f>
        <v>0</v>
      </c>
      <c r="AH11" s="15">
        <f>SUMIFS('Share socios'!AI$59:AI$82,'Share socios'!$C$59:$C$82,ponderaciones!$A11)</f>
        <v>3.0254260769766169E-2</v>
      </c>
      <c r="AI11" s="15">
        <f>SUMIFS('Share socios'!AJ$59:AJ$82,'Share socios'!$C$59:$C$82,ponderaciones!$A11)</f>
        <v>0</v>
      </c>
      <c r="AJ11" s="9">
        <f>SUMIFS('Share socios'!AK$59:AK$82,'Share socios'!$C$59:$C$82,ponderaciones!$A11)</f>
        <v>0</v>
      </c>
      <c r="AK11" s="9">
        <f>SUMIFS('Share socios'!AL$59:AL$82,'Share socios'!$C$59:$C$82,ponderaciones!$A11)</f>
        <v>0</v>
      </c>
      <c r="AL11" s="9">
        <f>SUMIFS('Share socios'!AM$59:AM$82,'Share socios'!$C$59:$C$82,ponderaciones!$A11)</f>
        <v>0</v>
      </c>
      <c r="AM11" s="9">
        <f>SUMIFS('Share socios'!AN$59:AN$82,'Share socios'!$C$59:$C$82,ponderaciones!$A11)</f>
        <v>3.0945344900191452E-2</v>
      </c>
      <c r="AN11" s="9">
        <f>SUMIFS('Share socios'!AO$59:AO$82,'Share socios'!$C$59:$C$82,ponderaciones!$A11)</f>
        <v>7.3849750115598661E-2</v>
      </c>
      <c r="AO11" s="15">
        <f>SUMIFS('Share socios'!AP$59:AP$82,'Share socios'!$C$59:$C$82,ponderaciones!$A11)</f>
        <v>3.2128280087793788E-2</v>
      </c>
      <c r="AP11" s="15">
        <f>SUMIFS('Share socios'!AQ$59:AQ$82,'Share socios'!$C$59:$C$82,ponderaciones!$A11)</f>
        <v>1.3776724894439919E-2</v>
      </c>
      <c r="AQ11" s="9">
        <f>SUMIFS('Share socios'!AR$59:AR$82,'Share socios'!$C$59:$C$82,ponderaciones!$A11)</f>
        <v>0</v>
      </c>
      <c r="AR11" s="9">
        <f>SUMIFS('Share socios'!AS$59:AS$82,'Share socios'!$C$59:$C$82,ponderaciones!$A11)</f>
        <v>0</v>
      </c>
      <c r="AS11" s="9">
        <f>SUMIFS('Share socios'!AT$59:AT$82,'Share socios'!$C$59:$C$82,ponderaciones!$A11)</f>
        <v>5.915286534655681E-2</v>
      </c>
      <c r="AT11" s="15">
        <f>SUMIFS('Share socios'!AU$59:AU$82,'Share socios'!$C$59:$C$82,ponderaciones!$A11)</f>
        <v>0</v>
      </c>
      <c r="AU11" s="15">
        <f>SUMIFS('Share socios'!AV$59:AV$82,'Share socios'!$C$59:$C$82,ponderaciones!$A11)</f>
        <v>0</v>
      </c>
      <c r="AV11" s="15">
        <f>SUMIFS('Share socios'!AW$59:AW$82,'Share socios'!$C$59:$C$82,ponderaciones!$A11)</f>
        <v>0</v>
      </c>
    </row>
    <row r="12" spans="1:48" x14ac:dyDescent="0.25">
      <c r="A12" t="str">
        <f t="shared" si="0"/>
        <v>2001</v>
      </c>
      <c r="B12" t="s">
        <v>82</v>
      </c>
      <c r="C12" s="15">
        <f>SUMIFS('Share socios'!D$59:D$82,'Share socios'!$C$59:$C$82,ponderaciones!$A12)</f>
        <v>1.2238626966347322E-2</v>
      </c>
      <c r="D12" s="15">
        <f>SUMIFS('Share socios'!E$59:E$82,'Share socios'!$C$59:$C$82,ponderaciones!$A12)</f>
        <v>0</v>
      </c>
      <c r="E12" s="15">
        <f>SUMIFS('Share socios'!F$59:F$82,'Share socios'!$C$59:$C$82,ponderaciones!$A12)</f>
        <v>1.7693653521325899E-2</v>
      </c>
      <c r="F12" s="9">
        <f>SUMIFS('Share socios'!G$59:G$82,'Share socios'!$C$59:$C$82,ponderaciones!$A12)</f>
        <v>1.5930775372372915E-2</v>
      </c>
      <c r="G12" s="9">
        <f>SUMIFS('Share socios'!H$59:H$82,'Share socios'!$C$59:$C$82,ponderaciones!$A12)</f>
        <v>0.12085502776242306</v>
      </c>
      <c r="H12" s="9">
        <f>SUMIFS('Share socios'!I$59:I$82,'Share socios'!$C$59:$C$82,ponderaciones!$A12)</f>
        <v>3.5478535007258706E-2</v>
      </c>
      <c r="I12" s="9">
        <f>SUMIFS('Share socios'!J$59:J$82,'Share socios'!$C$59:$C$82,ponderaciones!$A12)</f>
        <v>9.0199837474586472E-2</v>
      </c>
      <c r="J12" s="9">
        <f>SUMIFS('Share socios'!K$59:K$82,'Share socios'!$C$59:$C$82,ponderaciones!$A12)</f>
        <v>0</v>
      </c>
      <c r="K12" s="9">
        <f>SUMIFS('Share socios'!L$59:L$82,'Share socios'!$C$59:$C$82,ponderaciones!$A12)</f>
        <v>4.8247909865539694E-2</v>
      </c>
      <c r="L12" s="9">
        <f>SUMIFS('Share socios'!M$59:M$82,'Share socios'!$C$59:$C$82,ponderaciones!$A12)</f>
        <v>0</v>
      </c>
      <c r="M12" s="9">
        <f>SUMIFS('Share socios'!N$59:N$82,'Share socios'!$C$59:$C$82,ponderaciones!$A12)</f>
        <v>0</v>
      </c>
      <c r="N12" s="15">
        <f>SUMIFS('Share socios'!O$59:O$82,'Share socios'!$C$59:$C$82,ponderaciones!$A12)</f>
        <v>4.6609927800352037E-2</v>
      </c>
      <c r="O12" s="15">
        <f>SUMIFS('Share socios'!P$59:P$82,'Share socios'!$C$59:$C$82,ponderaciones!$A12)</f>
        <v>0</v>
      </c>
      <c r="P12" s="9">
        <f>SUMIFS('Share socios'!Q$59:Q$82,'Share socios'!$C$59:$C$82,ponderaciones!$A12)</f>
        <v>0</v>
      </c>
      <c r="Q12" s="9">
        <f>SUMIFS('Share socios'!R$59:R$82,'Share socios'!$C$59:$C$82,ponderaciones!$A12)</f>
        <v>0</v>
      </c>
      <c r="R12" s="9">
        <f>SUMIFS('Share socios'!S$59:S$82,'Share socios'!$C$59:$C$82,ponderaciones!$A12)</f>
        <v>0</v>
      </c>
      <c r="S12" s="9">
        <f>SUMIFS('Share socios'!T$59:T$82,'Share socios'!$C$59:$C$82,ponderaciones!$A12)</f>
        <v>6.9767786169252305E-2</v>
      </c>
      <c r="T12" s="9">
        <f>SUMIFS('Share socios'!U$59:U$82,'Share socios'!$C$59:$C$82,ponderaciones!$A12)</f>
        <v>0</v>
      </c>
      <c r="U12" s="15">
        <f>SUMIFS('Share socios'!V$59:V$82,'Share socios'!$C$59:$C$82,ponderaciones!$A12)</f>
        <v>2.9843726022935179E-2</v>
      </c>
      <c r="V12" s="9">
        <f>SUMIFS('Share socios'!W$59:W$82,'Share socios'!$C$59:$C$82,ponderaciones!$A12)</f>
        <v>0</v>
      </c>
      <c r="W12" s="9">
        <f>SUMIFS('Share socios'!X$59:X$82,'Share socios'!$C$59:$C$82,ponderaciones!$A12)</f>
        <v>7.1444409853770846E-2</v>
      </c>
      <c r="X12" s="15">
        <f>SUMIFS('Share socios'!Y$59:Y$82,'Share socios'!$C$59:$C$82,ponderaciones!$A12)</f>
        <v>1.4351533767503996E-2</v>
      </c>
      <c r="Y12" s="9">
        <f>SUMIFS('Share socios'!Z$59:Z$82,'Share socios'!$C$59:$C$82,ponderaciones!$A12)</f>
        <v>0</v>
      </c>
      <c r="Z12" s="9">
        <f>SUMIFS('Share socios'!AA$59:AA$82,'Share socios'!$C$59:$C$82,ponderaciones!$A12)</f>
        <v>0</v>
      </c>
      <c r="AA12" s="9">
        <f>SUMIFS('Share socios'!AB$59:AB$82,'Share socios'!$C$59:$C$82,ponderaciones!$A12)</f>
        <v>4.4210437176275999E-2</v>
      </c>
      <c r="AB12" s="9">
        <f>SUMIFS('Share socios'!AC$59:AC$82,'Share socios'!$C$59:$C$82,ponderaciones!$A12)</f>
        <v>0</v>
      </c>
      <c r="AC12" s="9">
        <f>SUMIFS('Share socios'!AD$59:AD$82,'Share socios'!$C$59:$C$82,ponderaciones!$A12)</f>
        <v>1.4490903933528315E-2</v>
      </c>
      <c r="AD12" s="15">
        <f>SUMIFS('Share socios'!AE$59:AE$82,'Share socios'!$C$59:$C$82,ponderaciones!$A12)</f>
        <v>1.5561045313890152E-2</v>
      </c>
      <c r="AE12" s="9">
        <f>SUMIFS('Share socios'!AF$59:AF$82,'Share socios'!$C$59:$C$82,ponderaciones!$A12)</f>
        <v>5.6484318939145087E-2</v>
      </c>
      <c r="AF12" s="15">
        <f>SUMIFS('Share socios'!AG$59:AG$82,'Share socios'!$C$59:$C$82,ponderaciones!$A12)</f>
        <v>5.6484318939145087E-2</v>
      </c>
      <c r="AG12" s="15">
        <f>SUMIFS('Share socios'!AH$59:AH$82,'Share socios'!$C$59:$C$82,ponderaciones!$A12)</f>
        <v>0</v>
      </c>
      <c r="AH12" s="15">
        <f>SUMIFS('Share socios'!AI$59:AI$82,'Share socios'!$C$59:$C$82,ponderaciones!$A12)</f>
        <v>3.0254260769766169E-2</v>
      </c>
      <c r="AI12" s="15">
        <f>SUMIFS('Share socios'!AJ$59:AJ$82,'Share socios'!$C$59:$C$82,ponderaciones!$A12)</f>
        <v>0</v>
      </c>
      <c r="AJ12" s="9">
        <f>SUMIFS('Share socios'!AK$59:AK$82,'Share socios'!$C$59:$C$82,ponderaciones!$A12)</f>
        <v>0</v>
      </c>
      <c r="AK12" s="9">
        <f>SUMIFS('Share socios'!AL$59:AL$82,'Share socios'!$C$59:$C$82,ponderaciones!$A12)</f>
        <v>0</v>
      </c>
      <c r="AL12" s="9">
        <f>SUMIFS('Share socios'!AM$59:AM$82,'Share socios'!$C$59:$C$82,ponderaciones!$A12)</f>
        <v>0</v>
      </c>
      <c r="AM12" s="9">
        <f>SUMIFS('Share socios'!AN$59:AN$82,'Share socios'!$C$59:$C$82,ponderaciones!$A12)</f>
        <v>3.0945344900191452E-2</v>
      </c>
      <c r="AN12" s="9">
        <f>SUMIFS('Share socios'!AO$59:AO$82,'Share socios'!$C$59:$C$82,ponderaciones!$A12)</f>
        <v>7.3849750115598661E-2</v>
      </c>
      <c r="AO12" s="15">
        <f>SUMIFS('Share socios'!AP$59:AP$82,'Share socios'!$C$59:$C$82,ponderaciones!$A12)</f>
        <v>3.2128280087793788E-2</v>
      </c>
      <c r="AP12" s="15">
        <f>SUMIFS('Share socios'!AQ$59:AQ$82,'Share socios'!$C$59:$C$82,ponderaciones!$A12)</f>
        <v>1.3776724894439919E-2</v>
      </c>
      <c r="AQ12" s="9">
        <f>SUMIFS('Share socios'!AR$59:AR$82,'Share socios'!$C$59:$C$82,ponderaciones!$A12)</f>
        <v>0</v>
      </c>
      <c r="AR12" s="9">
        <f>SUMIFS('Share socios'!AS$59:AS$82,'Share socios'!$C$59:$C$82,ponderaciones!$A12)</f>
        <v>0</v>
      </c>
      <c r="AS12" s="9">
        <f>SUMIFS('Share socios'!AT$59:AT$82,'Share socios'!$C$59:$C$82,ponderaciones!$A12)</f>
        <v>5.915286534655681E-2</v>
      </c>
      <c r="AT12" s="15">
        <f>SUMIFS('Share socios'!AU$59:AU$82,'Share socios'!$C$59:$C$82,ponderaciones!$A12)</f>
        <v>0</v>
      </c>
      <c r="AU12" s="15">
        <f>SUMIFS('Share socios'!AV$59:AV$82,'Share socios'!$C$59:$C$82,ponderaciones!$A12)</f>
        <v>0</v>
      </c>
      <c r="AV12" s="15">
        <f>SUMIFS('Share socios'!AW$59:AW$82,'Share socios'!$C$59:$C$82,ponderaciones!$A12)</f>
        <v>0</v>
      </c>
    </row>
    <row r="13" spans="1:48" x14ac:dyDescent="0.25">
      <c r="A13" t="str">
        <f t="shared" si="0"/>
        <v>2001</v>
      </c>
      <c r="B13" t="s">
        <v>83</v>
      </c>
      <c r="C13" s="15">
        <f>SUMIFS('Share socios'!D$59:D$82,'Share socios'!$C$59:$C$82,ponderaciones!$A13)</f>
        <v>1.2238626966347322E-2</v>
      </c>
      <c r="D13" s="15">
        <f>SUMIFS('Share socios'!E$59:E$82,'Share socios'!$C$59:$C$82,ponderaciones!$A13)</f>
        <v>0</v>
      </c>
      <c r="E13" s="15">
        <f>SUMIFS('Share socios'!F$59:F$82,'Share socios'!$C$59:$C$82,ponderaciones!$A13)</f>
        <v>1.7693653521325899E-2</v>
      </c>
      <c r="F13" s="9">
        <f>SUMIFS('Share socios'!G$59:G$82,'Share socios'!$C$59:$C$82,ponderaciones!$A13)</f>
        <v>1.5930775372372915E-2</v>
      </c>
      <c r="G13" s="9">
        <f>SUMIFS('Share socios'!H$59:H$82,'Share socios'!$C$59:$C$82,ponderaciones!$A13)</f>
        <v>0.12085502776242306</v>
      </c>
      <c r="H13" s="9">
        <f>SUMIFS('Share socios'!I$59:I$82,'Share socios'!$C$59:$C$82,ponderaciones!$A13)</f>
        <v>3.5478535007258706E-2</v>
      </c>
      <c r="I13" s="9">
        <f>SUMIFS('Share socios'!J$59:J$82,'Share socios'!$C$59:$C$82,ponderaciones!$A13)</f>
        <v>9.0199837474586472E-2</v>
      </c>
      <c r="J13" s="9">
        <f>SUMIFS('Share socios'!K$59:K$82,'Share socios'!$C$59:$C$82,ponderaciones!$A13)</f>
        <v>0</v>
      </c>
      <c r="K13" s="9">
        <f>SUMIFS('Share socios'!L$59:L$82,'Share socios'!$C$59:$C$82,ponderaciones!$A13)</f>
        <v>4.8247909865539694E-2</v>
      </c>
      <c r="L13" s="9">
        <f>SUMIFS('Share socios'!M$59:M$82,'Share socios'!$C$59:$C$82,ponderaciones!$A13)</f>
        <v>0</v>
      </c>
      <c r="M13" s="9">
        <f>SUMIFS('Share socios'!N$59:N$82,'Share socios'!$C$59:$C$82,ponderaciones!$A13)</f>
        <v>0</v>
      </c>
      <c r="N13" s="15">
        <f>SUMIFS('Share socios'!O$59:O$82,'Share socios'!$C$59:$C$82,ponderaciones!$A13)</f>
        <v>4.6609927800352037E-2</v>
      </c>
      <c r="O13" s="15">
        <f>SUMIFS('Share socios'!P$59:P$82,'Share socios'!$C$59:$C$82,ponderaciones!$A13)</f>
        <v>0</v>
      </c>
      <c r="P13" s="9">
        <f>SUMIFS('Share socios'!Q$59:Q$82,'Share socios'!$C$59:$C$82,ponderaciones!$A13)</f>
        <v>0</v>
      </c>
      <c r="Q13" s="9">
        <f>SUMIFS('Share socios'!R$59:R$82,'Share socios'!$C$59:$C$82,ponderaciones!$A13)</f>
        <v>0</v>
      </c>
      <c r="R13" s="9">
        <f>SUMIFS('Share socios'!S$59:S$82,'Share socios'!$C$59:$C$82,ponderaciones!$A13)</f>
        <v>0</v>
      </c>
      <c r="S13" s="9">
        <f>SUMIFS('Share socios'!T$59:T$82,'Share socios'!$C$59:$C$82,ponderaciones!$A13)</f>
        <v>6.9767786169252305E-2</v>
      </c>
      <c r="T13" s="9">
        <f>SUMIFS('Share socios'!U$59:U$82,'Share socios'!$C$59:$C$82,ponderaciones!$A13)</f>
        <v>0</v>
      </c>
      <c r="U13" s="15">
        <f>SUMIFS('Share socios'!V$59:V$82,'Share socios'!$C$59:$C$82,ponderaciones!$A13)</f>
        <v>2.9843726022935179E-2</v>
      </c>
      <c r="V13" s="9">
        <f>SUMIFS('Share socios'!W$59:W$82,'Share socios'!$C$59:$C$82,ponderaciones!$A13)</f>
        <v>0</v>
      </c>
      <c r="W13" s="9">
        <f>SUMIFS('Share socios'!X$59:X$82,'Share socios'!$C$59:$C$82,ponderaciones!$A13)</f>
        <v>7.1444409853770846E-2</v>
      </c>
      <c r="X13" s="15">
        <f>SUMIFS('Share socios'!Y$59:Y$82,'Share socios'!$C$59:$C$82,ponderaciones!$A13)</f>
        <v>1.4351533767503996E-2</v>
      </c>
      <c r="Y13" s="9">
        <f>SUMIFS('Share socios'!Z$59:Z$82,'Share socios'!$C$59:$C$82,ponderaciones!$A13)</f>
        <v>0</v>
      </c>
      <c r="Z13" s="9">
        <f>SUMIFS('Share socios'!AA$59:AA$82,'Share socios'!$C$59:$C$82,ponderaciones!$A13)</f>
        <v>0</v>
      </c>
      <c r="AA13" s="9">
        <f>SUMIFS('Share socios'!AB$59:AB$82,'Share socios'!$C$59:$C$82,ponderaciones!$A13)</f>
        <v>4.4210437176275999E-2</v>
      </c>
      <c r="AB13" s="9">
        <f>SUMIFS('Share socios'!AC$59:AC$82,'Share socios'!$C$59:$C$82,ponderaciones!$A13)</f>
        <v>0</v>
      </c>
      <c r="AC13" s="9">
        <f>SUMIFS('Share socios'!AD$59:AD$82,'Share socios'!$C$59:$C$82,ponderaciones!$A13)</f>
        <v>1.4490903933528315E-2</v>
      </c>
      <c r="AD13" s="15">
        <f>SUMIFS('Share socios'!AE$59:AE$82,'Share socios'!$C$59:$C$82,ponderaciones!$A13)</f>
        <v>1.5561045313890152E-2</v>
      </c>
      <c r="AE13" s="9">
        <f>SUMIFS('Share socios'!AF$59:AF$82,'Share socios'!$C$59:$C$82,ponderaciones!$A13)</f>
        <v>5.6484318939145087E-2</v>
      </c>
      <c r="AF13" s="15">
        <f>SUMIFS('Share socios'!AG$59:AG$82,'Share socios'!$C$59:$C$82,ponderaciones!$A13)</f>
        <v>5.6484318939145087E-2</v>
      </c>
      <c r="AG13" s="15">
        <f>SUMIFS('Share socios'!AH$59:AH$82,'Share socios'!$C$59:$C$82,ponderaciones!$A13)</f>
        <v>0</v>
      </c>
      <c r="AH13" s="15">
        <f>SUMIFS('Share socios'!AI$59:AI$82,'Share socios'!$C$59:$C$82,ponderaciones!$A13)</f>
        <v>3.0254260769766169E-2</v>
      </c>
      <c r="AI13" s="15">
        <f>SUMIFS('Share socios'!AJ$59:AJ$82,'Share socios'!$C$59:$C$82,ponderaciones!$A13)</f>
        <v>0</v>
      </c>
      <c r="AJ13" s="9">
        <f>SUMIFS('Share socios'!AK$59:AK$82,'Share socios'!$C$59:$C$82,ponderaciones!$A13)</f>
        <v>0</v>
      </c>
      <c r="AK13" s="9">
        <f>SUMIFS('Share socios'!AL$59:AL$82,'Share socios'!$C$59:$C$82,ponderaciones!$A13)</f>
        <v>0</v>
      </c>
      <c r="AL13" s="9">
        <f>SUMIFS('Share socios'!AM$59:AM$82,'Share socios'!$C$59:$C$82,ponderaciones!$A13)</f>
        <v>0</v>
      </c>
      <c r="AM13" s="9">
        <f>SUMIFS('Share socios'!AN$59:AN$82,'Share socios'!$C$59:$C$82,ponderaciones!$A13)</f>
        <v>3.0945344900191452E-2</v>
      </c>
      <c r="AN13" s="9">
        <f>SUMIFS('Share socios'!AO$59:AO$82,'Share socios'!$C$59:$C$82,ponderaciones!$A13)</f>
        <v>7.3849750115598661E-2</v>
      </c>
      <c r="AO13" s="15">
        <f>SUMIFS('Share socios'!AP$59:AP$82,'Share socios'!$C$59:$C$82,ponderaciones!$A13)</f>
        <v>3.2128280087793788E-2</v>
      </c>
      <c r="AP13" s="15">
        <f>SUMIFS('Share socios'!AQ$59:AQ$82,'Share socios'!$C$59:$C$82,ponderaciones!$A13)</f>
        <v>1.3776724894439919E-2</v>
      </c>
      <c r="AQ13" s="9">
        <f>SUMIFS('Share socios'!AR$59:AR$82,'Share socios'!$C$59:$C$82,ponderaciones!$A13)</f>
        <v>0</v>
      </c>
      <c r="AR13" s="9">
        <f>SUMIFS('Share socios'!AS$59:AS$82,'Share socios'!$C$59:$C$82,ponderaciones!$A13)</f>
        <v>0</v>
      </c>
      <c r="AS13" s="9">
        <f>SUMIFS('Share socios'!AT$59:AT$82,'Share socios'!$C$59:$C$82,ponderaciones!$A13)</f>
        <v>5.915286534655681E-2</v>
      </c>
      <c r="AT13" s="15">
        <f>SUMIFS('Share socios'!AU$59:AU$82,'Share socios'!$C$59:$C$82,ponderaciones!$A13)</f>
        <v>0</v>
      </c>
      <c r="AU13" s="15">
        <f>SUMIFS('Share socios'!AV$59:AV$82,'Share socios'!$C$59:$C$82,ponderaciones!$A13)</f>
        <v>0</v>
      </c>
      <c r="AV13" s="15">
        <f>SUMIFS('Share socios'!AW$59:AW$82,'Share socios'!$C$59:$C$82,ponderaciones!$A13)</f>
        <v>0</v>
      </c>
    </row>
    <row r="14" spans="1:48" x14ac:dyDescent="0.25">
      <c r="A14" t="str">
        <f t="shared" si="0"/>
        <v>2001</v>
      </c>
      <c r="B14" t="s">
        <v>84</v>
      </c>
      <c r="C14" s="15">
        <f>SUMIFS('Share socios'!D$59:D$82,'Share socios'!$C$59:$C$82,ponderaciones!$A14)</f>
        <v>1.2238626966347322E-2</v>
      </c>
      <c r="D14" s="15">
        <f>SUMIFS('Share socios'!E$59:E$82,'Share socios'!$C$59:$C$82,ponderaciones!$A14)</f>
        <v>0</v>
      </c>
      <c r="E14" s="15">
        <f>SUMIFS('Share socios'!F$59:F$82,'Share socios'!$C$59:$C$82,ponderaciones!$A14)</f>
        <v>1.7693653521325899E-2</v>
      </c>
      <c r="F14" s="9">
        <f>SUMIFS('Share socios'!G$59:G$82,'Share socios'!$C$59:$C$82,ponderaciones!$A14)</f>
        <v>1.5930775372372915E-2</v>
      </c>
      <c r="G14" s="9">
        <f>SUMIFS('Share socios'!H$59:H$82,'Share socios'!$C$59:$C$82,ponderaciones!$A14)</f>
        <v>0.12085502776242306</v>
      </c>
      <c r="H14" s="9">
        <f>SUMIFS('Share socios'!I$59:I$82,'Share socios'!$C$59:$C$82,ponderaciones!$A14)</f>
        <v>3.5478535007258706E-2</v>
      </c>
      <c r="I14" s="9">
        <f>SUMIFS('Share socios'!J$59:J$82,'Share socios'!$C$59:$C$82,ponderaciones!$A14)</f>
        <v>9.0199837474586472E-2</v>
      </c>
      <c r="J14" s="9">
        <f>SUMIFS('Share socios'!K$59:K$82,'Share socios'!$C$59:$C$82,ponderaciones!$A14)</f>
        <v>0</v>
      </c>
      <c r="K14" s="9">
        <f>SUMIFS('Share socios'!L$59:L$82,'Share socios'!$C$59:$C$82,ponderaciones!$A14)</f>
        <v>4.8247909865539694E-2</v>
      </c>
      <c r="L14" s="9">
        <f>SUMIFS('Share socios'!M$59:M$82,'Share socios'!$C$59:$C$82,ponderaciones!$A14)</f>
        <v>0</v>
      </c>
      <c r="M14" s="9">
        <f>SUMIFS('Share socios'!N$59:N$82,'Share socios'!$C$59:$C$82,ponderaciones!$A14)</f>
        <v>0</v>
      </c>
      <c r="N14" s="15">
        <f>SUMIFS('Share socios'!O$59:O$82,'Share socios'!$C$59:$C$82,ponderaciones!$A14)</f>
        <v>4.6609927800352037E-2</v>
      </c>
      <c r="O14" s="15">
        <f>SUMIFS('Share socios'!P$59:P$82,'Share socios'!$C$59:$C$82,ponderaciones!$A14)</f>
        <v>0</v>
      </c>
      <c r="P14" s="9">
        <f>SUMIFS('Share socios'!Q$59:Q$82,'Share socios'!$C$59:$C$82,ponderaciones!$A14)</f>
        <v>0</v>
      </c>
      <c r="Q14" s="9">
        <f>SUMIFS('Share socios'!R$59:R$82,'Share socios'!$C$59:$C$82,ponderaciones!$A14)</f>
        <v>0</v>
      </c>
      <c r="R14" s="9">
        <f>SUMIFS('Share socios'!S$59:S$82,'Share socios'!$C$59:$C$82,ponderaciones!$A14)</f>
        <v>0</v>
      </c>
      <c r="S14" s="9">
        <f>SUMIFS('Share socios'!T$59:T$82,'Share socios'!$C$59:$C$82,ponderaciones!$A14)</f>
        <v>6.9767786169252305E-2</v>
      </c>
      <c r="T14" s="9">
        <f>SUMIFS('Share socios'!U$59:U$82,'Share socios'!$C$59:$C$82,ponderaciones!$A14)</f>
        <v>0</v>
      </c>
      <c r="U14" s="15">
        <f>SUMIFS('Share socios'!V$59:V$82,'Share socios'!$C$59:$C$82,ponderaciones!$A14)</f>
        <v>2.9843726022935179E-2</v>
      </c>
      <c r="V14" s="9">
        <f>SUMIFS('Share socios'!W$59:W$82,'Share socios'!$C$59:$C$82,ponderaciones!$A14)</f>
        <v>0</v>
      </c>
      <c r="W14" s="9">
        <f>SUMIFS('Share socios'!X$59:X$82,'Share socios'!$C$59:$C$82,ponderaciones!$A14)</f>
        <v>7.1444409853770846E-2</v>
      </c>
      <c r="X14" s="15">
        <f>SUMIFS('Share socios'!Y$59:Y$82,'Share socios'!$C$59:$C$82,ponderaciones!$A14)</f>
        <v>1.4351533767503996E-2</v>
      </c>
      <c r="Y14" s="9">
        <f>SUMIFS('Share socios'!Z$59:Z$82,'Share socios'!$C$59:$C$82,ponderaciones!$A14)</f>
        <v>0</v>
      </c>
      <c r="Z14" s="9">
        <f>SUMIFS('Share socios'!AA$59:AA$82,'Share socios'!$C$59:$C$82,ponderaciones!$A14)</f>
        <v>0</v>
      </c>
      <c r="AA14" s="9">
        <f>SUMIFS('Share socios'!AB$59:AB$82,'Share socios'!$C$59:$C$82,ponderaciones!$A14)</f>
        <v>4.4210437176275999E-2</v>
      </c>
      <c r="AB14" s="9">
        <f>SUMIFS('Share socios'!AC$59:AC$82,'Share socios'!$C$59:$C$82,ponderaciones!$A14)</f>
        <v>0</v>
      </c>
      <c r="AC14" s="9">
        <f>SUMIFS('Share socios'!AD$59:AD$82,'Share socios'!$C$59:$C$82,ponderaciones!$A14)</f>
        <v>1.4490903933528315E-2</v>
      </c>
      <c r="AD14" s="15">
        <f>SUMIFS('Share socios'!AE$59:AE$82,'Share socios'!$C$59:$C$82,ponderaciones!$A14)</f>
        <v>1.5561045313890152E-2</v>
      </c>
      <c r="AE14" s="9">
        <f>SUMIFS('Share socios'!AF$59:AF$82,'Share socios'!$C$59:$C$82,ponderaciones!$A14)</f>
        <v>5.6484318939145087E-2</v>
      </c>
      <c r="AF14" s="15">
        <f>SUMIFS('Share socios'!AG$59:AG$82,'Share socios'!$C$59:$C$82,ponderaciones!$A14)</f>
        <v>5.6484318939145087E-2</v>
      </c>
      <c r="AG14" s="15">
        <f>SUMIFS('Share socios'!AH$59:AH$82,'Share socios'!$C$59:$C$82,ponderaciones!$A14)</f>
        <v>0</v>
      </c>
      <c r="AH14" s="15">
        <f>SUMIFS('Share socios'!AI$59:AI$82,'Share socios'!$C$59:$C$82,ponderaciones!$A14)</f>
        <v>3.0254260769766169E-2</v>
      </c>
      <c r="AI14" s="15">
        <f>SUMIFS('Share socios'!AJ$59:AJ$82,'Share socios'!$C$59:$C$82,ponderaciones!$A14)</f>
        <v>0</v>
      </c>
      <c r="AJ14" s="9">
        <f>SUMIFS('Share socios'!AK$59:AK$82,'Share socios'!$C$59:$C$82,ponderaciones!$A14)</f>
        <v>0</v>
      </c>
      <c r="AK14" s="9">
        <f>SUMIFS('Share socios'!AL$59:AL$82,'Share socios'!$C$59:$C$82,ponderaciones!$A14)</f>
        <v>0</v>
      </c>
      <c r="AL14" s="9">
        <f>SUMIFS('Share socios'!AM$59:AM$82,'Share socios'!$C$59:$C$82,ponderaciones!$A14)</f>
        <v>0</v>
      </c>
      <c r="AM14" s="9">
        <f>SUMIFS('Share socios'!AN$59:AN$82,'Share socios'!$C$59:$C$82,ponderaciones!$A14)</f>
        <v>3.0945344900191452E-2</v>
      </c>
      <c r="AN14" s="9">
        <f>SUMIFS('Share socios'!AO$59:AO$82,'Share socios'!$C$59:$C$82,ponderaciones!$A14)</f>
        <v>7.3849750115598661E-2</v>
      </c>
      <c r="AO14" s="15">
        <f>SUMIFS('Share socios'!AP$59:AP$82,'Share socios'!$C$59:$C$82,ponderaciones!$A14)</f>
        <v>3.2128280087793788E-2</v>
      </c>
      <c r="AP14" s="15">
        <f>SUMIFS('Share socios'!AQ$59:AQ$82,'Share socios'!$C$59:$C$82,ponderaciones!$A14)</f>
        <v>1.3776724894439919E-2</v>
      </c>
      <c r="AQ14" s="9">
        <f>SUMIFS('Share socios'!AR$59:AR$82,'Share socios'!$C$59:$C$82,ponderaciones!$A14)</f>
        <v>0</v>
      </c>
      <c r="AR14" s="9">
        <f>SUMIFS('Share socios'!AS$59:AS$82,'Share socios'!$C$59:$C$82,ponderaciones!$A14)</f>
        <v>0</v>
      </c>
      <c r="AS14" s="9">
        <f>SUMIFS('Share socios'!AT$59:AT$82,'Share socios'!$C$59:$C$82,ponderaciones!$A14)</f>
        <v>5.915286534655681E-2</v>
      </c>
      <c r="AT14" s="15">
        <f>SUMIFS('Share socios'!AU$59:AU$82,'Share socios'!$C$59:$C$82,ponderaciones!$A14)</f>
        <v>0</v>
      </c>
      <c r="AU14" s="15">
        <f>SUMIFS('Share socios'!AV$59:AV$82,'Share socios'!$C$59:$C$82,ponderaciones!$A14)</f>
        <v>0</v>
      </c>
      <c r="AV14" s="15">
        <f>SUMIFS('Share socios'!AW$59:AW$82,'Share socios'!$C$59:$C$82,ponderaciones!$A14)</f>
        <v>0</v>
      </c>
    </row>
    <row r="15" spans="1:48" x14ac:dyDescent="0.25">
      <c r="A15" t="str">
        <f t="shared" si="0"/>
        <v>2002</v>
      </c>
      <c r="B15" t="s">
        <v>85</v>
      </c>
      <c r="C15" s="15">
        <f>SUMIFS('Share socios'!D$59:D$82,'Share socios'!$C$59:$C$82,ponderaciones!$A15)</f>
        <v>1.2464528293627418E-2</v>
      </c>
      <c r="D15" s="15">
        <f>SUMIFS('Share socios'!E$59:E$82,'Share socios'!$C$59:$C$82,ponderaciones!$A15)</f>
        <v>0</v>
      </c>
      <c r="E15" s="15">
        <f>SUMIFS('Share socios'!F$59:F$82,'Share socios'!$C$59:$C$82,ponderaciones!$A15)</f>
        <v>1.8007961199789056E-2</v>
      </c>
      <c r="F15" s="9">
        <f>SUMIFS('Share socios'!G$59:G$82,'Share socios'!$C$59:$C$82,ponderaciones!$A15)</f>
        <v>1.5432706397376587E-2</v>
      </c>
      <c r="G15" s="9">
        <f>SUMIFS('Share socios'!H$59:H$82,'Share socios'!$C$59:$C$82,ponderaciones!$A15)</f>
        <v>9.8353743677997693E-2</v>
      </c>
      <c r="H15" s="9">
        <f>SUMIFS('Share socios'!I$59:I$82,'Share socios'!$C$59:$C$82,ponderaciones!$A15)</f>
        <v>3.799448049444485E-2</v>
      </c>
      <c r="I15" s="9">
        <f>SUMIFS('Share socios'!J$59:J$82,'Share socios'!$C$59:$C$82,ponderaciones!$A15)</f>
        <v>9.7153945375946696E-2</v>
      </c>
      <c r="J15" s="9">
        <f>SUMIFS('Share socios'!K$59:K$82,'Share socios'!$C$59:$C$82,ponderaciones!$A15)</f>
        <v>0</v>
      </c>
      <c r="K15" s="9">
        <f>SUMIFS('Share socios'!L$59:L$82,'Share socios'!$C$59:$C$82,ponderaciones!$A15)</f>
        <v>3.3971314103102175E-2</v>
      </c>
      <c r="L15" s="9">
        <f>SUMIFS('Share socios'!M$59:M$82,'Share socios'!$C$59:$C$82,ponderaciones!$A15)</f>
        <v>0</v>
      </c>
      <c r="M15" s="9">
        <f>SUMIFS('Share socios'!N$59:N$82,'Share socios'!$C$59:$C$82,ponderaciones!$A15)</f>
        <v>0</v>
      </c>
      <c r="N15" s="15">
        <f>SUMIFS('Share socios'!O$59:O$82,'Share socios'!$C$59:$C$82,ponderaciones!$A15)</f>
        <v>4.5756800917105461E-2</v>
      </c>
      <c r="O15" s="15">
        <f>SUMIFS('Share socios'!P$59:P$82,'Share socios'!$C$59:$C$82,ponderaciones!$A15)</f>
        <v>0</v>
      </c>
      <c r="P15" s="9">
        <f>SUMIFS('Share socios'!Q$59:Q$82,'Share socios'!$C$59:$C$82,ponderaciones!$A15)</f>
        <v>0</v>
      </c>
      <c r="Q15" s="9">
        <f>SUMIFS('Share socios'!R$59:R$82,'Share socios'!$C$59:$C$82,ponderaciones!$A15)</f>
        <v>0</v>
      </c>
      <c r="R15" s="9">
        <f>SUMIFS('Share socios'!S$59:S$82,'Share socios'!$C$59:$C$82,ponderaciones!$A15)</f>
        <v>0</v>
      </c>
      <c r="S15" s="9">
        <f>SUMIFS('Share socios'!T$59:T$82,'Share socios'!$C$59:$C$82,ponderaciones!$A15)</f>
        <v>7.057720717817495E-2</v>
      </c>
      <c r="T15" s="9">
        <f>SUMIFS('Share socios'!U$59:U$82,'Share socios'!$C$59:$C$82,ponderaciones!$A15)</f>
        <v>0</v>
      </c>
      <c r="U15" s="15">
        <f>SUMIFS('Share socios'!V$59:V$82,'Share socios'!$C$59:$C$82,ponderaciones!$A15)</f>
        <v>2.5453074101242763E-2</v>
      </c>
      <c r="V15" s="9">
        <f>SUMIFS('Share socios'!W$59:W$82,'Share socios'!$C$59:$C$82,ponderaciones!$A15)</f>
        <v>0</v>
      </c>
      <c r="W15" s="9">
        <f>SUMIFS('Share socios'!X$59:X$82,'Share socios'!$C$59:$C$82,ponderaciones!$A15)</f>
        <v>7.6722094158884785E-2</v>
      </c>
      <c r="X15" s="15">
        <f>SUMIFS('Share socios'!Y$59:Y$82,'Share socios'!$C$59:$C$82,ponderaciones!$A15)</f>
        <v>0</v>
      </c>
      <c r="Y15" s="9">
        <f>SUMIFS('Share socios'!Z$59:Z$82,'Share socios'!$C$59:$C$82,ponderaciones!$A15)</f>
        <v>1.4874666239154738E-2</v>
      </c>
      <c r="Z15" s="9">
        <f>SUMIFS('Share socios'!AA$59:AA$82,'Share socios'!$C$59:$C$82,ponderaciones!$A15)</f>
        <v>0</v>
      </c>
      <c r="AA15" s="9">
        <f>SUMIFS('Share socios'!AB$59:AB$82,'Share socios'!$C$59:$C$82,ponderaciones!$A15)</f>
        <v>3.0560136882577905E-2</v>
      </c>
      <c r="AB15" s="9">
        <f>SUMIFS('Share socios'!AC$59:AC$82,'Share socios'!$C$59:$C$82,ponderaciones!$A15)</f>
        <v>0</v>
      </c>
      <c r="AC15" s="9">
        <f>SUMIFS('Share socios'!AD$59:AD$82,'Share socios'!$C$59:$C$82,ponderaciones!$A15)</f>
        <v>2.7250049747584503E-2</v>
      </c>
      <c r="AD15" s="15">
        <f>SUMIFS('Share socios'!AE$59:AE$82,'Share socios'!$C$59:$C$82,ponderaciones!$A15)</f>
        <v>0</v>
      </c>
      <c r="AE15" s="9">
        <f>SUMIFS('Share socios'!AF$59:AF$82,'Share socios'!$C$59:$C$82,ponderaciones!$A15)</f>
        <v>7.4829064424011757E-2</v>
      </c>
      <c r="AF15" s="15">
        <f>SUMIFS('Share socios'!AG$59:AG$82,'Share socios'!$C$59:$C$82,ponderaciones!$A15)</f>
        <v>7.4829064424011757E-2</v>
      </c>
      <c r="AG15" s="15">
        <f>SUMIFS('Share socios'!AH$59:AH$82,'Share socios'!$C$59:$C$82,ponderaciones!$A15)</f>
        <v>0</v>
      </c>
      <c r="AH15" s="15">
        <f>SUMIFS('Share socios'!AI$59:AI$82,'Share socios'!$C$59:$C$82,ponderaciones!$A15)</f>
        <v>2.7982705163213842E-2</v>
      </c>
      <c r="AI15" s="15">
        <f>SUMIFS('Share socios'!AJ$59:AJ$82,'Share socios'!$C$59:$C$82,ponderaciones!$A15)</f>
        <v>1.7778891552617821E-2</v>
      </c>
      <c r="AJ15" s="9">
        <f>SUMIFS('Share socios'!AK$59:AK$82,'Share socios'!$C$59:$C$82,ponderaciones!$A15)</f>
        <v>0</v>
      </c>
      <c r="AK15" s="9">
        <f>SUMIFS('Share socios'!AL$59:AL$82,'Share socios'!$C$59:$C$82,ponderaciones!$A15)</f>
        <v>0</v>
      </c>
      <c r="AL15" s="9">
        <f>SUMIFS('Share socios'!AM$59:AM$82,'Share socios'!$C$59:$C$82,ponderaciones!$A15)</f>
        <v>0</v>
      </c>
      <c r="AM15" s="9">
        <f>SUMIFS('Share socios'!AN$59:AN$82,'Share socios'!$C$59:$C$82,ponderaciones!$A15)</f>
        <v>2.5655581422352827E-2</v>
      </c>
      <c r="AN15" s="9">
        <f>SUMIFS('Share socios'!AO$59:AO$82,'Share socios'!$C$59:$C$82,ponderaciones!$A15)</f>
        <v>7.3506516397326582E-2</v>
      </c>
      <c r="AO15" s="15">
        <f>SUMIFS('Share socios'!AP$59:AP$82,'Share socios'!$C$59:$C$82,ponderaciones!$A15)</f>
        <v>3.2336379334556735E-2</v>
      </c>
      <c r="AP15" s="15">
        <f>SUMIFS('Share socios'!AQ$59:AQ$82,'Share socios'!$C$59:$C$82,ponderaciones!$A15)</f>
        <v>0</v>
      </c>
      <c r="AQ15" s="9">
        <f>SUMIFS('Share socios'!AR$59:AR$82,'Share socios'!$C$59:$C$82,ponderaciones!$A15)</f>
        <v>0</v>
      </c>
      <c r="AR15" s="9">
        <f>SUMIFS('Share socios'!AS$59:AS$82,'Share socios'!$C$59:$C$82,ponderaciones!$A15)</f>
        <v>0</v>
      </c>
      <c r="AS15" s="9">
        <f>SUMIFS('Share socios'!AT$59:AT$82,'Share socios'!$C$59:$C$82,ponderaciones!$A15)</f>
        <v>5.5815522520471061E-2</v>
      </c>
      <c r="AT15" s="15">
        <f>SUMIFS('Share socios'!AU$59:AU$82,'Share socios'!$C$59:$C$82,ponderaciones!$A15)</f>
        <v>0</v>
      </c>
      <c r="AU15" s="15">
        <f>SUMIFS('Share socios'!AV$59:AV$82,'Share socios'!$C$59:$C$82,ponderaciones!$A15)</f>
        <v>0</v>
      </c>
      <c r="AV15" s="9">
        <f>SUMIFS('Share socios'!AW$59:AW$82,'Share socios'!$C$59:$C$82,ponderaciones!$A15)</f>
        <v>1.2693565994428294E-2</v>
      </c>
    </row>
    <row r="16" spans="1:48" x14ac:dyDescent="0.25">
      <c r="A16" t="str">
        <f t="shared" si="0"/>
        <v>2002</v>
      </c>
      <c r="B16" t="s">
        <v>86</v>
      </c>
      <c r="C16" s="15">
        <f>SUMIFS('Share socios'!D$59:D$82,'Share socios'!$C$59:$C$82,ponderaciones!$A16)</f>
        <v>1.2464528293627418E-2</v>
      </c>
      <c r="D16" s="15">
        <f>SUMIFS('Share socios'!E$59:E$82,'Share socios'!$C$59:$C$82,ponderaciones!$A16)</f>
        <v>0</v>
      </c>
      <c r="E16" s="15">
        <f>SUMIFS('Share socios'!F$59:F$82,'Share socios'!$C$59:$C$82,ponderaciones!$A16)</f>
        <v>1.8007961199789056E-2</v>
      </c>
      <c r="F16" s="9">
        <f>SUMIFS('Share socios'!G$59:G$82,'Share socios'!$C$59:$C$82,ponderaciones!$A16)</f>
        <v>1.5432706397376587E-2</v>
      </c>
      <c r="G16" s="9">
        <f>SUMIFS('Share socios'!H$59:H$82,'Share socios'!$C$59:$C$82,ponderaciones!$A16)</f>
        <v>9.8353743677997693E-2</v>
      </c>
      <c r="H16" s="9">
        <f>SUMIFS('Share socios'!I$59:I$82,'Share socios'!$C$59:$C$82,ponderaciones!$A16)</f>
        <v>3.799448049444485E-2</v>
      </c>
      <c r="I16" s="9">
        <f>SUMIFS('Share socios'!J$59:J$82,'Share socios'!$C$59:$C$82,ponderaciones!$A16)</f>
        <v>9.7153945375946696E-2</v>
      </c>
      <c r="J16" s="9">
        <f>SUMIFS('Share socios'!K$59:K$82,'Share socios'!$C$59:$C$82,ponderaciones!$A16)</f>
        <v>0</v>
      </c>
      <c r="K16" s="9">
        <f>SUMIFS('Share socios'!L$59:L$82,'Share socios'!$C$59:$C$82,ponderaciones!$A16)</f>
        <v>3.3971314103102175E-2</v>
      </c>
      <c r="L16" s="9">
        <f>SUMIFS('Share socios'!M$59:M$82,'Share socios'!$C$59:$C$82,ponderaciones!$A16)</f>
        <v>0</v>
      </c>
      <c r="M16" s="9">
        <f>SUMIFS('Share socios'!N$59:N$82,'Share socios'!$C$59:$C$82,ponderaciones!$A16)</f>
        <v>0</v>
      </c>
      <c r="N16" s="15">
        <f>SUMIFS('Share socios'!O$59:O$82,'Share socios'!$C$59:$C$82,ponderaciones!$A16)</f>
        <v>4.5756800917105461E-2</v>
      </c>
      <c r="O16" s="15">
        <f>SUMIFS('Share socios'!P$59:P$82,'Share socios'!$C$59:$C$82,ponderaciones!$A16)</f>
        <v>0</v>
      </c>
      <c r="P16" s="9">
        <f>SUMIFS('Share socios'!Q$59:Q$82,'Share socios'!$C$59:$C$82,ponderaciones!$A16)</f>
        <v>0</v>
      </c>
      <c r="Q16" s="9">
        <f>SUMIFS('Share socios'!R$59:R$82,'Share socios'!$C$59:$C$82,ponderaciones!$A16)</f>
        <v>0</v>
      </c>
      <c r="R16" s="9">
        <f>SUMIFS('Share socios'!S$59:S$82,'Share socios'!$C$59:$C$82,ponderaciones!$A16)</f>
        <v>0</v>
      </c>
      <c r="S16" s="9">
        <f>SUMIFS('Share socios'!T$59:T$82,'Share socios'!$C$59:$C$82,ponderaciones!$A16)</f>
        <v>7.057720717817495E-2</v>
      </c>
      <c r="T16" s="9">
        <f>SUMIFS('Share socios'!U$59:U$82,'Share socios'!$C$59:$C$82,ponderaciones!$A16)</f>
        <v>0</v>
      </c>
      <c r="U16" s="15">
        <f>SUMIFS('Share socios'!V$59:V$82,'Share socios'!$C$59:$C$82,ponderaciones!$A16)</f>
        <v>2.5453074101242763E-2</v>
      </c>
      <c r="V16" s="9">
        <f>SUMIFS('Share socios'!W$59:W$82,'Share socios'!$C$59:$C$82,ponderaciones!$A16)</f>
        <v>0</v>
      </c>
      <c r="W16" s="9">
        <f>SUMIFS('Share socios'!X$59:X$82,'Share socios'!$C$59:$C$82,ponderaciones!$A16)</f>
        <v>7.6722094158884785E-2</v>
      </c>
      <c r="X16" s="15">
        <f>SUMIFS('Share socios'!Y$59:Y$82,'Share socios'!$C$59:$C$82,ponderaciones!$A16)</f>
        <v>0</v>
      </c>
      <c r="Y16" s="9">
        <f>SUMIFS('Share socios'!Z$59:Z$82,'Share socios'!$C$59:$C$82,ponderaciones!$A16)</f>
        <v>1.4874666239154738E-2</v>
      </c>
      <c r="Z16" s="9">
        <f>SUMIFS('Share socios'!AA$59:AA$82,'Share socios'!$C$59:$C$82,ponderaciones!$A16)</f>
        <v>0</v>
      </c>
      <c r="AA16" s="9">
        <f>SUMIFS('Share socios'!AB$59:AB$82,'Share socios'!$C$59:$C$82,ponderaciones!$A16)</f>
        <v>3.0560136882577905E-2</v>
      </c>
      <c r="AB16" s="9">
        <f>SUMIFS('Share socios'!AC$59:AC$82,'Share socios'!$C$59:$C$82,ponderaciones!$A16)</f>
        <v>0</v>
      </c>
      <c r="AC16" s="9">
        <f>SUMIFS('Share socios'!AD$59:AD$82,'Share socios'!$C$59:$C$82,ponderaciones!$A16)</f>
        <v>2.7250049747584503E-2</v>
      </c>
      <c r="AD16" s="15">
        <f>SUMIFS('Share socios'!AE$59:AE$82,'Share socios'!$C$59:$C$82,ponderaciones!$A16)</f>
        <v>0</v>
      </c>
      <c r="AE16" s="9">
        <f>SUMIFS('Share socios'!AF$59:AF$82,'Share socios'!$C$59:$C$82,ponderaciones!$A16)</f>
        <v>7.4829064424011757E-2</v>
      </c>
      <c r="AF16" s="15">
        <f>SUMIFS('Share socios'!AG$59:AG$82,'Share socios'!$C$59:$C$82,ponderaciones!$A16)</f>
        <v>7.4829064424011757E-2</v>
      </c>
      <c r="AG16" s="15">
        <f>SUMIFS('Share socios'!AH$59:AH$82,'Share socios'!$C$59:$C$82,ponderaciones!$A16)</f>
        <v>0</v>
      </c>
      <c r="AH16" s="15">
        <f>SUMIFS('Share socios'!AI$59:AI$82,'Share socios'!$C$59:$C$82,ponderaciones!$A16)</f>
        <v>2.7982705163213842E-2</v>
      </c>
      <c r="AI16" s="15">
        <f>SUMIFS('Share socios'!AJ$59:AJ$82,'Share socios'!$C$59:$C$82,ponderaciones!$A16)</f>
        <v>1.7778891552617821E-2</v>
      </c>
      <c r="AJ16" s="9">
        <f>SUMIFS('Share socios'!AK$59:AK$82,'Share socios'!$C$59:$C$82,ponderaciones!$A16)</f>
        <v>0</v>
      </c>
      <c r="AK16" s="9">
        <f>SUMIFS('Share socios'!AL$59:AL$82,'Share socios'!$C$59:$C$82,ponderaciones!$A16)</f>
        <v>0</v>
      </c>
      <c r="AL16" s="9">
        <f>SUMIFS('Share socios'!AM$59:AM$82,'Share socios'!$C$59:$C$82,ponderaciones!$A16)</f>
        <v>0</v>
      </c>
      <c r="AM16" s="9">
        <f>SUMIFS('Share socios'!AN$59:AN$82,'Share socios'!$C$59:$C$82,ponderaciones!$A16)</f>
        <v>2.5655581422352827E-2</v>
      </c>
      <c r="AN16" s="9">
        <f>SUMIFS('Share socios'!AO$59:AO$82,'Share socios'!$C$59:$C$82,ponderaciones!$A16)</f>
        <v>7.3506516397326582E-2</v>
      </c>
      <c r="AO16" s="15">
        <f>SUMIFS('Share socios'!AP$59:AP$82,'Share socios'!$C$59:$C$82,ponderaciones!$A16)</f>
        <v>3.2336379334556735E-2</v>
      </c>
      <c r="AP16" s="15">
        <f>SUMIFS('Share socios'!AQ$59:AQ$82,'Share socios'!$C$59:$C$82,ponderaciones!$A16)</f>
        <v>0</v>
      </c>
      <c r="AQ16" s="9">
        <f>SUMIFS('Share socios'!AR$59:AR$82,'Share socios'!$C$59:$C$82,ponderaciones!$A16)</f>
        <v>0</v>
      </c>
      <c r="AR16" s="9">
        <f>SUMIFS('Share socios'!AS$59:AS$82,'Share socios'!$C$59:$C$82,ponderaciones!$A16)</f>
        <v>0</v>
      </c>
      <c r="AS16" s="9">
        <f>SUMIFS('Share socios'!AT$59:AT$82,'Share socios'!$C$59:$C$82,ponderaciones!$A16)</f>
        <v>5.5815522520471061E-2</v>
      </c>
      <c r="AT16" s="15">
        <f>SUMIFS('Share socios'!AU$59:AU$82,'Share socios'!$C$59:$C$82,ponderaciones!$A16)</f>
        <v>0</v>
      </c>
      <c r="AU16" s="15">
        <f>SUMIFS('Share socios'!AV$59:AV$82,'Share socios'!$C$59:$C$82,ponderaciones!$A16)</f>
        <v>0</v>
      </c>
      <c r="AV16" s="9">
        <f>SUMIFS('Share socios'!AW$59:AW$82,'Share socios'!$C$59:$C$82,ponderaciones!$A16)</f>
        <v>1.2693565994428294E-2</v>
      </c>
    </row>
    <row r="17" spans="1:48" x14ac:dyDescent="0.25">
      <c r="A17" t="str">
        <f t="shared" si="0"/>
        <v>2002</v>
      </c>
      <c r="B17" t="s">
        <v>87</v>
      </c>
      <c r="C17" s="15">
        <f>SUMIFS('Share socios'!D$59:D$82,'Share socios'!$C$59:$C$82,ponderaciones!$A17)</f>
        <v>1.2464528293627418E-2</v>
      </c>
      <c r="D17" s="15">
        <f>SUMIFS('Share socios'!E$59:E$82,'Share socios'!$C$59:$C$82,ponderaciones!$A17)</f>
        <v>0</v>
      </c>
      <c r="E17" s="15">
        <f>SUMIFS('Share socios'!F$59:F$82,'Share socios'!$C$59:$C$82,ponderaciones!$A17)</f>
        <v>1.8007961199789056E-2</v>
      </c>
      <c r="F17" s="9">
        <f>SUMIFS('Share socios'!G$59:G$82,'Share socios'!$C$59:$C$82,ponderaciones!$A17)</f>
        <v>1.5432706397376587E-2</v>
      </c>
      <c r="G17" s="9">
        <f>SUMIFS('Share socios'!H$59:H$82,'Share socios'!$C$59:$C$82,ponderaciones!$A17)</f>
        <v>9.8353743677997693E-2</v>
      </c>
      <c r="H17" s="9">
        <f>SUMIFS('Share socios'!I$59:I$82,'Share socios'!$C$59:$C$82,ponderaciones!$A17)</f>
        <v>3.799448049444485E-2</v>
      </c>
      <c r="I17" s="9">
        <f>SUMIFS('Share socios'!J$59:J$82,'Share socios'!$C$59:$C$82,ponderaciones!$A17)</f>
        <v>9.7153945375946696E-2</v>
      </c>
      <c r="J17" s="9">
        <f>SUMIFS('Share socios'!K$59:K$82,'Share socios'!$C$59:$C$82,ponderaciones!$A17)</f>
        <v>0</v>
      </c>
      <c r="K17" s="9">
        <f>SUMIFS('Share socios'!L$59:L$82,'Share socios'!$C$59:$C$82,ponderaciones!$A17)</f>
        <v>3.3971314103102175E-2</v>
      </c>
      <c r="L17" s="9">
        <f>SUMIFS('Share socios'!M$59:M$82,'Share socios'!$C$59:$C$82,ponderaciones!$A17)</f>
        <v>0</v>
      </c>
      <c r="M17" s="9">
        <f>SUMIFS('Share socios'!N$59:N$82,'Share socios'!$C$59:$C$82,ponderaciones!$A17)</f>
        <v>0</v>
      </c>
      <c r="N17" s="15">
        <f>SUMIFS('Share socios'!O$59:O$82,'Share socios'!$C$59:$C$82,ponderaciones!$A17)</f>
        <v>4.5756800917105461E-2</v>
      </c>
      <c r="O17" s="15">
        <f>SUMIFS('Share socios'!P$59:P$82,'Share socios'!$C$59:$C$82,ponderaciones!$A17)</f>
        <v>0</v>
      </c>
      <c r="P17" s="9">
        <f>SUMIFS('Share socios'!Q$59:Q$82,'Share socios'!$C$59:$C$82,ponderaciones!$A17)</f>
        <v>0</v>
      </c>
      <c r="Q17" s="9">
        <f>SUMIFS('Share socios'!R$59:R$82,'Share socios'!$C$59:$C$82,ponderaciones!$A17)</f>
        <v>0</v>
      </c>
      <c r="R17" s="9">
        <f>SUMIFS('Share socios'!S$59:S$82,'Share socios'!$C$59:$C$82,ponderaciones!$A17)</f>
        <v>0</v>
      </c>
      <c r="S17" s="9">
        <f>SUMIFS('Share socios'!T$59:T$82,'Share socios'!$C$59:$C$82,ponderaciones!$A17)</f>
        <v>7.057720717817495E-2</v>
      </c>
      <c r="T17" s="9">
        <f>SUMIFS('Share socios'!U$59:U$82,'Share socios'!$C$59:$C$82,ponderaciones!$A17)</f>
        <v>0</v>
      </c>
      <c r="U17" s="15">
        <f>SUMIFS('Share socios'!V$59:V$82,'Share socios'!$C$59:$C$82,ponderaciones!$A17)</f>
        <v>2.5453074101242763E-2</v>
      </c>
      <c r="V17" s="9">
        <f>SUMIFS('Share socios'!W$59:W$82,'Share socios'!$C$59:$C$82,ponderaciones!$A17)</f>
        <v>0</v>
      </c>
      <c r="W17" s="9">
        <f>SUMIFS('Share socios'!X$59:X$82,'Share socios'!$C$59:$C$82,ponderaciones!$A17)</f>
        <v>7.6722094158884785E-2</v>
      </c>
      <c r="X17" s="15">
        <f>SUMIFS('Share socios'!Y$59:Y$82,'Share socios'!$C$59:$C$82,ponderaciones!$A17)</f>
        <v>0</v>
      </c>
      <c r="Y17" s="9">
        <f>SUMIFS('Share socios'!Z$59:Z$82,'Share socios'!$C$59:$C$82,ponderaciones!$A17)</f>
        <v>1.4874666239154738E-2</v>
      </c>
      <c r="Z17" s="9">
        <f>SUMIFS('Share socios'!AA$59:AA$82,'Share socios'!$C$59:$C$82,ponderaciones!$A17)</f>
        <v>0</v>
      </c>
      <c r="AA17" s="9">
        <f>SUMIFS('Share socios'!AB$59:AB$82,'Share socios'!$C$59:$C$82,ponderaciones!$A17)</f>
        <v>3.0560136882577905E-2</v>
      </c>
      <c r="AB17" s="9">
        <f>SUMIFS('Share socios'!AC$59:AC$82,'Share socios'!$C$59:$C$82,ponderaciones!$A17)</f>
        <v>0</v>
      </c>
      <c r="AC17" s="9">
        <f>SUMIFS('Share socios'!AD$59:AD$82,'Share socios'!$C$59:$C$82,ponderaciones!$A17)</f>
        <v>2.7250049747584503E-2</v>
      </c>
      <c r="AD17" s="15">
        <f>SUMIFS('Share socios'!AE$59:AE$82,'Share socios'!$C$59:$C$82,ponderaciones!$A17)</f>
        <v>0</v>
      </c>
      <c r="AE17" s="9">
        <f>SUMIFS('Share socios'!AF$59:AF$82,'Share socios'!$C$59:$C$82,ponderaciones!$A17)</f>
        <v>7.4829064424011757E-2</v>
      </c>
      <c r="AF17" s="15">
        <f>SUMIFS('Share socios'!AG$59:AG$82,'Share socios'!$C$59:$C$82,ponderaciones!$A17)</f>
        <v>7.4829064424011757E-2</v>
      </c>
      <c r="AG17" s="15">
        <f>SUMIFS('Share socios'!AH$59:AH$82,'Share socios'!$C$59:$C$82,ponderaciones!$A17)</f>
        <v>0</v>
      </c>
      <c r="AH17" s="15">
        <f>SUMIFS('Share socios'!AI$59:AI$82,'Share socios'!$C$59:$C$82,ponderaciones!$A17)</f>
        <v>2.7982705163213842E-2</v>
      </c>
      <c r="AI17" s="15">
        <f>SUMIFS('Share socios'!AJ$59:AJ$82,'Share socios'!$C$59:$C$82,ponderaciones!$A17)</f>
        <v>1.7778891552617821E-2</v>
      </c>
      <c r="AJ17" s="9">
        <f>SUMIFS('Share socios'!AK$59:AK$82,'Share socios'!$C$59:$C$82,ponderaciones!$A17)</f>
        <v>0</v>
      </c>
      <c r="AK17" s="9">
        <f>SUMIFS('Share socios'!AL$59:AL$82,'Share socios'!$C$59:$C$82,ponderaciones!$A17)</f>
        <v>0</v>
      </c>
      <c r="AL17" s="9">
        <f>SUMIFS('Share socios'!AM$59:AM$82,'Share socios'!$C$59:$C$82,ponderaciones!$A17)</f>
        <v>0</v>
      </c>
      <c r="AM17" s="9">
        <f>SUMIFS('Share socios'!AN$59:AN$82,'Share socios'!$C$59:$C$82,ponderaciones!$A17)</f>
        <v>2.5655581422352827E-2</v>
      </c>
      <c r="AN17" s="9">
        <f>SUMIFS('Share socios'!AO$59:AO$82,'Share socios'!$C$59:$C$82,ponderaciones!$A17)</f>
        <v>7.3506516397326582E-2</v>
      </c>
      <c r="AO17" s="15">
        <f>SUMIFS('Share socios'!AP$59:AP$82,'Share socios'!$C$59:$C$82,ponderaciones!$A17)</f>
        <v>3.2336379334556735E-2</v>
      </c>
      <c r="AP17" s="15">
        <f>SUMIFS('Share socios'!AQ$59:AQ$82,'Share socios'!$C$59:$C$82,ponderaciones!$A17)</f>
        <v>0</v>
      </c>
      <c r="AQ17" s="9">
        <f>SUMIFS('Share socios'!AR$59:AR$82,'Share socios'!$C$59:$C$82,ponderaciones!$A17)</f>
        <v>0</v>
      </c>
      <c r="AR17" s="9">
        <f>SUMIFS('Share socios'!AS$59:AS$82,'Share socios'!$C$59:$C$82,ponderaciones!$A17)</f>
        <v>0</v>
      </c>
      <c r="AS17" s="9">
        <f>SUMIFS('Share socios'!AT$59:AT$82,'Share socios'!$C$59:$C$82,ponderaciones!$A17)</f>
        <v>5.5815522520471061E-2</v>
      </c>
      <c r="AT17" s="15">
        <f>SUMIFS('Share socios'!AU$59:AU$82,'Share socios'!$C$59:$C$82,ponderaciones!$A17)</f>
        <v>0</v>
      </c>
      <c r="AU17" s="15">
        <f>SUMIFS('Share socios'!AV$59:AV$82,'Share socios'!$C$59:$C$82,ponderaciones!$A17)</f>
        <v>0</v>
      </c>
      <c r="AV17" s="9">
        <f>SUMIFS('Share socios'!AW$59:AW$82,'Share socios'!$C$59:$C$82,ponderaciones!$A17)</f>
        <v>1.2693565994428294E-2</v>
      </c>
    </row>
    <row r="18" spans="1:48" x14ac:dyDescent="0.25">
      <c r="A18" t="str">
        <f t="shared" si="0"/>
        <v>2002</v>
      </c>
      <c r="B18" t="s">
        <v>88</v>
      </c>
      <c r="C18" s="15">
        <f>SUMIFS('Share socios'!D$59:D$82,'Share socios'!$C$59:$C$82,ponderaciones!$A18)</f>
        <v>1.2464528293627418E-2</v>
      </c>
      <c r="D18" s="15">
        <f>SUMIFS('Share socios'!E$59:E$82,'Share socios'!$C$59:$C$82,ponderaciones!$A18)</f>
        <v>0</v>
      </c>
      <c r="E18" s="15">
        <f>SUMIFS('Share socios'!F$59:F$82,'Share socios'!$C$59:$C$82,ponderaciones!$A18)</f>
        <v>1.8007961199789056E-2</v>
      </c>
      <c r="F18" s="9">
        <f>SUMIFS('Share socios'!G$59:G$82,'Share socios'!$C$59:$C$82,ponderaciones!$A18)</f>
        <v>1.5432706397376587E-2</v>
      </c>
      <c r="G18" s="9">
        <f>SUMIFS('Share socios'!H$59:H$82,'Share socios'!$C$59:$C$82,ponderaciones!$A18)</f>
        <v>9.8353743677997693E-2</v>
      </c>
      <c r="H18" s="9">
        <f>SUMIFS('Share socios'!I$59:I$82,'Share socios'!$C$59:$C$82,ponderaciones!$A18)</f>
        <v>3.799448049444485E-2</v>
      </c>
      <c r="I18" s="9">
        <f>SUMIFS('Share socios'!J$59:J$82,'Share socios'!$C$59:$C$82,ponderaciones!$A18)</f>
        <v>9.7153945375946696E-2</v>
      </c>
      <c r="J18" s="9">
        <f>SUMIFS('Share socios'!K$59:K$82,'Share socios'!$C$59:$C$82,ponderaciones!$A18)</f>
        <v>0</v>
      </c>
      <c r="K18" s="9">
        <f>SUMIFS('Share socios'!L$59:L$82,'Share socios'!$C$59:$C$82,ponderaciones!$A18)</f>
        <v>3.3971314103102175E-2</v>
      </c>
      <c r="L18" s="9">
        <f>SUMIFS('Share socios'!M$59:M$82,'Share socios'!$C$59:$C$82,ponderaciones!$A18)</f>
        <v>0</v>
      </c>
      <c r="M18" s="9">
        <f>SUMIFS('Share socios'!N$59:N$82,'Share socios'!$C$59:$C$82,ponderaciones!$A18)</f>
        <v>0</v>
      </c>
      <c r="N18" s="15">
        <f>SUMIFS('Share socios'!O$59:O$82,'Share socios'!$C$59:$C$82,ponderaciones!$A18)</f>
        <v>4.5756800917105461E-2</v>
      </c>
      <c r="O18" s="15">
        <f>SUMIFS('Share socios'!P$59:P$82,'Share socios'!$C$59:$C$82,ponderaciones!$A18)</f>
        <v>0</v>
      </c>
      <c r="P18" s="9">
        <f>SUMIFS('Share socios'!Q$59:Q$82,'Share socios'!$C$59:$C$82,ponderaciones!$A18)</f>
        <v>0</v>
      </c>
      <c r="Q18" s="9">
        <f>SUMIFS('Share socios'!R$59:R$82,'Share socios'!$C$59:$C$82,ponderaciones!$A18)</f>
        <v>0</v>
      </c>
      <c r="R18" s="9">
        <f>SUMIFS('Share socios'!S$59:S$82,'Share socios'!$C$59:$C$82,ponderaciones!$A18)</f>
        <v>0</v>
      </c>
      <c r="S18" s="9">
        <f>SUMIFS('Share socios'!T$59:T$82,'Share socios'!$C$59:$C$82,ponderaciones!$A18)</f>
        <v>7.057720717817495E-2</v>
      </c>
      <c r="T18" s="9">
        <f>SUMIFS('Share socios'!U$59:U$82,'Share socios'!$C$59:$C$82,ponderaciones!$A18)</f>
        <v>0</v>
      </c>
      <c r="U18" s="15">
        <f>SUMIFS('Share socios'!V$59:V$82,'Share socios'!$C$59:$C$82,ponderaciones!$A18)</f>
        <v>2.5453074101242763E-2</v>
      </c>
      <c r="V18" s="9">
        <f>SUMIFS('Share socios'!W$59:W$82,'Share socios'!$C$59:$C$82,ponderaciones!$A18)</f>
        <v>0</v>
      </c>
      <c r="W18" s="9">
        <f>SUMIFS('Share socios'!X$59:X$82,'Share socios'!$C$59:$C$82,ponderaciones!$A18)</f>
        <v>7.6722094158884785E-2</v>
      </c>
      <c r="X18" s="15">
        <f>SUMIFS('Share socios'!Y$59:Y$82,'Share socios'!$C$59:$C$82,ponderaciones!$A18)</f>
        <v>0</v>
      </c>
      <c r="Y18" s="9">
        <f>SUMIFS('Share socios'!Z$59:Z$82,'Share socios'!$C$59:$C$82,ponderaciones!$A18)</f>
        <v>1.4874666239154738E-2</v>
      </c>
      <c r="Z18" s="9">
        <f>SUMIFS('Share socios'!AA$59:AA$82,'Share socios'!$C$59:$C$82,ponderaciones!$A18)</f>
        <v>0</v>
      </c>
      <c r="AA18" s="9">
        <f>SUMIFS('Share socios'!AB$59:AB$82,'Share socios'!$C$59:$C$82,ponderaciones!$A18)</f>
        <v>3.0560136882577905E-2</v>
      </c>
      <c r="AB18" s="9">
        <f>SUMIFS('Share socios'!AC$59:AC$82,'Share socios'!$C$59:$C$82,ponderaciones!$A18)</f>
        <v>0</v>
      </c>
      <c r="AC18" s="9">
        <f>SUMIFS('Share socios'!AD$59:AD$82,'Share socios'!$C$59:$C$82,ponderaciones!$A18)</f>
        <v>2.7250049747584503E-2</v>
      </c>
      <c r="AD18" s="15">
        <f>SUMIFS('Share socios'!AE$59:AE$82,'Share socios'!$C$59:$C$82,ponderaciones!$A18)</f>
        <v>0</v>
      </c>
      <c r="AE18" s="9">
        <f>SUMIFS('Share socios'!AF$59:AF$82,'Share socios'!$C$59:$C$82,ponderaciones!$A18)</f>
        <v>7.4829064424011757E-2</v>
      </c>
      <c r="AF18" s="15">
        <f>SUMIFS('Share socios'!AG$59:AG$82,'Share socios'!$C$59:$C$82,ponderaciones!$A18)</f>
        <v>7.4829064424011757E-2</v>
      </c>
      <c r="AG18" s="15">
        <f>SUMIFS('Share socios'!AH$59:AH$82,'Share socios'!$C$59:$C$82,ponderaciones!$A18)</f>
        <v>0</v>
      </c>
      <c r="AH18" s="15">
        <f>SUMIFS('Share socios'!AI$59:AI$82,'Share socios'!$C$59:$C$82,ponderaciones!$A18)</f>
        <v>2.7982705163213842E-2</v>
      </c>
      <c r="AI18" s="15">
        <f>SUMIFS('Share socios'!AJ$59:AJ$82,'Share socios'!$C$59:$C$82,ponderaciones!$A18)</f>
        <v>1.7778891552617821E-2</v>
      </c>
      <c r="AJ18" s="9">
        <f>SUMIFS('Share socios'!AK$59:AK$82,'Share socios'!$C$59:$C$82,ponderaciones!$A18)</f>
        <v>0</v>
      </c>
      <c r="AK18" s="9">
        <f>SUMIFS('Share socios'!AL$59:AL$82,'Share socios'!$C$59:$C$82,ponderaciones!$A18)</f>
        <v>0</v>
      </c>
      <c r="AL18" s="9">
        <f>SUMIFS('Share socios'!AM$59:AM$82,'Share socios'!$C$59:$C$82,ponderaciones!$A18)</f>
        <v>0</v>
      </c>
      <c r="AM18" s="9">
        <f>SUMIFS('Share socios'!AN$59:AN$82,'Share socios'!$C$59:$C$82,ponderaciones!$A18)</f>
        <v>2.5655581422352827E-2</v>
      </c>
      <c r="AN18" s="9">
        <f>SUMIFS('Share socios'!AO$59:AO$82,'Share socios'!$C$59:$C$82,ponderaciones!$A18)</f>
        <v>7.3506516397326582E-2</v>
      </c>
      <c r="AO18" s="15">
        <f>SUMIFS('Share socios'!AP$59:AP$82,'Share socios'!$C$59:$C$82,ponderaciones!$A18)</f>
        <v>3.2336379334556735E-2</v>
      </c>
      <c r="AP18" s="15">
        <f>SUMIFS('Share socios'!AQ$59:AQ$82,'Share socios'!$C$59:$C$82,ponderaciones!$A18)</f>
        <v>0</v>
      </c>
      <c r="AQ18" s="9">
        <f>SUMIFS('Share socios'!AR$59:AR$82,'Share socios'!$C$59:$C$82,ponderaciones!$A18)</f>
        <v>0</v>
      </c>
      <c r="AR18" s="9">
        <f>SUMIFS('Share socios'!AS$59:AS$82,'Share socios'!$C$59:$C$82,ponderaciones!$A18)</f>
        <v>0</v>
      </c>
      <c r="AS18" s="9">
        <f>SUMIFS('Share socios'!AT$59:AT$82,'Share socios'!$C$59:$C$82,ponderaciones!$A18)</f>
        <v>5.5815522520471061E-2</v>
      </c>
      <c r="AT18" s="15">
        <f>SUMIFS('Share socios'!AU$59:AU$82,'Share socios'!$C$59:$C$82,ponderaciones!$A18)</f>
        <v>0</v>
      </c>
      <c r="AU18" s="15">
        <f>SUMIFS('Share socios'!AV$59:AV$82,'Share socios'!$C$59:$C$82,ponderaciones!$A18)</f>
        <v>0</v>
      </c>
      <c r="AV18" s="9">
        <f>SUMIFS('Share socios'!AW$59:AW$82,'Share socios'!$C$59:$C$82,ponderaciones!$A18)</f>
        <v>1.2693565994428294E-2</v>
      </c>
    </row>
    <row r="19" spans="1:48" x14ac:dyDescent="0.25">
      <c r="A19" t="str">
        <f t="shared" si="0"/>
        <v>2002</v>
      </c>
      <c r="B19" t="s">
        <v>89</v>
      </c>
      <c r="C19" s="15">
        <f>SUMIFS('Share socios'!D$59:D$82,'Share socios'!$C$59:$C$82,ponderaciones!$A19)</f>
        <v>1.2464528293627418E-2</v>
      </c>
      <c r="D19" s="15">
        <f>SUMIFS('Share socios'!E$59:E$82,'Share socios'!$C$59:$C$82,ponderaciones!$A19)</f>
        <v>0</v>
      </c>
      <c r="E19" s="15">
        <f>SUMIFS('Share socios'!F$59:F$82,'Share socios'!$C$59:$C$82,ponderaciones!$A19)</f>
        <v>1.8007961199789056E-2</v>
      </c>
      <c r="F19" s="9">
        <f>SUMIFS('Share socios'!G$59:G$82,'Share socios'!$C$59:$C$82,ponderaciones!$A19)</f>
        <v>1.5432706397376587E-2</v>
      </c>
      <c r="G19" s="9">
        <f>SUMIFS('Share socios'!H$59:H$82,'Share socios'!$C$59:$C$82,ponderaciones!$A19)</f>
        <v>9.8353743677997693E-2</v>
      </c>
      <c r="H19" s="9">
        <f>SUMIFS('Share socios'!I$59:I$82,'Share socios'!$C$59:$C$82,ponderaciones!$A19)</f>
        <v>3.799448049444485E-2</v>
      </c>
      <c r="I19" s="9">
        <f>SUMIFS('Share socios'!J$59:J$82,'Share socios'!$C$59:$C$82,ponderaciones!$A19)</f>
        <v>9.7153945375946696E-2</v>
      </c>
      <c r="J19" s="9">
        <f>SUMIFS('Share socios'!K$59:K$82,'Share socios'!$C$59:$C$82,ponderaciones!$A19)</f>
        <v>0</v>
      </c>
      <c r="K19" s="9">
        <f>SUMIFS('Share socios'!L$59:L$82,'Share socios'!$C$59:$C$82,ponderaciones!$A19)</f>
        <v>3.3971314103102175E-2</v>
      </c>
      <c r="L19" s="9">
        <f>SUMIFS('Share socios'!M$59:M$82,'Share socios'!$C$59:$C$82,ponderaciones!$A19)</f>
        <v>0</v>
      </c>
      <c r="M19" s="9">
        <f>SUMIFS('Share socios'!N$59:N$82,'Share socios'!$C$59:$C$82,ponderaciones!$A19)</f>
        <v>0</v>
      </c>
      <c r="N19" s="15">
        <f>SUMIFS('Share socios'!O$59:O$82,'Share socios'!$C$59:$C$82,ponderaciones!$A19)</f>
        <v>4.5756800917105461E-2</v>
      </c>
      <c r="O19" s="15">
        <f>SUMIFS('Share socios'!P$59:P$82,'Share socios'!$C$59:$C$82,ponderaciones!$A19)</f>
        <v>0</v>
      </c>
      <c r="P19" s="9">
        <f>SUMIFS('Share socios'!Q$59:Q$82,'Share socios'!$C$59:$C$82,ponderaciones!$A19)</f>
        <v>0</v>
      </c>
      <c r="Q19" s="9">
        <f>SUMIFS('Share socios'!R$59:R$82,'Share socios'!$C$59:$C$82,ponderaciones!$A19)</f>
        <v>0</v>
      </c>
      <c r="R19" s="9">
        <f>SUMIFS('Share socios'!S$59:S$82,'Share socios'!$C$59:$C$82,ponderaciones!$A19)</f>
        <v>0</v>
      </c>
      <c r="S19" s="9">
        <f>SUMIFS('Share socios'!T$59:T$82,'Share socios'!$C$59:$C$82,ponderaciones!$A19)</f>
        <v>7.057720717817495E-2</v>
      </c>
      <c r="T19" s="9">
        <f>SUMIFS('Share socios'!U$59:U$82,'Share socios'!$C$59:$C$82,ponderaciones!$A19)</f>
        <v>0</v>
      </c>
      <c r="U19" s="15">
        <f>SUMIFS('Share socios'!V$59:V$82,'Share socios'!$C$59:$C$82,ponderaciones!$A19)</f>
        <v>2.5453074101242763E-2</v>
      </c>
      <c r="V19" s="9">
        <f>SUMIFS('Share socios'!W$59:W$82,'Share socios'!$C$59:$C$82,ponderaciones!$A19)</f>
        <v>0</v>
      </c>
      <c r="W19" s="9">
        <f>SUMIFS('Share socios'!X$59:X$82,'Share socios'!$C$59:$C$82,ponderaciones!$A19)</f>
        <v>7.6722094158884785E-2</v>
      </c>
      <c r="X19" s="15">
        <f>SUMIFS('Share socios'!Y$59:Y$82,'Share socios'!$C$59:$C$82,ponderaciones!$A19)</f>
        <v>0</v>
      </c>
      <c r="Y19" s="9">
        <f>SUMIFS('Share socios'!Z$59:Z$82,'Share socios'!$C$59:$C$82,ponderaciones!$A19)</f>
        <v>1.4874666239154738E-2</v>
      </c>
      <c r="Z19" s="9">
        <f>SUMIFS('Share socios'!AA$59:AA$82,'Share socios'!$C$59:$C$82,ponderaciones!$A19)</f>
        <v>0</v>
      </c>
      <c r="AA19" s="9">
        <f>SUMIFS('Share socios'!AB$59:AB$82,'Share socios'!$C$59:$C$82,ponderaciones!$A19)</f>
        <v>3.0560136882577905E-2</v>
      </c>
      <c r="AB19" s="9">
        <f>SUMIFS('Share socios'!AC$59:AC$82,'Share socios'!$C$59:$C$82,ponderaciones!$A19)</f>
        <v>0</v>
      </c>
      <c r="AC19" s="9">
        <f>SUMIFS('Share socios'!AD$59:AD$82,'Share socios'!$C$59:$C$82,ponderaciones!$A19)</f>
        <v>2.7250049747584503E-2</v>
      </c>
      <c r="AD19" s="15">
        <f>SUMIFS('Share socios'!AE$59:AE$82,'Share socios'!$C$59:$C$82,ponderaciones!$A19)</f>
        <v>0</v>
      </c>
      <c r="AE19" s="9">
        <f>SUMIFS('Share socios'!AF$59:AF$82,'Share socios'!$C$59:$C$82,ponderaciones!$A19)</f>
        <v>7.4829064424011757E-2</v>
      </c>
      <c r="AF19" s="15">
        <f>SUMIFS('Share socios'!AG$59:AG$82,'Share socios'!$C$59:$C$82,ponderaciones!$A19)</f>
        <v>7.4829064424011757E-2</v>
      </c>
      <c r="AG19" s="15">
        <f>SUMIFS('Share socios'!AH$59:AH$82,'Share socios'!$C$59:$C$82,ponderaciones!$A19)</f>
        <v>0</v>
      </c>
      <c r="AH19" s="15">
        <f>SUMIFS('Share socios'!AI$59:AI$82,'Share socios'!$C$59:$C$82,ponderaciones!$A19)</f>
        <v>2.7982705163213842E-2</v>
      </c>
      <c r="AI19" s="15">
        <f>SUMIFS('Share socios'!AJ$59:AJ$82,'Share socios'!$C$59:$C$82,ponderaciones!$A19)</f>
        <v>1.7778891552617821E-2</v>
      </c>
      <c r="AJ19" s="9">
        <f>SUMIFS('Share socios'!AK$59:AK$82,'Share socios'!$C$59:$C$82,ponderaciones!$A19)</f>
        <v>0</v>
      </c>
      <c r="AK19" s="9">
        <f>SUMIFS('Share socios'!AL$59:AL$82,'Share socios'!$C$59:$C$82,ponderaciones!$A19)</f>
        <v>0</v>
      </c>
      <c r="AL19" s="9">
        <f>SUMIFS('Share socios'!AM$59:AM$82,'Share socios'!$C$59:$C$82,ponderaciones!$A19)</f>
        <v>0</v>
      </c>
      <c r="AM19" s="9">
        <f>SUMIFS('Share socios'!AN$59:AN$82,'Share socios'!$C$59:$C$82,ponderaciones!$A19)</f>
        <v>2.5655581422352827E-2</v>
      </c>
      <c r="AN19" s="9">
        <f>SUMIFS('Share socios'!AO$59:AO$82,'Share socios'!$C$59:$C$82,ponderaciones!$A19)</f>
        <v>7.3506516397326582E-2</v>
      </c>
      <c r="AO19" s="15">
        <f>SUMIFS('Share socios'!AP$59:AP$82,'Share socios'!$C$59:$C$82,ponderaciones!$A19)</f>
        <v>3.2336379334556735E-2</v>
      </c>
      <c r="AP19" s="15">
        <f>SUMIFS('Share socios'!AQ$59:AQ$82,'Share socios'!$C$59:$C$82,ponderaciones!$A19)</f>
        <v>0</v>
      </c>
      <c r="AQ19" s="9">
        <f>SUMIFS('Share socios'!AR$59:AR$82,'Share socios'!$C$59:$C$82,ponderaciones!$A19)</f>
        <v>0</v>
      </c>
      <c r="AR19" s="9">
        <f>SUMIFS('Share socios'!AS$59:AS$82,'Share socios'!$C$59:$C$82,ponderaciones!$A19)</f>
        <v>0</v>
      </c>
      <c r="AS19" s="9">
        <f>SUMIFS('Share socios'!AT$59:AT$82,'Share socios'!$C$59:$C$82,ponderaciones!$A19)</f>
        <v>5.5815522520471061E-2</v>
      </c>
      <c r="AT19" s="15">
        <f>SUMIFS('Share socios'!AU$59:AU$82,'Share socios'!$C$59:$C$82,ponderaciones!$A19)</f>
        <v>0</v>
      </c>
      <c r="AU19" s="15">
        <f>SUMIFS('Share socios'!AV$59:AV$82,'Share socios'!$C$59:$C$82,ponderaciones!$A19)</f>
        <v>0</v>
      </c>
      <c r="AV19" s="9">
        <f>SUMIFS('Share socios'!AW$59:AW$82,'Share socios'!$C$59:$C$82,ponderaciones!$A19)</f>
        <v>1.2693565994428294E-2</v>
      </c>
    </row>
    <row r="20" spans="1:48" x14ac:dyDescent="0.25">
      <c r="A20" t="str">
        <f t="shared" si="0"/>
        <v>2002</v>
      </c>
      <c r="B20" t="s">
        <v>90</v>
      </c>
      <c r="C20" s="15">
        <f>SUMIFS('Share socios'!D$59:D$82,'Share socios'!$C$59:$C$82,ponderaciones!$A20)</f>
        <v>1.2464528293627418E-2</v>
      </c>
      <c r="D20" s="15">
        <f>SUMIFS('Share socios'!E$59:E$82,'Share socios'!$C$59:$C$82,ponderaciones!$A20)</f>
        <v>0</v>
      </c>
      <c r="E20" s="15">
        <f>SUMIFS('Share socios'!F$59:F$82,'Share socios'!$C$59:$C$82,ponderaciones!$A20)</f>
        <v>1.8007961199789056E-2</v>
      </c>
      <c r="F20" s="9">
        <f>SUMIFS('Share socios'!G$59:G$82,'Share socios'!$C$59:$C$82,ponderaciones!$A20)</f>
        <v>1.5432706397376587E-2</v>
      </c>
      <c r="G20" s="9">
        <f>SUMIFS('Share socios'!H$59:H$82,'Share socios'!$C$59:$C$82,ponderaciones!$A20)</f>
        <v>9.8353743677997693E-2</v>
      </c>
      <c r="H20" s="9">
        <f>SUMIFS('Share socios'!I$59:I$82,'Share socios'!$C$59:$C$82,ponderaciones!$A20)</f>
        <v>3.799448049444485E-2</v>
      </c>
      <c r="I20" s="9">
        <f>SUMIFS('Share socios'!J$59:J$82,'Share socios'!$C$59:$C$82,ponderaciones!$A20)</f>
        <v>9.7153945375946696E-2</v>
      </c>
      <c r="J20" s="9">
        <f>SUMIFS('Share socios'!K$59:K$82,'Share socios'!$C$59:$C$82,ponderaciones!$A20)</f>
        <v>0</v>
      </c>
      <c r="K20" s="9">
        <f>SUMIFS('Share socios'!L$59:L$82,'Share socios'!$C$59:$C$82,ponderaciones!$A20)</f>
        <v>3.3971314103102175E-2</v>
      </c>
      <c r="L20" s="9">
        <f>SUMIFS('Share socios'!M$59:M$82,'Share socios'!$C$59:$C$82,ponderaciones!$A20)</f>
        <v>0</v>
      </c>
      <c r="M20" s="9">
        <f>SUMIFS('Share socios'!N$59:N$82,'Share socios'!$C$59:$C$82,ponderaciones!$A20)</f>
        <v>0</v>
      </c>
      <c r="N20" s="15">
        <f>SUMIFS('Share socios'!O$59:O$82,'Share socios'!$C$59:$C$82,ponderaciones!$A20)</f>
        <v>4.5756800917105461E-2</v>
      </c>
      <c r="O20" s="15">
        <f>SUMIFS('Share socios'!P$59:P$82,'Share socios'!$C$59:$C$82,ponderaciones!$A20)</f>
        <v>0</v>
      </c>
      <c r="P20" s="9">
        <f>SUMIFS('Share socios'!Q$59:Q$82,'Share socios'!$C$59:$C$82,ponderaciones!$A20)</f>
        <v>0</v>
      </c>
      <c r="Q20" s="9">
        <f>SUMIFS('Share socios'!R$59:R$82,'Share socios'!$C$59:$C$82,ponderaciones!$A20)</f>
        <v>0</v>
      </c>
      <c r="R20" s="9">
        <f>SUMIFS('Share socios'!S$59:S$82,'Share socios'!$C$59:$C$82,ponderaciones!$A20)</f>
        <v>0</v>
      </c>
      <c r="S20" s="9">
        <f>SUMIFS('Share socios'!T$59:T$82,'Share socios'!$C$59:$C$82,ponderaciones!$A20)</f>
        <v>7.057720717817495E-2</v>
      </c>
      <c r="T20" s="9">
        <f>SUMIFS('Share socios'!U$59:U$82,'Share socios'!$C$59:$C$82,ponderaciones!$A20)</f>
        <v>0</v>
      </c>
      <c r="U20" s="15">
        <f>SUMIFS('Share socios'!V$59:V$82,'Share socios'!$C$59:$C$82,ponderaciones!$A20)</f>
        <v>2.5453074101242763E-2</v>
      </c>
      <c r="V20" s="9">
        <f>SUMIFS('Share socios'!W$59:W$82,'Share socios'!$C$59:$C$82,ponderaciones!$A20)</f>
        <v>0</v>
      </c>
      <c r="W20" s="9">
        <f>SUMIFS('Share socios'!X$59:X$82,'Share socios'!$C$59:$C$82,ponderaciones!$A20)</f>
        <v>7.6722094158884785E-2</v>
      </c>
      <c r="X20" s="15">
        <f>SUMIFS('Share socios'!Y$59:Y$82,'Share socios'!$C$59:$C$82,ponderaciones!$A20)</f>
        <v>0</v>
      </c>
      <c r="Y20" s="9">
        <f>SUMIFS('Share socios'!Z$59:Z$82,'Share socios'!$C$59:$C$82,ponderaciones!$A20)</f>
        <v>1.4874666239154738E-2</v>
      </c>
      <c r="Z20" s="9">
        <f>SUMIFS('Share socios'!AA$59:AA$82,'Share socios'!$C$59:$C$82,ponderaciones!$A20)</f>
        <v>0</v>
      </c>
      <c r="AA20" s="9">
        <f>SUMIFS('Share socios'!AB$59:AB$82,'Share socios'!$C$59:$C$82,ponderaciones!$A20)</f>
        <v>3.0560136882577905E-2</v>
      </c>
      <c r="AB20" s="9">
        <f>SUMIFS('Share socios'!AC$59:AC$82,'Share socios'!$C$59:$C$82,ponderaciones!$A20)</f>
        <v>0</v>
      </c>
      <c r="AC20" s="9">
        <f>SUMIFS('Share socios'!AD$59:AD$82,'Share socios'!$C$59:$C$82,ponderaciones!$A20)</f>
        <v>2.7250049747584503E-2</v>
      </c>
      <c r="AD20" s="15">
        <f>SUMIFS('Share socios'!AE$59:AE$82,'Share socios'!$C$59:$C$82,ponderaciones!$A20)</f>
        <v>0</v>
      </c>
      <c r="AE20" s="9">
        <f>SUMIFS('Share socios'!AF$59:AF$82,'Share socios'!$C$59:$C$82,ponderaciones!$A20)</f>
        <v>7.4829064424011757E-2</v>
      </c>
      <c r="AF20" s="15">
        <f>SUMIFS('Share socios'!AG$59:AG$82,'Share socios'!$C$59:$C$82,ponderaciones!$A20)</f>
        <v>7.4829064424011757E-2</v>
      </c>
      <c r="AG20" s="15">
        <f>SUMIFS('Share socios'!AH$59:AH$82,'Share socios'!$C$59:$C$82,ponderaciones!$A20)</f>
        <v>0</v>
      </c>
      <c r="AH20" s="15">
        <f>SUMIFS('Share socios'!AI$59:AI$82,'Share socios'!$C$59:$C$82,ponderaciones!$A20)</f>
        <v>2.7982705163213842E-2</v>
      </c>
      <c r="AI20" s="15">
        <f>SUMIFS('Share socios'!AJ$59:AJ$82,'Share socios'!$C$59:$C$82,ponderaciones!$A20)</f>
        <v>1.7778891552617821E-2</v>
      </c>
      <c r="AJ20" s="9">
        <f>SUMIFS('Share socios'!AK$59:AK$82,'Share socios'!$C$59:$C$82,ponderaciones!$A20)</f>
        <v>0</v>
      </c>
      <c r="AK20" s="9">
        <f>SUMIFS('Share socios'!AL$59:AL$82,'Share socios'!$C$59:$C$82,ponderaciones!$A20)</f>
        <v>0</v>
      </c>
      <c r="AL20" s="9">
        <f>SUMIFS('Share socios'!AM$59:AM$82,'Share socios'!$C$59:$C$82,ponderaciones!$A20)</f>
        <v>0</v>
      </c>
      <c r="AM20" s="9">
        <f>SUMIFS('Share socios'!AN$59:AN$82,'Share socios'!$C$59:$C$82,ponderaciones!$A20)</f>
        <v>2.5655581422352827E-2</v>
      </c>
      <c r="AN20" s="9">
        <f>SUMIFS('Share socios'!AO$59:AO$82,'Share socios'!$C$59:$C$82,ponderaciones!$A20)</f>
        <v>7.3506516397326582E-2</v>
      </c>
      <c r="AO20" s="15">
        <f>SUMIFS('Share socios'!AP$59:AP$82,'Share socios'!$C$59:$C$82,ponderaciones!$A20)</f>
        <v>3.2336379334556735E-2</v>
      </c>
      <c r="AP20" s="15">
        <f>SUMIFS('Share socios'!AQ$59:AQ$82,'Share socios'!$C$59:$C$82,ponderaciones!$A20)</f>
        <v>0</v>
      </c>
      <c r="AQ20" s="9">
        <f>SUMIFS('Share socios'!AR$59:AR$82,'Share socios'!$C$59:$C$82,ponderaciones!$A20)</f>
        <v>0</v>
      </c>
      <c r="AR20" s="9">
        <f>SUMIFS('Share socios'!AS$59:AS$82,'Share socios'!$C$59:$C$82,ponderaciones!$A20)</f>
        <v>0</v>
      </c>
      <c r="AS20" s="9">
        <f>SUMIFS('Share socios'!AT$59:AT$82,'Share socios'!$C$59:$C$82,ponderaciones!$A20)</f>
        <v>5.5815522520471061E-2</v>
      </c>
      <c r="AT20" s="15">
        <f>SUMIFS('Share socios'!AU$59:AU$82,'Share socios'!$C$59:$C$82,ponderaciones!$A20)</f>
        <v>0</v>
      </c>
      <c r="AU20" s="15">
        <f>SUMIFS('Share socios'!AV$59:AV$82,'Share socios'!$C$59:$C$82,ponderaciones!$A20)</f>
        <v>0</v>
      </c>
      <c r="AV20" s="9">
        <f>SUMIFS('Share socios'!AW$59:AW$82,'Share socios'!$C$59:$C$82,ponderaciones!$A20)</f>
        <v>1.2693565994428294E-2</v>
      </c>
    </row>
    <row r="21" spans="1:48" x14ac:dyDescent="0.25">
      <c r="A21" t="str">
        <f t="shared" si="0"/>
        <v>2002</v>
      </c>
      <c r="B21" t="s">
        <v>91</v>
      </c>
      <c r="C21" s="15">
        <f>SUMIFS('Share socios'!D$59:D$82,'Share socios'!$C$59:$C$82,ponderaciones!$A21)</f>
        <v>1.2464528293627418E-2</v>
      </c>
      <c r="D21" s="15">
        <f>SUMIFS('Share socios'!E$59:E$82,'Share socios'!$C$59:$C$82,ponderaciones!$A21)</f>
        <v>0</v>
      </c>
      <c r="E21" s="15">
        <f>SUMIFS('Share socios'!F$59:F$82,'Share socios'!$C$59:$C$82,ponderaciones!$A21)</f>
        <v>1.8007961199789056E-2</v>
      </c>
      <c r="F21" s="9">
        <f>SUMIFS('Share socios'!G$59:G$82,'Share socios'!$C$59:$C$82,ponderaciones!$A21)</f>
        <v>1.5432706397376587E-2</v>
      </c>
      <c r="G21" s="9">
        <f>SUMIFS('Share socios'!H$59:H$82,'Share socios'!$C$59:$C$82,ponderaciones!$A21)</f>
        <v>9.8353743677997693E-2</v>
      </c>
      <c r="H21" s="9">
        <f>SUMIFS('Share socios'!I$59:I$82,'Share socios'!$C$59:$C$82,ponderaciones!$A21)</f>
        <v>3.799448049444485E-2</v>
      </c>
      <c r="I21" s="9">
        <f>SUMIFS('Share socios'!J$59:J$82,'Share socios'!$C$59:$C$82,ponderaciones!$A21)</f>
        <v>9.7153945375946696E-2</v>
      </c>
      <c r="J21" s="9">
        <f>SUMIFS('Share socios'!K$59:K$82,'Share socios'!$C$59:$C$82,ponderaciones!$A21)</f>
        <v>0</v>
      </c>
      <c r="K21" s="9">
        <f>SUMIFS('Share socios'!L$59:L$82,'Share socios'!$C$59:$C$82,ponderaciones!$A21)</f>
        <v>3.3971314103102175E-2</v>
      </c>
      <c r="L21" s="9">
        <f>SUMIFS('Share socios'!M$59:M$82,'Share socios'!$C$59:$C$82,ponderaciones!$A21)</f>
        <v>0</v>
      </c>
      <c r="M21" s="9">
        <f>SUMIFS('Share socios'!N$59:N$82,'Share socios'!$C$59:$C$82,ponderaciones!$A21)</f>
        <v>0</v>
      </c>
      <c r="N21" s="15">
        <f>SUMIFS('Share socios'!O$59:O$82,'Share socios'!$C$59:$C$82,ponderaciones!$A21)</f>
        <v>4.5756800917105461E-2</v>
      </c>
      <c r="O21" s="15">
        <f>SUMIFS('Share socios'!P$59:P$82,'Share socios'!$C$59:$C$82,ponderaciones!$A21)</f>
        <v>0</v>
      </c>
      <c r="P21" s="9">
        <f>SUMIFS('Share socios'!Q$59:Q$82,'Share socios'!$C$59:$C$82,ponderaciones!$A21)</f>
        <v>0</v>
      </c>
      <c r="Q21" s="9">
        <f>SUMIFS('Share socios'!R$59:R$82,'Share socios'!$C$59:$C$82,ponderaciones!$A21)</f>
        <v>0</v>
      </c>
      <c r="R21" s="9">
        <f>SUMIFS('Share socios'!S$59:S$82,'Share socios'!$C$59:$C$82,ponderaciones!$A21)</f>
        <v>0</v>
      </c>
      <c r="S21" s="9">
        <f>SUMIFS('Share socios'!T$59:T$82,'Share socios'!$C$59:$C$82,ponderaciones!$A21)</f>
        <v>7.057720717817495E-2</v>
      </c>
      <c r="T21" s="9">
        <f>SUMIFS('Share socios'!U$59:U$82,'Share socios'!$C$59:$C$82,ponderaciones!$A21)</f>
        <v>0</v>
      </c>
      <c r="U21" s="15">
        <f>SUMIFS('Share socios'!V$59:V$82,'Share socios'!$C$59:$C$82,ponderaciones!$A21)</f>
        <v>2.5453074101242763E-2</v>
      </c>
      <c r="V21" s="9">
        <f>SUMIFS('Share socios'!W$59:W$82,'Share socios'!$C$59:$C$82,ponderaciones!$A21)</f>
        <v>0</v>
      </c>
      <c r="W21" s="9">
        <f>SUMIFS('Share socios'!X$59:X$82,'Share socios'!$C$59:$C$82,ponderaciones!$A21)</f>
        <v>7.6722094158884785E-2</v>
      </c>
      <c r="X21" s="15">
        <f>SUMIFS('Share socios'!Y$59:Y$82,'Share socios'!$C$59:$C$82,ponderaciones!$A21)</f>
        <v>0</v>
      </c>
      <c r="Y21" s="9">
        <f>SUMIFS('Share socios'!Z$59:Z$82,'Share socios'!$C$59:$C$82,ponderaciones!$A21)</f>
        <v>1.4874666239154738E-2</v>
      </c>
      <c r="Z21" s="9">
        <f>SUMIFS('Share socios'!AA$59:AA$82,'Share socios'!$C$59:$C$82,ponderaciones!$A21)</f>
        <v>0</v>
      </c>
      <c r="AA21" s="9">
        <f>SUMIFS('Share socios'!AB$59:AB$82,'Share socios'!$C$59:$C$82,ponderaciones!$A21)</f>
        <v>3.0560136882577905E-2</v>
      </c>
      <c r="AB21" s="9">
        <f>SUMIFS('Share socios'!AC$59:AC$82,'Share socios'!$C$59:$C$82,ponderaciones!$A21)</f>
        <v>0</v>
      </c>
      <c r="AC21" s="9">
        <f>SUMIFS('Share socios'!AD$59:AD$82,'Share socios'!$C$59:$C$82,ponderaciones!$A21)</f>
        <v>2.7250049747584503E-2</v>
      </c>
      <c r="AD21" s="15">
        <f>SUMIFS('Share socios'!AE$59:AE$82,'Share socios'!$C$59:$C$82,ponderaciones!$A21)</f>
        <v>0</v>
      </c>
      <c r="AE21" s="9">
        <f>SUMIFS('Share socios'!AF$59:AF$82,'Share socios'!$C$59:$C$82,ponderaciones!$A21)</f>
        <v>7.4829064424011757E-2</v>
      </c>
      <c r="AF21" s="15">
        <f>SUMIFS('Share socios'!AG$59:AG$82,'Share socios'!$C$59:$C$82,ponderaciones!$A21)</f>
        <v>7.4829064424011757E-2</v>
      </c>
      <c r="AG21" s="15">
        <f>SUMIFS('Share socios'!AH$59:AH$82,'Share socios'!$C$59:$C$82,ponderaciones!$A21)</f>
        <v>0</v>
      </c>
      <c r="AH21" s="15">
        <f>SUMIFS('Share socios'!AI$59:AI$82,'Share socios'!$C$59:$C$82,ponderaciones!$A21)</f>
        <v>2.7982705163213842E-2</v>
      </c>
      <c r="AI21" s="15">
        <f>SUMIFS('Share socios'!AJ$59:AJ$82,'Share socios'!$C$59:$C$82,ponderaciones!$A21)</f>
        <v>1.7778891552617821E-2</v>
      </c>
      <c r="AJ21" s="9">
        <f>SUMIFS('Share socios'!AK$59:AK$82,'Share socios'!$C$59:$C$82,ponderaciones!$A21)</f>
        <v>0</v>
      </c>
      <c r="AK21" s="9">
        <f>SUMIFS('Share socios'!AL$59:AL$82,'Share socios'!$C$59:$C$82,ponderaciones!$A21)</f>
        <v>0</v>
      </c>
      <c r="AL21" s="9">
        <f>SUMIFS('Share socios'!AM$59:AM$82,'Share socios'!$C$59:$C$82,ponderaciones!$A21)</f>
        <v>0</v>
      </c>
      <c r="AM21" s="9">
        <f>SUMIFS('Share socios'!AN$59:AN$82,'Share socios'!$C$59:$C$82,ponderaciones!$A21)</f>
        <v>2.5655581422352827E-2</v>
      </c>
      <c r="AN21" s="9">
        <f>SUMIFS('Share socios'!AO$59:AO$82,'Share socios'!$C$59:$C$82,ponderaciones!$A21)</f>
        <v>7.3506516397326582E-2</v>
      </c>
      <c r="AO21" s="15">
        <f>SUMIFS('Share socios'!AP$59:AP$82,'Share socios'!$C$59:$C$82,ponderaciones!$A21)</f>
        <v>3.2336379334556735E-2</v>
      </c>
      <c r="AP21" s="15">
        <f>SUMIFS('Share socios'!AQ$59:AQ$82,'Share socios'!$C$59:$C$82,ponderaciones!$A21)</f>
        <v>0</v>
      </c>
      <c r="AQ21" s="9">
        <f>SUMIFS('Share socios'!AR$59:AR$82,'Share socios'!$C$59:$C$82,ponderaciones!$A21)</f>
        <v>0</v>
      </c>
      <c r="AR21" s="9">
        <f>SUMIFS('Share socios'!AS$59:AS$82,'Share socios'!$C$59:$C$82,ponderaciones!$A21)</f>
        <v>0</v>
      </c>
      <c r="AS21" s="9">
        <f>SUMIFS('Share socios'!AT$59:AT$82,'Share socios'!$C$59:$C$82,ponderaciones!$A21)</f>
        <v>5.5815522520471061E-2</v>
      </c>
      <c r="AT21" s="15">
        <f>SUMIFS('Share socios'!AU$59:AU$82,'Share socios'!$C$59:$C$82,ponderaciones!$A21)</f>
        <v>0</v>
      </c>
      <c r="AU21" s="15">
        <f>SUMIFS('Share socios'!AV$59:AV$82,'Share socios'!$C$59:$C$82,ponderaciones!$A21)</f>
        <v>0</v>
      </c>
      <c r="AV21" s="9">
        <f>SUMIFS('Share socios'!AW$59:AW$82,'Share socios'!$C$59:$C$82,ponderaciones!$A21)</f>
        <v>1.2693565994428294E-2</v>
      </c>
    </row>
    <row r="22" spans="1:48" x14ac:dyDescent="0.25">
      <c r="A22" t="str">
        <f t="shared" si="0"/>
        <v>2002</v>
      </c>
      <c r="B22" t="s">
        <v>92</v>
      </c>
      <c r="C22" s="15">
        <f>SUMIFS('Share socios'!D$59:D$82,'Share socios'!$C$59:$C$82,ponderaciones!$A22)</f>
        <v>1.2464528293627418E-2</v>
      </c>
      <c r="D22" s="15">
        <f>SUMIFS('Share socios'!E$59:E$82,'Share socios'!$C$59:$C$82,ponderaciones!$A22)</f>
        <v>0</v>
      </c>
      <c r="E22" s="15">
        <f>SUMIFS('Share socios'!F$59:F$82,'Share socios'!$C$59:$C$82,ponderaciones!$A22)</f>
        <v>1.8007961199789056E-2</v>
      </c>
      <c r="F22" s="9">
        <f>SUMIFS('Share socios'!G$59:G$82,'Share socios'!$C$59:$C$82,ponderaciones!$A22)</f>
        <v>1.5432706397376587E-2</v>
      </c>
      <c r="G22" s="9">
        <f>SUMIFS('Share socios'!H$59:H$82,'Share socios'!$C$59:$C$82,ponderaciones!$A22)</f>
        <v>9.8353743677997693E-2</v>
      </c>
      <c r="H22" s="9">
        <f>SUMIFS('Share socios'!I$59:I$82,'Share socios'!$C$59:$C$82,ponderaciones!$A22)</f>
        <v>3.799448049444485E-2</v>
      </c>
      <c r="I22" s="9">
        <f>SUMIFS('Share socios'!J$59:J$82,'Share socios'!$C$59:$C$82,ponderaciones!$A22)</f>
        <v>9.7153945375946696E-2</v>
      </c>
      <c r="J22" s="9">
        <f>SUMIFS('Share socios'!K$59:K$82,'Share socios'!$C$59:$C$82,ponderaciones!$A22)</f>
        <v>0</v>
      </c>
      <c r="K22" s="9">
        <f>SUMIFS('Share socios'!L$59:L$82,'Share socios'!$C$59:$C$82,ponderaciones!$A22)</f>
        <v>3.3971314103102175E-2</v>
      </c>
      <c r="L22" s="9">
        <f>SUMIFS('Share socios'!M$59:M$82,'Share socios'!$C$59:$C$82,ponderaciones!$A22)</f>
        <v>0</v>
      </c>
      <c r="M22" s="9">
        <f>SUMIFS('Share socios'!N$59:N$82,'Share socios'!$C$59:$C$82,ponderaciones!$A22)</f>
        <v>0</v>
      </c>
      <c r="N22" s="15">
        <f>SUMIFS('Share socios'!O$59:O$82,'Share socios'!$C$59:$C$82,ponderaciones!$A22)</f>
        <v>4.5756800917105461E-2</v>
      </c>
      <c r="O22" s="15">
        <f>SUMIFS('Share socios'!P$59:P$82,'Share socios'!$C$59:$C$82,ponderaciones!$A22)</f>
        <v>0</v>
      </c>
      <c r="P22" s="9">
        <f>SUMIFS('Share socios'!Q$59:Q$82,'Share socios'!$C$59:$C$82,ponderaciones!$A22)</f>
        <v>0</v>
      </c>
      <c r="Q22" s="9">
        <f>SUMIFS('Share socios'!R$59:R$82,'Share socios'!$C$59:$C$82,ponderaciones!$A22)</f>
        <v>0</v>
      </c>
      <c r="R22" s="9">
        <f>SUMIFS('Share socios'!S$59:S$82,'Share socios'!$C$59:$C$82,ponderaciones!$A22)</f>
        <v>0</v>
      </c>
      <c r="S22" s="9">
        <f>SUMIFS('Share socios'!T$59:T$82,'Share socios'!$C$59:$C$82,ponderaciones!$A22)</f>
        <v>7.057720717817495E-2</v>
      </c>
      <c r="T22" s="9">
        <f>SUMIFS('Share socios'!U$59:U$82,'Share socios'!$C$59:$C$82,ponderaciones!$A22)</f>
        <v>0</v>
      </c>
      <c r="U22" s="15">
        <f>SUMIFS('Share socios'!V$59:V$82,'Share socios'!$C$59:$C$82,ponderaciones!$A22)</f>
        <v>2.5453074101242763E-2</v>
      </c>
      <c r="V22" s="9">
        <f>SUMIFS('Share socios'!W$59:W$82,'Share socios'!$C$59:$C$82,ponderaciones!$A22)</f>
        <v>0</v>
      </c>
      <c r="W22" s="9">
        <f>SUMIFS('Share socios'!X$59:X$82,'Share socios'!$C$59:$C$82,ponderaciones!$A22)</f>
        <v>7.6722094158884785E-2</v>
      </c>
      <c r="X22" s="15">
        <f>SUMIFS('Share socios'!Y$59:Y$82,'Share socios'!$C$59:$C$82,ponderaciones!$A22)</f>
        <v>0</v>
      </c>
      <c r="Y22" s="9">
        <f>SUMIFS('Share socios'!Z$59:Z$82,'Share socios'!$C$59:$C$82,ponderaciones!$A22)</f>
        <v>1.4874666239154738E-2</v>
      </c>
      <c r="Z22" s="9">
        <f>SUMIFS('Share socios'!AA$59:AA$82,'Share socios'!$C$59:$C$82,ponderaciones!$A22)</f>
        <v>0</v>
      </c>
      <c r="AA22" s="9">
        <f>SUMIFS('Share socios'!AB$59:AB$82,'Share socios'!$C$59:$C$82,ponderaciones!$A22)</f>
        <v>3.0560136882577905E-2</v>
      </c>
      <c r="AB22" s="9">
        <f>SUMIFS('Share socios'!AC$59:AC$82,'Share socios'!$C$59:$C$82,ponderaciones!$A22)</f>
        <v>0</v>
      </c>
      <c r="AC22" s="9">
        <f>SUMIFS('Share socios'!AD$59:AD$82,'Share socios'!$C$59:$C$82,ponderaciones!$A22)</f>
        <v>2.7250049747584503E-2</v>
      </c>
      <c r="AD22" s="15">
        <f>SUMIFS('Share socios'!AE$59:AE$82,'Share socios'!$C$59:$C$82,ponderaciones!$A22)</f>
        <v>0</v>
      </c>
      <c r="AE22" s="9">
        <f>SUMIFS('Share socios'!AF$59:AF$82,'Share socios'!$C$59:$C$82,ponderaciones!$A22)</f>
        <v>7.4829064424011757E-2</v>
      </c>
      <c r="AF22" s="15">
        <f>SUMIFS('Share socios'!AG$59:AG$82,'Share socios'!$C$59:$C$82,ponderaciones!$A22)</f>
        <v>7.4829064424011757E-2</v>
      </c>
      <c r="AG22" s="15">
        <f>SUMIFS('Share socios'!AH$59:AH$82,'Share socios'!$C$59:$C$82,ponderaciones!$A22)</f>
        <v>0</v>
      </c>
      <c r="AH22" s="15">
        <f>SUMIFS('Share socios'!AI$59:AI$82,'Share socios'!$C$59:$C$82,ponderaciones!$A22)</f>
        <v>2.7982705163213842E-2</v>
      </c>
      <c r="AI22" s="15">
        <f>SUMIFS('Share socios'!AJ$59:AJ$82,'Share socios'!$C$59:$C$82,ponderaciones!$A22)</f>
        <v>1.7778891552617821E-2</v>
      </c>
      <c r="AJ22" s="9">
        <f>SUMIFS('Share socios'!AK$59:AK$82,'Share socios'!$C$59:$C$82,ponderaciones!$A22)</f>
        <v>0</v>
      </c>
      <c r="AK22" s="9">
        <f>SUMIFS('Share socios'!AL$59:AL$82,'Share socios'!$C$59:$C$82,ponderaciones!$A22)</f>
        <v>0</v>
      </c>
      <c r="AL22" s="9">
        <f>SUMIFS('Share socios'!AM$59:AM$82,'Share socios'!$C$59:$C$82,ponderaciones!$A22)</f>
        <v>0</v>
      </c>
      <c r="AM22" s="9">
        <f>SUMIFS('Share socios'!AN$59:AN$82,'Share socios'!$C$59:$C$82,ponderaciones!$A22)</f>
        <v>2.5655581422352827E-2</v>
      </c>
      <c r="AN22" s="9">
        <f>SUMIFS('Share socios'!AO$59:AO$82,'Share socios'!$C$59:$C$82,ponderaciones!$A22)</f>
        <v>7.3506516397326582E-2</v>
      </c>
      <c r="AO22" s="15">
        <f>SUMIFS('Share socios'!AP$59:AP$82,'Share socios'!$C$59:$C$82,ponderaciones!$A22)</f>
        <v>3.2336379334556735E-2</v>
      </c>
      <c r="AP22" s="15">
        <f>SUMIFS('Share socios'!AQ$59:AQ$82,'Share socios'!$C$59:$C$82,ponderaciones!$A22)</f>
        <v>0</v>
      </c>
      <c r="AQ22" s="9">
        <f>SUMIFS('Share socios'!AR$59:AR$82,'Share socios'!$C$59:$C$82,ponderaciones!$A22)</f>
        <v>0</v>
      </c>
      <c r="AR22" s="9">
        <f>SUMIFS('Share socios'!AS$59:AS$82,'Share socios'!$C$59:$C$82,ponderaciones!$A22)</f>
        <v>0</v>
      </c>
      <c r="AS22" s="9">
        <f>SUMIFS('Share socios'!AT$59:AT$82,'Share socios'!$C$59:$C$82,ponderaciones!$A22)</f>
        <v>5.5815522520471061E-2</v>
      </c>
      <c r="AT22" s="15">
        <f>SUMIFS('Share socios'!AU$59:AU$82,'Share socios'!$C$59:$C$82,ponderaciones!$A22)</f>
        <v>0</v>
      </c>
      <c r="AU22" s="15">
        <f>SUMIFS('Share socios'!AV$59:AV$82,'Share socios'!$C$59:$C$82,ponderaciones!$A22)</f>
        <v>0</v>
      </c>
      <c r="AV22" s="9">
        <f>SUMIFS('Share socios'!AW$59:AW$82,'Share socios'!$C$59:$C$82,ponderaciones!$A22)</f>
        <v>1.2693565994428294E-2</v>
      </c>
    </row>
    <row r="23" spans="1:48" x14ac:dyDescent="0.25">
      <c r="A23" t="str">
        <f t="shared" si="0"/>
        <v>2002</v>
      </c>
      <c r="B23" t="s">
        <v>93</v>
      </c>
      <c r="C23" s="15">
        <f>SUMIFS('Share socios'!D$59:D$82,'Share socios'!$C$59:$C$82,ponderaciones!$A23)</f>
        <v>1.2464528293627418E-2</v>
      </c>
      <c r="D23" s="15">
        <f>SUMIFS('Share socios'!E$59:E$82,'Share socios'!$C$59:$C$82,ponderaciones!$A23)</f>
        <v>0</v>
      </c>
      <c r="E23" s="15">
        <f>SUMIFS('Share socios'!F$59:F$82,'Share socios'!$C$59:$C$82,ponderaciones!$A23)</f>
        <v>1.8007961199789056E-2</v>
      </c>
      <c r="F23" s="9">
        <f>SUMIFS('Share socios'!G$59:G$82,'Share socios'!$C$59:$C$82,ponderaciones!$A23)</f>
        <v>1.5432706397376587E-2</v>
      </c>
      <c r="G23" s="9">
        <f>SUMIFS('Share socios'!H$59:H$82,'Share socios'!$C$59:$C$82,ponderaciones!$A23)</f>
        <v>9.8353743677997693E-2</v>
      </c>
      <c r="H23" s="9">
        <f>SUMIFS('Share socios'!I$59:I$82,'Share socios'!$C$59:$C$82,ponderaciones!$A23)</f>
        <v>3.799448049444485E-2</v>
      </c>
      <c r="I23" s="9">
        <f>SUMIFS('Share socios'!J$59:J$82,'Share socios'!$C$59:$C$82,ponderaciones!$A23)</f>
        <v>9.7153945375946696E-2</v>
      </c>
      <c r="J23" s="9">
        <f>SUMIFS('Share socios'!K$59:K$82,'Share socios'!$C$59:$C$82,ponderaciones!$A23)</f>
        <v>0</v>
      </c>
      <c r="K23" s="9">
        <f>SUMIFS('Share socios'!L$59:L$82,'Share socios'!$C$59:$C$82,ponderaciones!$A23)</f>
        <v>3.3971314103102175E-2</v>
      </c>
      <c r="L23" s="9">
        <f>SUMIFS('Share socios'!M$59:M$82,'Share socios'!$C$59:$C$82,ponderaciones!$A23)</f>
        <v>0</v>
      </c>
      <c r="M23" s="9">
        <f>SUMIFS('Share socios'!N$59:N$82,'Share socios'!$C$59:$C$82,ponderaciones!$A23)</f>
        <v>0</v>
      </c>
      <c r="N23" s="15">
        <f>SUMIFS('Share socios'!O$59:O$82,'Share socios'!$C$59:$C$82,ponderaciones!$A23)</f>
        <v>4.5756800917105461E-2</v>
      </c>
      <c r="O23" s="15">
        <f>SUMIFS('Share socios'!P$59:P$82,'Share socios'!$C$59:$C$82,ponderaciones!$A23)</f>
        <v>0</v>
      </c>
      <c r="P23" s="9">
        <f>SUMIFS('Share socios'!Q$59:Q$82,'Share socios'!$C$59:$C$82,ponderaciones!$A23)</f>
        <v>0</v>
      </c>
      <c r="Q23" s="9">
        <f>SUMIFS('Share socios'!R$59:R$82,'Share socios'!$C$59:$C$82,ponderaciones!$A23)</f>
        <v>0</v>
      </c>
      <c r="R23" s="9">
        <f>SUMIFS('Share socios'!S$59:S$82,'Share socios'!$C$59:$C$82,ponderaciones!$A23)</f>
        <v>0</v>
      </c>
      <c r="S23" s="9">
        <f>SUMIFS('Share socios'!T$59:T$82,'Share socios'!$C$59:$C$82,ponderaciones!$A23)</f>
        <v>7.057720717817495E-2</v>
      </c>
      <c r="T23" s="9">
        <f>SUMIFS('Share socios'!U$59:U$82,'Share socios'!$C$59:$C$82,ponderaciones!$A23)</f>
        <v>0</v>
      </c>
      <c r="U23" s="15">
        <f>SUMIFS('Share socios'!V$59:V$82,'Share socios'!$C$59:$C$82,ponderaciones!$A23)</f>
        <v>2.5453074101242763E-2</v>
      </c>
      <c r="V23" s="9">
        <f>SUMIFS('Share socios'!W$59:W$82,'Share socios'!$C$59:$C$82,ponderaciones!$A23)</f>
        <v>0</v>
      </c>
      <c r="W23" s="9">
        <f>SUMIFS('Share socios'!X$59:X$82,'Share socios'!$C$59:$C$82,ponderaciones!$A23)</f>
        <v>7.6722094158884785E-2</v>
      </c>
      <c r="X23" s="15">
        <f>SUMIFS('Share socios'!Y$59:Y$82,'Share socios'!$C$59:$C$82,ponderaciones!$A23)</f>
        <v>0</v>
      </c>
      <c r="Y23" s="9">
        <f>SUMIFS('Share socios'!Z$59:Z$82,'Share socios'!$C$59:$C$82,ponderaciones!$A23)</f>
        <v>1.4874666239154738E-2</v>
      </c>
      <c r="Z23" s="9">
        <f>SUMIFS('Share socios'!AA$59:AA$82,'Share socios'!$C$59:$C$82,ponderaciones!$A23)</f>
        <v>0</v>
      </c>
      <c r="AA23" s="9">
        <f>SUMIFS('Share socios'!AB$59:AB$82,'Share socios'!$C$59:$C$82,ponderaciones!$A23)</f>
        <v>3.0560136882577905E-2</v>
      </c>
      <c r="AB23" s="9">
        <f>SUMIFS('Share socios'!AC$59:AC$82,'Share socios'!$C$59:$C$82,ponderaciones!$A23)</f>
        <v>0</v>
      </c>
      <c r="AC23" s="9">
        <f>SUMIFS('Share socios'!AD$59:AD$82,'Share socios'!$C$59:$C$82,ponderaciones!$A23)</f>
        <v>2.7250049747584503E-2</v>
      </c>
      <c r="AD23" s="15">
        <f>SUMIFS('Share socios'!AE$59:AE$82,'Share socios'!$C$59:$C$82,ponderaciones!$A23)</f>
        <v>0</v>
      </c>
      <c r="AE23" s="9">
        <f>SUMIFS('Share socios'!AF$59:AF$82,'Share socios'!$C$59:$C$82,ponderaciones!$A23)</f>
        <v>7.4829064424011757E-2</v>
      </c>
      <c r="AF23" s="15">
        <f>SUMIFS('Share socios'!AG$59:AG$82,'Share socios'!$C$59:$C$82,ponderaciones!$A23)</f>
        <v>7.4829064424011757E-2</v>
      </c>
      <c r="AG23" s="15">
        <f>SUMIFS('Share socios'!AH$59:AH$82,'Share socios'!$C$59:$C$82,ponderaciones!$A23)</f>
        <v>0</v>
      </c>
      <c r="AH23" s="15">
        <f>SUMIFS('Share socios'!AI$59:AI$82,'Share socios'!$C$59:$C$82,ponderaciones!$A23)</f>
        <v>2.7982705163213842E-2</v>
      </c>
      <c r="AI23" s="15">
        <f>SUMIFS('Share socios'!AJ$59:AJ$82,'Share socios'!$C$59:$C$82,ponderaciones!$A23)</f>
        <v>1.7778891552617821E-2</v>
      </c>
      <c r="AJ23" s="9">
        <f>SUMIFS('Share socios'!AK$59:AK$82,'Share socios'!$C$59:$C$82,ponderaciones!$A23)</f>
        <v>0</v>
      </c>
      <c r="AK23" s="9">
        <f>SUMIFS('Share socios'!AL$59:AL$82,'Share socios'!$C$59:$C$82,ponderaciones!$A23)</f>
        <v>0</v>
      </c>
      <c r="AL23" s="9">
        <f>SUMIFS('Share socios'!AM$59:AM$82,'Share socios'!$C$59:$C$82,ponderaciones!$A23)</f>
        <v>0</v>
      </c>
      <c r="AM23" s="9">
        <f>SUMIFS('Share socios'!AN$59:AN$82,'Share socios'!$C$59:$C$82,ponderaciones!$A23)</f>
        <v>2.5655581422352827E-2</v>
      </c>
      <c r="AN23" s="9">
        <f>SUMIFS('Share socios'!AO$59:AO$82,'Share socios'!$C$59:$C$82,ponderaciones!$A23)</f>
        <v>7.3506516397326582E-2</v>
      </c>
      <c r="AO23" s="15">
        <f>SUMIFS('Share socios'!AP$59:AP$82,'Share socios'!$C$59:$C$82,ponderaciones!$A23)</f>
        <v>3.2336379334556735E-2</v>
      </c>
      <c r="AP23" s="15">
        <f>SUMIFS('Share socios'!AQ$59:AQ$82,'Share socios'!$C$59:$C$82,ponderaciones!$A23)</f>
        <v>0</v>
      </c>
      <c r="AQ23" s="9">
        <f>SUMIFS('Share socios'!AR$59:AR$82,'Share socios'!$C$59:$C$82,ponderaciones!$A23)</f>
        <v>0</v>
      </c>
      <c r="AR23" s="9">
        <f>SUMIFS('Share socios'!AS$59:AS$82,'Share socios'!$C$59:$C$82,ponderaciones!$A23)</f>
        <v>0</v>
      </c>
      <c r="AS23" s="9">
        <f>SUMIFS('Share socios'!AT$59:AT$82,'Share socios'!$C$59:$C$82,ponderaciones!$A23)</f>
        <v>5.5815522520471061E-2</v>
      </c>
      <c r="AT23" s="15">
        <f>SUMIFS('Share socios'!AU$59:AU$82,'Share socios'!$C$59:$C$82,ponderaciones!$A23)</f>
        <v>0</v>
      </c>
      <c r="AU23" s="15">
        <f>SUMIFS('Share socios'!AV$59:AV$82,'Share socios'!$C$59:$C$82,ponderaciones!$A23)</f>
        <v>0</v>
      </c>
      <c r="AV23" s="9">
        <f>SUMIFS('Share socios'!AW$59:AW$82,'Share socios'!$C$59:$C$82,ponderaciones!$A23)</f>
        <v>1.2693565994428294E-2</v>
      </c>
    </row>
    <row r="24" spans="1:48" x14ac:dyDescent="0.25">
      <c r="A24" t="str">
        <f t="shared" si="0"/>
        <v>2002</v>
      </c>
      <c r="B24" t="s">
        <v>94</v>
      </c>
      <c r="C24" s="15">
        <f>SUMIFS('Share socios'!D$59:D$82,'Share socios'!$C$59:$C$82,ponderaciones!$A24)</f>
        <v>1.2464528293627418E-2</v>
      </c>
      <c r="D24" s="15">
        <f>SUMIFS('Share socios'!E$59:E$82,'Share socios'!$C$59:$C$82,ponderaciones!$A24)</f>
        <v>0</v>
      </c>
      <c r="E24" s="15">
        <f>SUMIFS('Share socios'!F$59:F$82,'Share socios'!$C$59:$C$82,ponderaciones!$A24)</f>
        <v>1.8007961199789056E-2</v>
      </c>
      <c r="F24" s="9">
        <f>SUMIFS('Share socios'!G$59:G$82,'Share socios'!$C$59:$C$82,ponderaciones!$A24)</f>
        <v>1.5432706397376587E-2</v>
      </c>
      <c r="G24" s="9">
        <f>SUMIFS('Share socios'!H$59:H$82,'Share socios'!$C$59:$C$82,ponderaciones!$A24)</f>
        <v>9.8353743677997693E-2</v>
      </c>
      <c r="H24" s="9">
        <f>SUMIFS('Share socios'!I$59:I$82,'Share socios'!$C$59:$C$82,ponderaciones!$A24)</f>
        <v>3.799448049444485E-2</v>
      </c>
      <c r="I24" s="9">
        <f>SUMIFS('Share socios'!J$59:J$82,'Share socios'!$C$59:$C$82,ponderaciones!$A24)</f>
        <v>9.7153945375946696E-2</v>
      </c>
      <c r="J24" s="9">
        <f>SUMIFS('Share socios'!K$59:K$82,'Share socios'!$C$59:$C$82,ponderaciones!$A24)</f>
        <v>0</v>
      </c>
      <c r="K24" s="9">
        <f>SUMIFS('Share socios'!L$59:L$82,'Share socios'!$C$59:$C$82,ponderaciones!$A24)</f>
        <v>3.3971314103102175E-2</v>
      </c>
      <c r="L24" s="9">
        <f>SUMIFS('Share socios'!M$59:M$82,'Share socios'!$C$59:$C$82,ponderaciones!$A24)</f>
        <v>0</v>
      </c>
      <c r="M24" s="9">
        <f>SUMIFS('Share socios'!N$59:N$82,'Share socios'!$C$59:$C$82,ponderaciones!$A24)</f>
        <v>0</v>
      </c>
      <c r="N24" s="15">
        <f>SUMIFS('Share socios'!O$59:O$82,'Share socios'!$C$59:$C$82,ponderaciones!$A24)</f>
        <v>4.5756800917105461E-2</v>
      </c>
      <c r="O24" s="15">
        <f>SUMIFS('Share socios'!P$59:P$82,'Share socios'!$C$59:$C$82,ponderaciones!$A24)</f>
        <v>0</v>
      </c>
      <c r="P24" s="9">
        <f>SUMIFS('Share socios'!Q$59:Q$82,'Share socios'!$C$59:$C$82,ponderaciones!$A24)</f>
        <v>0</v>
      </c>
      <c r="Q24" s="9">
        <f>SUMIFS('Share socios'!R$59:R$82,'Share socios'!$C$59:$C$82,ponderaciones!$A24)</f>
        <v>0</v>
      </c>
      <c r="R24" s="9">
        <f>SUMIFS('Share socios'!S$59:S$82,'Share socios'!$C$59:$C$82,ponderaciones!$A24)</f>
        <v>0</v>
      </c>
      <c r="S24" s="9">
        <f>SUMIFS('Share socios'!T$59:T$82,'Share socios'!$C$59:$C$82,ponderaciones!$A24)</f>
        <v>7.057720717817495E-2</v>
      </c>
      <c r="T24" s="9">
        <f>SUMIFS('Share socios'!U$59:U$82,'Share socios'!$C$59:$C$82,ponderaciones!$A24)</f>
        <v>0</v>
      </c>
      <c r="U24" s="15">
        <f>SUMIFS('Share socios'!V$59:V$82,'Share socios'!$C$59:$C$82,ponderaciones!$A24)</f>
        <v>2.5453074101242763E-2</v>
      </c>
      <c r="V24" s="9">
        <f>SUMIFS('Share socios'!W$59:W$82,'Share socios'!$C$59:$C$82,ponderaciones!$A24)</f>
        <v>0</v>
      </c>
      <c r="W24" s="9">
        <f>SUMIFS('Share socios'!X$59:X$82,'Share socios'!$C$59:$C$82,ponderaciones!$A24)</f>
        <v>7.6722094158884785E-2</v>
      </c>
      <c r="X24" s="15">
        <f>SUMIFS('Share socios'!Y$59:Y$82,'Share socios'!$C$59:$C$82,ponderaciones!$A24)</f>
        <v>0</v>
      </c>
      <c r="Y24" s="9">
        <f>SUMIFS('Share socios'!Z$59:Z$82,'Share socios'!$C$59:$C$82,ponderaciones!$A24)</f>
        <v>1.4874666239154738E-2</v>
      </c>
      <c r="Z24" s="9">
        <f>SUMIFS('Share socios'!AA$59:AA$82,'Share socios'!$C$59:$C$82,ponderaciones!$A24)</f>
        <v>0</v>
      </c>
      <c r="AA24" s="9">
        <f>SUMIFS('Share socios'!AB$59:AB$82,'Share socios'!$C$59:$C$82,ponderaciones!$A24)</f>
        <v>3.0560136882577905E-2</v>
      </c>
      <c r="AB24" s="9">
        <f>SUMIFS('Share socios'!AC$59:AC$82,'Share socios'!$C$59:$C$82,ponderaciones!$A24)</f>
        <v>0</v>
      </c>
      <c r="AC24" s="9">
        <f>SUMIFS('Share socios'!AD$59:AD$82,'Share socios'!$C$59:$C$82,ponderaciones!$A24)</f>
        <v>2.7250049747584503E-2</v>
      </c>
      <c r="AD24" s="15">
        <f>SUMIFS('Share socios'!AE$59:AE$82,'Share socios'!$C$59:$C$82,ponderaciones!$A24)</f>
        <v>0</v>
      </c>
      <c r="AE24" s="9">
        <f>SUMIFS('Share socios'!AF$59:AF$82,'Share socios'!$C$59:$C$82,ponderaciones!$A24)</f>
        <v>7.4829064424011757E-2</v>
      </c>
      <c r="AF24" s="15">
        <f>SUMIFS('Share socios'!AG$59:AG$82,'Share socios'!$C$59:$C$82,ponderaciones!$A24)</f>
        <v>7.4829064424011757E-2</v>
      </c>
      <c r="AG24" s="15">
        <f>SUMIFS('Share socios'!AH$59:AH$82,'Share socios'!$C$59:$C$82,ponderaciones!$A24)</f>
        <v>0</v>
      </c>
      <c r="AH24" s="15">
        <f>SUMIFS('Share socios'!AI$59:AI$82,'Share socios'!$C$59:$C$82,ponderaciones!$A24)</f>
        <v>2.7982705163213842E-2</v>
      </c>
      <c r="AI24" s="15">
        <f>SUMIFS('Share socios'!AJ$59:AJ$82,'Share socios'!$C$59:$C$82,ponderaciones!$A24)</f>
        <v>1.7778891552617821E-2</v>
      </c>
      <c r="AJ24" s="9">
        <f>SUMIFS('Share socios'!AK$59:AK$82,'Share socios'!$C$59:$C$82,ponderaciones!$A24)</f>
        <v>0</v>
      </c>
      <c r="AK24" s="9">
        <f>SUMIFS('Share socios'!AL$59:AL$82,'Share socios'!$C$59:$C$82,ponderaciones!$A24)</f>
        <v>0</v>
      </c>
      <c r="AL24" s="9">
        <f>SUMIFS('Share socios'!AM$59:AM$82,'Share socios'!$C$59:$C$82,ponderaciones!$A24)</f>
        <v>0</v>
      </c>
      <c r="AM24" s="9">
        <f>SUMIFS('Share socios'!AN$59:AN$82,'Share socios'!$C$59:$C$82,ponderaciones!$A24)</f>
        <v>2.5655581422352827E-2</v>
      </c>
      <c r="AN24" s="9">
        <f>SUMIFS('Share socios'!AO$59:AO$82,'Share socios'!$C$59:$C$82,ponderaciones!$A24)</f>
        <v>7.3506516397326582E-2</v>
      </c>
      <c r="AO24" s="15">
        <f>SUMIFS('Share socios'!AP$59:AP$82,'Share socios'!$C$59:$C$82,ponderaciones!$A24)</f>
        <v>3.2336379334556735E-2</v>
      </c>
      <c r="AP24" s="15">
        <f>SUMIFS('Share socios'!AQ$59:AQ$82,'Share socios'!$C$59:$C$82,ponderaciones!$A24)</f>
        <v>0</v>
      </c>
      <c r="AQ24" s="9">
        <f>SUMIFS('Share socios'!AR$59:AR$82,'Share socios'!$C$59:$C$82,ponderaciones!$A24)</f>
        <v>0</v>
      </c>
      <c r="AR24" s="9">
        <f>SUMIFS('Share socios'!AS$59:AS$82,'Share socios'!$C$59:$C$82,ponderaciones!$A24)</f>
        <v>0</v>
      </c>
      <c r="AS24" s="9">
        <f>SUMIFS('Share socios'!AT$59:AT$82,'Share socios'!$C$59:$C$82,ponderaciones!$A24)</f>
        <v>5.5815522520471061E-2</v>
      </c>
      <c r="AT24" s="15">
        <f>SUMIFS('Share socios'!AU$59:AU$82,'Share socios'!$C$59:$C$82,ponderaciones!$A24)</f>
        <v>0</v>
      </c>
      <c r="AU24" s="15">
        <f>SUMIFS('Share socios'!AV$59:AV$82,'Share socios'!$C$59:$C$82,ponderaciones!$A24)</f>
        <v>0</v>
      </c>
      <c r="AV24" s="9">
        <f>SUMIFS('Share socios'!AW$59:AW$82,'Share socios'!$C$59:$C$82,ponderaciones!$A24)</f>
        <v>1.2693565994428294E-2</v>
      </c>
    </row>
    <row r="25" spans="1:48" x14ac:dyDescent="0.25">
      <c r="A25" t="str">
        <f t="shared" si="0"/>
        <v>2002</v>
      </c>
      <c r="B25" t="s">
        <v>95</v>
      </c>
      <c r="C25" s="15">
        <f>SUMIFS('Share socios'!D$59:D$82,'Share socios'!$C$59:$C$82,ponderaciones!$A25)</f>
        <v>1.2464528293627418E-2</v>
      </c>
      <c r="D25" s="15">
        <f>SUMIFS('Share socios'!E$59:E$82,'Share socios'!$C$59:$C$82,ponderaciones!$A25)</f>
        <v>0</v>
      </c>
      <c r="E25" s="15">
        <f>SUMIFS('Share socios'!F$59:F$82,'Share socios'!$C$59:$C$82,ponderaciones!$A25)</f>
        <v>1.8007961199789056E-2</v>
      </c>
      <c r="F25" s="9">
        <f>SUMIFS('Share socios'!G$59:G$82,'Share socios'!$C$59:$C$82,ponderaciones!$A25)</f>
        <v>1.5432706397376587E-2</v>
      </c>
      <c r="G25" s="9">
        <f>SUMIFS('Share socios'!H$59:H$82,'Share socios'!$C$59:$C$82,ponderaciones!$A25)</f>
        <v>9.8353743677997693E-2</v>
      </c>
      <c r="H25" s="9">
        <f>SUMIFS('Share socios'!I$59:I$82,'Share socios'!$C$59:$C$82,ponderaciones!$A25)</f>
        <v>3.799448049444485E-2</v>
      </c>
      <c r="I25" s="9">
        <f>SUMIFS('Share socios'!J$59:J$82,'Share socios'!$C$59:$C$82,ponderaciones!$A25)</f>
        <v>9.7153945375946696E-2</v>
      </c>
      <c r="J25" s="9">
        <f>SUMIFS('Share socios'!K$59:K$82,'Share socios'!$C$59:$C$82,ponderaciones!$A25)</f>
        <v>0</v>
      </c>
      <c r="K25" s="9">
        <f>SUMIFS('Share socios'!L$59:L$82,'Share socios'!$C$59:$C$82,ponderaciones!$A25)</f>
        <v>3.3971314103102175E-2</v>
      </c>
      <c r="L25" s="9">
        <f>SUMIFS('Share socios'!M$59:M$82,'Share socios'!$C$59:$C$82,ponderaciones!$A25)</f>
        <v>0</v>
      </c>
      <c r="M25" s="9">
        <f>SUMIFS('Share socios'!N$59:N$82,'Share socios'!$C$59:$C$82,ponderaciones!$A25)</f>
        <v>0</v>
      </c>
      <c r="N25" s="15">
        <f>SUMIFS('Share socios'!O$59:O$82,'Share socios'!$C$59:$C$82,ponderaciones!$A25)</f>
        <v>4.5756800917105461E-2</v>
      </c>
      <c r="O25" s="15">
        <f>SUMIFS('Share socios'!P$59:P$82,'Share socios'!$C$59:$C$82,ponderaciones!$A25)</f>
        <v>0</v>
      </c>
      <c r="P25" s="9">
        <f>SUMIFS('Share socios'!Q$59:Q$82,'Share socios'!$C$59:$C$82,ponderaciones!$A25)</f>
        <v>0</v>
      </c>
      <c r="Q25" s="9">
        <f>SUMIFS('Share socios'!R$59:R$82,'Share socios'!$C$59:$C$82,ponderaciones!$A25)</f>
        <v>0</v>
      </c>
      <c r="R25" s="9">
        <f>SUMIFS('Share socios'!S$59:S$82,'Share socios'!$C$59:$C$82,ponderaciones!$A25)</f>
        <v>0</v>
      </c>
      <c r="S25" s="9">
        <f>SUMIFS('Share socios'!T$59:T$82,'Share socios'!$C$59:$C$82,ponderaciones!$A25)</f>
        <v>7.057720717817495E-2</v>
      </c>
      <c r="T25" s="9">
        <f>SUMIFS('Share socios'!U$59:U$82,'Share socios'!$C$59:$C$82,ponderaciones!$A25)</f>
        <v>0</v>
      </c>
      <c r="U25" s="15">
        <f>SUMIFS('Share socios'!V$59:V$82,'Share socios'!$C$59:$C$82,ponderaciones!$A25)</f>
        <v>2.5453074101242763E-2</v>
      </c>
      <c r="V25" s="9">
        <f>SUMIFS('Share socios'!W$59:W$82,'Share socios'!$C$59:$C$82,ponderaciones!$A25)</f>
        <v>0</v>
      </c>
      <c r="W25" s="9">
        <f>SUMIFS('Share socios'!X$59:X$82,'Share socios'!$C$59:$C$82,ponderaciones!$A25)</f>
        <v>7.6722094158884785E-2</v>
      </c>
      <c r="X25" s="15">
        <f>SUMIFS('Share socios'!Y$59:Y$82,'Share socios'!$C$59:$C$82,ponderaciones!$A25)</f>
        <v>0</v>
      </c>
      <c r="Y25" s="9">
        <f>SUMIFS('Share socios'!Z$59:Z$82,'Share socios'!$C$59:$C$82,ponderaciones!$A25)</f>
        <v>1.4874666239154738E-2</v>
      </c>
      <c r="Z25" s="9">
        <f>SUMIFS('Share socios'!AA$59:AA$82,'Share socios'!$C$59:$C$82,ponderaciones!$A25)</f>
        <v>0</v>
      </c>
      <c r="AA25" s="9">
        <f>SUMIFS('Share socios'!AB$59:AB$82,'Share socios'!$C$59:$C$82,ponderaciones!$A25)</f>
        <v>3.0560136882577905E-2</v>
      </c>
      <c r="AB25" s="9">
        <f>SUMIFS('Share socios'!AC$59:AC$82,'Share socios'!$C$59:$C$82,ponderaciones!$A25)</f>
        <v>0</v>
      </c>
      <c r="AC25" s="9">
        <f>SUMIFS('Share socios'!AD$59:AD$82,'Share socios'!$C$59:$C$82,ponderaciones!$A25)</f>
        <v>2.7250049747584503E-2</v>
      </c>
      <c r="AD25" s="15">
        <f>SUMIFS('Share socios'!AE$59:AE$82,'Share socios'!$C$59:$C$82,ponderaciones!$A25)</f>
        <v>0</v>
      </c>
      <c r="AE25" s="9">
        <f>SUMIFS('Share socios'!AF$59:AF$82,'Share socios'!$C$59:$C$82,ponderaciones!$A25)</f>
        <v>7.4829064424011757E-2</v>
      </c>
      <c r="AF25" s="15">
        <f>SUMIFS('Share socios'!AG$59:AG$82,'Share socios'!$C$59:$C$82,ponderaciones!$A25)</f>
        <v>7.4829064424011757E-2</v>
      </c>
      <c r="AG25" s="15">
        <f>SUMIFS('Share socios'!AH$59:AH$82,'Share socios'!$C$59:$C$82,ponderaciones!$A25)</f>
        <v>0</v>
      </c>
      <c r="AH25" s="15">
        <f>SUMIFS('Share socios'!AI$59:AI$82,'Share socios'!$C$59:$C$82,ponderaciones!$A25)</f>
        <v>2.7982705163213842E-2</v>
      </c>
      <c r="AI25" s="15">
        <f>SUMIFS('Share socios'!AJ$59:AJ$82,'Share socios'!$C$59:$C$82,ponderaciones!$A25)</f>
        <v>1.7778891552617821E-2</v>
      </c>
      <c r="AJ25" s="9">
        <f>SUMIFS('Share socios'!AK$59:AK$82,'Share socios'!$C$59:$C$82,ponderaciones!$A25)</f>
        <v>0</v>
      </c>
      <c r="AK25" s="9">
        <f>SUMIFS('Share socios'!AL$59:AL$82,'Share socios'!$C$59:$C$82,ponderaciones!$A25)</f>
        <v>0</v>
      </c>
      <c r="AL25" s="9">
        <f>SUMIFS('Share socios'!AM$59:AM$82,'Share socios'!$C$59:$C$82,ponderaciones!$A25)</f>
        <v>0</v>
      </c>
      <c r="AM25" s="9">
        <f>SUMIFS('Share socios'!AN$59:AN$82,'Share socios'!$C$59:$C$82,ponderaciones!$A25)</f>
        <v>2.5655581422352827E-2</v>
      </c>
      <c r="AN25" s="9">
        <f>SUMIFS('Share socios'!AO$59:AO$82,'Share socios'!$C$59:$C$82,ponderaciones!$A25)</f>
        <v>7.3506516397326582E-2</v>
      </c>
      <c r="AO25" s="15">
        <f>SUMIFS('Share socios'!AP$59:AP$82,'Share socios'!$C$59:$C$82,ponderaciones!$A25)</f>
        <v>3.2336379334556735E-2</v>
      </c>
      <c r="AP25" s="15">
        <f>SUMIFS('Share socios'!AQ$59:AQ$82,'Share socios'!$C$59:$C$82,ponderaciones!$A25)</f>
        <v>0</v>
      </c>
      <c r="AQ25" s="9">
        <f>SUMIFS('Share socios'!AR$59:AR$82,'Share socios'!$C$59:$C$82,ponderaciones!$A25)</f>
        <v>0</v>
      </c>
      <c r="AR25" s="9">
        <f>SUMIFS('Share socios'!AS$59:AS$82,'Share socios'!$C$59:$C$82,ponderaciones!$A25)</f>
        <v>0</v>
      </c>
      <c r="AS25" s="9">
        <f>SUMIFS('Share socios'!AT$59:AT$82,'Share socios'!$C$59:$C$82,ponderaciones!$A25)</f>
        <v>5.5815522520471061E-2</v>
      </c>
      <c r="AT25" s="15">
        <f>SUMIFS('Share socios'!AU$59:AU$82,'Share socios'!$C$59:$C$82,ponderaciones!$A25)</f>
        <v>0</v>
      </c>
      <c r="AU25" s="15">
        <f>SUMIFS('Share socios'!AV$59:AV$82,'Share socios'!$C$59:$C$82,ponderaciones!$A25)</f>
        <v>0</v>
      </c>
      <c r="AV25" s="9">
        <f>SUMIFS('Share socios'!AW$59:AW$82,'Share socios'!$C$59:$C$82,ponderaciones!$A25)</f>
        <v>1.2693565994428294E-2</v>
      </c>
    </row>
    <row r="26" spans="1:48" x14ac:dyDescent="0.25">
      <c r="A26" t="str">
        <f t="shared" si="0"/>
        <v>2002</v>
      </c>
      <c r="B26" t="s">
        <v>96</v>
      </c>
      <c r="C26" s="15">
        <f>SUMIFS('Share socios'!D$59:D$82,'Share socios'!$C$59:$C$82,ponderaciones!$A26)</f>
        <v>1.2464528293627418E-2</v>
      </c>
      <c r="D26" s="15">
        <f>SUMIFS('Share socios'!E$59:E$82,'Share socios'!$C$59:$C$82,ponderaciones!$A26)</f>
        <v>0</v>
      </c>
      <c r="E26" s="15">
        <f>SUMIFS('Share socios'!F$59:F$82,'Share socios'!$C$59:$C$82,ponderaciones!$A26)</f>
        <v>1.8007961199789056E-2</v>
      </c>
      <c r="F26" s="9">
        <f>SUMIFS('Share socios'!G$59:G$82,'Share socios'!$C$59:$C$82,ponderaciones!$A26)</f>
        <v>1.5432706397376587E-2</v>
      </c>
      <c r="G26" s="9">
        <f>SUMIFS('Share socios'!H$59:H$82,'Share socios'!$C$59:$C$82,ponderaciones!$A26)</f>
        <v>9.8353743677997693E-2</v>
      </c>
      <c r="H26" s="9">
        <f>SUMIFS('Share socios'!I$59:I$82,'Share socios'!$C$59:$C$82,ponderaciones!$A26)</f>
        <v>3.799448049444485E-2</v>
      </c>
      <c r="I26" s="9">
        <f>SUMIFS('Share socios'!J$59:J$82,'Share socios'!$C$59:$C$82,ponderaciones!$A26)</f>
        <v>9.7153945375946696E-2</v>
      </c>
      <c r="J26" s="9">
        <f>SUMIFS('Share socios'!K$59:K$82,'Share socios'!$C$59:$C$82,ponderaciones!$A26)</f>
        <v>0</v>
      </c>
      <c r="K26" s="9">
        <f>SUMIFS('Share socios'!L$59:L$82,'Share socios'!$C$59:$C$82,ponderaciones!$A26)</f>
        <v>3.3971314103102175E-2</v>
      </c>
      <c r="L26" s="9">
        <f>SUMIFS('Share socios'!M$59:M$82,'Share socios'!$C$59:$C$82,ponderaciones!$A26)</f>
        <v>0</v>
      </c>
      <c r="M26" s="9">
        <f>SUMIFS('Share socios'!N$59:N$82,'Share socios'!$C$59:$C$82,ponderaciones!$A26)</f>
        <v>0</v>
      </c>
      <c r="N26" s="15">
        <f>SUMIFS('Share socios'!O$59:O$82,'Share socios'!$C$59:$C$82,ponderaciones!$A26)</f>
        <v>4.5756800917105461E-2</v>
      </c>
      <c r="O26" s="15">
        <f>SUMIFS('Share socios'!P$59:P$82,'Share socios'!$C$59:$C$82,ponderaciones!$A26)</f>
        <v>0</v>
      </c>
      <c r="P26" s="9">
        <f>SUMIFS('Share socios'!Q$59:Q$82,'Share socios'!$C$59:$C$82,ponderaciones!$A26)</f>
        <v>0</v>
      </c>
      <c r="Q26" s="9">
        <f>SUMIFS('Share socios'!R$59:R$82,'Share socios'!$C$59:$C$82,ponderaciones!$A26)</f>
        <v>0</v>
      </c>
      <c r="R26" s="9">
        <f>SUMIFS('Share socios'!S$59:S$82,'Share socios'!$C$59:$C$82,ponderaciones!$A26)</f>
        <v>0</v>
      </c>
      <c r="S26" s="9">
        <f>SUMIFS('Share socios'!T$59:T$82,'Share socios'!$C$59:$C$82,ponderaciones!$A26)</f>
        <v>7.057720717817495E-2</v>
      </c>
      <c r="T26" s="9">
        <f>SUMIFS('Share socios'!U$59:U$82,'Share socios'!$C$59:$C$82,ponderaciones!$A26)</f>
        <v>0</v>
      </c>
      <c r="U26" s="15">
        <f>SUMIFS('Share socios'!V$59:V$82,'Share socios'!$C$59:$C$82,ponderaciones!$A26)</f>
        <v>2.5453074101242763E-2</v>
      </c>
      <c r="V26" s="9">
        <f>SUMIFS('Share socios'!W$59:W$82,'Share socios'!$C$59:$C$82,ponderaciones!$A26)</f>
        <v>0</v>
      </c>
      <c r="W26" s="9">
        <f>SUMIFS('Share socios'!X$59:X$82,'Share socios'!$C$59:$C$82,ponderaciones!$A26)</f>
        <v>7.6722094158884785E-2</v>
      </c>
      <c r="X26" s="15">
        <f>SUMIFS('Share socios'!Y$59:Y$82,'Share socios'!$C$59:$C$82,ponderaciones!$A26)</f>
        <v>0</v>
      </c>
      <c r="Y26" s="9">
        <f>SUMIFS('Share socios'!Z$59:Z$82,'Share socios'!$C$59:$C$82,ponderaciones!$A26)</f>
        <v>1.4874666239154738E-2</v>
      </c>
      <c r="Z26" s="9">
        <f>SUMIFS('Share socios'!AA$59:AA$82,'Share socios'!$C$59:$C$82,ponderaciones!$A26)</f>
        <v>0</v>
      </c>
      <c r="AA26" s="9">
        <f>SUMIFS('Share socios'!AB$59:AB$82,'Share socios'!$C$59:$C$82,ponderaciones!$A26)</f>
        <v>3.0560136882577905E-2</v>
      </c>
      <c r="AB26" s="9">
        <f>SUMIFS('Share socios'!AC$59:AC$82,'Share socios'!$C$59:$C$82,ponderaciones!$A26)</f>
        <v>0</v>
      </c>
      <c r="AC26" s="9">
        <f>SUMIFS('Share socios'!AD$59:AD$82,'Share socios'!$C$59:$C$82,ponderaciones!$A26)</f>
        <v>2.7250049747584503E-2</v>
      </c>
      <c r="AD26" s="15">
        <f>SUMIFS('Share socios'!AE$59:AE$82,'Share socios'!$C$59:$C$82,ponderaciones!$A26)</f>
        <v>0</v>
      </c>
      <c r="AE26" s="9">
        <f>SUMIFS('Share socios'!AF$59:AF$82,'Share socios'!$C$59:$C$82,ponderaciones!$A26)</f>
        <v>7.4829064424011757E-2</v>
      </c>
      <c r="AF26" s="15">
        <f>SUMIFS('Share socios'!AG$59:AG$82,'Share socios'!$C$59:$C$82,ponderaciones!$A26)</f>
        <v>7.4829064424011757E-2</v>
      </c>
      <c r="AG26" s="15">
        <f>SUMIFS('Share socios'!AH$59:AH$82,'Share socios'!$C$59:$C$82,ponderaciones!$A26)</f>
        <v>0</v>
      </c>
      <c r="AH26" s="15">
        <f>SUMIFS('Share socios'!AI$59:AI$82,'Share socios'!$C$59:$C$82,ponderaciones!$A26)</f>
        <v>2.7982705163213842E-2</v>
      </c>
      <c r="AI26" s="15">
        <f>SUMIFS('Share socios'!AJ$59:AJ$82,'Share socios'!$C$59:$C$82,ponderaciones!$A26)</f>
        <v>1.7778891552617821E-2</v>
      </c>
      <c r="AJ26" s="9">
        <f>SUMIFS('Share socios'!AK$59:AK$82,'Share socios'!$C$59:$C$82,ponderaciones!$A26)</f>
        <v>0</v>
      </c>
      <c r="AK26" s="9">
        <f>SUMIFS('Share socios'!AL$59:AL$82,'Share socios'!$C$59:$C$82,ponderaciones!$A26)</f>
        <v>0</v>
      </c>
      <c r="AL26" s="9">
        <f>SUMIFS('Share socios'!AM$59:AM$82,'Share socios'!$C$59:$C$82,ponderaciones!$A26)</f>
        <v>0</v>
      </c>
      <c r="AM26" s="9">
        <f>SUMIFS('Share socios'!AN$59:AN$82,'Share socios'!$C$59:$C$82,ponderaciones!$A26)</f>
        <v>2.5655581422352827E-2</v>
      </c>
      <c r="AN26" s="9">
        <f>SUMIFS('Share socios'!AO$59:AO$82,'Share socios'!$C$59:$C$82,ponderaciones!$A26)</f>
        <v>7.3506516397326582E-2</v>
      </c>
      <c r="AO26" s="15">
        <f>SUMIFS('Share socios'!AP$59:AP$82,'Share socios'!$C$59:$C$82,ponderaciones!$A26)</f>
        <v>3.2336379334556735E-2</v>
      </c>
      <c r="AP26" s="15">
        <f>SUMIFS('Share socios'!AQ$59:AQ$82,'Share socios'!$C$59:$C$82,ponderaciones!$A26)</f>
        <v>0</v>
      </c>
      <c r="AQ26" s="9">
        <f>SUMIFS('Share socios'!AR$59:AR$82,'Share socios'!$C$59:$C$82,ponderaciones!$A26)</f>
        <v>0</v>
      </c>
      <c r="AR26" s="9">
        <f>SUMIFS('Share socios'!AS$59:AS$82,'Share socios'!$C$59:$C$82,ponderaciones!$A26)</f>
        <v>0</v>
      </c>
      <c r="AS26" s="9">
        <f>SUMIFS('Share socios'!AT$59:AT$82,'Share socios'!$C$59:$C$82,ponderaciones!$A26)</f>
        <v>5.5815522520471061E-2</v>
      </c>
      <c r="AT26" s="15">
        <f>SUMIFS('Share socios'!AU$59:AU$82,'Share socios'!$C$59:$C$82,ponderaciones!$A26)</f>
        <v>0</v>
      </c>
      <c r="AU26" s="15">
        <f>SUMIFS('Share socios'!AV$59:AV$82,'Share socios'!$C$59:$C$82,ponderaciones!$A26)</f>
        <v>0</v>
      </c>
      <c r="AV26" s="9">
        <f>SUMIFS('Share socios'!AW$59:AW$82,'Share socios'!$C$59:$C$82,ponderaciones!$A26)</f>
        <v>1.2693565994428294E-2</v>
      </c>
    </row>
    <row r="27" spans="1:48" x14ac:dyDescent="0.25">
      <c r="A27" t="str">
        <f t="shared" si="0"/>
        <v>2003</v>
      </c>
      <c r="B27" t="s">
        <v>97</v>
      </c>
      <c r="C27" s="15">
        <f>SUMIFS('Share socios'!D$59:D$82,'Share socios'!$C$59:$C$82,ponderaciones!$A27)</f>
        <v>1.9317347973997402E-2</v>
      </c>
      <c r="D27" s="15">
        <f>SUMIFS('Share socios'!E$59:E$82,'Share socios'!$C$59:$C$82,ponderaciones!$A27)</f>
        <v>0</v>
      </c>
      <c r="E27" s="15">
        <f>SUMIFS('Share socios'!F$59:F$82,'Share socios'!$C$59:$C$82,ponderaciones!$A27)</f>
        <v>1.8395815160649091E-2</v>
      </c>
      <c r="F27" s="9">
        <f>SUMIFS('Share socios'!G$59:G$82,'Share socios'!$C$59:$C$82,ponderaciones!$A27)</f>
        <v>0</v>
      </c>
      <c r="G27" s="9">
        <f>SUMIFS('Share socios'!H$59:H$82,'Share socios'!$C$59:$C$82,ponderaciones!$A27)</f>
        <v>7.0945124102027593E-2</v>
      </c>
      <c r="H27" s="9">
        <f>SUMIFS('Share socios'!I$59:I$82,'Share socios'!$C$59:$C$82,ponderaciones!$A27)</f>
        <v>4.3692405401268793E-2</v>
      </c>
      <c r="I27" s="9">
        <f>SUMIFS('Share socios'!J$59:J$82,'Share socios'!$C$59:$C$82,ponderaciones!$A27)</f>
        <v>0.19721120999153824</v>
      </c>
      <c r="J27" s="9">
        <f>SUMIFS('Share socios'!K$59:K$82,'Share socios'!$C$59:$C$82,ponderaciones!$A27)</f>
        <v>0</v>
      </c>
      <c r="K27" s="9">
        <f>SUMIFS('Share socios'!L$59:L$82,'Share socios'!$C$59:$C$82,ponderaciones!$A27)</f>
        <v>3.314240473627901E-2</v>
      </c>
      <c r="L27" s="9">
        <f>SUMIFS('Share socios'!M$59:M$82,'Share socios'!$C$59:$C$82,ponderaciones!$A27)</f>
        <v>0</v>
      </c>
      <c r="M27" s="9">
        <f>SUMIFS('Share socios'!N$59:N$82,'Share socios'!$C$59:$C$82,ponderaciones!$A27)</f>
        <v>0</v>
      </c>
      <c r="N27" s="15">
        <f>SUMIFS('Share socios'!O$59:O$82,'Share socios'!$C$59:$C$82,ponderaciones!$A27)</f>
        <v>3.8715670173846591E-2</v>
      </c>
      <c r="O27" s="15">
        <f>SUMIFS('Share socios'!P$59:P$82,'Share socios'!$C$59:$C$82,ponderaciones!$A27)</f>
        <v>0</v>
      </c>
      <c r="P27" s="9">
        <f>SUMIFS('Share socios'!Q$59:Q$82,'Share socios'!$C$59:$C$82,ponderaciones!$A27)</f>
        <v>0</v>
      </c>
      <c r="Q27" s="9">
        <f>SUMIFS('Share socios'!R$59:R$82,'Share socios'!$C$59:$C$82,ponderaciones!$A27)</f>
        <v>0</v>
      </c>
      <c r="R27" s="9">
        <f>SUMIFS('Share socios'!S$59:S$82,'Share socios'!$C$59:$C$82,ponderaciones!$A27)</f>
        <v>0</v>
      </c>
      <c r="S27" s="9">
        <f>SUMIFS('Share socios'!T$59:T$82,'Share socios'!$C$59:$C$82,ponderaciones!$A27)</f>
        <v>5.7674839098414386E-2</v>
      </c>
      <c r="T27" s="9">
        <f>SUMIFS('Share socios'!U$59:U$82,'Share socios'!$C$59:$C$82,ponderaciones!$A27)</f>
        <v>0</v>
      </c>
      <c r="U27" s="15">
        <f>SUMIFS('Share socios'!V$59:V$82,'Share socios'!$C$59:$C$82,ponderaciones!$A27)</f>
        <v>0</v>
      </c>
      <c r="V27" s="9">
        <f>SUMIFS('Share socios'!W$59:W$82,'Share socios'!$C$59:$C$82,ponderaciones!$A27)</f>
        <v>0</v>
      </c>
      <c r="W27" s="9">
        <f>SUMIFS('Share socios'!X$59:X$82,'Share socios'!$C$59:$C$82,ponderaciones!$A27)</f>
        <v>5.7104235771764093E-2</v>
      </c>
      <c r="X27" s="15">
        <f>SUMIFS('Share socios'!Y$59:Y$82,'Share socios'!$C$59:$C$82,ponderaciones!$A27)</f>
        <v>0</v>
      </c>
      <c r="Y27" s="9">
        <f>SUMIFS('Share socios'!Z$59:Z$82,'Share socios'!$C$59:$C$82,ponderaciones!$A27)</f>
        <v>0</v>
      </c>
      <c r="Z27" s="9">
        <f>SUMIFS('Share socios'!AA$59:AA$82,'Share socios'!$C$59:$C$82,ponderaciones!$A27)</f>
        <v>0</v>
      </c>
      <c r="AA27" s="9">
        <f>SUMIFS('Share socios'!AB$59:AB$82,'Share socios'!$C$59:$C$82,ponderaciones!$A27)</f>
        <v>2.0085630908461431E-2</v>
      </c>
      <c r="AB27" s="9">
        <f>SUMIFS('Share socios'!AC$59:AC$82,'Share socios'!$C$59:$C$82,ponderaciones!$A27)</f>
        <v>0</v>
      </c>
      <c r="AC27" s="9">
        <f>SUMIFS('Share socios'!AD$59:AD$82,'Share socios'!$C$59:$C$82,ponderaciones!$A27)</f>
        <v>2.6193707976638152E-2</v>
      </c>
      <c r="AD27" s="15">
        <f>SUMIFS('Share socios'!AE$59:AE$82,'Share socios'!$C$59:$C$82,ponderaciones!$A27)</f>
        <v>1.686744173567617E-2</v>
      </c>
      <c r="AE27" s="9">
        <f>SUMIFS('Share socios'!AF$59:AF$82,'Share socios'!$C$59:$C$82,ponderaciones!$A27)</f>
        <v>7.142174877441719E-2</v>
      </c>
      <c r="AF27" s="15">
        <f>SUMIFS('Share socios'!AG$59:AG$82,'Share socios'!$C$59:$C$82,ponderaciones!$A27)</f>
        <v>7.142174877441719E-2</v>
      </c>
      <c r="AG27" s="15">
        <f>SUMIFS('Share socios'!AH$59:AH$82,'Share socios'!$C$59:$C$82,ponderaciones!$A27)</f>
        <v>0</v>
      </c>
      <c r="AH27" s="15">
        <f>SUMIFS('Share socios'!AI$59:AI$82,'Share socios'!$C$59:$C$82,ponderaciones!$A27)</f>
        <v>2.1549467638911114E-2</v>
      </c>
      <c r="AI27" s="15">
        <f>SUMIFS('Share socios'!AJ$59:AJ$82,'Share socios'!$C$59:$C$82,ponderaciones!$A27)</f>
        <v>3.0058675878326314E-2</v>
      </c>
      <c r="AJ27" s="9">
        <f>SUMIFS('Share socios'!AK$59:AK$82,'Share socios'!$C$59:$C$82,ponderaciones!$A27)</f>
        <v>1.6479157231426768E-2</v>
      </c>
      <c r="AK27" s="9">
        <f>SUMIFS('Share socios'!AL$59:AL$82,'Share socios'!$C$59:$C$82,ponderaciones!$A27)</f>
        <v>0</v>
      </c>
      <c r="AL27" s="9">
        <f>SUMIFS('Share socios'!AM$59:AM$82,'Share socios'!$C$59:$C$82,ponderaciones!$A27)</f>
        <v>0</v>
      </c>
      <c r="AM27" s="9">
        <f>SUMIFS('Share socios'!AN$59:AN$82,'Share socios'!$C$59:$C$82,ponderaciones!$A27)</f>
        <v>1.9561887180517906E-2</v>
      </c>
      <c r="AN27" s="9">
        <f>SUMIFS('Share socios'!AO$59:AO$82,'Share socios'!$C$59:$C$82,ponderaciones!$A27)</f>
        <v>7.523299463180344E-2</v>
      </c>
      <c r="AO27" s="15">
        <f>SUMIFS('Share socios'!AP$59:AP$82,'Share socios'!$C$59:$C$82,ponderaciones!$A27)</f>
        <v>3.6901541318084305E-2</v>
      </c>
      <c r="AP27" s="15">
        <f>SUMIFS('Share socios'!AQ$59:AQ$82,'Share socios'!$C$59:$C$82,ponderaciones!$A27)</f>
        <v>0</v>
      </c>
      <c r="AQ27" s="9">
        <f>SUMIFS('Share socios'!AR$59:AR$82,'Share socios'!$C$59:$C$82,ponderaciones!$A27)</f>
        <v>0</v>
      </c>
      <c r="AR27" s="9">
        <f>SUMIFS('Share socios'!AS$59:AS$82,'Share socios'!$C$59:$C$82,ponderaciones!$A27)</f>
        <v>0</v>
      </c>
      <c r="AS27" s="9">
        <f>SUMIFS('Share socios'!AT$59:AT$82,'Share socios'!$C$59:$C$82,ponderaciones!$A27)</f>
        <v>4.0270935548978704E-2</v>
      </c>
      <c r="AT27" s="15">
        <f>SUMIFS('Share socios'!AU$59:AU$82,'Share socios'!$C$59:$C$82,ponderaciones!$A27)</f>
        <v>0</v>
      </c>
      <c r="AU27" s="15">
        <f>SUMIFS('Share socios'!AV$59:AV$82,'Share socios'!$C$59:$C$82,ponderaciones!$A27)</f>
        <v>0</v>
      </c>
      <c r="AV27" s="9">
        <f>SUMIFS('Share socios'!AW$59:AW$82,'Share socios'!$C$59:$C$82,ponderaciones!$A27)</f>
        <v>1.7756009992556315E-2</v>
      </c>
    </row>
    <row r="28" spans="1:48" x14ac:dyDescent="0.25">
      <c r="A28" t="str">
        <f t="shared" si="0"/>
        <v>2003</v>
      </c>
      <c r="B28" t="s">
        <v>98</v>
      </c>
      <c r="C28" s="15">
        <f>SUMIFS('Share socios'!D$59:D$82,'Share socios'!$C$59:$C$82,ponderaciones!$A28)</f>
        <v>1.9317347973997402E-2</v>
      </c>
      <c r="D28" s="15">
        <f>SUMIFS('Share socios'!E$59:E$82,'Share socios'!$C$59:$C$82,ponderaciones!$A28)</f>
        <v>0</v>
      </c>
      <c r="E28" s="15">
        <f>SUMIFS('Share socios'!F$59:F$82,'Share socios'!$C$59:$C$82,ponderaciones!$A28)</f>
        <v>1.8395815160649091E-2</v>
      </c>
      <c r="F28" s="9">
        <f>SUMIFS('Share socios'!G$59:G$82,'Share socios'!$C$59:$C$82,ponderaciones!$A28)</f>
        <v>0</v>
      </c>
      <c r="G28" s="9">
        <f>SUMIFS('Share socios'!H$59:H$82,'Share socios'!$C$59:$C$82,ponderaciones!$A28)</f>
        <v>7.0945124102027593E-2</v>
      </c>
      <c r="H28" s="9">
        <f>SUMIFS('Share socios'!I$59:I$82,'Share socios'!$C$59:$C$82,ponderaciones!$A28)</f>
        <v>4.3692405401268793E-2</v>
      </c>
      <c r="I28" s="9">
        <f>SUMIFS('Share socios'!J$59:J$82,'Share socios'!$C$59:$C$82,ponderaciones!$A28)</f>
        <v>0.19721120999153824</v>
      </c>
      <c r="J28" s="9">
        <f>SUMIFS('Share socios'!K$59:K$82,'Share socios'!$C$59:$C$82,ponderaciones!$A28)</f>
        <v>0</v>
      </c>
      <c r="K28" s="9">
        <f>SUMIFS('Share socios'!L$59:L$82,'Share socios'!$C$59:$C$82,ponderaciones!$A28)</f>
        <v>3.314240473627901E-2</v>
      </c>
      <c r="L28" s="9">
        <f>SUMIFS('Share socios'!M$59:M$82,'Share socios'!$C$59:$C$82,ponderaciones!$A28)</f>
        <v>0</v>
      </c>
      <c r="M28" s="9">
        <f>SUMIFS('Share socios'!N$59:N$82,'Share socios'!$C$59:$C$82,ponderaciones!$A28)</f>
        <v>0</v>
      </c>
      <c r="N28" s="15">
        <f>SUMIFS('Share socios'!O$59:O$82,'Share socios'!$C$59:$C$82,ponderaciones!$A28)</f>
        <v>3.8715670173846591E-2</v>
      </c>
      <c r="O28" s="15">
        <f>SUMIFS('Share socios'!P$59:P$82,'Share socios'!$C$59:$C$82,ponderaciones!$A28)</f>
        <v>0</v>
      </c>
      <c r="P28" s="9">
        <f>SUMIFS('Share socios'!Q$59:Q$82,'Share socios'!$C$59:$C$82,ponderaciones!$A28)</f>
        <v>0</v>
      </c>
      <c r="Q28" s="9">
        <f>SUMIFS('Share socios'!R$59:R$82,'Share socios'!$C$59:$C$82,ponderaciones!$A28)</f>
        <v>0</v>
      </c>
      <c r="R28" s="9">
        <f>SUMIFS('Share socios'!S$59:S$82,'Share socios'!$C$59:$C$82,ponderaciones!$A28)</f>
        <v>0</v>
      </c>
      <c r="S28" s="9">
        <f>SUMIFS('Share socios'!T$59:T$82,'Share socios'!$C$59:$C$82,ponderaciones!$A28)</f>
        <v>5.7674839098414386E-2</v>
      </c>
      <c r="T28" s="9">
        <f>SUMIFS('Share socios'!U$59:U$82,'Share socios'!$C$59:$C$82,ponderaciones!$A28)</f>
        <v>0</v>
      </c>
      <c r="U28" s="15">
        <f>SUMIFS('Share socios'!V$59:V$82,'Share socios'!$C$59:$C$82,ponderaciones!$A28)</f>
        <v>0</v>
      </c>
      <c r="V28" s="9">
        <f>SUMIFS('Share socios'!W$59:W$82,'Share socios'!$C$59:$C$82,ponderaciones!$A28)</f>
        <v>0</v>
      </c>
      <c r="W28" s="9">
        <f>SUMIFS('Share socios'!X$59:X$82,'Share socios'!$C$59:$C$82,ponderaciones!$A28)</f>
        <v>5.7104235771764093E-2</v>
      </c>
      <c r="X28" s="15">
        <f>SUMIFS('Share socios'!Y$59:Y$82,'Share socios'!$C$59:$C$82,ponderaciones!$A28)</f>
        <v>0</v>
      </c>
      <c r="Y28" s="9">
        <f>SUMIFS('Share socios'!Z$59:Z$82,'Share socios'!$C$59:$C$82,ponderaciones!$A28)</f>
        <v>0</v>
      </c>
      <c r="Z28" s="9">
        <f>SUMIFS('Share socios'!AA$59:AA$82,'Share socios'!$C$59:$C$82,ponderaciones!$A28)</f>
        <v>0</v>
      </c>
      <c r="AA28" s="9">
        <f>SUMIFS('Share socios'!AB$59:AB$82,'Share socios'!$C$59:$C$82,ponderaciones!$A28)</f>
        <v>2.0085630908461431E-2</v>
      </c>
      <c r="AB28" s="9">
        <f>SUMIFS('Share socios'!AC$59:AC$82,'Share socios'!$C$59:$C$82,ponderaciones!$A28)</f>
        <v>0</v>
      </c>
      <c r="AC28" s="9">
        <f>SUMIFS('Share socios'!AD$59:AD$82,'Share socios'!$C$59:$C$82,ponderaciones!$A28)</f>
        <v>2.6193707976638152E-2</v>
      </c>
      <c r="AD28" s="15">
        <f>SUMIFS('Share socios'!AE$59:AE$82,'Share socios'!$C$59:$C$82,ponderaciones!$A28)</f>
        <v>1.686744173567617E-2</v>
      </c>
      <c r="AE28" s="9">
        <f>SUMIFS('Share socios'!AF$59:AF$82,'Share socios'!$C$59:$C$82,ponderaciones!$A28)</f>
        <v>7.142174877441719E-2</v>
      </c>
      <c r="AF28" s="15">
        <f>SUMIFS('Share socios'!AG$59:AG$82,'Share socios'!$C$59:$C$82,ponderaciones!$A28)</f>
        <v>7.142174877441719E-2</v>
      </c>
      <c r="AG28" s="15">
        <f>SUMIFS('Share socios'!AH$59:AH$82,'Share socios'!$C$59:$C$82,ponderaciones!$A28)</f>
        <v>0</v>
      </c>
      <c r="AH28" s="15">
        <f>SUMIFS('Share socios'!AI$59:AI$82,'Share socios'!$C$59:$C$82,ponderaciones!$A28)</f>
        <v>2.1549467638911114E-2</v>
      </c>
      <c r="AI28" s="15">
        <f>SUMIFS('Share socios'!AJ$59:AJ$82,'Share socios'!$C$59:$C$82,ponderaciones!$A28)</f>
        <v>3.0058675878326314E-2</v>
      </c>
      <c r="AJ28" s="9">
        <f>SUMIFS('Share socios'!AK$59:AK$82,'Share socios'!$C$59:$C$82,ponderaciones!$A28)</f>
        <v>1.6479157231426768E-2</v>
      </c>
      <c r="AK28" s="9">
        <f>SUMIFS('Share socios'!AL$59:AL$82,'Share socios'!$C$59:$C$82,ponderaciones!$A28)</f>
        <v>0</v>
      </c>
      <c r="AL28" s="9">
        <f>SUMIFS('Share socios'!AM$59:AM$82,'Share socios'!$C$59:$C$82,ponderaciones!$A28)</f>
        <v>0</v>
      </c>
      <c r="AM28" s="9">
        <f>SUMIFS('Share socios'!AN$59:AN$82,'Share socios'!$C$59:$C$82,ponderaciones!$A28)</f>
        <v>1.9561887180517906E-2</v>
      </c>
      <c r="AN28" s="9">
        <f>SUMIFS('Share socios'!AO$59:AO$82,'Share socios'!$C$59:$C$82,ponderaciones!$A28)</f>
        <v>7.523299463180344E-2</v>
      </c>
      <c r="AO28" s="15">
        <f>SUMIFS('Share socios'!AP$59:AP$82,'Share socios'!$C$59:$C$82,ponderaciones!$A28)</f>
        <v>3.6901541318084305E-2</v>
      </c>
      <c r="AP28" s="15">
        <f>SUMIFS('Share socios'!AQ$59:AQ$82,'Share socios'!$C$59:$C$82,ponderaciones!$A28)</f>
        <v>0</v>
      </c>
      <c r="AQ28" s="9">
        <f>SUMIFS('Share socios'!AR$59:AR$82,'Share socios'!$C$59:$C$82,ponderaciones!$A28)</f>
        <v>0</v>
      </c>
      <c r="AR28" s="9">
        <f>SUMIFS('Share socios'!AS$59:AS$82,'Share socios'!$C$59:$C$82,ponderaciones!$A28)</f>
        <v>0</v>
      </c>
      <c r="AS28" s="9">
        <f>SUMIFS('Share socios'!AT$59:AT$82,'Share socios'!$C$59:$C$82,ponderaciones!$A28)</f>
        <v>4.0270935548978704E-2</v>
      </c>
      <c r="AT28" s="15">
        <f>SUMIFS('Share socios'!AU$59:AU$82,'Share socios'!$C$59:$C$82,ponderaciones!$A28)</f>
        <v>0</v>
      </c>
      <c r="AU28" s="15">
        <f>SUMIFS('Share socios'!AV$59:AV$82,'Share socios'!$C$59:$C$82,ponderaciones!$A28)</f>
        <v>0</v>
      </c>
      <c r="AV28" s="9">
        <f>SUMIFS('Share socios'!AW$59:AW$82,'Share socios'!$C$59:$C$82,ponderaciones!$A28)</f>
        <v>1.7756009992556315E-2</v>
      </c>
    </row>
    <row r="29" spans="1:48" x14ac:dyDescent="0.25">
      <c r="A29" t="str">
        <f t="shared" si="0"/>
        <v>2003</v>
      </c>
      <c r="B29" t="s">
        <v>99</v>
      </c>
      <c r="C29" s="15">
        <f>SUMIFS('Share socios'!D$59:D$82,'Share socios'!$C$59:$C$82,ponderaciones!$A29)</f>
        <v>1.9317347973997402E-2</v>
      </c>
      <c r="D29" s="15">
        <f>SUMIFS('Share socios'!E$59:E$82,'Share socios'!$C$59:$C$82,ponderaciones!$A29)</f>
        <v>0</v>
      </c>
      <c r="E29" s="15">
        <f>SUMIFS('Share socios'!F$59:F$82,'Share socios'!$C$59:$C$82,ponderaciones!$A29)</f>
        <v>1.8395815160649091E-2</v>
      </c>
      <c r="F29" s="9">
        <f>SUMIFS('Share socios'!G$59:G$82,'Share socios'!$C$59:$C$82,ponderaciones!$A29)</f>
        <v>0</v>
      </c>
      <c r="G29" s="9">
        <f>SUMIFS('Share socios'!H$59:H$82,'Share socios'!$C$59:$C$82,ponderaciones!$A29)</f>
        <v>7.0945124102027593E-2</v>
      </c>
      <c r="H29" s="9">
        <f>SUMIFS('Share socios'!I$59:I$82,'Share socios'!$C$59:$C$82,ponderaciones!$A29)</f>
        <v>4.3692405401268793E-2</v>
      </c>
      <c r="I29" s="9">
        <f>SUMIFS('Share socios'!J$59:J$82,'Share socios'!$C$59:$C$82,ponderaciones!$A29)</f>
        <v>0.19721120999153824</v>
      </c>
      <c r="J29" s="9">
        <f>SUMIFS('Share socios'!K$59:K$82,'Share socios'!$C$59:$C$82,ponderaciones!$A29)</f>
        <v>0</v>
      </c>
      <c r="K29" s="9">
        <f>SUMIFS('Share socios'!L$59:L$82,'Share socios'!$C$59:$C$82,ponderaciones!$A29)</f>
        <v>3.314240473627901E-2</v>
      </c>
      <c r="L29" s="9">
        <f>SUMIFS('Share socios'!M$59:M$82,'Share socios'!$C$59:$C$82,ponderaciones!$A29)</f>
        <v>0</v>
      </c>
      <c r="M29" s="9">
        <f>SUMIFS('Share socios'!N$59:N$82,'Share socios'!$C$59:$C$82,ponderaciones!$A29)</f>
        <v>0</v>
      </c>
      <c r="N29" s="15">
        <f>SUMIFS('Share socios'!O$59:O$82,'Share socios'!$C$59:$C$82,ponderaciones!$A29)</f>
        <v>3.8715670173846591E-2</v>
      </c>
      <c r="O29" s="15">
        <f>SUMIFS('Share socios'!P$59:P$82,'Share socios'!$C$59:$C$82,ponderaciones!$A29)</f>
        <v>0</v>
      </c>
      <c r="P29" s="9">
        <f>SUMIFS('Share socios'!Q$59:Q$82,'Share socios'!$C$59:$C$82,ponderaciones!$A29)</f>
        <v>0</v>
      </c>
      <c r="Q29" s="9">
        <f>SUMIFS('Share socios'!R$59:R$82,'Share socios'!$C$59:$C$82,ponderaciones!$A29)</f>
        <v>0</v>
      </c>
      <c r="R29" s="9">
        <f>SUMIFS('Share socios'!S$59:S$82,'Share socios'!$C$59:$C$82,ponderaciones!$A29)</f>
        <v>0</v>
      </c>
      <c r="S29" s="9">
        <f>SUMIFS('Share socios'!T$59:T$82,'Share socios'!$C$59:$C$82,ponderaciones!$A29)</f>
        <v>5.7674839098414386E-2</v>
      </c>
      <c r="T29" s="9">
        <f>SUMIFS('Share socios'!U$59:U$82,'Share socios'!$C$59:$C$82,ponderaciones!$A29)</f>
        <v>0</v>
      </c>
      <c r="U29" s="15">
        <f>SUMIFS('Share socios'!V$59:V$82,'Share socios'!$C$59:$C$82,ponderaciones!$A29)</f>
        <v>0</v>
      </c>
      <c r="V29" s="9">
        <f>SUMIFS('Share socios'!W$59:W$82,'Share socios'!$C$59:$C$82,ponderaciones!$A29)</f>
        <v>0</v>
      </c>
      <c r="W29" s="9">
        <f>SUMIFS('Share socios'!X$59:X$82,'Share socios'!$C$59:$C$82,ponderaciones!$A29)</f>
        <v>5.7104235771764093E-2</v>
      </c>
      <c r="X29" s="15">
        <f>SUMIFS('Share socios'!Y$59:Y$82,'Share socios'!$C$59:$C$82,ponderaciones!$A29)</f>
        <v>0</v>
      </c>
      <c r="Y29" s="9">
        <f>SUMIFS('Share socios'!Z$59:Z$82,'Share socios'!$C$59:$C$82,ponderaciones!$A29)</f>
        <v>0</v>
      </c>
      <c r="Z29" s="9">
        <f>SUMIFS('Share socios'!AA$59:AA$82,'Share socios'!$C$59:$C$82,ponderaciones!$A29)</f>
        <v>0</v>
      </c>
      <c r="AA29" s="9">
        <f>SUMIFS('Share socios'!AB$59:AB$82,'Share socios'!$C$59:$C$82,ponderaciones!$A29)</f>
        <v>2.0085630908461431E-2</v>
      </c>
      <c r="AB29" s="9">
        <f>SUMIFS('Share socios'!AC$59:AC$82,'Share socios'!$C$59:$C$82,ponderaciones!$A29)</f>
        <v>0</v>
      </c>
      <c r="AC29" s="9">
        <f>SUMIFS('Share socios'!AD$59:AD$82,'Share socios'!$C$59:$C$82,ponderaciones!$A29)</f>
        <v>2.6193707976638152E-2</v>
      </c>
      <c r="AD29" s="15">
        <f>SUMIFS('Share socios'!AE$59:AE$82,'Share socios'!$C$59:$C$82,ponderaciones!$A29)</f>
        <v>1.686744173567617E-2</v>
      </c>
      <c r="AE29" s="9">
        <f>SUMIFS('Share socios'!AF$59:AF$82,'Share socios'!$C$59:$C$82,ponderaciones!$A29)</f>
        <v>7.142174877441719E-2</v>
      </c>
      <c r="AF29" s="15">
        <f>SUMIFS('Share socios'!AG$59:AG$82,'Share socios'!$C$59:$C$82,ponderaciones!$A29)</f>
        <v>7.142174877441719E-2</v>
      </c>
      <c r="AG29" s="15">
        <f>SUMIFS('Share socios'!AH$59:AH$82,'Share socios'!$C$59:$C$82,ponderaciones!$A29)</f>
        <v>0</v>
      </c>
      <c r="AH29" s="15">
        <f>SUMIFS('Share socios'!AI$59:AI$82,'Share socios'!$C$59:$C$82,ponderaciones!$A29)</f>
        <v>2.1549467638911114E-2</v>
      </c>
      <c r="AI29" s="15">
        <f>SUMIFS('Share socios'!AJ$59:AJ$82,'Share socios'!$C$59:$C$82,ponderaciones!$A29)</f>
        <v>3.0058675878326314E-2</v>
      </c>
      <c r="AJ29" s="9">
        <f>SUMIFS('Share socios'!AK$59:AK$82,'Share socios'!$C$59:$C$82,ponderaciones!$A29)</f>
        <v>1.6479157231426768E-2</v>
      </c>
      <c r="AK29" s="9">
        <f>SUMIFS('Share socios'!AL$59:AL$82,'Share socios'!$C$59:$C$82,ponderaciones!$A29)</f>
        <v>0</v>
      </c>
      <c r="AL29" s="9">
        <f>SUMIFS('Share socios'!AM$59:AM$82,'Share socios'!$C$59:$C$82,ponderaciones!$A29)</f>
        <v>0</v>
      </c>
      <c r="AM29" s="9">
        <f>SUMIFS('Share socios'!AN$59:AN$82,'Share socios'!$C$59:$C$82,ponderaciones!$A29)</f>
        <v>1.9561887180517906E-2</v>
      </c>
      <c r="AN29" s="9">
        <f>SUMIFS('Share socios'!AO$59:AO$82,'Share socios'!$C$59:$C$82,ponderaciones!$A29)</f>
        <v>7.523299463180344E-2</v>
      </c>
      <c r="AO29" s="15">
        <f>SUMIFS('Share socios'!AP$59:AP$82,'Share socios'!$C$59:$C$82,ponderaciones!$A29)</f>
        <v>3.6901541318084305E-2</v>
      </c>
      <c r="AP29" s="15">
        <f>SUMIFS('Share socios'!AQ$59:AQ$82,'Share socios'!$C$59:$C$82,ponderaciones!$A29)</f>
        <v>0</v>
      </c>
      <c r="AQ29" s="9">
        <f>SUMIFS('Share socios'!AR$59:AR$82,'Share socios'!$C$59:$C$82,ponderaciones!$A29)</f>
        <v>0</v>
      </c>
      <c r="AR29" s="9">
        <f>SUMIFS('Share socios'!AS$59:AS$82,'Share socios'!$C$59:$C$82,ponderaciones!$A29)</f>
        <v>0</v>
      </c>
      <c r="AS29" s="9">
        <f>SUMIFS('Share socios'!AT$59:AT$82,'Share socios'!$C$59:$C$82,ponderaciones!$A29)</f>
        <v>4.0270935548978704E-2</v>
      </c>
      <c r="AT29" s="15">
        <f>SUMIFS('Share socios'!AU$59:AU$82,'Share socios'!$C$59:$C$82,ponderaciones!$A29)</f>
        <v>0</v>
      </c>
      <c r="AU29" s="15">
        <f>SUMIFS('Share socios'!AV$59:AV$82,'Share socios'!$C$59:$C$82,ponderaciones!$A29)</f>
        <v>0</v>
      </c>
      <c r="AV29" s="9">
        <f>SUMIFS('Share socios'!AW$59:AW$82,'Share socios'!$C$59:$C$82,ponderaciones!$A29)</f>
        <v>1.7756009992556315E-2</v>
      </c>
    </row>
    <row r="30" spans="1:48" x14ac:dyDescent="0.25">
      <c r="A30" t="str">
        <f t="shared" si="0"/>
        <v>2003</v>
      </c>
      <c r="B30" t="s">
        <v>100</v>
      </c>
      <c r="C30" s="15">
        <f>SUMIFS('Share socios'!D$59:D$82,'Share socios'!$C$59:$C$82,ponderaciones!$A30)</f>
        <v>1.9317347973997402E-2</v>
      </c>
      <c r="D30" s="15">
        <f>SUMIFS('Share socios'!E$59:E$82,'Share socios'!$C$59:$C$82,ponderaciones!$A30)</f>
        <v>0</v>
      </c>
      <c r="E30" s="15">
        <f>SUMIFS('Share socios'!F$59:F$82,'Share socios'!$C$59:$C$82,ponderaciones!$A30)</f>
        <v>1.8395815160649091E-2</v>
      </c>
      <c r="F30" s="9">
        <f>SUMIFS('Share socios'!G$59:G$82,'Share socios'!$C$59:$C$82,ponderaciones!$A30)</f>
        <v>0</v>
      </c>
      <c r="G30" s="9">
        <f>SUMIFS('Share socios'!H$59:H$82,'Share socios'!$C$59:$C$82,ponderaciones!$A30)</f>
        <v>7.0945124102027593E-2</v>
      </c>
      <c r="H30" s="9">
        <f>SUMIFS('Share socios'!I$59:I$82,'Share socios'!$C$59:$C$82,ponderaciones!$A30)</f>
        <v>4.3692405401268793E-2</v>
      </c>
      <c r="I30" s="9">
        <f>SUMIFS('Share socios'!J$59:J$82,'Share socios'!$C$59:$C$82,ponderaciones!$A30)</f>
        <v>0.19721120999153824</v>
      </c>
      <c r="J30" s="9">
        <f>SUMIFS('Share socios'!K$59:K$82,'Share socios'!$C$59:$C$82,ponderaciones!$A30)</f>
        <v>0</v>
      </c>
      <c r="K30" s="9">
        <f>SUMIFS('Share socios'!L$59:L$82,'Share socios'!$C$59:$C$82,ponderaciones!$A30)</f>
        <v>3.314240473627901E-2</v>
      </c>
      <c r="L30" s="9">
        <f>SUMIFS('Share socios'!M$59:M$82,'Share socios'!$C$59:$C$82,ponderaciones!$A30)</f>
        <v>0</v>
      </c>
      <c r="M30" s="9">
        <f>SUMIFS('Share socios'!N$59:N$82,'Share socios'!$C$59:$C$82,ponderaciones!$A30)</f>
        <v>0</v>
      </c>
      <c r="N30" s="15">
        <f>SUMIFS('Share socios'!O$59:O$82,'Share socios'!$C$59:$C$82,ponderaciones!$A30)</f>
        <v>3.8715670173846591E-2</v>
      </c>
      <c r="O30" s="15">
        <f>SUMIFS('Share socios'!P$59:P$82,'Share socios'!$C$59:$C$82,ponderaciones!$A30)</f>
        <v>0</v>
      </c>
      <c r="P30" s="9">
        <f>SUMIFS('Share socios'!Q$59:Q$82,'Share socios'!$C$59:$C$82,ponderaciones!$A30)</f>
        <v>0</v>
      </c>
      <c r="Q30" s="9">
        <f>SUMIFS('Share socios'!R$59:R$82,'Share socios'!$C$59:$C$82,ponderaciones!$A30)</f>
        <v>0</v>
      </c>
      <c r="R30" s="9">
        <f>SUMIFS('Share socios'!S$59:S$82,'Share socios'!$C$59:$C$82,ponderaciones!$A30)</f>
        <v>0</v>
      </c>
      <c r="S30" s="9">
        <f>SUMIFS('Share socios'!T$59:T$82,'Share socios'!$C$59:$C$82,ponderaciones!$A30)</f>
        <v>5.7674839098414386E-2</v>
      </c>
      <c r="T30" s="9">
        <f>SUMIFS('Share socios'!U$59:U$82,'Share socios'!$C$59:$C$82,ponderaciones!$A30)</f>
        <v>0</v>
      </c>
      <c r="U30" s="15">
        <f>SUMIFS('Share socios'!V$59:V$82,'Share socios'!$C$59:$C$82,ponderaciones!$A30)</f>
        <v>0</v>
      </c>
      <c r="V30" s="9">
        <f>SUMIFS('Share socios'!W$59:W$82,'Share socios'!$C$59:$C$82,ponderaciones!$A30)</f>
        <v>0</v>
      </c>
      <c r="W30" s="9">
        <f>SUMIFS('Share socios'!X$59:X$82,'Share socios'!$C$59:$C$82,ponderaciones!$A30)</f>
        <v>5.7104235771764093E-2</v>
      </c>
      <c r="X30" s="15">
        <f>SUMIFS('Share socios'!Y$59:Y$82,'Share socios'!$C$59:$C$82,ponderaciones!$A30)</f>
        <v>0</v>
      </c>
      <c r="Y30" s="9">
        <f>SUMIFS('Share socios'!Z$59:Z$82,'Share socios'!$C$59:$C$82,ponderaciones!$A30)</f>
        <v>0</v>
      </c>
      <c r="Z30" s="9">
        <f>SUMIFS('Share socios'!AA$59:AA$82,'Share socios'!$C$59:$C$82,ponderaciones!$A30)</f>
        <v>0</v>
      </c>
      <c r="AA30" s="9">
        <f>SUMIFS('Share socios'!AB$59:AB$82,'Share socios'!$C$59:$C$82,ponderaciones!$A30)</f>
        <v>2.0085630908461431E-2</v>
      </c>
      <c r="AB30" s="9">
        <f>SUMIFS('Share socios'!AC$59:AC$82,'Share socios'!$C$59:$C$82,ponderaciones!$A30)</f>
        <v>0</v>
      </c>
      <c r="AC30" s="9">
        <f>SUMIFS('Share socios'!AD$59:AD$82,'Share socios'!$C$59:$C$82,ponderaciones!$A30)</f>
        <v>2.6193707976638152E-2</v>
      </c>
      <c r="AD30" s="15">
        <f>SUMIFS('Share socios'!AE$59:AE$82,'Share socios'!$C$59:$C$82,ponderaciones!$A30)</f>
        <v>1.686744173567617E-2</v>
      </c>
      <c r="AE30" s="9">
        <f>SUMIFS('Share socios'!AF$59:AF$82,'Share socios'!$C$59:$C$82,ponderaciones!$A30)</f>
        <v>7.142174877441719E-2</v>
      </c>
      <c r="AF30" s="15">
        <f>SUMIFS('Share socios'!AG$59:AG$82,'Share socios'!$C$59:$C$82,ponderaciones!$A30)</f>
        <v>7.142174877441719E-2</v>
      </c>
      <c r="AG30" s="15">
        <f>SUMIFS('Share socios'!AH$59:AH$82,'Share socios'!$C$59:$C$82,ponderaciones!$A30)</f>
        <v>0</v>
      </c>
      <c r="AH30" s="15">
        <f>SUMIFS('Share socios'!AI$59:AI$82,'Share socios'!$C$59:$C$82,ponderaciones!$A30)</f>
        <v>2.1549467638911114E-2</v>
      </c>
      <c r="AI30" s="15">
        <f>SUMIFS('Share socios'!AJ$59:AJ$82,'Share socios'!$C$59:$C$82,ponderaciones!$A30)</f>
        <v>3.0058675878326314E-2</v>
      </c>
      <c r="AJ30" s="9">
        <f>SUMIFS('Share socios'!AK$59:AK$82,'Share socios'!$C$59:$C$82,ponderaciones!$A30)</f>
        <v>1.6479157231426768E-2</v>
      </c>
      <c r="AK30" s="9">
        <f>SUMIFS('Share socios'!AL$59:AL$82,'Share socios'!$C$59:$C$82,ponderaciones!$A30)</f>
        <v>0</v>
      </c>
      <c r="AL30" s="9">
        <f>SUMIFS('Share socios'!AM$59:AM$82,'Share socios'!$C$59:$C$82,ponderaciones!$A30)</f>
        <v>0</v>
      </c>
      <c r="AM30" s="9">
        <f>SUMIFS('Share socios'!AN$59:AN$82,'Share socios'!$C$59:$C$82,ponderaciones!$A30)</f>
        <v>1.9561887180517906E-2</v>
      </c>
      <c r="AN30" s="9">
        <f>SUMIFS('Share socios'!AO$59:AO$82,'Share socios'!$C$59:$C$82,ponderaciones!$A30)</f>
        <v>7.523299463180344E-2</v>
      </c>
      <c r="AO30" s="15">
        <f>SUMIFS('Share socios'!AP$59:AP$82,'Share socios'!$C$59:$C$82,ponderaciones!$A30)</f>
        <v>3.6901541318084305E-2</v>
      </c>
      <c r="AP30" s="15">
        <f>SUMIFS('Share socios'!AQ$59:AQ$82,'Share socios'!$C$59:$C$82,ponderaciones!$A30)</f>
        <v>0</v>
      </c>
      <c r="AQ30" s="9">
        <f>SUMIFS('Share socios'!AR$59:AR$82,'Share socios'!$C$59:$C$82,ponderaciones!$A30)</f>
        <v>0</v>
      </c>
      <c r="AR30" s="9">
        <f>SUMIFS('Share socios'!AS$59:AS$82,'Share socios'!$C$59:$C$82,ponderaciones!$A30)</f>
        <v>0</v>
      </c>
      <c r="AS30" s="9">
        <f>SUMIFS('Share socios'!AT$59:AT$82,'Share socios'!$C$59:$C$82,ponderaciones!$A30)</f>
        <v>4.0270935548978704E-2</v>
      </c>
      <c r="AT30" s="15">
        <f>SUMIFS('Share socios'!AU$59:AU$82,'Share socios'!$C$59:$C$82,ponderaciones!$A30)</f>
        <v>0</v>
      </c>
      <c r="AU30" s="15">
        <f>SUMIFS('Share socios'!AV$59:AV$82,'Share socios'!$C$59:$C$82,ponderaciones!$A30)</f>
        <v>0</v>
      </c>
      <c r="AV30" s="9">
        <f>SUMIFS('Share socios'!AW$59:AW$82,'Share socios'!$C$59:$C$82,ponderaciones!$A30)</f>
        <v>1.7756009992556315E-2</v>
      </c>
    </row>
    <row r="31" spans="1:48" x14ac:dyDescent="0.25">
      <c r="A31" t="str">
        <f t="shared" si="0"/>
        <v>2003</v>
      </c>
      <c r="B31" t="s">
        <v>101</v>
      </c>
      <c r="C31" s="15">
        <f>SUMIFS('Share socios'!D$59:D$82,'Share socios'!$C$59:$C$82,ponderaciones!$A31)</f>
        <v>1.9317347973997402E-2</v>
      </c>
      <c r="D31" s="15">
        <f>SUMIFS('Share socios'!E$59:E$82,'Share socios'!$C$59:$C$82,ponderaciones!$A31)</f>
        <v>0</v>
      </c>
      <c r="E31" s="15">
        <f>SUMIFS('Share socios'!F$59:F$82,'Share socios'!$C$59:$C$82,ponderaciones!$A31)</f>
        <v>1.8395815160649091E-2</v>
      </c>
      <c r="F31" s="9">
        <f>SUMIFS('Share socios'!G$59:G$82,'Share socios'!$C$59:$C$82,ponderaciones!$A31)</f>
        <v>0</v>
      </c>
      <c r="G31" s="9">
        <f>SUMIFS('Share socios'!H$59:H$82,'Share socios'!$C$59:$C$82,ponderaciones!$A31)</f>
        <v>7.0945124102027593E-2</v>
      </c>
      <c r="H31" s="9">
        <f>SUMIFS('Share socios'!I$59:I$82,'Share socios'!$C$59:$C$82,ponderaciones!$A31)</f>
        <v>4.3692405401268793E-2</v>
      </c>
      <c r="I31" s="9">
        <f>SUMIFS('Share socios'!J$59:J$82,'Share socios'!$C$59:$C$82,ponderaciones!$A31)</f>
        <v>0.19721120999153824</v>
      </c>
      <c r="J31" s="9">
        <f>SUMIFS('Share socios'!K$59:K$82,'Share socios'!$C$59:$C$82,ponderaciones!$A31)</f>
        <v>0</v>
      </c>
      <c r="K31" s="9">
        <f>SUMIFS('Share socios'!L$59:L$82,'Share socios'!$C$59:$C$82,ponderaciones!$A31)</f>
        <v>3.314240473627901E-2</v>
      </c>
      <c r="L31" s="9">
        <f>SUMIFS('Share socios'!M$59:M$82,'Share socios'!$C$59:$C$82,ponderaciones!$A31)</f>
        <v>0</v>
      </c>
      <c r="M31" s="9">
        <f>SUMIFS('Share socios'!N$59:N$82,'Share socios'!$C$59:$C$82,ponderaciones!$A31)</f>
        <v>0</v>
      </c>
      <c r="N31" s="15">
        <f>SUMIFS('Share socios'!O$59:O$82,'Share socios'!$C$59:$C$82,ponderaciones!$A31)</f>
        <v>3.8715670173846591E-2</v>
      </c>
      <c r="O31" s="15">
        <f>SUMIFS('Share socios'!P$59:P$82,'Share socios'!$C$59:$C$82,ponderaciones!$A31)</f>
        <v>0</v>
      </c>
      <c r="P31" s="9">
        <f>SUMIFS('Share socios'!Q$59:Q$82,'Share socios'!$C$59:$C$82,ponderaciones!$A31)</f>
        <v>0</v>
      </c>
      <c r="Q31" s="9">
        <f>SUMIFS('Share socios'!R$59:R$82,'Share socios'!$C$59:$C$82,ponderaciones!$A31)</f>
        <v>0</v>
      </c>
      <c r="R31" s="9">
        <f>SUMIFS('Share socios'!S$59:S$82,'Share socios'!$C$59:$C$82,ponderaciones!$A31)</f>
        <v>0</v>
      </c>
      <c r="S31" s="9">
        <f>SUMIFS('Share socios'!T$59:T$82,'Share socios'!$C$59:$C$82,ponderaciones!$A31)</f>
        <v>5.7674839098414386E-2</v>
      </c>
      <c r="T31" s="9">
        <f>SUMIFS('Share socios'!U$59:U$82,'Share socios'!$C$59:$C$82,ponderaciones!$A31)</f>
        <v>0</v>
      </c>
      <c r="U31" s="15">
        <f>SUMIFS('Share socios'!V$59:V$82,'Share socios'!$C$59:$C$82,ponderaciones!$A31)</f>
        <v>0</v>
      </c>
      <c r="V31" s="9">
        <f>SUMIFS('Share socios'!W$59:W$82,'Share socios'!$C$59:$C$82,ponderaciones!$A31)</f>
        <v>0</v>
      </c>
      <c r="W31" s="9">
        <f>SUMIFS('Share socios'!X$59:X$82,'Share socios'!$C$59:$C$82,ponderaciones!$A31)</f>
        <v>5.7104235771764093E-2</v>
      </c>
      <c r="X31" s="15">
        <f>SUMIFS('Share socios'!Y$59:Y$82,'Share socios'!$C$59:$C$82,ponderaciones!$A31)</f>
        <v>0</v>
      </c>
      <c r="Y31" s="9">
        <f>SUMIFS('Share socios'!Z$59:Z$82,'Share socios'!$C$59:$C$82,ponderaciones!$A31)</f>
        <v>0</v>
      </c>
      <c r="Z31" s="9">
        <f>SUMIFS('Share socios'!AA$59:AA$82,'Share socios'!$C$59:$C$82,ponderaciones!$A31)</f>
        <v>0</v>
      </c>
      <c r="AA31" s="9">
        <f>SUMIFS('Share socios'!AB$59:AB$82,'Share socios'!$C$59:$C$82,ponderaciones!$A31)</f>
        <v>2.0085630908461431E-2</v>
      </c>
      <c r="AB31" s="9">
        <f>SUMIFS('Share socios'!AC$59:AC$82,'Share socios'!$C$59:$C$82,ponderaciones!$A31)</f>
        <v>0</v>
      </c>
      <c r="AC31" s="9">
        <f>SUMIFS('Share socios'!AD$59:AD$82,'Share socios'!$C$59:$C$82,ponderaciones!$A31)</f>
        <v>2.6193707976638152E-2</v>
      </c>
      <c r="AD31" s="15">
        <f>SUMIFS('Share socios'!AE$59:AE$82,'Share socios'!$C$59:$C$82,ponderaciones!$A31)</f>
        <v>1.686744173567617E-2</v>
      </c>
      <c r="AE31" s="9">
        <f>SUMIFS('Share socios'!AF$59:AF$82,'Share socios'!$C$59:$C$82,ponderaciones!$A31)</f>
        <v>7.142174877441719E-2</v>
      </c>
      <c r="AF31" s="15">
        <f>SUMIFS('Share socios'!AG$59:AG$82,'Share socios'!$C$59:$C$82,ponderaciones!$A31)</f>
        <v>7.142174877441719E-2</v>
      </c>
      <c r="AG31" s="15">
        <f>SUMIFS('Share socios'!AH$59:AH$82,'Share socios'!$C$59:$C$82,ponderaciones!$A31)</f>
        <v>0</v>
      </c>
      <c r="AH31" s="15">
        <f>SUMIFS('Share socios'!AI$59:AI$82,'Share socios'!$C$59:$C$82,ponderaciones!$A31)</f>
        <v>2.1549467638911114E-2</v>
      </c>
      <c r="AI31" s="15">
        <f>SUMIFS('Share socios'!AJ$59:AJ$82,'Share socios'!$C$59:$C$82,ponderaciones!$A31)</f>
        <v>3.0058675878326314E-2</v>
      </c>
      <c r="AJ31" s="9">
        <f>SUMIFS('Share socios'!AK$59:AK$82,'Share socios'!$C$59:$C$82,ponderaciones!$A31)</f>
        <v>1.6479157231426768E-2</v>
      </c>
      <c r="AK31" s="9">
        <f>SUMIFS('Share socios'!AL$59:AL$82,'Share socios'!$C$59:$C$82,ponderaciones!$A31)</f>
        <v>0</v>
      </c>
      <c r="AL31" s="9">
        <f>SUMIFS('Share socios'!AM$59:AM$82,'Share socios'!$C$59:$C$82,ponderaciones!$A31)</f>
        <v>0</v>
      </c>
      <c r="AM31" s="9">
        <f>SUMIFS('Share socios'!AN$59:AN$82,'Share socios'!$C$59:$C$82,ponderaciones!$A31)</f>
        <v>1.9561887180517906E-2</v>
      </c>
      <c r="AN31" s="9">
        <f>SUMIFS('Share socios'!AO$59:AO$82,'Share socios'!$C$59:$C$82,ponderaciones!$A31)</f>
        <v>7.523299463180344E-2</v>
      </c>
      <c r="AO31" s="15">
        <f>SUMIFS('Share socios'!AP$59:AP$82,'Share socios'!$C$59:$C$82,ponderaciones!$A31)</f>
        <v>3.6901541318084305E-2</v>
      </c>
      <c r="AP31" s="15">
        <f>SUMIFS('Share socios'!AQ$59:AQ$82,'Share socios'!$C$59:$C$82,ponderaciones!$A31)</f>
        <v>0</v>
      </c>
      <c r="AQ31" s="9">
        <f>SUMIFS('Share socios'!AR$59:AR$82,'Share socios'!$C$59:$C$82,ponderaciones!$A31)</f>
        <v>0</v>
      </c>
      <c r="AR31" s="9">
        <f>SUMIFS('Share socios'!AS$59:AS$82,'Share socios'!$C$59:$C$82,ponderaciones!$A31)</f>
        <v>0</v>
      </c>
      <c r="AS31" s="9">
        <f>SUMIFS('Share socios'!AT$59:AT$82,'Share socios'!$C$59:$C$82,ponderaciones!$A31)</f>
        <v>4.0270935548978704E-2</v>
      </c>
      <c r="AT31" s="15">
        <f>SUMIFS('Share socios'!AU$59:AU$82,'Share socios'!$C$59:$C$82,ponderaciones!$A31)</f>
        <v>0</v>
      </c>
      <c r="AU31" s="15">
        <f>SUMIFS('Share socios'!AV$59:AV$82,'Share socios'!$C$59:$C$82,ponderaciones!$A31)</f>
        <v>0</v>
      </c>
      <c r="AV31" s="9">
        <f>SUMIFS('Share socios'!AW$59:AW$82,'Share socios'!$C$59:$C$82,ponderaciones!$A31)</f>
        <v>1.7756009992556315E-2</v>
      </c>
    </row>
    <row r="32" spans="1:48" x14ac:dyDescent="0.25">
      <c r="A32" t="str">
        <f t="shared" si="0"/>
        <v>2003</v>
      </c>
      <c r="B32" t="s">
        <v>102</v>
      </c>
      <c r="C32" s="15">
        <f>SUMIFS('Share socios'!D$59:D$82,'Share socios'!$C$59:$C$82,ponderaciones!$A32)</f>
        <v>1.9317347973997402E-2</v>
      </c>
      <c r="D32" s="15">
        <f>SUMIFS('Share socios'!E$59:E$82,'Share socios'!$C$59:$C$82,ponderaciones!$A32)</f>
        <v>0</v>
      </c>
      <c r="E32" s="15">
        <f>SUMIFS('Share socios'!F$59:F$82,'Share socios'!$C$59:$C$82,ponderaciones!$A32)</f>
        <v>1.8395815160649091E-2</v>
      </c>
      <c r="F32" s="9">
        <f>SUMIFS('Share socios'!G$59:G$82,'Share socios'!$C$59:$C$82,ponderaciones!$A32)</f>
        <v>0</v>
      </c>
      <c r="G32" s="9">
        <f>SUMIFS('Share socios'!H$59:H$82,'Share socios'!$C$59:$C$82,ponderaciones!$A32)</f>
        <v>7.0945124102027593E-2</v>
      </c>
      <c r="H32" s="9">
        <f>SUMIFS('Share socios'!I$59:I$82,'Share socios'!$C$59:$C$82,ponderaciones!$A32)</f>
        <v>4.3692405401268793E-2</v>
      </c>
      <c r="I32" s="9">
        <f>SUMIFS('Share socios'!J$59:J$82,'Share socios'!$C$59:$C$82,ponderaciones!$A32)</f>
        <v>0.19721120999153824</v>
      </c>
      <c r="J32" s="9">
        <f>SUMIFS('Share socios'!K$59:K$82,'Share socios'!$C$59:$C$82,ponderaciones!$A32)</f>
        <v>0</v>
      </c>
      <c r="K32" s="9">
        <f>SUMIFS('Share socios'!L$59:L$82,'Share socios'!$C$59:$C$82,ponderaciones!$A32)</f>
        <v>3.314240473627901E-2</v>
      </c>
      <c r="L32" s="9">
        <f>SUMIFS('Share socios'!M$59:M$82,'Share socios'!$C$59:$C$82,ponderaciones!$A32)</f>
        <v>0</v>
      </c>
      <c r="M32" s="9">
        <f>SUMIFS('Share socios'!N$59:N$82,'Share socios'!$C$59:$C$82,ponderaciones!$A32)</f>
        <v>0</v>
      </c>
      <c r="N32" s="15">
        <f>SUMIFS('Share socios'!O$59:O$82,'Share socios'!$C$59:$C$82,ponderaciones!$A32)</f>
        <v>3.8715670173846591E-2</v>
      </c>
      <c r="O32" s="15">
        <f>SUMIFS('Share socios'!P$59:P$82,'Share socios'!$C$59:$C$82,ponderaciones!$A32)</f>
        <v>0</v>
      </c>
      <c r="P32" s="9">
        <f>SUMIFS('Share socios'!Q$59:Q$82,'Share socios'!$C$59:$C$82,ponderaciones!$A32)</f>
        <v>0</v>
      </c>
      <c r="Q32" s="9">
        <f>SUMIFS('Share socios'!R$59:R$82,'Share socios'!$C$59:$C$82,ponderaciones!$A32)</f>
        <v>0</v>
      </c>
      <c r="R32" s="9">
        <f>SUMIFS('Share socios'!S$59:S$82,'Share socios'!$C$59:$C$82,ponderaciones!$A32)</f>
        <v>0</v>
      </c>
      <c r="S32" s="9">
        <f>SUMIFS('Share socios'!T$59:T$82,'Share socios'!$C$59:$C$82,ponderaciones!$A32)</f>
        <v>5.7674839098414386E-2</v>
      </c>
      <c r="T32" s="9">
        <f>SUMIFS('Share socios'!U$59:U$82,'Share socios'!$C$59:$C$82,ponderaciones!$A32)</f>
        <v>0</v>
      </c>
      <c r="U32" s="15">
        <f>SUMIFS('Share socios'!V$59:V$82,'Share socios'!$C$59:$C$82,ponderaciones!$A32)</f>
        <v>0</v>
      </c>
      <c r="V32" s="9">
        <f>SUMIFS('Share socios'!W$59:W$82,'Share socios'!$C$59:$C$82,ponderaciones!$A32)</f>
        <v>0</v>
      </c>
      <c r="W32" s="9">
        <f>SUMIFS('Share socios'!X$59:X$82,'Share socios'!$C$59:$C$82,ponderaciones!$A32)</f>
        <v>5.7104235771764093E-2</v>
      </c>
      <c r="X32" s="15">
        <f>SUMIFS('Share socios'!Y$59:Y$82,'Share socios'!$C$59:$C$82,ponderaciones!$A32)</f>
        <v>0</v>
      </c>
      <c r="Y32" s="9">
        <f>SUMIFS('Share socios'!Z$59:Z$82,'Share socios'!$C$59:$C$82,ponderaciones!$A32)</f>
        <v>0</v>
      </c>
      <c r="Z32" s="9">
        <f>SUMIFS('Share socios'!AA$59:AA$82,'Share socios'!$C$59:$C$82,ponderaciones!$A32)</f>
        <v>0</v>
      </c>
      <c r="AA32" s="9">
        <f>SUMIFS('Share socios'!AB$59:AB$82,'Share socios'!$C$59:$C$82,ponderaciones!$A32)</f>
        <v>2.0085630908461431E-2</v>
      </c>
      <c r="AB32" s="9">
        <f>SUMIFS('Share socios'!AC$59:AC$82,'Share socios'!$C$59:$C$82,ponderaciones!$A32)</f>
        <v>0</v>
      </c>
      <c r="AC32" s="9">
        <f>SUMIFS('Share socios'!AD$59:AD$82,'Share socios'!$C$59:$C$82,ponderaciones!$A32)</f>
        <v>2.6193707976638152E-2</v>
      </c>
      <c r="AD32" s="15">
        <f>SUMIFS('Share socios'!AE$59:AE$82,'Share socios'!$C$59:$C$82,ponderaciones!$A32)</f>
        <v>1.686744173567617E-2</v>
      </c>
      <c r="AE32" s="9">
        <f>SUMIFS('Share socios'!AF$59:AF$82,'Share socios'!$C$59:$C$82,ponderaciones!$A32)</f>
        <v>7.142174877441719E-2</v>
      </c>
      <c r="AF32" s="15">
        <f>SUMIFS('Share socios'!AG$59:AG$82,'Share socios'!$C$59:$C$82,ponderaciones!$A32)</f>
        <v>7.142174877441719E-2</v>
      </c>
      <c r="AG32" s="15">
        <f>SUMIFS('Share socios'!AH$59:AH$82,'Share socios'!$C$59:$C$82,ponderaciones!$A32)</f>
        <v>0</v>
      </c>
      <c r="AH32" s="15">
        <f>SUMIFS('Share socios'!AI$59:AI$82,'Share socios'!$C$59:$C$82,ponderaciones!$A32)</f>
        <v>2.1549467638911114E-2</v>
      </c>
      <c r="AI32" s="15">
        <f>SUMIFS('Share socios'!AJ$59:AJ$82,'Share socios'!$C$59:$C$82,ponderaciones!$A32)</f>
        <v>3.0058675878326314E-2</v>
      </c>
      <c r="AJ32" s="9">
        <f>SUMIFS('Share socios'!AK$59:AK$82,'Share socios'!$C$59:$C$82,ponderaciones!$A32)</f>
        <v>1.6479157231426768E-2</v>
      </c>
      <c r="AK32" s="9">
        <f>SUMIFS('Share socios'!AL$59:AL$82,'Share socios'!$C$59:$C$82,ponderaciones!$A32)</f>
        <v>0</v>
      </c>
      <c r="AL32" s="9">
        <f>SUMIFS('Share socios'!AM$59:AM$82,'Share socios'!$C$59:$C$82,ponderaciones!$A32)</f>
        <v>0</v>
      </c>
      <c r="AM32" s="9">
        <f>SUMIFS('Share socios'!AN$59:AN$82,'Share socios'!$C$59:$C$82,ponderaciones!$A32)</f>
        <v>1.9561887180517906E-2</v>
      </c>
      <c r="AN32" s="9">
        <f>SUMIFS('Share socios'!AO$59:AO$82,'Share socios'!$C$59:$C$82,ponderaciones!$A32)</f>
        <v>7.523299463180344E-2</v>
      </c>
      <c r="AO32" s="15">
        <f>SUMIFS('Share socios'!AP$59:AP$82,'Share socios'!$C$59:$C$82,ponderaciones!$A32)</f>
        <v>3.6901541318084305E-2</v>
      </c>
      <c r="AP32" s="15">
        <f>SUMIFS('Share socios'!AQ$59:AQ$82,'Share socios'!$C$59:$C$82,ponderaciones!$A32)</f>
        <v>0</v>
      </c>
      <c r="AQ32" s="9">
        <f>SUMIFS('Share socios'!AR$59:AR$82,'Share socios'!$C$59:$C$82,ponderaciones!$A32)</f>
        <v>0</v>
      </c>
      <c r="AR32" s="9">
        <f>SUMIFS('Share socios'!AS$59:AS$82,'Share socios'!$C$59:$C$82,ponderaciones!$A32)</f>
        <v>0</v>
      </c>
      <c r="AS32" s="9">
        <f>SUMIFS('Share socios'!AT$59:AT$82,'Share socios'!$C$59:$C$82,ponderaciones!$A32)</f>
        <v>4.0270935548978704E-2</v>
      </c>
      <c r="AT32" s="15">
        <f>SUMIFS('Share socios'!AU$59:AU$82,'Share socios'!$C$59:$C$82,ponderaciones!$A32)</f>
        <v>0</v>
      </c>
      <c r="AU32" s="15">
        <f>SUMIFS('Share socios'!AV$59:AV$82,'Share socios'!$C$59:$C$82,ponderaciones!$A32)</f>
        <v>0</v>
      </c>
      <c r="AV32" s="9">
        <f>SUMIFS('Share socios'!AW$59:AW$82,'Share socios'!$C$59:$C$82,ponderaciones!$A32)</f>
        <v>1.7756009992556315E-2</v>
      </c>
    </row>
    <row r="33" spans="1:48" x14ac:dyDescent="0.25">
      <c r="A33" t="str">
        <f t="shared" si="0"/>
        <v>2003</v>
      </c>
      <c r="B33" t="s">
        <v>103</v>
      </c>
      <c r="C33" s="15">
        <f>SUMIFS('Share socios'!D$59:D$82,'Share socios'!$C$59:$C$82,ponderaciones!$A33)</f>
        <v>1.9317347973997402E-2</v>
      </c>
      <c r="D33" s="15">
        <f>SUMIFS('Share socios'!E$59:E$82,'Share socios'!$C$59:$C$82,ponderaciones!$A33)</f>
        <v>0</v>
      </c>
      <c r="E33" s="15">
        <f>SUMIFS('Share socios'!F$59:F$82,'Share socios'!$C$59:$C$82,ponderaciones!$A33)</f>
        <v>1.8395815160649091E-2</v>
      </c>
      <c r="F33" s="9">
        <f>SUMIFS('Share socios'!G$59:G$82,'Share socios'!$C$59:$C$82,ponderaciones!$A33)</f>
        <v>0</v>
      </c>
      <c r="G33" s="9">
        <f>SUMIFS('Share socios'!H$59:H$82,'Share socios'!$C$59:$C$82,ponderaciones!$A33)</f>
        <v>7.0945124102027593E-2</v>
      </c>
      <c r="H33" s="9">
        <f>SUMIFS('Share socios'!I$59:I$82,'Share socios'!$C$59:$C$82,ponderaciones!$A33)</f>
        <v>4.3692405401268793E-2</v>
      </c>
      <c r="I33" s="9">
        <f>SUMIFS('Share socios'!J$59:J$82,'Share socios'!$C$59:$C$82,ponderaciones!$A33)</f>
        <v>0.19721120999153824</v>
      </c>
      <c r="J33" s="9">
        <f>SUMIFS('Share socios'!K$59:K$82,'Share socios'!$C$59:$C$82,ponderaciones!$A33)</f>
        <v>0</v>
      </c>
      <c r="K33" s="9">
        <f>SUMIFS('Share socios'!L$59:L$82,'Share socios'!$C$59:$C$82,ponderaciones!$A33)</f>
        <v>3.314240473627901E-2</v>
      </c>
      <c r="L33" s="9">
        <f>SUMIFS('Share socios'!M$59:M$82,'Share socios'!$C$59:$C$82,ponderaciones!$A33)</f>
        <v>0</v>
      </c>
      <c r="M33" s="9">
        <f>SUMIFS('Share socios'!N$59:N$82,'Share socios'!$C$59:$C$82,ponderaciones!$A33)</f>
        <v>0</v>
      </c>
      <c r="N33" s="15">
        <f>SUMIFS('Share socios'!O$59:O$82,'Share socios'!$C$59:$C$82,ponderaciones!$A33)</f>
        <v>3.8715670173846591E-2</v>
      </c>
      <c r="O33" s="15">
        <f>SUMIFS('Share socios'!P$59:P$82,'Share socios'!$C$59:$C$82,ponderaciones!$A33)</f>
        <v>0</v>
      </c>
      <c r="P33" s="9">
        <f>SUMIFS('Share socios'!Q$59:Q$82,'Share socios'!$C$59:$C$82,ponderaciones!$A33)</f>
        <v>0</v>
      </c>
      <c r="Q33" s="9">
        <f>SUMIFS('Share socios'!R$59:R$82,'Share socios'!$C$59:$C$82,ponderaciones!$A33)</f>
        <v>0</v>
      </c>
      <c r="R33" s="9">
        <f>SUMIFS('Share socios'!S$59:S$82,'Share socios'!$C$59:$C$82,ponderaciones!$A33)</f>
        <v>0</v>
      </c>
      <c r="S33" s="9">
        <f>SUMIFS('Share socios'!T$59:T$82,'Share socios'!$C$59:$C$82,ponderaciones!$A33)</f>
        <v>5.7674839098414386E-2</v>
      </c>
      <c r="T33" s="9">
        <f>SUMIFS('Share socios'!U$59:U$82,'Share socios'!$C$59:$C$82,ponderaciones!$A33)</f>
        <v>0</v>
      </c>
      <c r="U33" s="15">
        <f>SUMIFS('Share socios'!V$59:V$82,'Share socios'!$C$59:$C$82,ponderaciones!$A33)</f>
        <v>0</v>
      </c>
      <c r="V33" s="9">
        <f>SUMIFS('Share socios'!W$59:W$82,'Share socios'!$C$59:$C$82,ponderaciones!$A33)</f>
        <v>0</v>
      </c>
      <c r="W33" s="9">
        <f>SUMIFS('Share socios'!X$59:X$82,'Share socios'!$C$59:$C$82,ponderaciones!$A33)</f>
        <v>5.7104235771764093E-2</v>
      </c>
      <c r="X33" s="15">
        <f>SUMIFS('Share socios'!Y$59:Y$82,'Share socios'!$C$59:$C$82,ponderaciones!$A33)</f>
        <v>0</v>
      </c>
      <c r="Y33" s="9">
        <f>SUMIFS('Share socios'!Z$59:Z$82,'Share socios'!$C$59:$C$82,ponderaciones!$A33)</f>
        <v>0</v>
      </c>
      <c r="Z33" s="9">
        <f>SUMIFS('Share socios'!AA$59:AA$82,'Share socios'!$C$59:$C$82,ponderaciones!$A33)</f>
        <v>0</v>
      </c>
      <c r="AA33" s="9">
        <f>SUMIFS('Share socios'!AB$59:AB$82,'Share socios'!$C$59:$C$82,ponderaciones!$A33)</f>
        <v>2.0085630908461431E-2</v>
      </c>
      <c r="AB33" s="9">
        <f>SUMIFS('Share socios'!AC$59:AC$82,'Share socios'!$C$59:$C$82,ponderaciones!$A33)</f>
        <v>0</v>
      </c>
      <c r="AC33" s="9">
        <f>SUMIFS('Share socios'!AD$59:AD$82,'Share socios'!$C$59:$C$82,ponderaciones!$A33)</f>
        <v>2.6193707976638152E-2</v>
      </c>
      <c r="AD33" s="15">
        <f>SUMIFS('Share socios'!AE$59:AE$82,'Share socios'!$C$59:$C$82,ponderaciones!$A33)</f>
        <v>1.686744173567617E-2</v>
      </c>
      <c r="AE33" s="9">
        <f>SUMIFS('Share socios'!AF$59:AF$82,'Share socios'!$C$59:$C$82,ponderaciones!$A33)</f>
        <v>7.142174877441719E-2</v>
      </c>
      <c r="AF33" s="15">
        <f>SUMIFS('Share socios'!AG$59:AG$82,'Share socios'!$C$59:$C$82,ponderaciones!$A33)</f>
        <v>7.142174877441719E-2</v>
      </c>
      <c r="AG33" s="15">
        <f>SUMIFS('Share socios'!AH$59:AH$82,'Share socios'!$C$59:$C$82,ponderaciones!$A33)</f>
        <v>0</v>
      </c>
      <c r="AH33" s="15">
        <f>SUMIFS('Share socios'!AI$59:AI$82,'Share socios'!$C$59:$C$82,ponderaciones!$A33)</f>
        <v>2.1549467638911114E-2</v>
      </c>
      <c r="AI33" s="15">
        <f>SUMIFS('Share socios'!AJ$59:AJ$82,'Share socios'!$C$59:$C$82,ponderaciones!$A33)</f>
        <v>3.0058675878326314E-2</v>
      </c>
      <c r="AJ33" s="9">
        <f>SUMIFS('Share socios'!AK$59:AK$82,'Share socios'!$C$59:$C$82,ponderaciones!$A33)</f>
        <v>1.6479157231426768E-2</v>
      </c>
      <c r="AK33" s="9">
        <f>SUMIFS('Share socios'!AL$59:AL$82,'Share socios'!$C$59:$C$82,ponderaciones!$A33)</f>
        <v>0</v>
      </c>
      <c r="AL33" s="9">
        <f>SUMIFS('Share socios'!AM$59:AM$82,'Share socios'!$C$59:$C$82,ponderaciones!$A33)</f>
        <v>0</v>
      </c>
      <c r="AM33" s="9">
        <f>SUMIFS('Share socios'!AN$59:AN$82,'Share socios'!$C$59:$C$82,ponderaciones!$A33)</f>
        <v>1.9561887180517906E-2</v>
      </c>
      <c r="AN33" s="9">
        <f>SUMIFS('Share socios'!AO$59:AO$82,'Share socios'!$C$59:$C$82,ponderaciones!$A33)</f>
        <v>7.523299463180344E-2</v>
      </c>
      <c r="AO33" s="15">
        <f>SUMIFS('Share socios'!AP$59:AP$82,'Share socios'!$C$59:$C$82,ponderaciones!$A33)</f>
        <v>3.6901541318084305E-2</v>
      </c>
      <c r="AP33" s="15">
        <f>SUMIFS('Share socios'!AQ$59:AQ$82,'Share socios'!$C$59:$C$82,ponderaciones!$A33)</f>
        <v>0</v>
      </c>
      <c r="AQ33" s="9">
        <f>SUMIFS('Share socios'!AR$59:AR$82,'Share socios'!$C$59:$C$82,ponderaciones!$A33)</f>
        <v>0</v>
      </c>
      <c r="AR33" s="9">
        <f>SUMIFS('Share socios'!AS$59:AS$82,'Share socios'!$C$59:$C$82,ponderaciones!$A33)</f>
        <v>0</v>
      </c>
      <c r="AS33" s="9">
        <f>SUMIFS('Share socios'!AT$59:AT$82,'Share socios'!$C$59:$C$82,ponderaciones!$A33)</f>
        <v>4.0270935548978704E-2</v>
      </c>
      <c r="AT33" s="15">
        <f>SUMIFS('Share socios'!AU$59:AU$82,'Share socios'!$C$59:$C$82,ponderaciones!$A33)</f>
        <v>0</v>
      </c>
      <c r="AU33" s="15">
        <f>SUMIFS('Share socios'!AV$59:AV$82,'Share socios'!$C$59:$C$82,ponderaciones!$A33)</f>
        <v>0</v>
      </c>
      <c r="AV33" s="9">
        <f>SUMIFS('Share socios'!AW$59:AW$82,'Share socios'!$C$59:$C$82,ponderaciones!$A33)</f>
        <v>1.7756009992556315E-2</v>
      </c>
    </row>
    <row r="34" spans="1:48" x14ac:dyDescent="0.25">
      <c r="A34" t="str">
        <f t="shared" si="0"/>
        <v>2003</v>
      </c>
      <c r="B34" t="s">
        <v>104</v>
      </c>
      <c r="C34" s="15">
        <f>SUMIFS('Share socios'!D$59:D$82,'Share socios'!$C$59:$C$82,ponderaciones!$A34)</f>
        <v>1.9317347973997402E-2</v>
      </c>
      <c r="D34" s="15">
        <f>SUMIFS('Share socios'!E$59:E$82,'Share socios'!$C$59:$C$82,ponderaciones!$A34)</f>
        <v>0</v>
      </c>
      <c r="E34" s="15">
        <f>SUMIFS('Share socios'!F$59:F$82,'Share socios'!$C$59:$C$82,ponderaciones!$A34)</f>
        <v>1.8395815160649091E-2</v>
      </c>
      <c r="F34" s="9">
        <f>SUMIFS('Share socios'!G$59:G$82,'Share socios'!$C$59:$C$82,ponderaciones!$A34)</f>
        <v>0</v>
      </c>
      <c r="G34" s="9">
        <f>SUMIFS('Share socios'!H$59:H$82,'Share socios'!$C$59:$C$82,ponderaciones!$A34)</f>
        <v>7.0945124102027593E-2</v>
      </c>
      <c r="H34" s="9">
        <f>SUMIFS('Share socios'!I$59:I$82,'Share socios'!$C$59:$C$82,ponderaciones!$A34)</f>
        <v>4.3692405401268793E-2</v>
      </c>
      <c r="I34" s="9">
        <f>SUMIFS('Share socios'!J$59:J$82,'Share socios'!$C$59:$C$82,ponderaciones!$A34)</f>
        <v>0.19721120999153824</v>
      </c>
      <c r="J34" s="9">
        <f>SUMIFS('Share socios'!K$59:K$82,'Share socios'!$C$59:$C$82,ponderaciones!$A34)</f>
        <v>0</v>
      </c>
      <c r="K34" s="9">
        <f>SUMIFS('Share socios'!L$59:L$82,'Share socios'!$C$59:$C$82,ponderaciones!$A34)</f>
        <v>3.314240473627901E-2</v>
      </c>
      <c r="L34" s="9">
        <f>SUMIFS('Share socios'!M$59:M$82,'Share socios'!$C$59:$C$82,ponderaciones!$A34)</f>
        <v>0</v>
      </c>
      <c r="M34" s="9">
        <f>SUMIFS('Share socios'!N$59:N$82,'Share socios'!$C$59:$C$82,ponderaciones!$A34)</f>
        <v>0</v>
      </c>
      <c r="N34" s="15">
        <f>SUMIFS('Share socios'!O$59:O$82,'Share socios'!$C$59:$C$82,ponderaciones!$A34)</f>
        <v>3.8715670173846591E-2</v>
      </c>
      <c r="O34" s="15">
        <f>SUMIFS('Share socios'!P$59:P$82,'Share socios'!$C$59:$C$82,ponderaciones!$A34)</f>
        <v>0</v>
      </c>
      <c r="P34" s="9">
        <f>SUMIFS('Share socios'!Q$59:Q$82,'Share socios'!$C$59:$C$82,ponderaciones!$A34)</f>
        <v>0</v>
      </c>
      <c r="Q34" s="9">
        <f>SUMIFS('Share socios'!R$59:R$82,'Share socios'!$C$59:$C$82,ponderaciones!$A34)</f>
        <v>0</v>
      </c>
      <c r="R34" s="9">
        <f>SUMIFS('Share socios'!S$59:S$82,'Share socios'!$C$59:$C$82,ponderaciones!$A34)</f>
        <v>0</v>
      </c>
      <c r="S34" s="9">
        <f>SUMIFS('Share socios'!T$59:T$82,'Share socios'!$C$59:$C$82,ponderaciones!$A34)</f>
        <v>5.7674839098414386E-2</v>
      </c>
      <c r="T34" s="9">
        <f>SUMIFS('Share socios'!U$59:U$82,'Share socios'!$C$59:$C$82,ponderaciones!$A34)</f>
        <v>0</v>
      </c>
      <c r="U34" s="15">
        <f>SUMIFS('Share socios'!V$59:V$82,'Share socios'!$C$59:$C$82,ponderaciones!$A34)</f>
        <v>0</v>
      </c>
      <c r="V34" s="9">
        <f>SUMIFS('Share socios'!W$59:W$82,'Share socios'!$C$59:$C$82,ponderaciones!$A34)</f>
        <v>0</v>
      </c>
      <c r="W34" s="9">
        <f>SUMIFS('Share socios'!X$59:X$82,'Share socios'!$C$59:$C$82,ponderaciones!$A34)</f>
        <v>5.7104235771764093E-2</v>
      </c>
      <c r="X34" s="15">
        <f>SUMIFS('Share socios'!Y$59:Y$82,'Share socios'!$C$59:$C$82,ponderaciones!$A34)</f>
        <v>0</v>
      </c>
      <c r="Y34" s="9">
        <f>SUMIFS('Share socios'!Z$59:Z$82,'Share socios'!$C$59:$C$82,ponderaciones!$A34)</f>
        <v>0</v>
      </c>
      <c r="Z34" s="9">
        <f>SUMIFS('Share socios'!AA$59:AA$82,'Share socios'!$C$59:$C$82,ponderaciones!$A34)</f>
        <v>0</v>
      </c>
      <c r="AA34" s="9">
        <f>SUMIFS('Share socios'!AB$59:AB$82,'Share socios'!$C$59:$C$82,ponderaciones!$A34)</f>
        <v>2.0085630908461431E-2</v>
      </c>
      <c r="AB34" s="9">
        <f>SUMIFS('Share socios'!AC$59:AC$82,'Share socios'!$C$59:$C$82,ponderaciones!$A34)</f>
        <v>0</v>
      </c>
      <c r="AC34" s="9">
        <f>SUMIFS('Share socios'!AD$59:AD$82,'Share socios'!$C$59:$C$82,ponderaciones!$A34)</f>
        <v>2.6193707976638152E-2</v>
      </c>
      <c r="AD34" s="15">
        <f>SUMIFS('Share socios'!AE$59:AE$82,'Share socios'!$C$59:$C$82,ponderaciones!$A34)</f>
        <v>1.686744173567617E-2</v>
      </c>
      <c r="AE34" s="9">
        <f>SUMIFS('Share socios'!AF$59:AF$82,'Share socios'!$C$59:$C$82,ponderaciones!$A34)</f>
        <v>7.142174877441719E-2</v>
      </c>
      <c r="AF34" s="15">
        <f>SUMIFS('Share socios'!AG$59:AG$82,'Share socios'!$C$59:$C$82,ponderaciones!$A34)</f>
        <v>7.142174877441719E-2</v>
      </c>
      <c r="AG34" s="15">
        <f>SUMIFS('Share socios'!AH$59:AH$82,'Share socios'!$C$59:$C$82,ponderaciones!$A34)</f>
        <v>0</v>
      </c>
      <c r="AH34" s="15">
        <f>SUMIFS('Share socios'!AI$59:AI$82,'Share socios'!$C$59:$C$82,ponderaciones!$A34)</f>
        <v>2.1549467638911114E-2</v>
      </c>
      <c r="AI34" s="15">
        <f>SUMIFS('Share socios'!AJ$59:AJ$82,'Share socios'!$C$59:$C$82,ponderaciones!$A34)</f>
        <v>3.0058675878326314E-2</v>
      </c>
      <c r="AJ34" s="9">
        <f>SUMIFS('Share socios'!AK$59:AK$82,'Share socios'!$C$59:$C$82,ponderaciones!$A34)</f>
        <v>1.6479157231426768E-2</v>
      </c>
      <c r="AK34" s="9">
        <f>SUMIFS('Share socios'!AL$59:AL$82,'Share socios'!$C$59:$C$82,ponderaciones!$A34)</f>
        <v>0</v>
      </c>
      <c r="AL34" s="9">
        <f>SUMIFS('Share socios'!AM$59:AM$82,'Share socios'!$C$59:$C$82,ponderaciones!$A34)</f>
        <v>0</v>
      </c>
      <c r="AM34" s="9">
        <f>SUMIFS('Share socios'!AN$59:AN$82,'Share socios'!$C$59:$C$82,ponderaciones!$A34)</f>
        <v>1.9561887180517906E-2</v>
      </c>
      <c r="AN34" s="9">
        <f>SUMIFS('Share socios'!AO$59:AO$82,'Share socios'!$C$59:$C$82,ponderaciones!$A34)</f>
        <v>7.523299463180344E-2</v>
      </c>
      <c r="AO34" s="15">
        <f>SUMIFS('Share socios'!AP$59:AP$82,'Share socios'!$C$59:$C$82,ponderaciones!$A34)</f>
        <v>3.6901541318084305E-2</v>
      </c>
      <c r="AP34" s="15">
        <f>SUMIFS('Share socios'!AQ$59:AQ$82,'Share socios'!$C$59:$C$82,ponderaciones!$A34)</f>
        <v>0</v>
      </c>
      <c r="AQ34" s="9">
        <f>SUMIFS('Share socios'!AR$59:AR$82,'Share socios'!$C$59:$C$82,ponderaciones!$A34)</f>
        <v>0</v>
      </c>
      <c r="AR34" s="9">
        <f>SUMIFS('Share socios'!AS$59:AS$82,'Share socios'!$C$59:$C$82,ponderaciones!$A34)</f>
        <v>0</v>
      </c>
      <c r="AS34" s="9">
        <f>SUMIFS('Share socios'!AT$59:AT$82,'Share socios'!$C$59:$C$82,ponderaciones!$A34)</f>
        <v>4.0270935548978704E-2</v>
      </c>
      <c r="AT34" s="15">
        <f>SUMIFS('Share socios'!AU$59:AU$82,'Share socios'!$C$59:$C$82,ponderaciones!$A34)</f>
        <v>0</v>
      </c>
      <c r="AU34" s="15">
        <f>SUMIFS('Share socios'!AV$59:AV$82,'Share socios'!$C$59:$C$82,ponderaciones!$A34)</f>
        <v>0</v>
      </c>
      <c r="AV34" s="9">
        <f>SUMIFS('Share socios'!AW$59:AW$82,'Share socios'!$C$59:$C$82,ponderaciones!$A34)</f>
        <v>1.7756009992556315E-2</v>
      </c>
    </row>
    <row r="35" spans="1:48" x14ac:dyDescent="0.25">
      <c r="A35" t="str">
        <f t="shared" si="0"/>
        <v>2003</v>
      </c>
      <c r="B35" t="s">
        <v>105</v>
      </c>
      <c r="C35" s="15">
        <f>SUMIFS('Share socios'!D$59:D$82,'Share socios'!$C$59:$C$82,ponderaciones!$A35)</f>
        <v>1.9317347973997402E-2</v>
      </c>
      <c r="D35" s="15">
        <f>SUMIFS('Share socios'!E$59:E$82,'Share socios'!$C$59:$C$82,ponderaciones!$A35)</f>
        <v>0</v>
      </c>
      <c r="E35" s="15">
        <f>SUMIFS('Share socios'!F$59:F$82,'Share socios'!$C$59:$C$82,ponderaciones!$A35)</f>
        <v>1.8395815160649091E-2</v>
      </c>
      <c r="F35" s="9">
        <f>SUMIFS('Share socios'!G$59:G$82,'Share socios'!$C$59:$C$82,ponderaciones!$A35)</f>
        <v>0</v>
      </c>
      <c r="G35" s="9">
        <f>SUMIFS('Share socios'!H$59:H$82,'Share socios'!$C$59:$C$82,ponderaciones!$A35)</f>
        <v>7.0945124102027593E-2</v>
      </c>
      <c r="H35" s="9">
        <f>SUMIFS('Share socios'!I$59:I$82,'Share socios'!$C$59:$C$82,ponderaciones!$A35)</f>
        <v>4.3692405401268793E-2</v>
      </c>
      <c r="I35" s="9">
        <f>SUMIFS('Share socios'!J$59:J$82,'Share socios'!$C$59:$C$82,ponderaciones!$A35)</f>
        <v>0.19721120999153824</v>
      </c>
      <c r="J35" s="9">
        <f>SUMIFS('Share socios'!K$59:K$82,'Share socios'!$C$59:$C$82,ponderaciones!$A35)</f>
        <v>0</v>
      </c>
      <c r="K35" s="9">
        <f>SUMIFS('Share socios'!L$59:L$82,'Share socios'!$C$59:$C$82,ponderaciones!$A35)</f>
        <v>3.314240473627901E-2</v>
      </c>
      <c r="L35" s="9">
        <f>SUMIFS('Share socios'!M$59:M$82,'Share socios'!$C$59:$C$82,ponderaciones!$A35)</f>
        <v>0</v>
      </c>
      <c r="M35" s="9">
        <f>SUMIFS('Share socios'!N$59:N$82,'Share socios'!$C$59:$C$82,ponderaciones!$A35)</f>
        <v>0</v>
      </c>
      <c r="N35" s="15">
        <f>SUMIFS('Share socios'!O$59:O$82,'Share socios'!$C$59:$C$82,ponderaciones!$A35)</f>
        <v>3.8715670173846591E-2</v>
      </c>
      <c r="O35" s="15">
        <f>SUMIFS('Share socios'!P$59:P$82,'Share socios'!$C$59:$C$82,ponderaciones!$A35)</f>
        <v>0</v>
      </c>
      <c r="P35" s="9">
        <f>SUMIFS('Share socios'!Q$59:Q$82,'Share socios'!$C$59:$C$82,ponderaciones!$A35)</f>
        <v>0</v>
      </c>
      <c r="Q35" s="9">
        <f>SUMIFS('Share socios'!R$59:R$82,'Share socios'!$C$59:$C$82,ponderaciones!$A35)</f>
        <v>0</v>
      </c>
      <c r="R35" s="9">
        <f>SUMIFS('Share socios'!S$59:S$82,'Share socios'!$C$59:$C$82,ponderaciones!$A35)</f>
        <v>0</v>
      </c>
      <c r="S35" s="9">
        <f>SUMIFS('Share socios'!T$59:T$82,'Share socios'!$C$59:$C$82,ponderaciones!$A35)</f>
        <v>5.7674839098414386E-2</v>
      </c>
      <c r="T35" s="9">
        <f>SUMIFS('Share socios'!U$59:U$82,'Share socios'!$C$59:$C$82,ponderaciones!$A35)</f>
        <v>0</v>
      </c>
      <c r="U35" s="15">
        <f>SUMIFS('Share socios'!V$59:V$82,'Share socios'!$C$59:$C$82,ponderaciones!$A35)</f>
        <v>0</v>
      </c>
      <c r="V35" s="9">
        <f>SUMIFS('Share socios'!W$59:W$82,'Share socios'!$C$59:$C$82,ponderaciones!$A35)</f>
        <v>0</v>
      </c>
      <c r="W35" s="9">
        <f>SUMIFS('Share socios'!X$59:X$82,'Share socios'!$C$59:$C$82,ponderaciones!$A35)</f>
        <v>5.7104235771764093E-2</v>
      </c>
      <c r="X35" s="15">
        <f>SUMIFS('Share socios'!Y$59:Y$82,'Share socios'!$C$59:$C$82,ponderaciones!$A35)</f>
        <v>0</v>
      </c>
      <c r="Y35" s="9">
        <f>SUMIFS('Share socios'!Z$59:Z$82,'Share socios'!$C$59:$C$82,ponderaciones!$A35)</f>
        <v>0</v>
      </c>
      <c r="Z35" s="9">
        <f>SUMIFS('Share socios'!AA$59:AA$82,'Share socios'!$C$59:$C$82,ponderaciones!$A35)</f>
        <v>0</v>
      </c>
      <c r="AA35" s="9">
        <f>SUMIFS('Share socios'!AB$59:AB$82,'Share socios'!$C$59:$C$82,ponderaciones!$A35)</f>
        <v>2.0085630908461431E-2</v>
      </c>
      <c r="AB35" s="9">
        <f>SUMIFS('Share socios'!AC$59:AC$82,'Share socios'!$C$59:$C$82,ponderaciones!$A35)</f>
        <v>0</v>
      </c>
      <c r="AC35" s="9">
        <f>SUMIFS('Share socios'!AD$59:AD$82,'Share socios'!$C$59:$C$82,ponderaciones!$A35)</f>
        <v>2.6193707976638152E-2</v>
      </c>
      <c r="AD35" s="15">
        <f>SUMIFS('Share socios'!AE$59:AE$82,'Share socios'!$C$59:$C$82,ponderaciones!$A35)</f>
        <v>1.686744173567617E-2</v>
      </c>
      <c r="AE35" s="9">
        <f>SUMIFS('Share socios'!AF$59:AF$82,'Share socios'!$C$59:$C$82,ponderaciones!$A35)</f>
        <v>7.142174877441719E-2</v>
      </c>
      <c r="AF35" s="15">
        <f>SUMIFS('Share socios'!AG$59:AG$82,'Share socios'!$C$59:$C$82,ponderaciones!$A35)</f>
        <v>7.142174877441719E-2</v>
      </c>
      <c r="AG35" s="15">
        <f>SUMIFS('Share socios'!AH$59:AH$82,'Share socios'!$C$59:$C$82,ponderaciones!$A35)</f>
        <v>0</v>
      </c>
      <c r="AH35" s="15">
        <f>SUMIFS('Share socios'!AI$59:AI$82,'Share socios'!$C$59:$C$82,ponderaciones!$A35)</f>
        <v>2.1549467638911114E-2</v>
      </c>
      <c r="AI35" s="15">
        <f>SUMIFS('Share socios'!AJ$59:AJ$82,'Share socios'!$C$59:$C$82,ponderaciones!$A35)</f>
        <v>3.0058675878326314E-2</v>
      </c>
      <c r="AJ35" s="9">
        <f>SUMIFS('Share socios'!AK$59:AK$82,'Share socios'!$C$59:$C$82,ponderaciones!$A35)</f>
        <v>1.6479157231426768E-2</v>
      </c>
      <c r="AK35" s="9">
        <f>SUMIFS('Share socios'!AL$59:AL$82,'Share socios'!$C$59:$C$82,ponderaciones!$A35)</f>
        <v>0</v>
      </c>
      <c r="AL35" s="9">
        <f>SUMIFS('Share socios'!AM$59:AM$82,'Share socios'!$C$59:$C$82,ponderaciones!$A35)</f>
        <v>0</v>
      </c>
      <c r="AM35" s="9">
        <f>SUMIFS('Share socios'!AN$59:AN$82,'Share socios'!$C$59:$C$82,ponderaciones!$A35)</f>
        <v>1.9561887180517906E-2</v>
      </c>
      <c r="AN35" s="9">
        <f>SUMIFS('Share socios'!AO$59:AO$82,'Share socios'!$C$59:$C$82,ponderaciones!$A35)</f>
        <v>7.523299463180344E-2</v>
      </c>
      <c r="AO35" s="15">
        <f>SUMIFS('Share socios'!AP$59:AP$82,'Share socios'!$C$59:$C$82,ponderaciones!$A35)</f>
        <v>3.6901541318084305E-2</v>
      </c>
      <c r="AP35" s="15">
        <f>SUMIFS('Share socios'!AQ$59:AQ$82,'Share socios'!$C$59:$C$82,ponderaciones!$A35)</f>
        <v>0</v>
      </c>
      <c r="AQ35" s="9">
        <f>SUMIFS('Share socios'!AR$59:AR$82,'Share socios'!$C$59:$C$82,ponderaciones!$A35)</f>
        <v>0</v>
      </c>
      <c r="AR35" s="9">
        <f>SUMIFS('Share socios'!AS$59:AS$82,'Share socios'!$C$59:$C$82,ponderaciones!$A35)</f>
        <v>0</v>
      </c>
      <c r="AS35" s="9">
        <f>SUMIFS('Share socios'!AT$59:AT$82,'Share socios'!$C$59:$C$82,ponderaciones!$A35)</f>
        <v>4.0270935548978704E-2</v>
      </c>
      <c r="AT35" s="15">
        <f>SUMIFS('Share socios'!AU$59:AU$82,'Share socios'!$C$59:$C$82,ponderaciones!$A35)</f>
        <v>0</v>
      </c>
      <c r="AU35" s="15">
        <f>SUMIFS('Share socios'!AV$59:AV$82,'Share socios'!$C$59:$C$82,ponderaciones!$A35)</f>
        <v>0</v>
      </c>
      <c r="AV35" s="9">
        <f>SUMIFS('Share socios'!AW$59:AW$82,'Share socios'!$C$59:$C$82,ponderaciones!$A35)</f>
        <v>1.7756009992556315E-2</v>
      </c>
    </row>
    <row r="36" spans="1:48" x14ac:dyDescent="0.25">
      <c r="A36" t="str">
        <f t="shared" si="0"/>
        <v>2003</v>
      </c>
      <c r="B36" t="s">
        <v>106</v>
      </c>
      <c r="C36" s="15">
        <f>SUMIFS('Share socios'!D$59:D$82,'Share socios'!$C$59:$C$82,ponderaciones!$A36)</f>
        <v>1.9317347973997402E-2</v>
      </c>
      <c r="D36" s="15">
        <f>SUMIFS('Share socios'!E$59:E$82,'Share socios'!$C$59:$C$82,ponderaciones!$A36)</f>
        <v>0</v>
      </c>
      <c r="E36" s="15">
        <f>SUMIFS('Share socios'!F$59:F$82,'Share socios'!$C$59:$C$82,ponderaciones!$A36)</f>
        <v>1.8395815160649091E-2</v>
      </c>
      <c r="F36" s="9">
        <f>SUMIFS('Share socios'!G$59:G$82,'Share socios'!$C$59:$C$82,ponderaciones!$A36)</f>
        <v>0</v>
      </c>
      <c r="G36" s="9">
        <f>SUMIFS('Share socios'!H$59:H$82,'Share socios'!$C$59:$C$82,ponderaciones!$A36)</f>
        <v>7.0945124102027593E-2</v>
      </c>
      <c r="H36" s="9">
        <f>SUMIFS('Share socios'!I$59:I$82,'Share socios'!$C$59:$C$82,ponderaciones!$A36)</f>
        <v>4.3692405401268793E-2</v>
      </c>
      <c r="I36" s="9">
        <f>SUMIFS('Share socios'!J$59:J$82,'Share socios'!$C$59:$C$82,ponderaciones!$A36)</f>
        <v>0.19721120999153824</v>
      </c>
      <c r="J36" s="9">
        <f>SUMIFS('Share socios'!K$59:K$82,'Share socios'!$C$59:$C$82,ponderaciones!$A36)</f>
        <v>0</v>
      </c>
      <c r="K36" s="9">
        <f>SUMIFS('Share socios'!L$59:L$82,'Share socios'!$C$59:$C$82,ponderaciones!$A36)</f>
        <v>3.314240473627901E-2</v>
      </c>
      <c r="L36" s="9">
        <f>SUMIFS('Share socios'!M$59:M$82,'Share socios'!$C$59:$C$82,ponderaciones!$A36)</f>
        <v>0</v>
      </c>
      <c r="M36" s="9">
        <f>SUMIFS('Share socios'!N$59:N$82,'Share socios'!$C$59:$C$82,ponderaciones!$A36)</f>
        <v>0</v>
      </c>
      <c r="N36" s="15">
        <f>SUMIFS('Share socios'!O$59:O$82,'Share socios'!$C$59:$C$82,ponderaciones!$A36)</f>
        <v>3.8715670173846591E-2</v>
      </c>
      <c r="O36" s="15">
        <f>SUMIFS('Share socios'!P$59:P$82,'Share socios'!$C$59:$C$82,ponderaciones!$A36)</f>
        <v>0</v>
      </c>
      <c r="P36" s="9">
        <f>SUMIFS('Share socios'!Q$59:Q$82,'Share socios'!$C$59:$C$82,ponderaciones!$A36)</f>
        <v>0</v>
      </c>
      <c r="Q36" s="9">
        <f>SUMIFS('Share socios'!R$59:R$82,'Share socios'!$C$59:$C$82,ponderaciones!$A36)</f>
        <v>0</v>
      </c>
      <c r="R36" s="9">
        <f>SUMIFS('Share socios'!S$59:S$82,'Share socios'!$C$59:$C$82,ponderaciones!$A36)</f>
        <v>0</v>
      </c>
      <c r="S36" s="9">
        <f>SUMIFS('Share socios'!T$59:T$82,'Share socios'!$C$59:$C$82,ponderaciones!$A36)</f>
        <v>5.7674839098414386E-2</v>
      </c>
      <c r="T36" s="9">
        <f>SUMIFS('Share socios'!U$59:U$82,'Share socios'!$C$59:$C$82,ponderaciones!$A36)</f>
        <v>0</v>
      </c>
      <c r="U36" s="15">
        <f>SUMIFS('Share socios'!V$59:V$82,'Share socios'!$C$59:$C$82,ponderaciones!$A36)</f>
        <v>0</v>
      </c>
      <c r="V36" s="9">
        <f>SUMIFS('Share socios'!W$59:W$82,'Share socios'!$C$59:$C$82,ponderaciones!$A36)</f>
        <v>0</v>
      </c>
      <c r="W36" s="9">
        <f>SUMIFS('Share socios'!X$59:X$82,'Share socios'!$C$59:$C$82,ponderaciones!$A36)</f>
        <v>5.7104235771764093E-2</v>
      </c>
      <c r="X36" s="15">
        <f>SUMIFS('Share socios'!Y$59:Y$82,'Share socios'!$C$59:$C$82,ponderaciones!$A36)</f>
        <v>0</v>
      </c>
      <c r="Y36" s="9">
        <f>SUMIFS('Share socios'!Z$59:Z$82,'Share socios'!$C$59:$C$82,ponderaciones!$A36)</f>
        <v>0</v>
      </c>
      <c r="Z36" s="9">
        <f>SUMIFS('Share socios'!AA$59:AA$82,'Share socios'!$C$59:$C$82,ponderaciones!$A36)</f>
        <v>0</v>
      </c>
      <c r="AA36" s="9">
        <f>SUMIFS('Share socios'!AB$59:AB$82,'Share socios'!$C$59:$C$82,ponderaciones!$A36)</f>
        <v>2.0085630908461431E-2</v>
      </c>
      <c r="AB36" s="9">
        <f>SUMIFS('Share socios'!AC$59:AC$82,'Share socios'!$C$59:$C$82,ponderaciones!$A36)</f>
        <v>0</v>
      </c>
      <c r="AC36" s="9">
        <f>SUMIFS('Share socios'!AD$59:AD$82,'Share socios'!$C$59:$C$82,ponderaciones!$A36)</f>
        <v>2.6193707976638152E-2</v>
      </c>
      <c r="AD36" s="15">
        <f>SUMIFS('Share socios'!AE$59:AE$82,'Share socios'!$C$59:$C$82,ponderaciones!$A36)</f>
        <v>1.686744173567617E-2</v>
      </c>
      <c r="AE36" s="9">
        <f>SUMIFS('Share socios'!AF$59:AF$82,'Share socios'!$C$59:$C$82,ponderaciones!$A36)</f>
        <v>7.142174877441719E-2</v>
      </c>
      <c r="AF36" s="15">
        <f>SUMIFS('Share socios'!AG$59:AG$82,'Share socios'!$C$59:$C$82,ponderaciones!$A36)</f>
        <v>7.142174877441719E-2</v>
      </c>
      <c r="AG36" s="15">
        <f>SUMIFS('Share socios'!AH$59:AH$82,'Share socios'!$C$59:$C$82,ponderaciones!$A36)</f>
        <v>0</v>
      </c>
      <c r="AH36" s="15">
        <f>SUMIFS('Share socios'!AI$59:AI$82,'Share socios'!$C$59:$C$82,ponderaciones!$A36)</f>
        <v>2.1549467638911114E-2</v>
      </c>
      <c r="AI36" s="15">
        <f>SUMIFS('Share socios'!AJ$59:AJ$82,'Share socios'!$C$59:$C$82,ponderaciones!$A36)</f>
        <v>3.0058675878326314E-2</v>
      </c>
      <c r="AJ36" s="9">
        <f>SUMIFS('Share socios'!AK$59:AK$82,'Share socios'!$C$59:$C$82,ponderaciones!$A36)</f>
        <v>1.6479157231426768E-2</v>
      </c>
      <c r="AK36" s="9">
        <f>SUMIFS('Share socios'!AL$59:AL$82,'Share socios'!$C$59:$C$82,ponderaciones!$A36)</f>
        <v>0</v>
      </c>
      <c r="AL36" s="9">
        <f>SUMIFS('Share socios'!AM$59:AM$82,'Share socios'!$C$59:$C$82,ponderaciones!$A36)</f>
        <v>0</v>
      </c>
      <c r="AM36" s="9">
        <f>SUMIFS('Share socios'!AN$59:AN$82,'Share socios'!$C$59:$C$82,ponderaciones!$A36)</f>
        <v>1.9561887180517906E-2</v>
      </c>
      <c r="AN36" s="9">
        <f>SUMIFS('Share socios'!AO$59:AO$82,'Share socios'!$C$59:$C$82,ponderaciones!$A36)</f>
        <v>7.523299463180344E-2</v>
      </c>
      <c r="AO36" s="15">
        <f>SUMIFS('Share socios'!AP$59:AP$82,'Share socios'!$C$59:$C$82,ponderaciones!$A36)</f>
        <v>3.6901541318084305E-2</v>
      </c>
      <c r="AP36" s="15">
        <f>SUMIFS('Share socios'!AQ$59:AQ$82,'Share socios'!$C$59:$C$82,ponderaciones!$A36)</f>
        <v>0</v>
      </c>
      <c r="AQ36" s="9">
        <f>SUMIFS('Share socios'!AR$59:AR$82,'Share socios'!$C$59:$C$82,ponderaciones!$A36)</f>
        <v>0</v>
      </c>
      <c r="AR36" s="9">
        <f>SUMIFS('Share socios'!AS$59:AS$82,'Share socios'!$C$59:$C$82,ponderaciones!$A36)</f>
        <v>0</v>
      </c>
      <c r="AS36" s="9">
        <f>SUMIFS('Share socios'!AT$59:AT$82,'Share socios'!$C$59:$C$82,ponderaciones!$A36)</f>
        <v>4.0270935548978704E-2</v>
      </c>
      <c r="AT36" s="15">
        <f>SUMIFS('Share socios'!AU$59:AU$82,'Share socios'!$C$59:$C$82,ponderaciones!$A36)</f>
        <v>0</v>
      </c>
      <c r="AU36" s="15">
        <f>SUMIFS('Share socios'!AV$59:AV$82,'Share socios'!$C$59:$C$82,ponderaciones!$A36)</f>
        <v>0</v>
      </c>
      <c r="AV36" s="9">
        <f>SUMIFS('Share socios'!AW$59:AW$82,'Share socios'!$C$59:$C$82,ponderaciones!$A36)</f>
        <v>1.7756009992556315E-2</v>
      </c>
    </row>
    <row r="37" spans="1:48" x14ac:dyDescent="0.25">
      <c r="A37" t="str">
        <f t="shared" si="0"/>
        <v>2003</v>
      </c>
      <c r="B37" t="s">
        <v>107</v>
      </c>
      <c r="C37" s="15">
        <f>SUMIFS('Share socios'!D$59:D$82,'Share socios'!$C$59:$C$82,ponderaciones!$A37)</f>
        <v>1.9317347973997402E-2</v>
      </c>
      <c r="D37" s="15">
        <f>SUMIFS('Share socios'!E$59:E$82,'Share socios'!$C$59:$C$82,ponderaciones!$A37)</f>
        <v>0</v>
      </c>
      <c r="E37" s="15">
        <f>SUMIFS('Share socios'!F$59:F$82,'Share socios'!$C$59:$C$82,ponderaciones!$A37)</f>
        <v>1.8395815160649091E-2</v>
      </c>
      <c r="F37" s="9">
        <f>SUMIFS('Share socios'!G$59:G$82,'Share socios'!$C$59:$C$82,ponderaciones!$A37)</f>
        <v>0</v>
      </c>
      <c r="G37" s="9">
        <f>SUMIFS('Share socios'!H$59:H$82,'Share socios'!$C$59:$C$82,ponderaciones!$A37)</f>
        <v>7.0945124102027593E-2</v>
      </c>
      <c r="H37" s="9">
        <f>SUMIFS('Share socios'!I$59:I$82,'Share socios'!$C$59:$C$82,ponderaciones!$A37)</f>
        <v>4.3692405401268793E-2</v>
      </c>
      <c r="I37" s="9">
        <f>SUMIFS('Share socios'!J$59:J$82,'Share socios'!$C$59:$C$82,ponderaciones!$A37)</f>
        <v>0.19721120999153824</v>
      </c>
      <c r="J37" s="9">
        <f>SUMIFS('Share socios'!K$59:K$82,'Share socios'!$C$59:$C$82,ponderaciones!$A37)</f>
        <v>0</v>
      </c>
      <c r="K37" s="9">
        <f>SUMIFS('Share socios'!L$59:L$82,'Share socios'!$C$59:$C$82,ponderaciones!$A37)</f>
        <v>3.314240473627901E-2</v>
      </c>
      <c r="L37" s="9">
        <f>SUMIFS('Share socios'!M$59:M$82,'Share socios'!$C$59:$C$82,ponderaciones!$A37)</f>
        <v>0</v>
      </c>
      <c r="M37" s="9">
        <f>SUMIFS('Share socios'!N$59:N$82,'Share socios'!$C$59:$C$82,ponderaciones!$A37)</f>
        <v>0</v>
      </c>
      <c r="N37" s="15">
        <f>SUMIFS('Share socios'!O$59:O$82,'Share socios'!$C$59:$C$82,ponderaciones!$A37)</f>
        <v>3.8715670173846591E-2</v>
      </c>
      <c r="O37" s="15">
        <f>SUMIFS('Share socios'!P$59:P$82,'Share socios'!$C$59:$C$82,ponderaciones!$A37)</f>
        <v>0</v>
      </c>
      <c r="P37" s="9">
        <f>SUMIFS('Share socios'!Q$59:Q$82,'Share socios'!$C$59:$C$82,ponderaciones!$A37)</f>
        <v>0</v>
      </c>
      <c r="Q37" s="9">
        <f>SUMIFS('Share socios'!R$59:R$82,'Share socios'!$C$59:$C$82,ponderaciones!$A37)</f>
        <v>0</v>
      </c>
      <c r="R37" s="9">
        <f>SUMIFS('Share socios'!S$59:S$82,'Share socios'!$C$59:$C$82,ponderaciones!$A37)</f>
        <v>0</v>
      </c>
      <c r="S37" s="9">
        <f>SUMIFS('Share socios'!T$59:T$82,'Share socios'!$C$59:$C$82,ponderaciones!$A37)</f>
        <v>5.7674839098414386E-2</v>
      </c>
      <c r="T37" s="9">
        <f>SUMIFS('Share socios'!U$59:U$82,'Share socios'!$C$59:$C$82,ponderaciones!$A37)</f>
        <v>0</v>
      </c>
      <c r="U37" s="15">
        <f>SUMIFS('Share socios'!V$59:V$82,'Share socios'!$C$59:$C$82,ponderaciones!$A37)</f>
        <v>0</v>
      </c>
      <c r="V37" s="9">
        <f>SUMIFS('Share socios'!W$59:W$82,'Share socios'!$C$59:$C$82,ponderaciones!$A37)</f>
        <v>0</v>
      </c>
      <c r="W37" s="9">
        <f>SUMIFS('Share socios'!X$59:X$82,'Share socios'!$C$59:$C$82,ponderaciones!$A37)</f>
        <v>5.7104235771764093E-2</v>
      </c>
      <c r="X37" s="15">
        <f>SUMIFS('Share socios'!Y$59:Y$82,'Share socios'!$C$59:$C$82,ponderaciones!$A37)</f>
        <v>0</v>
      </c>
      <c r="Y37" s="9">
        <f>SUMIFS('Share socios'!Z$59:Z$82,'Share socios'!$C$59:$C$82,ponderaciones!$A37)</f>
        <v>0</v>
      </c>
      <c r="Z37" s="9">
        <f>SUMIFS('Share socios'!AA$59:AA$82,'Share socios'!$C$59:$C$82,ponderaciones!$A37)</f>
        <v>0</v>
      </c>
      <c r="AA37" s="9">
        <f>SUMIFS('Share socios'!AB$59:AB$82,'Share socios'!$C$59:$C$82,ponderaciones!$A37)</f>
        <v>2.0085630908461431E-2</v>
      </c>
      <c r="AB37" s="9">
        <f>SUMIFS('Share socios'!AC$59:AC$82,'Share socios'!$C$59:$C$82,ponderaciones!$A37)</f>
        <v>0</v>
      </c>
      <c r="AC37" s="9">
        <f>SUMIFS('Share socios'!AD$59:AD$82,'Share socios'!$C$59:$C$82,ponderaciones!$A37)</f>
        <v>2.6193707976638152E-2</v>
      </c>
      <c r="AD37" s="15">
        <f>SUMIFS('Share socios'!AE$59:AE$82,'Share socios'!$C$59:$C$82,ponderaciones!$A37)</f>
        <v>1.686744173567617E-2</v>
      </c>
      <c r="AE37" s="9">
        <f>SUMIFS('Share socios'!AF$59:AF$82,'Share socios'!$C$59:$C$82,ponderaciones!$A37)</f>
        <v>7.142174877441719E-2</v>
      </c>
      <c r="AF37" s="15">
        <f>SUMIFS('Share socios'!AG$59:AG$82,'Share socios'!$C$59:$C$82,ponderaciones!$A37)</f>
        <v>7.142174877441719E-2</v>
      </c>
      <c r="AG37" s="15">
        <f>SUMIFS('Share socios'!AH$59:AH$82,'Share socios'!$C$59:$C$82,ponderaciones!$A37)</f>
        <v>0</v>
      </c>
      <c r="AH37" s="15">
        <f>SUMIFS('Share socios'!AI$59:AI$82,'Share socios'!$C$59:$C$82,ponderaciones!$A37)</f>
        <v>2.1549467638911114E-2</v>
      </c>
      <c r="AI37" s="15">
        <f>SUMIFS('Share socios'!AJ$59:AJ$82,'Share socios'!$C$59:$C$82,ponderaciones!$A37)</f>
        <v>3.0058675878326314E-2</v>
      </c>
      <c r="AJ37" s="9">
        <f>SUMIFS('Share socios'!AK$59:AK$82,'Share socios'!$C$59:$C$82,ponderaciones!$A37)</f>
        <v>1.6479157231426768E-2</v>
      </c>
      <c r="AK37" s="9">
        <f>SUMIFS('Share socios'!AL$59:AL$82,'Share socios'!$C$59:$C$82,ponderaciones!$A37)</f>
        <v>0</v>
      </c>
      <c r="AL37" s="9">
        <f>SUMIFS('Share socios'!AM$59:AM$82,'Share socios'!$C$59:$C$82,ponderaciones!$A37)</f>
        <v>0</v>
      </c>
      <c r="AM37" s="9">
        <f>SUMIFS('Share socios'!AN$59:AN$82,'Share socios'!$C$59:$C$82,ponderaciones!$A37)</f>
        <v>1.9561887180517906E-2</v>
      </c>
      <c r="AN37" s="9">
        <f>SUMIFS('Share socios'!AO$59:AO$82,'Share socios'!$C$59:$C$82,ponderaciones!$A37)</f>
        <v>7.523299463180344E-2</v>
      </c>
      <c r="AO37" s="15">
        <f>SUMIFS('Share socios'!AP$59:AP$82,'Share socios'!$C$59:$C$82,ponderaciones!$A37)</f>
        <v>3.6901541318084305E-2</v>
      </c>
      <c r="AP37" s="15">
        <f>SUMIFS('Share socios'!AQ$59:AQ$82,'Share socios'!$C$59:$C$82,ponderaciones!$A37)</f>
        <v>0</v>
      </c>
      <c r="AQ37" s="9">
        <f>SUMIFS('Share socios'!AR$59:AR$82,'Share socios'!$C$59:$C$82,ponderaciones!$A37)</f>
        <v>0</v>
      </c>
      <c r="AR37" s="9">
        <f>SUMIFS('Share socios'!AS$59:AS$82,'Share socios'!$C$59:$C$82,ponderaciones!$A37)</f>
        <v>0</v>
      </c>
      <c r="AS37" s="9">
        <f>SUMIFS('Share socios'!AT$59:AT$82,'Share socios'!$C$59:$C$82,ponderaciones!$A37)</f>
        <v>4.0270935548978704E-2</v>
      </c>
      <c r="AT37" s="15">
        <f>SUMIFS('Share socios'!AU$59:AU$82,'Share socios'!$C$59:$C$82,ponderaciones!$A37)</f>
        <v>0</v>
      </c>
      <c r="AU37" s="15">
        <f>SUMIFS('Share socios'!AV$59:AV$82,'Share socios'!$C$59:$C$82,ponderaciones!$A37)</f>
        <v>0</v>
      </c>
      <c r="AV37" s="9">
        <f>SUMIFS('Share socios'!AW$59:AW$82,'Share socios'!$C$59:$C$82,ponderaciones!$A37)</f>
        <v>1.7756009992556315E-2</v>
      </c>
    </row>
    <row r="38" spans="1:48" x14ac:dyDescent="0.25">
      <c r="A38" t="str">
        <f t="shared" si="0"/>
        <v>2003</v>
      </c>
      <c r="B38" t="s">
        <v>108</v>
      </c>
      <c r="C38" s="15">
        <f>SUMIFS('Share socios'!D$59:D$82,'Share socios'!$C$59:$C$82,ponderaciones!$A38)</f>
        <v>1.9317347973997402E-2</v>
      </c>
      <c r="D38" s="15">
        <f>SUMIFS('Share socios'!E$59:E$82,'Share socios'!$C$59:$C$82,ponderaciones!$A38)</f>
        <v>0</v>
      </c>
      <c r="E38" s="15">
        <f>SUMIFS('Share socios'!F$59:F$82,'Share socios'!$C$59:$C$82,ponderaciones!$A38)</f>
        <v>1.8395815160649091E-2</v>
      </c>
      <c r="F38" s="9">
        <f>SUMIFS('Share socios'!G$59:G$82,'Share socios'!$C$59:$C$82,ponderaciones!$A38)</f>
        <v>0</v>
      </c>
      <c r="G38" s="9">
        <f>SUMIFS('Share socios'!H$59:H$82,'Share socios'!$C$59:$C$82,ponderaciones!$A38)</f>
        <v>7.0945124102027593E-2</v>
      </c>
      <c r="H38" s="9">
        <f>SUMIFS('Share socios'!I$59:I$82,'Share socios'!$C$59:$C$82,ponderaciones!$A38)</f>
        <v>4.3692405401268793E-2</v>
      </c>
      <c r="I38" s="9">
        <f>SUMIFS('Share socios'!J$59:J$82,'Share socios'!$C$59:$C$82,ponderaciones!$A38)</f>
        <v>0.19721120999153824</v>
      </c>
      <c r="J38" s="9">
        <f>SUMIFS('Share socios'!K$59:K$82,'Share socios'!$C$59:$C$82,ponderaciones!$A38)</f>
        <v>0</v>
      </c>
      <c r="K38" s="9">
        <f>SUMIFS('Share socios'!L$59:L$82,'Share socios'!$C$59:$C$82,ponderaciones!$A38)</f>
        <v>3.314240473627901E-2</v>
      </c>
      <c r="L38" s="9">
        <f>SUMIFS('Share socios'!M$59:M$82,'Share socios'!$C$59:$C$82,ponderaciones!$A38)</f>
        <v>0</v>
      </c>
      <c r="M38" s="9">
        <f>SUMIFS('Share socios'!N$59:N$82,'Share socios'!$C$59:$C$82,ponderaciones!$A38)</f>
        <v>0</v>
      </c>
      <c r="N38" s="15">
        <f>SUMIFS('Share socios'!O$59:O$82,'Share socios'!$C$59:$C$82,ponderaciones!$A38)</f>
        <v>3.8715670173846591E-2</v>
      </c>
      <c r="O38" s="15">
        <f>SUMIFS('Share socios'!P$59:P$82,'Share socios'!$C$59:$C$82,ponderaciones!$A38)</f>
        <v>0</v>
      </c>
      <c r="P38" s="9">
        <f>SUMIFS('Share socios'!Q$59:Q$82,'Share socios'!$C$59:$C$82,ponderaciones!$A38)</f>
        <v>0</v>
      </c>
      <c r="Q38" s="9">
        <f>SUMIFS('Share socios'!R$59:R$82,'Share socios'!$C$59:$C$82,ponderaciones!$A38)</f>
        <v>0</v>
      </c>
      <c r="R38" s="9">
        <f>SUMIFS('Share socios'!S$59:S$82,'Share socios'!$C$59:$C$82,ponderaciones!$A38)</f>
        <v>0</v>
      </c>
      <c r="S38" s="9">
        <f>SUMIFS('Share socios'!T$59:T$82,'Share socios'!$C$59:$C$82,ponderaciones!$A38)</f>
        <v>5.7674839098414386E-2</v>
      </c>
      <c r="T38" s="9">
        <f>SUMIFS('Share socios'!U$59:U$82,'Share socios'!$C$59:$C$82,ponderaciones!$A38)</f>
        <v>0</v>
      </c>
      <c r="U38" s="15">
        <f>SUMIFS('Share socios'!V$59:V$82,'Share socios'!$C$59:$C$82,ponderaciones!$A38)</f>
        <v>0</v>
      </c>
      <c r="V38" s="9">
        <f>SUMIFS('Share socios'!W$59:W$82,'Share socios'!$C$59:$C$82,ponderaciones!$A38)</f>
        <v>0</v>
      </c>
      <c r="W38" s="9">
        <f>SUMIFS('Share socios'!X$59:X$82,'Share socios'!$C$59:$C$82,ponderaciones!$A38)</f>
        <v>5.7104235771764093E-2</v>
      </c>
      <c r="X38" s="15">
        <f>SUMIFS('Share socios'!Y$59:Y$82,'Share socios'!$C$59:$C$82,ponderaciones!$A38)</f>
        <v>0</v>
      </c>
      <c r="Y38" s="9">
        <f>SUMIFS('Share socios'!Z$59:Z$82,'Share socios'!$C$59:$C$82,ponderaciones!$A38)</f>
        <v>0</v>
      </c>
      <c r="Z38" s="9">
        <f>SUMIFS('Share socios'!AA$59:AA$82,'Share socios'!$C$59:$C$82,ponderaciones!$A38)</f>
        <v>0</v>
      </c>
      <c r="AA38" s="9">
        <f>SUMIFS('Share socios'!AB$59:AB$82,'Share socios'!$C$59:$C$82,ponderaciones!$A38)</f>
        <v>2.0085630908461431E-2</v>
      </c>
      <c r="AB38" s="9">
        <f>SUMIFS('Share socios'!AC$59:AC$82,'Share socios'!$C$59:$C$82,ponderaciones!$A38)</f>
        <v>0</v>
      </c>
      <c r="AC38" s="9">
        <f>SUMIFS('Share socios'!AD$59:AD$82,'Share socios'!$C$59:$C$82,ponderaciones!$A38)</f>
        <v>2.6193707976638152E-2</v>
      </c>
      <c r="AD38" s="15">
        <f>SUMIFS('Share socios'!AE$59:AE$82,'Share socios'!$C$59:$C$82,ponderaciones!$A38)</f>
        <v>1.686744173567617E-2</v>
      </c>
      <c r="AE38" s="9">
        <f>SUMIFS('Share socios'!AF$59:AF$82,'Share socios'!$C$59:$C$82,ponderaciones!$A38)</f>
        <v>7.142174877441719E-2</v>
      </c>
      <c r="AF38" s="15">
        <f>SUMIFS('Share socios'!AG$59:AG$82,'Share socios'!$C$59:$C$82,ponderaciones!$A38)</f>
        <v>7.142174877441719E-2</v>
      </c>
      <c r="AG38" s="15">
        <f>SUMIFS('Share socios'!AH$59:AH$82,'Share socios'!$C$59:$C$82,ponderaciones!$A38)</f>
        <v>0</v>
      </c>
      <c r="AH38" s="15">
        <f>SUMIFS('Share socios'!AI$59:AI$82,'Share socios'!$C$59:$C$82,ponderaciones!$A38)</f>
        <v>2.1549467638911114E-2</v>
      </c>
      <c r="AI38" s="15">
        <f>SUMIFS('Share socios'!AJ$59:AJ$82,'Share socios'!$C$59:$C$82,ponderaciones!$A38)</f>
        <v>3.0058675878326314E-2</v>
      </c>
      <c r="AJ38" s="9">
        <f>SUMIFS('Share socios'!AK$59:AK$82,'Share socios'!$C$59:$C$82,ponderaciones!$A38)</f>
        <v>1.6479157231426768E-2</v>
      </c>
      <c r="AK38" s="9">
        <f>SUMIFS('Share socios'!AL$59:AL$82,'Share socios'!$C$59:$C$82,ponderaciones!$A38)</f>
        <v>0</v>
      </c>
      <c r="AL38" s="9">
        <f>SUMIFS('Share socios'!AM$59:AM$82,'Share socios'!$C$59:$C$82,ponderaciones!$A38)</f>
        <v>0</v>
      </c>
      <c r="AM38" s="9">
        <f>SUMIFS('Share socios'!AN$59:AN$82,'Share socios'!$C$59:$C$82,ponderaciones!$A38)</f>
        <v>1.9561887180517906E-2</v>
      </c>
      <c r="AN38" s="9">
        <f>SUMIFS('Share socios'!AO$59:AO$82,'Share socios'!$C$59:$C$82,ponderaciones!$A38)</f>
        <v>7.523299463180344E-2</v>
      </c>
      <c r="AO38" s="15">
        <f>SUMIFS('Share socios'!AP$59:AP$82,'Share socios'!$C$59:$C$82,ponderaciones!$A38)</f>
        <v>3.6901541318084305E-2</v>
      </c>
      <c r="AP38" s="15">
        <f>SUMIFS('Share socios'!AQ$59:AQ$82,'Share socios'!$C$59:$C$82,ponderaciones!$A38)</f>
        <v>0</v>
      </c>
      <c r="AQ38" s="9">
        <f>SUMIFS('Share socios'!AR$59:AR$82,'Share socios'!$C$59:$C$82,ponderaciones!$A38)</f>
        <v>0</v>
      </c>
      <c r="AR38" s="9">
        <f>SUMIFS('Share socios'!AS$59:AS$82,'Share socios'!$C$59:$C$82,ponderaciones!$A38)</f>
        <v>0</v>
      </c>
      <c r="AS38" s="9">
        <f>SUMIFS('Share socios'!AT$59:AT$82,'Share socios'!$C$59:$C$82,ponderaciones!$A38)</f>
        <v>4.0270935548978704E-2</v>
      </c>
      <c r="AT38" s="15">
        <f>SUMIFS('Share socios'!AU$59:AU$82,'Share socios'!$C$59:$C$82,ponderaciones!$A38)</f>
        <v>0</v>
      </c>
      <c r="AU38" s="15">
        <f>SUMIFS('Share socios'!AV$59:AV$82,'Share socios'!$C$59:$C$82,ponderaciones!$A38)</f>
        <v>0</v>
      </c>
      <c r="AV38" s="9">
        <f>SUMIFS('Share socios'!AW$59:AW$82,'Share socios'!$C$59:$C$82,ponderaciones!$A38)</f>
        <v>1.7756009992556315E-2</v>
      </c>
    </row>
    <row r="39" spans="1:48" x14ac:dyDescent="0.25">
      <c r="A39" t="str">
        <f t="shared" si="0"/>
        <v>2004</v>
      </c>
      <c r="B39" t="s">
        <v>109</v>
      </c>
      <c r="C39" s="15">
        <f>SUMIFS('Share socios'!D$59:D$82,'Share socios'!$C$59:$C$82,ponderaciones!$A39)</f>
        <v>2.9675731529037321E-2</v>
      </c>
      <c r="D39" s="15">
        <f>SUMIFS('Share socios'!E$59:E$82,'Share socios'!$C$59:$C$82,ponderaciones!$A39)</f>
        <v>0</v>
      </c>
      <c r="E39" s="15">
        <f>SUMIFS('Share socios'!F$59:F$82,'Share socios'!$C$59:$C$82,ponderaciones!$A39)</f>
        <v>0</v>
      </c>
      <c r="F39" s="9">
        <f>SUMIFS('Share socios'!G$59:G$82,'Share socios'!$C$59:$C$82,ponderaciones!$A39)</f>
        <v>0</v>
      </c>
      <c r="G39" s="9">
        <f>SUMIFS('Share socios'!H$59:H$82,'Share socios'!$C$59:$C$82,ponderaciones!$A39)</f>
        <v>7.3896474875488297E-2</v>
      </c>
      <c r="H39" s="9">
        <f>SUMIFS('Share socios'!I$59:I$82,'Share socios'!$C$59:$C$82,ponderaciones!$A39)</f>
        <v>3.8134603446862488E-2</v>
      </c>
      <c r="I39" s="9">
        <f>SUMIFS('Share socios'!J$59:J$82,'Share socios'!$C$59:$C$82,ponderaciones!$A39)</f>
        <v>0.17293763268220697</v>
      </c>
      <c r="J39" s="9">
        <f>SUMIFS('Share socios'!K$59:K$82,'Share socios'!$C$59:$C$82,ponderaciones!$A39)</f>
        <v>0</v>
      </c>
      <c r="K39" s="9">
        <f>SUMIFS('Share socios'!L$59:L$82,'Share socios'!$C$59:$C$82,ponderaciones!$A39)</f>
        <v>2.5279058937309928E-2</v>
      </c>
      <c r="L39" s="9">
        <f>SUMIFS('Share socios'!M$59:M$82,'Share socios'!$C$59:$C$82,ponderaciones!$A39)</f>
        <v>0</v>
      </c>
      <c r="M39" s="9">
        <f>SUMIFS('Share socios'!N$59:N$82,'Share socios'!$C$59:$C$82,ponderaciones!$A39)</f>
        <v>0</v>
      </c>
      <c r="N39" s="15">
        <f>SUMIFS('Share socios'!O$59:O$82,'Share socios'!$C$59:$C$82,ponderaciones!$A39)</f>
        <v>3.7606316984784123E-2</v>
      </c>
      <c r="O39" s="15">
        <f>SUMIFS('Share socios'!P$59:P$82,'Share socios'!$C$59:$C$82,ponderaciones!$A39)</f>
        <v>0</v>
      </c>
      <c r="P39" s="9">
        <f>SUMIFS('Share socios'!Q$59:Q$82,'Share socios'!$C$59:$C$82,ponderaciones!$A39)</f>
        <v>0</v>
      </c>
      <c r="Q39" s="9">
        <f>SUMIFS('Share socios'!R$59:R$82,'Share socios'!$C$59:$C$82,ponderaciones!$A39)</f>
        <v>0</v>
      </c>
      <c r="R39" s="9">
        <f>SUMIFS('Share socios'!S$59:S$82,'Share socios'!$C$59:$C$82,ponderaciones!$A39)</f>
        <v>0</v>
      </c>
      <c r="S39" s="9">
        <f>SUMIFS('Share socios'!T$59:T$82,'Share socios'!$C$59:$C$82,ponderaciones!$A39)</f>
        <v>5.4573944185918197E-2</v>
      </c>
      <c r="T39" s="9">
        <f>SUMIFS('Share socios'!U$59:U$82,'Share socios'!$C$59:$C$82,ponderaciones!$A39)</f>
        <v>1.5801148442357527E-2</v>
      </c>
      <c r="U39" s="15">
        <f>SUMIFS('Share socios'!V$59:V$82,'Share socios'!$C$59:$C$82,ponderaciones!$A39)</f>
        <v>0</v>
      </c>
      <c r="V39" s="9">
        <f>SUMIFS('Share socios'!W$59:W$82,'Share socios'!$C$59:$C$82,ponderaciones!$A39)</f>
        <v>0</v>
      </c>
      <c r="W39" s="9">
        <f>SUMIFS('Share socios'!X$59:X$82,'Share socios'!$C$59:$C$82,ponderaciones!$A39)</f>
        <v>5.6922318230403411E-2</v>
      </c>
      <c r="X39" s="15">
        <f>SUMIFS('Share socios'!Y$59:Y$82,'Share socios'!$C$59:$C$82,ponderaciones!$A39)</f>
        <v>0</v>
      </c>
      <c r="Y39" s="9">
        <f>SUMIFS('Share socios'!Z$59:Z$82,'Share socios'!$C$59:$C$82,ponderaciones!$A39)</f>
        <v>2.1145613240257568E-2</v>
      </c>
      <c r="Z39" s="9">
        <f>SUMIFS('Share socios'!AA$59:AA$82,'Share socios'!$C$59:$C$82,ponderaciones!$A39)</f>
        <v>0</v>
      </c>
      <c r="AA39" s="9">
        <f>SUMIFS('Share socios'!AB$59:AB$82,'Share socios'!$C$59:$C$82,ponderaciones!$A39)</f>
        <v>1.8310234880755071E-2</v>
      </c>
      <c r="AB39" s="9">
        <f>SUMIFS('Share socios'!AC$59:AC$82,'Share socios'!$C$59:$C$82,ponderaciones!$A39)</f>
        <v>0</v>
      </c>
      <c r="AC39" s="9">
        <f>SUMIFS('Share socios'!AD$59:AD$82,'Share socios'!$C$59:$C$82,ponderaciones!$A39)</f>
        <v>3.0627134551588889E-2</v>
      </c>
      <c r="AD39" s="15">
        <f>SUMIFS('Share socios'!AE$59:AE$82,'Share socios'!$C$59:$C$82,ponderaciones!$A39)</f>
        <v>1.4888050940185278E-2</v>
      </c>
      <c r="AE39" s="9">
        <f>SUMIFS('Share socios'!AF$59:AF$82,'Share socios'!$C$59:$C$82,ponderaciones!$A39)</f>
        <v>6.2067431660439931E-2</v>
      </c>
      <c r="AF39" s="15">
        <f>SUMIFS('Share socios'!AG$59:AG$82,'Share socios'!$C$59:$C$82,ponderaciones!$A39)</f>
        <v>6.2067431660439931E-2</v>
      </c>
      <c r="AG39" s="15">
        <f>SUMIFS('Share socios'!AH$59:AH$82,'Share socios'!$C$59:$C$82,ponderaciones!$A39)</f>
        <v>0</v>
      </c>
      <c r="AH39" s="15">
        <f>SUMIFS('Share socios'!AI$59:AI$82,'Share socios'!$C$59:$C$82,ponderaciones!$A39)</f>
        <v>2.5332440921464319E-2</v>
      </c>
      <c r="AI39" s="15">
        <f>SUMIFS('Share socios'!AJ$59:AJ$82,'Share socios'!$C$59:$C$82,ponderaciones!$A39)</f>
        <v>2.1597932930891836E-2</v>
      </c>
      <c r="AJ39" s="9">
        <f>SUMIFS('Share socios'!AK$59:AK$82,'Share socios'!$C$59:$C$82,ponderaciones!$A39)</f>
        <v>2.1040736638994365E-2</v>
      </c>
      <c r="AK39" s="9">
        <f>SUMIFS('Share socios'!AL$59:AL$82,'Share socios'!$C$59:$C$82,ponderaciones!$A39)</f>
        <v>0</v>
      </c>
      <c r="AL39" s="9">
        <f>SUMIFS('Share socios'!AM$59:AM$82,'Share socios'!$C$59:$C$82,ponderaciones!$A39)</f>
        <v>0</v>
      </c>
      <c r="AM39" s="9">
        <f>SUMIFS('Share socios'!AN$59:AN$82,'Share socios'!$C$59:$C$82,ponderaciones!$A39)</f>
        <v>2.9979187333376445E-2</v>
      </c>
      <c r="AN39" s="9">
        <f>SUMIFS('Share socios'!AO$59:AO$82,'Share socios'!$C$59:$C$82,ponderaciones!$A39)</f>
        <v>7.0740234699578089E-2</v>
      </c>
      <c r="AO39" s="15">
        <f>SUMIFS('Share socios'!AP$59:AP$82,'Share socios'!$C$59:$C$82,ponderaciones!$A39)</f>
        <v>2.158249062657755E-2</v>
      </c>
      <c r="AP39" s="15">
        <f>SUMIFS('Share socios'!AQ$59:AQ$82,'Share socios'!$C$59:$C$82,ponderaciones!$A39)</f>
        <v>1.3441890393971208E-2</v>
      </c>
      <c r="AQ39" s="9">
        <f>SUMIFS('Share socios'!AR$59:AR$82,'Share socios'!$C$59:$C$82,ponderaciones!$A39)</f>
        <v>1.4268575501534727E-2</v>
      </c>
      <c r="AR39" s="9">
        <f>SUMIFS('Share socios'!AS$59:AS$82,'Share socios'!$C$59:$C$82,ponderaciones!$A39)</f>
        <v>0</v>
      </c>
      <c r="AS39" s="9">
        <f>SUMIFS('Share socios'!AT$59:AT$82,'Share socios'!$C$59:$C$82,ponderaciones!$A39)</f>
        <v>4.8889261070957889E-2</v>
      </c>
      <c r="AT39" s="15">
        <f>SUMIFS('Share socios'!AU$59:AU$82,'Share socios'!$C$59:$C$82,ponderaciones!$A39)</f>
        <v>0</v>
      </c>
      <c r="AU39" s="15">
        <f>SUMIFS('Share socios'!AV$59:AV$82,'Share socios'!$C$59:$C$82,ponderaciones!$A39)</f>
        <v>1.9194123634618854E-2</v>
      </c>
      <c r="AV39" s="9">
        <f>SUMIFS('Share socios'!AW$59:AW$82,'Share socios'!$C$59:$C$82,ponderaciones!$A39)</f>
        <v>0</v>
      </c>
    </row>
    <row r="40" spans="1:48" x14ac:dyDescent="0.25">
      <c r="A40" t="str">
        <f t="shared" si="0"/>
        <v>2004</v>
      </c>
      <c r="B40" t="s">
        <v>110</v>
      </c>
      <c r="C40" s="15">
        <f>SUMIFS('Share socios'!D$59:D$82,'Share socios'!$C$59:$C$82,ponderaciones!$A40)</f>
        <v>2.9675731529037321E-2</v>
      </c>
      <c r="D40" s="15">
        <f>SUMIFS('Share socios'!E$59:E$82,'Share socios'!$C$59:$C$82,ponderaciones!$A40)</f>
        <v>0</v>
      </c>
      <c r="E40" s="15">
        <f>SUMIFS('Share socios'!F$59:F$82,'Share socios'!$C$59:$C$82,ponderaciones!$A40)</f>
        <v>0</v>
      </c>
      <c r="F40" s="9">
        <f>SUMIFS('Share socios'!G$59:G$82,'Share socios'!$C$59:$C$82,ponderaciones!$A40)</f>
        <v>0</v>
      </c>
      <c r="G40" s="9">
        <f>SUMIFS('Share socios'!H$59:H$82,'Share socios'!$C$59:$C$82,ponderaciones!$A40)</f>
        <v>7.3896474875488297E-2</v>
      </c>
      <c r="H40" s="9">
        <f>SUMIFS('Share socios'!I$59:I$82,'Share socios'!$C$59:$C$82,ponderaciones!$A40)</f>
        <v>3.8134603446862488E-2</v>
      </c>
      <c r="I40" s="9">
        <f>SUMIFS('Share socios'!J$59:J$82,'Share socios'!$C$59:$C$82,ponderaciones!$A40)</f>
        <v>0.17293763268220697</v>
      </c>
      <c r="J40" s="9">
        <f>SUMIFS('Share socios'!K$59:K$82,'Share socios'!$C$59:$C$82,ponderaciones!$A40)</f>
        <v>0</v>
      </c>
      <c r="K40" s="9">
        <f>SUMIFS('Share socios'!L$59:L$82,'Share socios'!$C$59:$C$82,ponderaciones!$A40)</f>
        <v>2.5279058937309928E-2</v>
      </c>
      <c r="L40" s="9">
        <f>SUMIFS('Share socios'!M$59:M$82,'Share socios'!$C$59:$C$82,ponderaciones!$A40)</f>
        <v>0</v>
      </c>
      <c r="M40" s="9">
        <f>SUMIFS('Share socios'!N$59:N$82,'Share socios'!$C$59:$C$82,ponderaciones!$A40)</f>
        <v>0</v>
      </c>
      <c r="N40" s="15">
        <f>SUMIFS('Share socios'!O$59:O$82,'Share socios'!$C$59:$C$82,ponderaciones!$A40)</f>
        <v>3.7606316984784123E-2</v>
      </c>
      <c r="O40" s="15">
        <f>SUMIFS('Share socios'!P$59:P$82,'Share socios'!$C$59:$C$82,ponderaciones!$A40)</f>
        <v>0</v>
      </c>
      <c r="P40" s="9">
        <f>SUMIFS('Share socios'!Q$59:Q$82,'Share socios'!$C$59:$C$82,ponderaciones!$A40)</f>
        <v>0</v>
      </c>
      <c r="Q40" s="9">
        <f>SUMIFS('Share socios'!R$59:R$82,'Share socios'!$C$59:$C$82,ponderaciones!$A40)</f>
        <v>0</v>
      </c>
      <c r="R40" s="9">
        <f>SUMIFS('Share socios'!S$59:S$82,'Share socios'!$C$59:$C$82,ponderaciones!$A40)</f>
        <v>0</v>
      </c>
      <c r="S40" s="9">
        <f>SUMIFS('Share socios'!T$59:T$82,'Share socios'!$C$59:$C$82,ponderaciones!$A40)</f>
        <v>5.4573944185918197E-2</v>
      </c>
      <c r="T40" s="9">
        <f>SUMIFS('Share socios'!U$59:U$82,'Share socios'!$C$59:$C$82,ponderaciones!$A40)</f>
        <v>1.5801148442357527E-2</v>
      </c>
      <c r="U40" s="15">
        <f>SUMIFS('Share socios'!V$59:V$82,'Share socios'!$C$59:$C$82,ponderaciones!$A40)</f>
        <v>0</v>
      </c>
      <c r="V40" s="9">
        <f>SUMIFS('Share socios'!W$59:W$82,'Share socios'!$C$59:$C$82,ponderaciones!$A40)</f>
        <v>0</v>
      </c>
      <c r="W40" s="9">
        <f>SUMIFS('Share socios'!X$59:X$82,'Share socios'!$C$59:$C$82,ponderaciones!$A40)</f>
        <v>5.6922318230403411E-2</v>
      </c>
      <c r="X40" s="15">
        <f>SUMIFS('Share socios'!Y$59:Y$82,'Share socios'!$C$59:$C$82,ponderaciones!$A40)</f>
        <v>0</v>
      </c>
      <c r="Y40" s="9">
        <f>SUMIFS('Share socios'!Z$59:Z$82,'Share socios'!$C$59:$C$82,ponderaciones!$A40)</f>
        <v>2.1145613240257568E-2</v>
      </c>
      <c r="Z40" s="9">
        <f>SUMIFS('Share socios'!AA$59:AA$82,'Share socios'!$C$59:$C$82,ponderaciones!$A40)</f>
        <v>0</v>
      </c>
      <c r="AA40" s="9">
        <f>SUMIFS('Share socios'!AB$59:AB$82,'Share socios'!$C$59:$C$82,ponderaciones!$A40)</f>
        <v>1.8310234880755071E-2</v>
      </c>
      <c r="AB40" s="9">
        <f>SUMIFS('Share socios'!AC$59:AC$82,'Share socios'!$C$59:$C$82,ponderaciones!$A40)</f>
        <v>0</v>
      </c>
      <c r="AC40" s="9">
        <f>SUMIFS('Share socios'!AD$59:AD$82,'Share socios'!$C$59:$C$82,ponderaciones!$A40)</f>
        <v>3.0627134551588889E-2</v>
      </c>
      <c r="AD40" s="15">
        <f>SUMIFS('Share socios'!AE$59:AE$82,'Share socios'!$C$59:$C$82,ponderaciones!$A40)</f>
        <v>1.4888050940185278E-2</v>
      </c>
      <c r="AE40" s="9">
        <f>SUMIFS('Share socios'!AF$59:AF$82,'Share socios'!$C$59:$C$82,ponderaciones!$A40)</f>
        <v>6.2067431660439931E-2</v>
      </c>
      <c r="AF40" s="15">
        <f>SUMIFS('Share socios'!AG$59:AG$82,'Share socios'!$C$59:$C$82,ponderaciones!$A40)</f>
        <v>6.2067431660439931E-2</v>
      </c>
      <c r="AG40" s="15">
        <f>SUMIFS('Share socios'!AH$59:AH$82,'Share socios'!$C$59:$C$82,ponderaciones!$A40)</f>
        <v>0</v>
      </c>
      <c r="AH40" s="15">
        <f>SUMIFS('Share socios'!AI$59:AI$82,'Share socios'!$C$59:$C$82,ponderaciones!$A40)</f>
        <v>2.5332440921464319E-2</v>
      </c>
      <c r="AI40" s="15">
        <f>SUMIFS('Share socios'!AJ$59:AJ$82,'Share socios'!$C$59:$C$82,ponderaciones!$A40)</f>
        <v>2.1597932930891836E-2</v>
      </c>
      <c r="AJ40" s="9">
        <f>SUMIFS('Share socios'!AK$59:AK$82,'Share socios'!$C$59:$C$82,ponderaciones!$A40)</f>
        <v>2.1040736638994365E-2</v>
      </c>
      <c r="AK40" s="9">
        <f>SUMIFS('Share socios'!AL$59:AL$82,'Share socios'!$C$59:$C$82,ponderaciones!$A40)</f>
        <v>0</v>
      </c>
      <c r="AL40" s="9">
        <f>SUMIFS('Share socios'!AM$59:AM$82,'Share socios'!$C$59:$C$82,ponderaciones!$A40)</f>
        <v>0</v>
      </c>
      <c r="AM40" s="9">
        <f>SUMIFS('Share socios'!AN$59:AN$82,'Share socios'!$C$59:$C$82,ponderaciones!$A40)</f>
        <v>2.9979187333376445E-2</v>
      </c>
      <c r="AN40" s="9">
        <f>SUMIFS('Share socios'!AO$59:AO$82,'Share socios'!$C$59:$C$82,ponderaciones!$A40)</f>
        <v>7.0740234699578089E-2</v>
      </c>
      <c r="AO40" s="15">
        <f>SUMIFS('Share socios'!AP$59:AP$82,'Share socios'!$C$59:$C$82,ponderaciones!$A40)</f>
        <v>2.158249062657755E-2</v>
      </c>
      <c r="AP40" s="15">
        <f>SUMIFS('Share socios'!AQ$59:AQ$82,'Share socios'!$C$59:$C$82,ponderaciones!$A40)</f>
        <v>1.3441890393971208E-2</v>
      </c>
      <c r="AQ40" s="9">
        <f>SUMIFS('Share socios'!AR$59:AR$82,'Share socios'!$C$59:$C$82,ponderaciones!$A40)</f>
        <v>1.4268575501534727E-2</v>
      </c>
      <c r="AR40" s="9">
        <f>SUMIFS('Share socios'!AS$59:AS$82,'Share socios'!$C$59:$C$82,ponderaciones!$A40)</f>
        <v>0</v>
      </c>
      <c r="AS40" s="9">
        <f>SUMIFS('Share socios'!AT$59:AT$82,'Share socios'!$C$59:$C$82,ponderaciones!$A40)</f>
        <v>4.8889261070957889E-2</v>
      </c>
      <c r="AT40" s="15">
        <f>SUMIFS('Share socios'!AU$59:AU$82,'Share socios'!$C$59:$C$82,ponderaciones!$A40)</f>
        <v>0</v>
      </c>
      <c r="AU40" s="15">
        <f>SUMIFS('Share socios'!AV$59:AV$82,'Share socios'!$C$59:$C$82,ponderaciones!$A40)</f>
        <v>1.9194123634618854E-2</v>
      </c>
      <c r="AV40" s="9">
        <f>SUMIFS('Share socios'!AW$59:AW$82,'Share socios'!$C$59:$C$82,ponderaciones!$A40)</f>
        <v>0</v>
      </c>
    </row>
    <row r="41" spans="1:48" x14ac:dyDescent="0.25">
      <c r="A41" t="str">
        <f t="shared" si="0"/>
        <v>2004</v>
      </c>
      <c r="B41" t="s">
        <v>111</v>
      </c>
      <c r="C41" s="15">
        <f>SUMIFS('Share socios'!D$59:D$82,'Share socios'!$C$59:$C$82,ponderaciones!$A41)</f>
        <v>2.9675731529037321E-2</v>
      </c>
      <c r="D41" s="15">
        <f>SUMIFS('Share socios'!E$59:E$82,'Share socios'!$C$59:$C$82,ponderaciones!$A41)</f>
        <v>0</v>
      </c>
      <c r="E41" s="15">
        <f>SUMIFS('Share socios'!F$59:F$82,'Share socios'!$C$59:$C$82,ponderaciones!$A41)</f>
        <v>0</v>
      </c>
      <c r="F41" s="9">
        <f>SUMIFS('Share socios'!G$59:G$82,'Share socios'!$C$59:$C$82,ponderaciones!$A41)</f>
        <v>0</v>
      </c>
      <c r="G41" s="9">
        <f>SUMIFS('Share socios'!H$59:H$82,'Share socios'!$C$59:$C$82,ponderaciones!$A41)</f>
        <v>7.3896474875488297E-2</v>
      </c>
      <c r="H41" s="9">
        <f>SUMIFS('Share socios'!I$59:I$82,'Share socios'!$C$59:$C$82,ponderaciones!$A41)</f>
        <v>3.8134603446862488E-2</v>
      </c>
      <c r="I41" s="9">
        <f>SUMIFS('Share socios'!J$59:J$82,'Share socios'!$C$59:$C$82,ponderaciones!$A41)</f>
        <v>0.17293763268220697</v>
      </c>
      <c r="J41" s="9">
        <f>SUMIFS('Share socios'!K$59:K$82,'Share socios'!$C$59:$C$82,ponderaciones!$A41)</f>
        <v>0</v>
      </c>
      <c r="K41" s="9">
        <f>SUMIFS('Share socios'!L$59:L$82,'Share socios'!$C$59:$C$82,ponderaciones!$A41)</f>
        <v>2.5279058937309928E-2</v>
      </c>
      <c r="L41" s="9">
        <f>SUMIFS('Share socios'!M$59:M$82,'Share socios'!$C$59:$C$82,ponderaciones!$A41)</f>
        <v>0</v>
      </c>
      <c r="M41" s="9">
        <f>SUMIFS('Share socios'!N$59:N$82,'Share socios'!$C$59:$C$82,ponderaciones!$A41)</f>
        <v>0</v>
      </c>
      <c r="N41" s="15">
        <f>SUMIFS('Share socios'!O$59:O$82,'Share socios'!$C$59:$C$82,ponderaciones!$A41)</f>
        <v>3.7606316984784123E-2</v>
      </c>
      <c r="O41" s="15">
        <f>SUMIFS('Share socios'!P$59:P$82,'Share socios'!$C$59:$C$82,ponderaciones!$A41)</f>
        <v>0</v>
      </c>
      <c r="P41" s="9">
        <f>SUMIFS('Share socios'!Q$59:Q$82,'Share socios'!$C$59:$C$82,ponderaciones!$A41)</f>
        <v>0</v>
      </c>
      <c r="Q41" s="9">
        <f>SUMIFS('Share socios'!R$59:R$82,'Share socios'!$C$59:$C$82,ponderaciones!$A41)</f>
        <v>0</v>
      </c>
      <c r="R41" s="9">
        <f>SUMIFS('Share socios'!S$59:S$82,'Share socios'!$C$59:$C$82,ponderaciones!$A41)</f>
        <v>0</v>
      </c>
      <c r="S41" s="9">
        <f>SUMIFS('Share socios'!T$59:T$82,'Share socios'!$C$59:$C$82,ponderaciones!$A41)</f>
        <v>5.4573944185918197E-2</v>
      </c>
      <c r="T41" s="9">
        <f>SUMIFS('Share socios'!U$59:U$82,'Share socios'!$C$59:$C$82,ponderaciones!$A41)</f>
        <v>1.5801148442357527E-2</v>
      </c>
      <c r="U41" s="15">
        <f>SUMIFS('Share socios'!V$59:V$82,'Share socios'!$C$59:$C$82,ponderaciones!$A41)</f>
        <v>0</v>
      </c>
      <c r="V41" s="9">
        <f>SUMIFS('Share socios'!W$59:W$82,'Share socios'!$C$59:$C$82,ponderaciones!$A41)</f>
        <v>0</v>
      </c>
      <c r="W41" s="9">
        <f>SUMIFS('Share socios'!X$59:X$82,'Share socios'!$C$59:$C$82,ponderaciones!$A41)</f>
        <v>5.6922318230403411E-2</v>
      </c>
      <c r="X41" s="15">
        <f>SUMIFS('Share socios'!Y$59:Y$82,'Share socios'!$C$59:$C$82,ponderaciones!$A41)</f>
        <v>0</v>
      </c>
      <c r="Y41" s="9">
        <f>SUMIFS('Share socios'!Z$59:Z$82,'Share socios'!$C$59:$C$82,ponderaciones!$A41)</f>
        <v>2.1145613240257568E-2</v>
      </c>
      <c r="Z41" s="9">
        <f>SUMIFS('Share socios'!AA$59:AA$82,'Share socios'!$C$59:$C$82,ponderaciones!$A41)</f>
        <v>0</v>
      </c>
      <c r="AA41" s="9">
        <f>SUMIFS('Share socios'!AB$59:AB$82,'Share socios'!$C$59:$C$82,ponderaciones!$A41)</f>
        <v>1.8310234880755071E-2</v>
      </c>
      <c r="AB41" s="9">
        <f>SUMIFS('Share socios'!AC$59:AC$82,'Share socios'!$C$59:$C$82,ponderaciones!$A41)</f>
        <v>0</v>
      </c>
      <c r="AC41" s="9">
        <f>SUMIFS('Share socios'!AD$59:AD$82,'Share socios'!$C$59:$C$82,ponderaciones!$A41)</f>
        <v>3.0627134551588889E-2</v>
      </c>
      <c r="AD41" s="15">
        <f>SUMIFS('Share socios'!AE$59:AE$82,'Share socios'!$C$59:$C$82,ponderaciones!$A41)</f>
        <v>1.4888050940185278E-2</v>
      </c>
      <c r="AE41" s="9">
        <f>SUMIFS('Share socios'!AF$59:AF$82,'Share socios'!$C$59:$C$82,ponderaciones!$A41)</f>
        <v>6.2067431660439931E-2</v>
      </c>
      <c r="AF41" s="15">
        <f>SUMIFS('Share socios'!AG$59:AG$82,'Share socios'!$C$59:$C$82,ponderaciones!$A41)</f>
        <v>6.2067431660439931E-2</v>
      </c>
      <c r="AG41" s="15">
        <f>SUMIFS('Share socios'!AH$59:AH$82,'Share socios'!$C$59:$C$82,ponderaciones!$A41)</f>
        <v>0</v>
      </c>
      <c r="AH41" s="15">
        <f>SUMIFS('Share socios'!AI$59:AI$82,'Share socios'!$C$59:$C$82,ponderaciones!$A41)</f>
        <v>2.5332440921464319E-2</v>
      </c>
      <c r="AI41" s="15">
        <f>SUMIFS('Share socios'!AJ$59:AJ$82,'Share socios'!$C$59:$C$82,ponderaciones!$A41)</f>
        <v>2.1597932930891836E-2</v>
      </c>
      <c r="AJ41" s="9">
        <f>SUMIFS('Share socios'!AK$59:AK$82,'Share socios'!$C$59:$C$82,ponderaciones!$A41)</f>
        <v>2.1040736638994365E-2</v>
      </c>
      <c r="AK41" s="9">
        <f>SUMIFS('Share socios'!AL$59:AL$82,'Share socios'!$C$59:$C$82,ponderaciones!$A41)</f>
        <v>0</v>
      </c>
      <c r="AL41" s="9">
        <f>SUMIFS('Share socios'!AM$59:AM$82,'Share socios'!$C$59:$C$82,ponderaciones!$A41)</f>
        <v>0</v>
      </c>
      <c r="AM41" s="9">
        <f>SUMIFS('Share socios'!AN$59:AN$82,'Share socios'!$C$59:$C$82,ponderaciones!$A41)</f>
        <v>2.9979187333376445E-2</v>
      </c>
      <c r="AN41" s="9">
        <f>SUMIFS('Share socios'!AO$59:AO$82,'Share socios'!$C$59:$C$82,ponderaciones!$A41)</f>
        <v>7.0740234699578089E-2</v>
      </c>
      <c r="AO41" s="15">
        <f>SUMIFS('Share socios'!AP$59:AP$82,'Share socios'!$C$59:$C$82,ponderaciones!$A41)</f>
        <v>2.158249062657755E-2</v>
      </c>
      <c r="AP41" s="15">
        <f>SUMIFS('Share socios'!AQ$59:AQ$82,'Share socios'!$C$59:$C$82,ponderaciones!$A41)</f>
        <v>1.3441890393971208E-2</v>
      </c>
      <c r="AQ41" s="9">
        <f>SUMIFS('Share socios'!AR$59:AR$82,'Share socios'!$C$59:$C$82,ponderaciones!$A41)</f>
        <v>1.4268575501534727E-2</v>
      </c>
      <c r="AR41" s="9">
        <f>SUMIFS('Share socios'!AS$59:AS$82,'Share socios'!$C$59:$C$82,ponderaciones!$A41)</f>
        <v>0</v>
      </c>
      <c r="AS41" s="9">
        <f>SUMIFS('Share socios'!AT$59:AT$82,'Share socios'!$C$59:$C$82,ponderaciones!$A41)</f>
        <v>4.8889261070957889E-2</v>
      </c>
      <c r="AT41" s="15">
        <f>SUMIFS('Share socios'!AU$59:AU$82,'Share socios'!$C$59:$C$82,ponderaciones!$A41)</f>
        <v>0</v>
      </c>
      <c r="AU41" s="15">
        <f>SUMIFS('Share socios'!AV$59:AV$82,'Share socios'!$C$59:$C$82,ponderaciones!$A41)</f>
        <v>1.9194123634618854E-2</v>
      </c>
      <c r="AV41" s="9">
        <f>SUMIFS('Share socios'!AW$59:AW$82,'Share socios'!$C$59:$C$82,ponderaciones!$A41)</f>
        <v>0</v>
      </c>
    </row>
    <row r="42" spans="1:48" x14ac:dyDescent="0.25">
      <c r="A42" t="str">
        <f t="shared" si="0"/>
        <v>2004</v>
      </c>
      <c r="B42" t="s">
        <v>112</v>
      </c>
      <c r="C42" s="15">
        <f>SUMIFS('Share socios'!D$59:D$82,'Share socios'!$C$59:$C$82,ponderaciones!$A42)</f>
        <v>2.9675731529037321E-2</v>
      </c>
      <c r="D42" s="15">
        <f>SUMIFS('Share socios'!E$59:E$82,'Share socios'!$C$59:$C$82,ponderaciones!$A42)</f>
        <v>0</v>
      </c>
      <c r="E42" s="15">
        <f>SUMIFS('Share socios'!F$59:F$82,'Share socios'!$C$59:$C$82,ponderaciones!$A42)</f>
        <v>0</v>
      </c>
      <c r="F42" s="9">
        <f>SUMIFS('Share socios'!G$59:G$82,'Share socios'!$C$59:$C$82,ponderaciones!$A42)</f>
        <v>0</v>
      </c>
      <c r="G42" s="9">
        <f>SUMIFS('Share socios'!H$59:H$82,'Share socios'!$C$59:$C$82,ponderaciones!$A42)</f>
        <v>7.3896474875488297E-2</v>
      </c>
      <c r="H42" s="9">
        <f>SUMIFS('Share socios'!I$59:I$82,'Share socios'!$C$59:$C$82,ponderaciones!$A42)</f>
        <v>3.8134603446862488E-2</v>
      </c>
      <c r="I42" s="9">
        <f>SUMIFS('Share socios'!J$59:J$82,'Share socios'!$C$59:$C$82,ponderaciones!$A42)</f>
        <v>0.17293763268220697</v>
      </c>
      <c r="J42" s="9">
        <f>SUMIFS('Share socios'!K$59:K$82,'Share socios'!$C$59:$C$82,ponderaciones!$A42)</f>
        <v>0</v>
      </c>
      <c r="K42" s="9">
        <f>SUMIFS('Share socios'!L$59:L$82,'Share socios'!$C$59:$C$82,ponderaciones!$A42)</f>
        <v>2.5279058937309928E-2</v>
      </c>
      <c r="L42" s="9">
        <f>SUMIFS('Share socios'!M$59:M$82,'Share socios'!$C$59:$C$82,ponderaciones!$A42)</f>
        <v>0</v>
      </c>
      <c r="M42" s="9">
        <f>SUMIFS('Share socios'!N$59:N$82,'Share socios'!$C$59:$C$82,ponderaciones!$A42)</f>
        <v>0</v>
      </c>
      <c r="N42" s="15">
        <f>SUMIFS('Share socios'!O$59:O$82,'Share socios'!$C$59:$C$82,ponderaciones!$A42)</f>
        <v>3.7606316984784123E-2</v>
      </c>
      <c r="O42" s="15">
        <f>SUMIFS('Share socios'!P$59:P$82,'Share socios'!$C$59:$C$82,ponderaciones!$A42)</f>
        <v>0</v>
      </c>
      <c r="P42" s="9">
        <f>SUMIFS('Share socios'!Q$59:Q$82,'Share socios'!$C$59:$C$82,ponderaciones!$A42)</f>
        <v>0</v>
      </c>
      <c r="Q42" s="9">
        <f>SUMIFS('Share socios'!R$59:R$82,'Share socios'!$C$59:$C$82,ponderaciones!$A42)</f>
        <v>0</v>
      </c>
      <c r="R42" s="9">
        <f>SUMIFS('Share socios'!S$59:S$82,'Share socios'!$C$59:$C$82,ponderaciones!$A42)</f>
        <v>0</v>
      </c>
      <c r="S42" s="9">
        <f>SUMIFS('Share socios'!T$59:T$82,'Share socios'!$C$59:$C$82,ponderaciones!$A42)</f>
        <v>5.4573944185918197E-2</v>
      </c>
      <c r="T42" s="9">
        <f>SUMIFS('Share socios'!U$59:U$82,'Share socios'!$C$59:$C$82,ponderaciones!$A42)</f>
        <v>1.5801148442357527E-2</v>
      </c>
      <c r="U42" s="9">
        <f>SUMIFS('Share socios'!V$59:V$82,'Share socios'!$C$59:$C$82,ponderaciones!$A42)</f>
        <v>0</v>
      </c>
      <c r="V42" s="9">
        <f>SUMIFS('Share socios'!W$59:W$82,'Share socios'!$C$59:$C$82,ponderaciones!$A42)</f>
        <v>0</v>
      </c>
      <c r="W42" s="9">
        <f>SUMIFS('Share socios'!X$59:X$82,'Share socios'!$C$59:$C$82,ponderaciones!$A42)</f>
        <v>5.6922318230403411E-2</v>
      </c>
      <c r="X42" s="15">
        <f>SUMIFS('Share socios'!Y$59:Y$82,'Share socios'!$C$59:$C$82,ponderaciones!$A42)</f>
        <v>0</v>
      </c>
      <c r="Y42" s="9">
        <f>SUMIFS('Share socios'!Z$59:Z$82,'Share socios'!$C$59:$C$82,ponderaciones!$A42)</f>
        <v>2.1145613240257568E-2</v>
      </c>
      <c r="Z42" s="9">
        <f>SUMIFS('Share socios'!AA$59:AA$82,'Share socios'!$C$59:$C$82,ponderaciones!$A42)</f>
        <v>0</v>
      </c>
      <c r="AA42" s="9">
        <f>SUMIFS('Share socios'!AB$59:AB$82,'Share socios'!$C$59:$C$82,ponderaciones!$A42)</f>
        <v>1.8310234880755071E-2</v>
      </c>
      <c r="AB42" s="9">
        <f>SUMIFS('Share socios'!AC$59:AC$82,'Share socios'!$C$59:$C$82,ponderaciones!$A42)</f>
        <v>0</v>
      </c>
      <c r="AC42" s="9">
        <f>SUMIFS('Share socios'!AD$59:AD$82,'Share socios'!$C$59:$C$82,ponderaciones!$A42)</f>
        <v>3.0627134551588889E-2</v>
      </c>
      <c r="AD42" s="15">
        <f>SUMIFS('Share socios'!AE$59:AE$82,'Share socios'!$C$59:$C$82,ponderaciones!$A42)</f>
        <v>1.4888050940185278E-2</v>
      </c>
      <c r="AE42" s="9">
        <f>SUMIFS('Share socios'!AF$59:AF$82,'Share socios'!$C$59:$C$82,ponderaciones!$A42)</f>
        <v>6.2067431660439931E-2</v>
      </c>
      <c r="AF42" s="15">
        <f>SUMIFS('Share socios'!AG$59:AG$82,'Share socios'!$C$59:$C$82,ponderaciones!$A42)</f>
        <v>6.2067431660439931E-2</v>
      </c>
      <c r="AG42" s="15">
        <f>SUMIFS('Share socios'!AH$59:AH$82,'Share socios'!$C$59:$C$82,ponderaciones!$A42)</f>
        <v>0</v>
      </c>
      <c r="AH42" s="15">
        <f>SUMIFS('Share socios'!AI$59:AI$82,'Share socios'!$C$59:$C$82,ponderaciones!$A42)</f>
        <v>2.5332440921464319E-2</v>
      </c>
      <c r="AI42" s="15">
        <f>SUMIFS('Share socios'!AJ$59:AJ$82,'Share socios'!$C$59:$C$82,ponderaciones!$A42)</f>
        <v>2.1597932930891836E-2</v>
      </c>
      <c r="AJ42" s="9">
        <f>SUMIFS('Share socios'!AK$59:AK$82,'Share socios'!$C$59:$C$82,ponderaciones!$A42)</f>
        <v>2.1040736638994365E-2</v>
      </c>
      <c r="AK42" s="9">
        <f>SUMIFS('Share socios'!AL$59:AL$82,'Share socios'!$C$59:$C$82,ponderaciones!$A42)</f>
        <v>0</v>
      </c>
      <c r="AL42" s="9">
        <f>SUMIFS('Share socios'!AM$59:AM$82,'Share socios'!$C$59:$C$82,ponderaciones!$A42)</f>
        <v>0</v>
      </c>
      <c r="AM42" s="9">
        <f>SUMIFS('Share socios'!AN$59:AN$82,'Share socios'!$C$59:$C$82,ponderaciones!$A42)</f>
        <v>2.9979187333376445E-2</v>
      </c>
      <c r="AN42" s="9">
        <f>SUMIFS('Share socios'!AO$59:AO$82,'Share socios'!$C$59:$C$82,ponderaciones!$A42)</f>
        <v>7.0740234699578089E-2</v>
      </c>
      <c r="AO42" s="15">
        <f>SUMIFS('Share socios'!AP$59:AP$82,'Share socios'!$C$59:$C$82,ponderaciones!$A42)</f>
        <v>2.158249062657755E-2</v>
      </c>
      <c r="AP42" s="15">
        <f>SUMIFS('Share socios'!AQ$59:AQ$82,'Share socios'!$C$59:$C$82,ponderaciones!$A42)</f>
        <v>1.3441890393971208E-2</v>
      </c>
      <c r="AQ42" s="9">
        <f>SUMIFS('Share socios'!AR$59:AR$82,'Share socios'!$C$59:$C$82,ponderaciones!$A42)</f>
        <v>1.4268575501534727E-2</v>
      </c>
      <c r="AR42" s="9">
        <f>SUMIFS('Share socios'!AS$59:AS$82,'Share socios'!$C$59:$C$82,ponderaciones!$A42)</f>
        <v>0</v>
      </c>
      <c r="AS42" s="9">
        <f>SUMIFS('Share socios'!AT$59:AT$82,'Share socios'!$C$59:$C$82,ponderaciones!$A42)</f>
        <v>4.8889261070957889E-2</v>
      </c>
      <c r="AT42" s="15">
        <f>SUMIFS('Share socios'!AU$59:AU$82,'Share socios'!$C$59:$C$82,ponderaciones!$A42)</f>
        <v>0</v>
      </c>
      <c r="AU42" s="15">
        <f>SUMIFS('Share socios'!AV$59:AV$82,'Share socios'!$C$59:$C$82,ponderaciones!$A42)</f>
        <v>1.9194123634618854E-2</v>
      </c>
      <c r="AV42" s="9">
        <f>SUMIFS('Share socios'!AW$59:AW$82,'Share socios'!$C$59:$C$82,ponderaciones!$A42)</f>
        <v>0</v>
      </c>
    </row>
    <row r="43" spans="1:48" x14ac:dyDescent="0.25">
      <c r="A43" t="str">
        <f t="shared" si="0"/>
        <v>2004</v>
      </c>
      <c r="B43" t="s">
        <v>113</v>
      </c>
      <c r="C43" s="15">
        <f>SUMIFS('Share socios'!D$59:D$82,'Share socios'!$C$59:$C$82,ponderaciones!$A43)</f>
        <v>2.9675731529037321E-2</v>
      </c>
      <c r="D43" s="15">
        <f>SUMIFS('Share socios'!E$59:E$82,'Share socios'!$C$59:$C$82,ponderaciones!$A43)</f>
        <v>0</v>
      </c>
      <c r="E43" s="15">
        <f>SUMIFS('Share socios'!F$59:F$82,'Share socios'!$C$59:$C$82,ponderaciones!$A43)</f>
        <v>0</v>
      </c>
      <c r="F43" s="9">
        <f>SUMIFS('Share socios'!G$59:G$82,'Share socios'!$C$59:$C$82,ponderaciones!$A43)</f>
        <v>0</v>
      </c>
      <c r="G43" s="9">
        <f>SUMIFS('Share socios'!H$59:H$82,'Share socios'!$C$59:$C$82,ponderaciones!$A43)</f>
        <v>7.3896474875488297E-2</v>
      </c>
      <c r="H43" s="9">
        <f>SUMIFS('Share socios'!I$59:I$82,'Share socios'!$C$59:$C$82,ponderaciones!$A43)</f>
        <v>3.8134603446862488E-2</v>
      </c>
      <c r="I43" s="9">
        <f>SUMIFS('Share socios'!J$59:J$82,'Share socios'!$C$59:$C$82,ponderaciones!$A43)</f>
        <v>0.17293763268220697</v>
      </c>
      <c r="J43" s="9">
        <f>SUMIFS('Share socios'!K$59:K$82,'Share socios'!$C$59:$C$82,ponderaciones!$A43)</f>
        <v>0</v>
      </c>
      <c r="K43" s="9">
        <f>SUMIFS('Share socios'!L$59:L$82,'Share socios'!$C$59:$C$82,ponderaciones!$A43)</f>
        <v>2.5279058937309928E-2</v>
      </c>
      <c r="L43" s="9">
        <f>SUMIFS('Share socios'!M$59:M$82,'Share socios'!$C$59:$C$82,ponderaciones!$A43)</f>
        <v>0</v>
      </c>
      <c r="M43" s="9">
        <f>SUMIFS('Share socios'!N$59:N$82,'Share socios'!$C$59:$C$82,ponderaciones!$A43)</f>
        <v>0</v>
      </c>
      <c r="N43" s="15">
        <f>SUMIFS('Share socios'!O$59:O$82,'Share socios'!$C$59:$C$82,ponderaciones!$A43)</f>
        <v>3.7606316984784123E-2</v>
      </c>
      <c r="O43" s="15">
        <f>SUMIFS('Share socios'!P$59:P$82,'Share socios'!$C$59:$C$82,ponderaciones!$A43)</f>
        <v>0</v>
      </c>
      <c r="P43" s="9">
        <f>SUMIFS('Share socios'!Q$59:Q$82,'Share socios'!$C$59:$C$82,ponderaciones!$A43)</f>
        <v>0</v>
      </c>
      <c r="Q43" s="9">
        <f>SUMIFS('Share socios'!R$59:R$82,'Share socios'!$C$59:$C$82,ponderaciones!$A43)</f>
        <v>0</v>
      </c>
      <c r="R43" s="9">
        <f>SUMIFS('Share socios'!S$59:S$82,'Share socios'!$C$59:$C$82,ponderaciones!$A43)</f>
        <v>0</v>
      </c>
      <c r="S43" s="9">
        <f>SUMIFS('Share socios'!T$59:T$82,'Share socios'!$C$59:$C$82,ponderaciones!$A43)</f>
        <v>5.4573944185918197E-2</v>
      </c>
      <c r="T43" s="9">
        <f>SUMIFS('Share socios'!U$59:U$82,'Share socios'!$C$59:$C$82,ponderaciones!$A43)</f>
        <v>1.5801148442357527E-2</v>
      </c>
      <c r="U43" s="9">
        <f>SUMIFS('Share socios'!V$59:V$82,'Share socios'!$C$59:$C$82,ponderaciones!$A43)</f>
        <v>0</v>
      </c>
      <c r="V43" s="9">
        <f>SUMIFS('Share socios'!W$59:W$82,'Share socios'!$C$59:$C$82,ponderaciones!$A43)</f>
        <v>0</v>
      </c>
      <c r="W43" s="9">
        <f>SUMIFS('Share socios'!X$59:X$82,'Share socios'!$C$59:$C$82,ponderaciones!$A43)</f>
        <v>5.6922318230403411E-2</v>
      </c>
      <c r="X43" s="15">
        <f>SUMIFS('Share socios'!Y$59:Y$82,'Share socios'!$C$59:$C$82,ponderaciones!$A43)</f>
        <v>0</v>
      </c>
      <c r="Y43" s="9">
        <f>SUMIFS('Share socios'!Z$59:Z$82,'Share socios'!$C$59:$C$82,ponderaciones!$A43)</f>
        <v>2.1145613240257568E-2</v>
      </c>
      <c r="Z43" s="9">
        <f>SUMIFS('Share socios'!AA$59:AA$82,'Share socios'!$C$59:$C$82,ponderaciones!$A43)</f>
        <v>0</v>
      </c>
      <c r="AA43" s="9">
        <f>SUMIFS('Share socios'!AB$59:AB$82,'Share socios'!$C$59:$C$82,ponderaciones!$A43)</f>
        <v>1.8310234880755071E-2</v>
      </c>
      <c r="AB43" s="9">
        <f>SUMIFS('Share socios'!AC$59:AC$82,'Share socios'!$C$59:$C$82,ponderaciones!$A43)</f>
        <v>0</v>
      </c>
      <c r="AC43" s="9">
        <f>SUMIFS('Share socios'!AD$59:AD$82,'Share socios'!$C$59:$C$82,ponderaciones!$A43)</f>
        <v>3.0627134551588889E-2</v>
      </c>
      <c r="AD43" s="15">
        <f>SUMIFS('Share socios'!AE$59:AE$82,'Share socios'!$C$59:$C$82,ponderaciones!$A43)</f>
        <v>1.4888050940185278E-2</v>
      </c>
      <c r="AE43" s="9">
        <f>SUMIFS('Share socios'!AF$59:AF$82,'Share socios'!$C$59:$C$82,ponderaciones!$A43)</f>
        <v>6.2067431660439931E-2</v>
      </c>
      <c r="AF43" s="15">
        <f>SUMIFS('Share socios'!AG$59:AG$82,'Share socios'!$C$59:$C$82,ponderaciones!$A43)</f>
        <v>6.2067431660439931E-2</v>
      </c>
      <c r="AG43" s="15">
        <f>SUMIFS('Share socios'!AH$59:AH$82,'Share socios'!$C$59:$C$82,ponderaciones!$A43)</f>
        <v>0</v>
      </c>
      <c r="AH43" s="15">
        <f>SUMIFS('Share socios'!AI$59:AI$82,'Share socios'!$C$59:$C$82,ponderaciones!$A43)</f>
        <v>2.5332440921464319E-2</v>
      </c>
      <c r="AI43" s="15">
        <f>SUMIFS('Share socios'!AJ$59:AJ$82,'Share socios'!$C$59:$C$82,ponderaciones!$A43)</f>
        <v>2.1597932930891836E-2</v>
      </c>
      <c r="AJ43" s="9">
        <f>SUMIFS('Share socios'!AK$59:AK$82,'Share socios'!$C$59:$C$82,ponderaciones!$A43)</f>
        <v>2.1040736638994365E-2</v>
      </c>
      <c r="AK43" s="9">
        <f>SUMIFS('Share socios'!AL$59:AL$82,'Share socios'!$C$59:$C$82,ponderaciones!$A43)</f>
        <v>0</v>
      </c>
      <c r="AL43" s="9">
        <f>SUMIFS('Share socios'!AM$59:AM$82,'Share socios'!$C$59:$C$82,ponderaciones!$A43)</f>
        <v>0</v>
      </c>
      <c r="AM43" s="9">
        <f>SUMIFS('Share socios'!AN$59:AN$82,'Share socios'!$C$59:$C$82,ponderaciones!$A43)</f>
        <v>2.9979187333376445E-2</v>
      </c>
      <c r="AN43" s="9">
        <f>SUMIFS('Share socios'!AO$59:AO$82,'Share socios'!$C$59:$C$82,ponderaciones!$A43)</f>
        <v>7.0740234699578089E-2</v>
      </c>
      <c r="AO43" s="15">
        <f>SUMIFS('Share socios'!AP$59:AP$82,'Share socios'!$C$59:$C$82,ponderaciones!$A43)</f>
        <v>2.158249062657755E-2</v>
      </c>
      <c r="AP43" s="15">
        <f>SUMIFS('Share socios'!AQ$59:AQ$82,'Share socios'!$C$59:$C$82,ponderaciones!$A43)</f>
        <v>1.3441890393971208E-2</v>
      </c>
      <c r="AQ43" s="9">
        <f>SUMIFS('Share socios'!AR$59:AR$82,'Share socios'!$C$59:$C$82,ponderaciones!$A43)</f>
        <v>1.4268575501534727E-2</v>
      </c>
      <c r="AR43" s="9">
        <f>SUMIFS('Share socios'!AS$59:AS$82,'Share socios'!$C$59:$C$82,ponderaciones!$A43)</f>
        <v>0</v>
      </c>
      <c r="AS43" s="9">
        <f>SUMIFS('Share socios'!AT$59:AT$82,'Share socios'!$C$59:$C$82,ponderaciones!$A43)</f>
        <v>4.8889261070957889E-2</v>
      </c>
      <c r="AT43" s="15">
        <f>SUMIFS('Share socios'!AU$59:AU$82,'Share socios'!$C$59:$C$82,ponderaciones!$A43)</f>
        <v>0</v>
      </c>
      <c r="AU43" s="15">
        <f>SUMIFS('Share socios'!AV$59:AV$82,'Share socios'!$C$59:$C$82,ponderaciones!$A43)</f>
        <v>1.9194123634618854E-2</v>
      </c>
      <c r="AV43" s="9">
        <f>SUMIFS('Share socios'!AW$59:AW$82,'Share socios'!$C$59:$C$82,ponderaciones!$A43)</f>
        <v>0</v>
      </c>
    </row>
    <row r="44" spans="1:48" x14ac:dyDescent="0.25">
      <c r="A44" t="str">
        <f t="shared" si="0"/>
        <v>2004</v>
      </c>
      <c r="B44" t="s">
        <v>114</v>
      </c>
      <c r="C44" s="15">
        <f>SUMIFS('Share socios'!D$59:D$82,'Share socios'!$C$59:$C$82,ponderaciones!$A44)</f>
        <v>2.9675731529037321E-2</v>
      </c>
      <c r="D44" s="15">
        <f>SUMIFS('Share socios'!E$59:E$82,'Share socios'!$C$59:$C$82,ponderaciones!$A44)</f>
        <v>0</v>
      </c>
      <c r="E44" s="15">
        <f>SUMIFS('Share socios'!F$59:F$82,'Share socios'!$C$59:$C$82,ponderaciones!$A44)</f>
        <v>0</v>
      </c>
      <c r="F44" s="9">
        <f>SUMIFS('Share socios'!G$59:G$82,'Share socios'!$C$59:$C$82,ponderaciones!$A44)</f>
        <v>0</v>
      </c>
      <c r="G44" s="9">
        <f>SUMIFS('Share socios'!H$59:H$82,'Share socios'!$C$59:$C$82,ponderaciones!$A44)</f>
        <v>7.3896474875488297E-2</v>
      </c>
      <c r="H44" s="9">
        <f>SUMIFS('Share socios'!I$59:I$82,'Share socios'!$C$59:$C$82,ponderaciones!$A44)</f>
        <v>3.8134603446862488E-2</v>
      </c>
      <c r="I44" s="9">
        <f>SUMIFS('Share socios'!J$59:J$82,'Share socios'!$C$59:$C$82,ponderaciones!$A44)</f>
        <v>0.17293763268220697</v>
      </c>
      <c r="J44" s="9">
        <f>SUMIFS('Share socios'!K$59:K$82,'Share socios'!$C$59:$C$82,ponderaciones!$A44)</f>
        <v>0</v>
      </c>
      <c r="K44" s="9">
        <f>SUMIFS('Share socios'!L$59:L$82,'Share socios'!$C$59:$C$82,ponderaciones!$A44)</f>
        <v>2.5279058937309928E-2</v>
      </c>
      <c r="L44" s="9">
        <f>SUMIFS('Share socios'!M$59:M$82,'Share socios'!$C$59:$C$82,ponderaciones!$A44)</f>
        <v>0</v>
      </c>
      <c r="M44" s="9">
        <f>SUMIFS('Share socios'!N$59:N$82,'Share socios'!$C$59:$C$82,ponderaciones!$A44)</f>
        <v>0</v>
      </c>
      <c r="N44" s="15">
        <f>SUMIFS('Share socios'!O$59:O$82,'Share socios'!$C$59:$C$82,ponderaciones!$A44)</f>
        <v>3.7606316984784123E-2</v>
      </c>
      <c r="O44" s="15">
        <f>SUMIFS('Share socios'!P$59:P$82,'Share socios'!$C$59:$C$82,ponderaciones!$A44)</f>
        <v>0</v>
      </c>
      <c r="P44" s="9">
        <f>SUMIFS('Share socios'!Q$59:Q$82,'Share socios'!$C$59:$C$82,ponderaciones!$A44)</f>
        <v>0</v>
      </c>
      <c r="Q44" s="9">
        <f>SUMIFS('Share socios'!R$59:R$82,'Share socios'!$C$59:$C$82,ponderaciones!$A44)</f>
        <v>0</v>
      </c>
      <c r="R44" s="9">
        <f>SUMIFS('Share socios'!S$59:S$82,'Share socios'!$C$59:$C$82,ponderaciones!$A44)</f>
        <v>0</v>
      </c>
      <c r="S44" s="9">
        <f>SUMIFS('Share socios'!T$59:T$82,'Share socios'!$C$59:$C$82,ponderaciones!$A44)</f>
        <v>5.4573944185918197E-2</v>
      </c>
      <c r="T44" s="9">
        <f>SUMIFS('Share socios'!U$59:U$82,'Share socios'!$C$59:$C$82,ponderaciones!$A44)</f>
        <v>1.5801148442357527E-2</v>
      </c>
      <c r="U44" s="9">
        <f>SUMIFS('Share socios'!V$59:V$82,'Share socios'!$C$59:$C$82,ponderaciones!$A44)</f>
        <v>0</v>
      </c>
      <c r="V44" s="9">
        <f>SUMIFS('Share socios'!W$59:W$82,'Share socios'!$C$59:$C$82,ponderaciones!$A44)</f>
        <v>0</v>
      </c>
      <c r="W44" s="9">
        <f>SUMIFS('Share socios'!X$59:X$82,'Share socios'!$C$59:$C$82,ponderaciones!$A44)</f>
        <v>5.6922318230403411E-2</v>
      </c>
      <c r="X44" s="15">
        <f>SUMIFS('Share socios'!Y$59:Y$82,'Share socios'!$C$59:$C$82,ponderaciones!$A44)</f>
        <v>0</v>
      </c>
      <c r="Y44" s="9">
        <f>SUMIFS('Share socios'!Z$59:Z$82,'Share socios'!$C$59:$C$82,ponderaciones!$A44)</f>
        <v>2.1145613240257568E-2</v>
      </c>
      <c r="Z44" s="9">
        <f>SUMIFS('Share socios'!AA$59:AA$82,'Share socios'!$C$59:$C$82,ponderaciones!$A44)</f>
        <v>0</v>
      </c>
      <c r="AA44" s="9">
        <f>SUMIFS('Share socios'!AB$59:AB$82,'Share socios'!$C$59:$C$82,ponderaciones!$A44)</f>
        <v>1.8310234880755071E-2</v>
      </c>
      <c r="AB44" s="9">
        <f>SUMIFS('Share socios'!AC$59:AC$82,'Share socios'!$C$59:$C$82,ponderaciones!$A44)</f>
        <v>0</v>
      </c>
      <c r="AC44" s="9">
        <f>SUMIFS('Share socios'!AD$59:AD$82,'Share socios'!$C$59:$C$82,ponderaciones!$A44)</f>
        <v>3.0627134551588889E-2</v>
      </c>
      <c r="AD44" s="15">
        <f>SUMIFS('Share socios'!AE$59:AE$82,'Share socios'!$C$59:$C$82,ponderaciones!$A44)</f>
        <v>1.4888050940185278E-2</v>
      </c>
      <c r="AE44" s="9">
        <f>SUMIFS('Share socios'!AF$59:AF$82,'Share socios'!$C$59:$C$82,ponderaciones!$A44)</f>
        <v>6.2067431660439931E-2</v>
      </c>
      <c r="AF44" s="15">
        <f>SUMIFS('Share socios'!AG$59:AG$82,'Share socios'!$C$59:$C$82,ponderaciones!$A44)</f>
        <v>6.2067431660439931E-2</v>
      </c>
      <c r="AG44" s="15">
        <f>SUMIFS('Share socios'!AH$59:AH$82,'Share socios'!$C$59:$C$82,ponderaciones!$A44)</f>
        <v>0</v>
      </c>
      <c r="AH44" s="15">
        <f>SUMIFS('Share socios'!AI$59:AI$82,'Share socios'!$C$59:$C$82,ponderaciones!$A44)</f>
        <v>2.5332440921464319E-2</v>
      </c>
      <c r="AI44" s="15">
        <f>SUMIFS('Share socios'!AJ$59:AJ$82,'Share socios'!$C$59:$C$82,ponderaciones!$A44)</f>
        <v>2.1597932930891836E-2</v>
      </c>
      <c r="AJ44" s="9">
        <f>SUMIFS('Share socios'!AK$59:AK$82,'Share socios'!$C$59:$C$82,ponderaciones!$A44)</f>
        <v>2.1040736638994365E-2</v>
      </c>
      <c r="AK44" s="9">
        <f>SUMIFS('Share socios'!AL$59:AL$82,'Share socios'!$C$59:$C$82,ponderaciones!$A44)</f>
        <v>0</v>
      </c>
      <c r="AL44" s="9">
        <f>SUMIFS('Share socios'!AM$59:AM$82,'Share socios'!$C$59:$C$82,ponderaciones!$A44)</f>
        <v>0</v>
      </c>
      <c r="AM44" s="9">
        <f>SUMIFS('Share socios'!AN$59:AN$82,'Share socios'!$C$59:$C$82,ponderaciones!$A44)</f>
        <v>2.9979187333376445E-2</v>
      </c>
      <c r="AN44" s="9">
        <f>SUMIFS('Share socios'!AO$59:AO$82,'Share socios'!$C$59:$C$82,ponderaciones!$A44)</f>
        <v>7.0740234699578089E-2</v>
      </c>
      <c r="AO44" s="15">
        <f>SUMIFS('Share socios'!AP$59:AP$82,'Share socios'!$C$59:$C$82,ponderaciones!$A44)</f>
        <v>2.158249062657755E-2</v>
      </c>
      <c r="AP44" s="15">
        <f>SUMIFS('Share socios'!AQ$59:AQ$82,'Share socios'!$C$59:$C$82,ponderaciones!$A44)</f>
        <v>1.3441890393971208E-2</v>
      </c>
      <c r="AQ44" s="9">
        <f>SUMIFS('Share socios'!AR$59:AR$82,'Share socios'!$C$59:$C$82,ponderaciones!$A44)</f>
        <v>1.4268575501534727E-2</v>
      </c>
      <c r="AR44" s="9">
        <f>SUMIFS('Share socios'!AS$59:AS$82,'Share socios'!$C$59:$C$82,ponderaciones!$A44)</f>
        <v>0</v>
      </c>
      <c r="AS44" s="9">
        <f>SUMIFS('Share socios'!AT$59:AT$82,'Share socios'!$C$59:$C$82,ponderaciones!$A44)</f>
        <v>4.8889261070957889E-2</v>
      </c>
      <c r="AT44" s="15">
        <f>SUMIFS('Share socios'!AU$59:AU$82,'Share socios'!$C$59:$C$82,ponderaciones!$A44)</f>
        <v>0</v>
      </c>
      <c r="AU44" s="15">
        <f>SUMIFS('Share socios'!AV$59:AV$82,'Share socios'!$C$59:$C$82,ponderaciones!$A44)</f>
        <v>1.9194123634618854E-2</v>
      </c>
      <c r="AV44" s="9">
        <f>SUMIFS('Share socios'!AW$59:AW$82,'Share socios'!$C$59:$C$82,ponderaciones!$A44)</f>
        <v>0</v>
      </c>
    </row>
    <row r="45" spans="1:48" x14ac:dyDescent="0.25">
      <c r="A45" t="str">
        <f t="shared" si="0"/>
        <v>2004</v>
      </c>
      <c r="B45" t="s">
        <v>115</v>
      </c>
      <c r="C45" s="15">
        <f>SUMIFS('Share socios'!D$59:D$82,'Share socios'!$C$59:$C$82,ponderaciones!$A45)</f>
        <v>2.9675731529037321E-2</v>
      </c>
      <c r="D45" s="15">
        <f>SUMIFS('Share socios'!E$59:E$82,'Share socios'!$C$59:$C$82,ponderaciones!$A45)</f>
        <v>0</v>
      </c>
      <c r="E45" s="15">
        <f>SUMIFS('Share socios'!F$59:F$82,'Share socios'!$C$59:$C$82,ponderaciones!$A45)</f>
        <v>0</v>
      </c>
      <c r="F45" s="9">
        <f>SUMIFS('Share socios'!G$59:G$82,'Share socios'!$C$59:$C$82,ponderaciones!$A45)</f>
        <v>0</v>
      </c>
      <c r="G45" s="9">
        <f>SUMIFS('Share socios'!H$59:H$82,'Share socios'!$C$59:$C$82,ponderaciones!$A45)</f>
        <v>7.3896474875488297E-2</v>
      </c>
      <c r="H45" s="9">
        <f>SUMIFS('Share socios'!I$59:I$82,'Share socios'!$C$59:$C$82,ponderaciones!$A45)</f>
        <v>3.8134603446862488E-2</v>
      </c>
      <c r="I45" s="9">
        <f>SUMIFS('Share socios'!J$59:J$82,'Share socios'!$C$59:$C$82,ponderaciones!$A45)</f>
        <v>0.17293763268220697</v>
      </c>
      <c r="J45" s="9">
        <f>SUMIFS('Share socios'!K$59:K$82,'Share socios'!$C$59:$C$82,ponderaciones!$A45)</f>
        <v>0</v>
      </c>
      <c r="K45" s="9">
        <f>SUMIFS('Share socios'!L$59:L$82,'Share socios'!$C$59:$C$82,ponderaciones!$A45)</f>
        <v>2.5279058937309928E-2</v>
      </c>
      <c r="L45" s="9">
        <f>SUMIFS('Share socios'!M$59:M$82,'Share socios'!$C$59:$C$82,ponderaciones!$A45)</f>
        <v>0</v>
      </c>
      <c r="M45" s="9">
        <f>SUMIFS('Share socios'!N$59:N$82,'Share socios'!$C$59:$C$82,ponderaciones!$A45)</f>
        <v>0</v>
      </c>
      <c r="N45" s="15">
        <f>SUMIFS('Share socios'!O$59:O$82,'Share socios'!$C$59:$C$82,ponderaciones!$A45)</f>
        <v>3.7606316984784123E-2</v>
      </c>
      <c r="O45" s="15">
        <f>SUMIFS('Share socios'!P$59:P$82,'Share socios'!$C$59:$C$82,ponderaciones!$A45)</f>
        <v>0</v>
      </c>
      <c r="P45" s="9">
        <f>SUMIFS('Share socios'!Q$59:Q$82,'Share socios'!$C$59:$C$82,ponderaciones!$A45)</f>
        <v>0</v>
      </c>
      <c r="Q45" s="9">
        <f>SUMIFS('Share socios'!R$59:R$82,'Share socios'!$C$59:$C$82,ponderaciones!$A45)</f>
        <v>0</v>
      </c>
      <c r="R45" s="9">
        <f>SUMIFS('Share socios'!S$59:S$82,'Share socios'!$C$59:$C$82,ponderaciones!$A45)</f>
        <v>0</v>
      </c>
      <c r="S45" s="9">
        <f>SUMIFS('Share socios'!T$59:T$82,'Share socios'!$C$59:$C$82,ponderaciones!$A45)</f>
        <v>5.4573944185918197E-2</v>
      </c>
      <c r="T45" s="9">
        <f>SUMIFS('Share socios'!U$59:U$82,'Share socios'!$C$59:$C$82,ponderaciones!$A45)</f>
        <v>1.5801148442357527E-2</v>
      </c>
      <c r="U45" s="9">
        <f>SUMIFS('Share socios'!V$59:V$82,'Share socios'!$C$59:$C$82,ponderaciones!$A45)</f>
        <v>0</v>
      </c>
      <c r="V45" s="9">
        <f>SUMIFS('Share socios'!W$59:W$82,'Share socios'!$C$59:$C$82,ponderaciones!$A45)</f>
        <v>0</v>
      </c>
      <c r="W45" s="9">
        <f>SUMIFS('Share socios'!X$59:X$82,'Share socios'!$C$59:$C$82,ponderaciones!$A45)</f>
        <v>5.6922318230403411E-2</v>
      </c>
      <c r="X45" s="15">
        <f>SUMIFS('Share socios'!Y$59:Y$82,'Share socios'!$C$59:$C$82,ponderaciones!$A45)</f>
        <v>0</v>
      </c>
      <c r="Y45" s="9">
        <f>SUMIFS('Share socios'!Z$59:Z$82,'Share socios'!$C$59:$C$82,ponderaciones!$A45)</f>
        <v>2.1145613240257568E-2</v>
      </c>
      <c r="Z45" s="9">
        <f>SUMIFS('Share socios'!AA$59:AA$82,'Share socios'!$C$59:$C$82,ponderaciones!$A45)</f>
        <v>0</v>
      </c>
      <c r="AA45" s="9">
        <f>SUMIFS('Share socios'!AB$59:AB$82,'Share socios'!$C$59:$C$82,ponderaciones!$A45)</f>
        <v>1.8310234880755071E-2</v>
      </c>
      <c r="AB45" s="9">
        <f>SUMIFS('Share socios'!AC$59:AC$82,'Share socios'!$C$59:$C$82,ponderaciones!$A45)</f>
        <v>0</v>
      </c>
      <c r="AC45" s="9">
        <f>SUMIFS('Share socios'!AD$59:AD$82,'Share socios'!$C$59:$C$82,ponderaciones!$A45)</f>
        <v>3.0627134551588889E-2</v>
      </c>
      <c r="AD45" s="15">
        <f>SUMIFS('Share socios'!AE$59:AE$82,'Share socios'!$C$59:$C$82,ponderaciones!$A45)</f>
        <v>1.4888050940185278E-2</v>
      </c>
      <c r="AE45" s="9">
        <f>SUMIFS('Share socios'!AF$59:AF$82,'Share socios'!$C$59:$C$82,ponderaciones!$A45)</f>
        <v>6.2067431660439931E-2</v>
      </c>
      <c r="AF45" s="15">
        <f>SUMIFS('Share socios'!AG$59:AG$82,'Share socios'!$C$59:$C$82,ponderaciones!$A45)</f>
        <v>6.2067431660439931E-2</v>
      </c>
      <c r="AG45" s="15">
        <f>SUMIFS('Share socios'!AH$59:AH$82,'Share socios'!$C$59:$C$82,ponderaciones!$A45)</f>
        <v>0</v>
      </c>
      <c r="AH45" s="15">
        <f>SUMIFS('Share socios'!AI$59:AI$82,'Share socios'!$C$59:$C$82,ponderaciones!$A45)</f>
        <v>2.5332440921464319E-2</v>
      </c>
      <c r="AI45" s="15">
        <f>SUMIFS('Share socios'!AJ$59:AJ$82,'Share socios'!$C$59:$C$82,ponderaciones!$A45)</f>
        <v>2.1597932930891836E-2</v>
      </c>
      <c r="AJ45" s="9">
        <f>SUMIFS('Share socios'!AK$59:AK$82,'Share socios'!$C$59:$C$82,ponderaciones!$A45)</f>
        <v>2.1040736638994365E-2</v>
      </c>
      <c r="AK45" s="9">
        <f>SUMIFS('Share socios'!AL$59:AL$82,'Share socios'!$C$59:$C$82,ponderaciones!$A45)</f>
        <v>0</v>
      </c>
      <c r="AL45" s="9">
        <f>SUMIFS('Share socios'!AM$59:AM$82,'Share socios'!$C$59:$C$82,ponderaciones!$A45)</f>
        <v>0</v>
      </c>
      <c r="AM45" s="9">
        <f>SUMIFS('Share socios'!AN$59:AN$82,'Share socios'!$C$59:$C$82,ponderaciones!$A45)</f>
        <v>2.9979187333376445E-2</v>
      </c>
      <c r="AN45" s="9">
        <f>SUMIFS('Share socios'!AO$59:AO$82,'Share socios'!$C$59:$C$82,ponderaciones!$A45)</f>
        <v>7.0740234699578089E-2</v>
      </c>
      <c r="AO45" s="15">
        <f>SUMIFS('Share socios'!AP$59:AP$82,'Share socios'!$C$59:$C$82,ponderaciones!$A45)</f>
        <v>2.158249062657755E-2</v>
      </c>
      <c r="AP45" s="15">
        <f>SUMIFS('Share socios'!AQ$59:AQ$82,'Share socios'!$C$59:$C$82,ponderaciones!$A45)</f>
        <v>1.3441890393971208E-2</v>
      </c>
      <c r="AQ45" s="9">
        <f>SUMIFS('Share socios'!AR$59:AR$82,'Share socios'!$C$59:$C$82,ponderaciones!$A45)</f>
        <v>1.4268575501534727E-2</v>
      </c>
      <c r="AR45" s="9">
        <f>SUMIFS('Share socios'!AS$59:AS$82,'Share socios'!$C$59:$C$82,ponderaciones!$A45)</f>
        <v>0</v>
      </c>
      <c r="AS45" s="9">
        <f>SUMIFS('Share socios'!AT$59:AT$82,'Share socios'!$C$59:$C$82,ponderaciones!$A45)</f>
        <v>4.8889261070957889E-2</v>
      </c>
      <c r="AT45" s="15">
        <f>SUMIFS('Share socios'!AU$59:AU$82,'Share socios'!$C$59:$C$82,ponderaciones!$A45)</f>
        <v>0</v>
      </c>
      <c r="AU45" s="15">
        <f>SUMIFS('Share socios'!AV$59:AV$82,'Share socios'!$C$59:$C$82,ponderaciones!$A45)</f>
        <v>1.9194123634618854E-2</v>
      </c>
      <c r="AV45" s="9">
        <f>SUMIFS('Share socios'!AW$59:AW$82,'Share socios'!$C$59:$C$82,ponderaciones!$A45)</f>
        <v>0</v>
      </c>
    </row>
    <row r="46" spans="1:48" x14ac:dyDescent="0.25">
      <c r="A46" t="str">
        <f t="shared" si="0"/>
        <v>2004</v>
      </c>
      <c r="B46" t="s">
        <v>116</v>
      </c>
      <c r="C46" s="15">
        <f>SUMIFS('Share socios'!D$59:D$82,'Share socios'!$C$59:$C$82,ponderaciones!$A46)</f>
        <v>2.9675731529037321E-2</v>
      </c>
      <c r="D46" s="15">
        <f>SUMIFS('Share socios'!E$59:E$82,'Share socios'!$C$59:$C$82,ponderaciones!$A46)</f>
        <v>0</v>
      </c>
      <c r="E46" s="15">
        <f>SUMIFS('Share socios'!F$59:F$82,'Share socios'!$C$59:$C$82,ponderaciones!$A46)</f>
        <v>0</v>
      </c>
      <c r="F46" s="9">
        <f>SUMIFS('Share socios'!G$59:G$82,'Share socios'!$C$59:$C$82,ponderaciones!$A46)</f>
        <v>0</v>
      </c>
      <c r="G46" s="9">
        <f>SUMIFS('Share socios'!H$59:H$82,'Share socios'!$C$59:$C$82,ponderaciones!$A46)</f>
        <v>7.3896474875488297E-2</v>
      </c>
      <c r="H46" s="9">
        <f>SUMIFS('Share socios'!I$59:I$82,'Share socios'!$C$59:$C$82,ponderaciones!$A46)</f>
        <v>3.8134603446862488E-2</v>
      </c>
      <c r="I46" s="9">
        <f>SUMIFS('Share socios'!J$59:J$82,'Share socios'!$C$59:$C$82,ponderaciones!$A46)</f>
        <v>0.17293763268220697</v>
      </c>
      <c r="J46" s="9">
        <f>SUMIFS('Share socios'!K$59:K$82,'Share socios'!$C$59:$C$82,ponderaciones!$A46)</f>
        <v>0</v>
      </c>
      <c r="K46" s="9">
        <f>SUMIFS('Share socios'!L$59:L$82,'Share socios'!$C$59:$C$82,ponderaciones!$A46)</f>
        <v>2.5279058937309928E-2</v>
      </c>
      <c r="L46" s="9">
        <f>SUMIFS('Share socios'!M$59:M$82,'Share socios'!$C$59:$C$82,ponderaciones!$A46)</f>
        <v>0</v>
      </c>
      <c r="M46" s="9">
        <f>SUMIFS('Share socios'!N$59:N$82,'Share socios'!$C$59:$C$82,ponderaciones!$A46)</f>
        <v>0</v>
      </c>
      <c r="N46" s="15">
        <f>SUMIFS('Share socios'!O$59:O$82,'Share socios'!$C$59:$C$82,ponderaciones!$A46)</f>
        <v>3.7606316984784123E-2</v>
      </c>
      <c r="O46" s="15">
        <f>SUMIFS('Share socios'!P$59:P$82,'Share socios'!$C$59:$C$82,ponderaciones!$A46)</f>
        <v>0</v>
      </c>
      <c r="P46" s="9">
        <f>SUMIFS('Share socios'!Q$59:Q$82,'Share socios'!$C$59:$C$82,ponderaciones!$A46)</f>
        <v>0</v>
      </c>
      <c r="Q46" s="9">
        <f>SUMIFS('Share socios'!R$59:R$82,'Share socios'!$C$59:$C$82,ponderaciones!$A46)</f>
        <v>0</v>
      </c>
      <c r="R46" s="9">
        <f>SUMIFS('Share socios'!S$59:S$82,'Share socios'!$C$59:$C$82,ponderaciones!$A46)</f>
        <v>0</v>
      </c>
      <c r="S46" s="9">
        <f>SUMIFS('Share socios'!T$59:T$82,'Share socios'!$C$59:$C$82,ponderaciones!$A46)</f>
        <v>5.4573944185918197E-2</v>
      </c>
      <c r="T46" s="9">
        <f>SUMIFS('Share socios'!U$59:U$82,'Share socios'!$C$59:$C$82,ponderaciones!$A46)</f>
        <v>1.5801148442357527E-2</v>
      </c>
      <c r="U46" s="9">
        <f>SUMIFS('Share socios'!V$59:V$82,'Share socios'!$C$59:$C$82,ponderaciones!$A46)</f>
        <v>0</v>
      </c>
      <c r="V46" s="9">
        <f>SUMIFS('Share socios'!W$59:W$82,'Share socios'!$C$59:$C$82,ponderaciones!$A46)</f>
        <v>0</v>
      </c>
      <c r="W46" s="9">
        <f>SUMIFS('Share socios'!X$59:X$82,'Share socios'!$C$59:$C$82,ponderaciones!$A46)</f>
        <v>5.6922318230403411E-2</v>
      </c>
      <c r="X46" s="15">
        <f>SUMIFS('Share socios'!Y$59:Y$82,'Share socios'!$C$59:$C$82,ponderaciones!$A46)</f>
        <v>0</v>
      </c>
      <c r="Y46" s="9">
        <f>SUMIFS('Share socios'!Z$59:Z$82,'Share socios'!$C$59:$C$82,ponderaciones!$A46)</f>
        <v>2.1145613240257568E-2</v>
      </c>
      <c r="Z46" s="9">
        <f>SUMIFS('Share socios'!AA$59:AA$82,'Share socios'!$C$59:$C$82,ponderaciones!$A46)</f>
        <v>0</v>
      </c>
      <c r="AA46" s="9">
        <f>SUMIFS('Share socios'!AB$59:AB$82,'Share socios'!$C$59:$C$82,ponderaciones!$A46)</f>
        <v>1.8310234880755071E-2</v>
      </c>
      <c r="AB46" s="9">
        <f>SUMIFS('Share socios'!AC$59:AC$82,'Share socios'!$C$59:$C$82,ponderaciones!$A46)</f>
        <v>0</v>
      </c>
      <c r="AC46" s="9">
        <f>SUMIFS('Share socios'!AD$59:AD$82,'Share socios'!$C$59:$C$82,ponderaciones!$A46)</f>
        <v>3.0627134551588889E-2</v>
      </c>
      <c r="AD46" s="15">
        <f>SUMIFS('Share socios'!AE$59:AE$82,'Share socios'!$C$59:$C$82,ponderaciones!$A46)</f>
        <v>1.4888050940185278E-2</v>
      </c>
      <c r="AE46" s="9">
        <f>SUMIFS('Share socios'!AF$59:AF$82,'Share socios'!$C$59:$C$82,ponderaciones!$A46)</f>
        <v>6.2067431660439931E-2</v>
      </c>
      <c r="AF46" s="15">
        <f>SUMIFS('Share socios'!AG$59:AG$82,'Share socios'!$C$59:$C$82,ponderaciones!$A46)</f>
        <v>6.2067431660439931E-2</v>
      </c>
      <c r="AG46" s="15">
        <f>SUMIFS('Share socios'!AH$59:AH$82,'Share socios'!$C$59:$C$82,ponderaciones!$A46)</f>
        <v>0</v>
      </c>
      <c r="AH46" s="15">
        <f>SUMIFS('Share socios'!AI$59:AI$82,'Share socios'!$C$59:$C$82,ponderaciones!$A46)</f>
        <v>2.5332440921464319E-2</v>
      </c>
      <c r="AI46" s="15">
        <f>SUMIFS('Share socios'!AJ$59:AJ$82,'Share socios'!$C$59:$C$82,ponderaciones!$A46)</f>
        <v>2.1597932930891836E-2</v>
      </c>
      <c r="AJ46" s="9">
        <f>SUMIFS('Share socios'!AK$59:AK$82,'Share socios'!$C$59:$C$82,ponderaciones!$A46)</f>
        <v>2.1040736638994365E-2</v>
      </c>
      <c r="AK46" s="9">
        <f>SUMIFS('Share socios'!AL$59:AL$82,'Share socios'!$C$59:$C$82,ponderaciones!$A46)</f>
        <v>0</v>
      </c>
      <c r="AL46" s="9">
        <f>SUMIFS('Share socios'!AM$59:AM$82,'Share socios'!$C$59:$C$82,ponderaciones!$A46)</f>
        <v>0</v>
      </c>
      <c r="AM46" s="9">
        <f>SUMIFS('Share socios'!AN$59:AN$82,'Share socios'!$C$59:$C$82,ponderaciones!$A46)</f>
        <v>2.9979187333376445E-2</v>
      </c>
      <c r="AN46" s="9">
        <f>SUMIFS('Share socios'!AO$59:AO$82,'Share socios'!$C$59:$C$82,ponderaciones!$A46)</f>
        <v>7.0740234699578089E-2</v>
      </c>
      <c r="AO46" s="15">
        <f>SUMIFS('Share socios'!AP$59:AP$82,'Share socios'!$C$59:$C$82,ponderaciones!$A46)</f>
        <v>2.158249062657755E-2</v>
      </c>
      <c r="AP46" s="15">
        <f>SUMIFS('Share socios'!AQ$59:AQ$82,'Share socios'!$C$59:$C$82,ponderaciones!$A46)</f>
        <v>1.3441890393971208E-2</v>
      </c>
      <c r="AQ46" s="9">
        <f>SUMIFS('Share socios'!AR$59:AR$82,'Share socios'!$C$59:$C$82,ponderaciones!$A46)</f>
        <v>1.4268575501534727E-2</v>
      </c>
      <c r="AR46" s="9">
        <f>SUMIFS('Share socios'!AS$59:AS$82,'Share socios'!$C$59:$C$82,ponderaciones!$A46)</f>
        <v>0</v>
      </c>
      <c r="AS46" s="9">
        <f>SUMIFS('Share socios'!AT$59:AT$82,'Share socios'!$C$59:$C$82,ponderaciones!$A46)</f>
        <v>4.8889261070957889E-2</v>
      </c>
      <c r="AT46" s="15">
        <f>SUMIFS('Share socios'!AU$59:AU$82,'Share socios'!$C$59:$C$82,ponderaciones!$A46)</f>
        <v>0</v>
      </c>
      <c r="AU46" s="15">
        <f>SUMIFS('Share socios'!AV$59:AV$82,'Share socios'!$C$59:$C$82,ponderaciones!$A46)</f>
        <v>1.9194123634618854E-2</v>
      </c>
      <c r="AV46" s="9">
        <f>SUMIFS('Share socios'!AW$59:AW$82,'Share socios'!$C$59:$C$82,ponderaciones!$A46)</f>
        <v>0</v>
      </c>
    </row>
    <row r="47" spans="1:48" x14ac:dyDescent="0.25">
      <c r="A47" t="str">
        <f t="shared" si="0"/>
        <v>2004</v>
      </c>
      <c r="B47" t="s">
        <v>117</v>
      </c>
      <c r="C47" s="15">
        <f>SUMIFS('Share socios'!D$59:D$82,'Share socios'!$C$59:$C$82,ponderaciones!$A47)</f>
        <v>2.9675731529037321E-2</v>
      </c>
      <c r="D47" s="15">
        <f>SUMIFS('Share socios'!E$59:E$82,'Share socios'!$C$59:$C$82,ponderaciones!$A47)</f>
        <v>0</v>
      </c>
      <c r="E47" s="15">
        <f>SUMIFS('Share socios'!F$59:F$82,'Share socios'!$C$59:$C$82,ponderaciones!$A47)</f>
        <v>0</v>
      </c>
      <c r="F47" s="9">
        <f>SUMIFS('Share socios'!G$59:G$82,'Share socios'!$C$59:$C$82,ponderaciones!$A47)</f>
        <v>0</v>
      </c>
      <c r="G47" s="9">
        <f>SUMIFS('Share socios'!H$59:H$82,'Share socios'!$C$59:$C$82,ponderaciones!$A47)</f>
        <v>7.3896474875488297E-2</v>
      </c>
      <c r="H47" s="9">
        <f>SUMIFS('Share socios'!I$59:I$82,'Share socios'!$C$59:$C$82,ponderaciones!$A47)</f>
        <v>3.8134603446862488E-2</v>
      </c>
      <c r="I47" s="9">
        <f>SUMIFS('Share socios'!J$59:J$82,'Share socios'!$C$59:$C$82,ponderaciones!$A47)</f>
        <v>0.17293763268220697</v>
      </c>
      <c r="J47" s="9">
        <f>SUMIFS('Share socios'!K$59:K$82,'Share socios'!$C$59:$C$82,ponderaciones!$A47)</f>
        <v>0</v>
      </c>
      <c r="K47" s="9">
        <f>SUMIFS('Share socios'!L$59:L$82,'Share socios'!$C$59:$C$82,ponderaciones!$A47)</f>
        <v>2.5279058937309928E-2</v>
      </c>
      <c r="L47" s="9">
        <f>SUMIFS('Share socios'!M$59:M$82,'Share socios'!$C$59:$C$82,ponderaciones!$A47)</f>
        <v>0</v>
      </c>
      <c r="M47" s="9">
        <f>SUMIFS('Share socios'!N$59:N$82,'Share socios'!$C$59:$C$82,ponderaciones!$A47)</f>
        <v>0</v>
      </c>
      <c r="N47" s="15">
        <f>SUMIFS('Share socios'!O$59:O$82,'Share socios'!$C$59:$C$82,ponderaciones!$A47)</f>
        <v>3.7606316984784123E-2</v>
      </c>
      <c r="O47" s="15">
        <f>SUMIFS('Share socios'!P$59:P$82,'Share socios'!$C$59:$C$82,ponderaciones!$A47)</f>
        <v>0</v>
      </c>
      <c r="P47" s="9">
        <f>SUMIFS('Share socios'!Q$59:Q$82,'Share socios'!$C$59:$C$82,ponderaciones!$A47)</f>
        <v>0</v>
      </c>
      <c r="Q47" s="9">
        <f>SUMIFS('Share socios'!R$59:R$82,'Share socios'!$C$59:$C$82,ponderaciones!$A47)</f>
        <v>0</v>
      </c>
      <c r="R47" s="9">
        <f>SUMIFS('Share socios'!S$59:S$82,'Share socios'!$C$59:$C$82,ponderaciones!$A47)</f>
        <v>0</v>
      </c>
      <c r="S47" s="9">
        <f>SUMIFS('Share socios'!T$59:T$82,'Share socios'!$C$59:$C$82,ponderaciones!$A47)</f>
        <v>5.4573944185918197E-2</v>
      </c>
      <c r="T47" s="9">
        <f>SUMIFS('Share socios'!U$59:U$82,'Share socios'!$C$59:$C$82,ponderaciones!$A47)</f>
        <v>1.5801148442357527E-2</v>
      </c>
      <c r="U47" s="9">
        <f>SUMIFS('Share socios'!V$59:V$82,'Share socios'!$C$59:$C$82,ponderaciones!$A47)</f>
        <v>0</v>
      </c>
      <c r="V47" s="9">
        <f>SUMIFS('Share socios'!W$59:W$82,'Share socios'!$C$59:$C$82,ponderaciones!$A47)</f>
        <v>0</v>
      </c>
      <c r="W47" s="9">
        <f>SUMIFS('Share socios'!X$59:X$82,'Share socios'!$C$59:$C$82,ponderaciones!$A47)</f>
        <v>5.6922318230403411E-2</v>
      </c>
      <c r="X47" s="15">
        <f>SUMIFS('Share socios'!Y$59:Y$82,'Share socios'!$C$59:$C$82,ponderaciones!$A47)</f>
        <v>0</v>
      </c>
      <c r="Y47" s="9">
        <f>SUMIFS('Share socios'!Z$59:Z$82,'Share socios'!$C$59:$C$82,ponderaciones!$A47)</f>
        <v>2.1145613240257568E-2</v>
      </c>
      <c r="Z47" s="9">
        <f>SUMIFS('Share socios'!AA$59:AA$82,'Share socios'!$C$59:$C$82,ponderaciones!$A47)</f>
        <v>0</v>
      </c>
      <c r="AA47" s="9">
        <f>SUMIFS('Share socios'!AB$59:AB$82,'Share socios'!$C$59:$C$82,ponderaciones!$A47)</f>
        <v>1.8310234880755071E-2</v>
      </c>
      <c r="AB47" s="9">
        <f>SUMIFS('Share socios'!AC$59:AC$82,'Share socios'!$C$59:$C$82,ponderaciones!$A47)</f>
        <v>0</v>
      </c>
      <c r="AC47" s="9">
        <f>SUMIFS('Share socios'!AD$59:AD$82,'Share socios'!$C$59:$C$82,ponderaciones!$A47)</f>
        <v>3.0627134551588889E-2</v>
      </c>
      <c r="AD47" s="15">
        <f>SUMIFS('Share socios'!AE$59:AE$82,'Share socios'!$C$59:$C$82,ponderaciones!$A47)</f>
        <v>1.4888050940185278E-2</v>
      </c>
      <c r="AE47" s="9">
        <f>SUMIFS('Share socios'!AF$59:AF$82,'Share socios'!$C$59:$C$82,ponderaciones!$A47)</f>
        <v>6.2067431660439931E-2</v>
      </c>
      <c r="AF47" s="15">
        <f>SUMIFS('Share socios'!AG$59:AG$82,'Share socios'!$C$59:$C$82,ponderaciones!$A47)</f>
        <v>6.2067431660439931E-2</v>
      </c>
      <c r="AG47" s="15">
        <f>SUMIFS('Share socios'!AH$59:AH$82,'Share socios'!$C$59:$C$82,ponderaciones!$A47)</f>
        <v>0</v>
      </c>
      <c r="AH47" s="15">
        <f>SUMIFS('Share socios'!AI$59:AI$82,'Share socios'!$C$59:$C$82,ponderaciones!$A47)</f>
        <v>2.5332440921464319E-2</v>
      </c>
      <c r="AI47" s="15">
        <f>SUMIFS('Share socios'!AJ$59:AJ$82,'Share socios'!$C$59:$C$82,ponderaciones!$A47)</f>
        <v>2.1597932930891836E-2</v>
      </c>
      <c r="AJ47" s="9">
        <f>SUMIFS('Share socios'!AK$59:AK$82,'Share socios'!$C$59:$C$82,ponderaciones!$A47)</f>
        <v>2.1040736638994365E-2</v>
      </c>
      <c r="AK47" s="9">
        <f>SUMIFS('Share socios'!AL$59:AL$82,'Share socios'!$C$59:$C$82,ponderaciones!$A47)</f>
        <v>0</v>
      </c>
      <c r="AL47" s="9">
        <f>SUMIFS('Share socios'!AM$59:AM$82,'Share socios'!$C$59:$C$82,ponderaciones!$A47)</f>
        <v>0</v>
      </c>
      <c r="AM47" s="9">
        <f>SUMIFS('Share socios'!AN$59:AN$82,'Share socios'!$C$59:$C$82,ponderaciones!$A47)</f>
        <v>2.9979187333376445E-2</v>
      </c>
      <c r="AN47" s="9">
        <f>SUMIFS('Share socios'!AO$59:AO$82,'Share socios'!$C$59:$C$82,ponderaciones!$A47)</f>
        <v>7.0740234699578089E-2</v>
      </c>
      <c r="AO47" s="15">
        <f>SUMIFS('Share socios'!AP$59:AP$82,'Share socios'!$C$59:$C$82,ponderaciones!$A47)</f>
        <v>2.158249062657755E-2</v>
      </c>
      <c r="AP47" s="15">
        <f>SUMIFS('Share socios'!AQ$59:AQ$82,'Share socios'!$C$59:$C$82,ponderaciones!$A47)</f>
        <v>1.3441890393971208E-2</v>
      </c>
      <c r="AQ47" s="9">
        <f>SUMIFS('Share socios'!AR$59:AR$82,'Share socios'!$C$59:$C$82,ponderaciones!$A47)</f>
        <v>1.4268575501534727E-2</v>
      </c>
      <c r="AR47" s="9">
        <f>SUMIFS('Share socios'!AS$59:AS$82,'Share socios'!$C$59:$C$82,ponderaciones!$A47)</f>
        <v>0</v>
      </c>
      <c r="AS47" s="9">
        <f>SUMIFS('Share socios'!AT$59:AT$82,'Share socios'!$C$59:$C$82,ponderaciones!$A47)</f>
        <v>4.8889261070957889E-2</v>
      </c>
      <c r="AT47" s="15">
        <f>SUMIFS('Share socios'!AU$59:AU$82,'Share socios'!$C$59:$C$82,ponderaciones!$A47)</f>
        <v>0</v>
      </c>
      <c r="AU47" s="15">
        <f>SUMIFS('Share socios'!AV$59:AV$82,'Share socios'!$C$59:$C$82,ponderaciones!$A47)</f>
        <v>1.9194123634618854E-2</v>
      </c>
      <c r="AV47" s="9">
        <f>SUMIFS('Share socios'!AW$59:AW$82,'Share socios'!$C$59:$C$82,ponderaciones!$A47)</f>
        <v>0</v>
      </c>
    </row>
    <row r="48" spans="1:48" x14ac:dyDescent="0.25">
      <c r="A48" t="str">
        <f t="shared" si="0"/>
        <v>2004</v>
      </c>
      <c r="B48" t="s">
        <v>118</v>
      </c>
      <c r="C48" s="15">
        <f>SUMIFS('Share socios'!D$59:D$82,'Share socios'!$C$59:$C$82,ponderaciones!$A48)</f>
        <v>2.9675731529037321E-2</v>
      </c>
      <c r="D48" s="15">
        <f>SUMIFS('Share socios'!E$59:E$82,'Share socios'!$C$59:$C$82,ponderaciones!$A48)</f>
        <v>0</v>
      </c>
      <c r="E48" s="15">
        <f>SUMIFS('Share socios'!F$59:F$82,'Share socios'!$C$59:$C$82,ponderaciones!$A48)</f>
        <v>0</v>
      </c>
      <c r="F48" s="9">
        <f>SUMIFS('Share socios'!G$59:G$82,'Share socios'!$C$59:$C$82,ponderaciones!$A48)</f>
        <v>0</v>
      </c>
      <c r="G48" s="9">
        <f>SUMIFS('Share socios'!H$59:H$82,'Share socios'!$C$59:$C$82,ponderaciones!$A48)</f>
        <v>7.3896474875488297E-2</v>
      </c>
      <c r="H48" s="9">
        <f>SUMIFS('Share socios'!I$59:I$82,'Share socios'!$C$59:$C$82,ponderaciones!$A48)</f>
        <v>3.8134603446862488E-2</v>
      </c>
      <c r="I48" s="9">
        <f>SUMIFS('Share socios'!J$59:J$82,'Share socios'!$C$59:$C$82,ponderaciones!$A48)</f>
        <v>0.17293763268220697</v>
      </c>
      <c r="J48" s="9">
        <f>SUMIFS('Share socios'!K$59:K$82,'Share socios'!$C$59:$C$82,ponderaciones!$A48)</f>
        <v>0</v>
      </c>
      <c r="K48" s="9">
        <f>SUMIFS('Share socios'!L$59:L$82,'Share socios'!$C$59:$C$82,ponderaciones!$A48)</f>
        <v>2.5279058937309928E-2</v>
      </c>
      <c r="L48" s="9">
        <f>SUMIFS('Share socios'!M$59:M$82,'Share socios'!$C$59:$C$82,ponderaciones!$A48)</f>
        <v>0</v>
      </c>
      <c r="M48" s="9">
        <f>SUMIFS('Share socios'!N$59:N$82,'Share socios'!$C$59:$C$82,ponderaciones!$A48)</f>
        <v>0</v>
      </c>
      <c r="N48" s="15">
        <f>SUMIFS('Share socios'!O$59:O$82,'Share socios'!$C$59:$C$82,ponderaciones!$A48)</f>
        <v>3.7606316984784123E-2</v>
      </c>
      <c r="O48" s="15">
        <f>SUMIFS('Share socios'!P$59:P$82,'Share socios'!$C$59:$C$82,ponderaciones!$A48)</f>
        <v>0</v>
      </c>
      <c r="P48" s="9">
        <f>SUMIFS('Share socios'!Q$59:Q$82,'Share socios'!$C$59:$C$82,ponderaciones!$A48)</f>
        <v>0</v>
      </c>
      <c r="Q48" s="9">
        <f>SUMIFS('Share socios'!R$59:R$82,'Share socios'!$C$59:$C$82,ponderaciones!$A48)</f>
        <v>0</v>
      </c>
      <c r="R48" s="9">
        <f>SUMIFS('Share socios'!S$59:S$82,'Share socios'!$C$59:$C$82,ponderaciones!$A48)</f>
        <v>0</v>
      </c>
      <c r="S48" s="9">
        <f>SUMIFS('Share socios'!T$59:T$82,'Share socios'!$C$59:$C$82,ponderaciones!$A48)</f>
        <v>5.4573944185918197E-2</v>
      </c>
      <c r="T48" s="9">
        <f>SUMIFS('Share socios'!U$59:U$82,'Share socios'!$C$59:$C$82,ponderaciones!$A48)</f>
        <v>1.5801148442357527E-2</v>
      </c>
      <c r="U48" s="9">
        <f>SUMIFS('Share socios'!V$59:V$82,'Share socios'!$C$59:$C$82,ponderaciones!$A48)</f>
        <v>0</v>
      </c>
      <c r="V48" s="9">
        <f>SUMIFS('Share socios'!W$59:W$82,'Share socios'!$C$59:$C$82,ponderaciones!$A48)</f>
        <v>0</v>
      </c>
      <c r="W48" s="9">
        <f>SUMIFS('Share socios'!X$59:X$82,'Share socios'!$C$59:$C$82,ponderaciones!$A48)</f>
        <v>5.6922318230403411E-2</v>
      </c>
      <c r="X48" s="15">
        <f>SUMIFS('Share socios'!Y$59:Y$82,'Share socios'!$C$59:$C$82,ponderaciones!$A48)</f>
        <v>0</v>
      </c>
      <c r="Y48" s="9">
        <f>SUMIFS('Share socios'!Z$59:Z$82,'Share socios'!$C$59:$C$82,ponderaciones!$A48)</f>
        <v>2.1145613240257568E-2</v>
      </c>
      <c r="Z48" s="9">
        <f>SUMIFS('Share socios'!AA$59:AA$82,'Share socios'!$C$59:$C$82,ponderaciones!$A48)</f>
        <v>0</v>
      </c>
      <c r="AA48" s="9">
        <f>SUMIFS('Share socios'!AB$59:AB$82,'Share socios'!$C$59:$C$82,ponderaciones!$A48)</f>
        <v>1.8310234880755071E-2</v>
      </c>
      <c r="AB48" s="9">
        <f>SUMIFS('Share socios'!AC$59:AC$82,'Share socios'!$C$59:$C$82,ponderaciones!$A48)</f>
        <v>0</v>
      </c>
      <c r="AC48" s="9">
        <f>SUMIFS('Share socios'!AD$59:AD$82,'Share socios'!$C$59:$C$82,ponderaciones!$A48)</f>
        <v>3.0627134551588889E-2</v>
      </c>
      <c r="AD48" s="15">
        <f>SUMIFS('Share socios'!AE$59:AE$82,'Share socios'!$C$59:$C$82,ponderaciones!$A48)</f>
        <v>1.4888050940185278E-2</v>
      </c>
      <c r="AE48" s="9">
        <f>SUMIFS('Share socios'!AF$59:AF$82,'Share socios'!$C$59:$C$82,ponderaciones!$A48)</f>
        <v>6.2067431660439931E-2</v>
      </c>
      <c r="AF48" s="15">
        <f>SUMIFS('Share socios'!AG$59:AG$82,'Share socios'!$C$59:$C$82,ponderaciones!$A48)</f>
        <v>6.2067431660439931E-2</v>
      </c>
      <c r="AG48" s="15">
        <f>SUMIFS('Share socios'!AH$59:AH$82,'Share socios'!$C$59:$C$82,ponderaciones!$A48)</f>
        <v>0</v>
      </c>
      <c r="AH48" s="15">
        <f>SUMIFS('Share socios'!AI$59:AI$82,'Share socios'!$C$59:$C$82,ponderaciones!$A48)</f>
        <v>2.5332440921464319E-2</v>
      </c>
      <c r="AI48" s="15">
        <f>SUMIFS('Share socios'!AJ$59:AJ$82,'Share socios'!$C$59:$C$82,ponderaciones!$A48)</f>
        <v>2.1597932930891836E-2</v>
      </c>
      <c r="AJ48" s="9">
        <f>SUMIFS('Share socios'!AK$59:AK$82,'Share socios'!$C$59:$C$82,ponderaciones!$A48)</f>
        <v>2.1040736638994365E-2</v>
      </c>
      <c r="AK48" s="9">
        <f>SUMIFS('Share socios'!AL$59:AL$82,'Share socios'!$C$59:$C$82,ponderaciones!$A48)</f>
        <v>0</v>
      </c>
      <c r="AL48" s="9">
        <f>SUMIFS('Share socios'!AM$59:AM$82,'Share socios'!$C$59:$C$82,ponderaciones!$A48)</f>
        <v>0</v>
      </c>
      <c r="AM48" s="9">
        <f>SUMIFS('Share socios'!AN$59:AN$82,'Share socios'!$C$59:$C$82,ponderaciones!$A48)</f>
        <v>2.9979187333376445E-2</v>
      </c>
      <c r="AN48" s="9">
        <f>SUMIFS('Share socios'!AO$59:AO$82,'Share socios'!$C$59:$C$82,ponderaciones!$A48)</f>
        <v>7.0740234699578089E-2</v>
      </c>
      <c r="AO48" s="15">
        <f>SUMIFS('Share socios'!AP$59:AP$82,'Share socios'!$C$59:$C$82,ponderaciones!$A48)</f>
        <v>2.158249062657755E-2</v>
      </c>
      <c r="AP48" s="15">
        <f>SUMIFS('Share socios'!AQ$59:AQ$82,'Share socios'!$C$59:$C$82,ponderaciones!$A48)</f>
        <v>1.3441890393971208E-2</v>
      </c>
      <c r="AQ48" s="9">
        <f>SUMIFS('Share socios'!AR$59:AR$82,'Share socios'!$C$59:$C$82,ponderaciones!$A48)</f>
        <v>1.4268575501534727E-2</v>
      </c>
      <c r="AR48" s="9">
        <f>SUMIFS('Share socios'!AS$59:AS$82,'Share socios'!$C$59:$C$82,ponderaciones!$A48)</f>
        <v>0</v>
      </c>
      <c r="AS48" s="9">
        <f>SUMIFS('Share socios'!AT$59:AT$82,'Share socios'!$C$59:$C$82,ponderaciones!$A48)</f>
        <v>4.8889261070957889E-2</v>
      </c>
      <c r="AT48" s="15">
        <f>SUMIFS('Share socios'!AU$59:AU$82,'Share socios'!$C$59:$C$82,ponderaciones!$A48)</f>
        <v>0</v>
      </c>
      <c r="AU48" s="15">
        <f>SUMIFS('Share socios'!AV$59:AV$82,'Share socios'!$C$59:$C$82,ponderaciones!$A48)</f>
        <v>1.9194123634618854E-2</v>
      </c>
      <c r="AV48" s="9">
        <f>SUMIFS('Share socios'!AW$59:AW$82,'Share socios'!$C$59:$C$82,ponderaciones!$A48)</f>
        <v>0</v>
      </c>
    </row>
    <row r="49" spans="1:48" x14ac:dyDescent="0.25">
      <c r="A49" t="str">
        <f t="shared" si="0"/>
        <v>2004</v>
      </c>
      <c r="B49" t="s">
        <v>119</v>
      </c>
      <c r="C49" s="15">
        <f>SUMIFS('Share socios'!D$59:D$82,'Share socios'!$C$59:$C$82,ponderaciones!$A49)</f>
        <v>2.9675731529037321E-2</v>
      </c>
      <c r="D49" s="15">
        <f>SUMIFS('Share socios'!E$59:E$82,'Share socios'!$C$59:$C$82,ponderaciones!$A49)</f>
        <v>0</v>
      </c>
      <c r="E49" s="15">
        <f>SUMIFS('Share socios'!F$59:F$82,'Share socios'!$C$59:$C$82,ponderaciones!$A49)</f>
        <v>0</v>
      </c>
      <c r="F49" s="9">
        <f>SUMIFS('Share socios'!G$59:G$82,'Share socios'!$C$59:$C$82,ponderaciones!$A49)</f>
        <v>0</v>
      </c>
      <c r="G49" s="9">
        <f>SUMIFS('Share socios'!H$59:H$82,'Share socios'!$C$59:$C$82,ponderaciones!$A49)</f>
        <v>7.3896474875488297E-2</v>
      </c>
      <c r="H49" s="9">
        <f>SUMIFS('Share socios'!I$59:I$82,'Share socios'!$C$59:$C$82,ponderaciones!$A49)</f>
        <v>3.8134603446862488E-2</v>
      </c>
      <c r="I49" s="9">
        <f>SUMIFS('Share socios'!J$59:J$82,'Share socios'!$C$59:$C$82,ponderaciones!$A49)</f>
        <v>0.17293763268220697</v>
      </c>
      <c r="J49" s="9">
        <f>SUMIFS('Share socios'!K$59:K$82,'Share socios'!$C$59:$C$82,ponderaciones!$A49)</f>
        <v>0</v>
      </c>
      <c r="K49" s="9">
        <f>SUMIFS('Share socios'!L$59:L$82,'Share socios'!$C$59:$C$82,ponderaciones!$A49)</f>
        <v>2.5279058937309928E-2</v>
      </c>
      <c r="L49" s="9">
        <f>SUMIFS('Share socios'!M$59:M$82,'Share socios'!$C$59:$C$82,ponderaciones!$A49)</f>
        <v>0</v>
      </c>
      <c r="M49" s="9">
        <f>SUMIFS('Share socios'!N$59:N$82,'Share socios'!$C$59:$C$82,ponderaciones!$A49)</f>
        <v>0</v>
      </c>
      <c r="N49" s="15">
        <f>SUMIFS('Share socios'!O$59:O$82,'Share socios'!$C$59:$C$82,ponderaciones!$A49)</f>
        <v>3.7606316984784123E-2</v>
      </c>
      <c r="O49" s="15">
        <f>SUMIFS('Share socios'!P$59:P$82,'Share socios'!$C$59:$C$82,ponderaciones!$A49)</f>
        <v>0</v>
      </c>
      <c r="P49" s="9">
        <f>SUMIFS('Share socios'!Q$59:Q$82,'Share socios'!$C$59:$C$82,ponderaciones!$A49)</f>
        <v>0</v>
      </c>
      <c r="Q49" s="9">
        <f>SUMIFS('Share socios'!R$59:R$82,'Share socios'!$C$59:$C$82,ponderaciones!$A49)</f>
        <v>0</v>
      </c>
      <c r="R49" s="9">
        <f>SUMIFS('Share socios'!S$59:S$82,'Share socios'!$C$59:$C$82,ponderaciones!$A49)</f>
        <v>0</v>
      </c>
      <c r="S49" s="9">
        <f>SUMIFS('Share socios'!T$59:T$82,'Share socios'!$C$59:$C$82,ponderaciones!$A49)</f>
        <v>5.4573944185918197E-2</v>
      </c>
      <c r="T49" s="9">
        <f>SUMIFS('Share socios'!U$59:U$82,'Share socios'!$C$59:$C$82,ponderaciones!$A49)</f>
        <v>1.5801148442357527E-2</v>
      </c>
      <c r="U49" s="9">
        <f>SUMIFS('Share socios'!V$59:V$82,'Share socios'!$C$59:$C$82,ponderaciones!$A49)</f>
        <v>0</v>
      </c>
      <c r="V49" s="9">
        <f>SUMIFS('Share socios'!W$59:W$82,'Share socios'!$C$59:$C$82,ponderaciones!$A49)</f>
        <v>0</v>
      </c>
      <c r="W49" s="9">
        <f>SUMIFS('Share socios'!X$59:X$82,'Share socios'!$C$59:$C$82,ponderaciones!$A49)</f>
        <v>5.6922318230403411E-2</v>
      </c>
      <c r="X49" s="15">
        <f>SUMIFS('Share socios'!Y$59:Y$82,'Share socios'!$C$59:$C$82,ponderaciones!$A49)</f>
        <v>0</v>
      </c>
      <c r="Y49" s="9">
        <f>SUMIFS('Share socios'!Z$59:Z$82,'Share socios'!$C$59:$C$82,ponderaciones!$A49)</f>
        <v>2.1145613240257568E-2</v>
      </c>
      <c r="Z49" s="9">
        <f>SUMIFS('Share socios'!AA$59:AA$82,'Share socios'!$C$59:$C$82,ponderaciones!$A49)</f>
        <v>0</v>
      </c>
      <c r="AA49" s="9">
        <f>SUMIFS('Share socios'!AB$59:AB$82,'Share socios'!$C$59:$C$82,ponderaciones!$A49)</f>
        <v>1.8310234880755071E-2</v>
      </c>
      <c r="AB49" s="9">
        <f>SUMIFS('Share socios'!AC$59:AC$82,'Share socios'!$C$59:$C$82,ponderaciones!$A49)</f>
        <v>0</v>
      </c>
      <c r="AC49" s="9">
        <f>SUMIFS('Share socios'!AD$59:AD$82,'Share socios'!$C$59:$C$82,ponderaciones!$A49)</f>
        <v>3.0627134551588889E-2</v>
      </c>
      <c r="AD49" s="15">
        <f>SUMIFS('Share socios'!AE$59:AE$82,'Share socios'!$C$59:$C$82,ponderaciones!$A49)</f>
        <v>1.4888050940185278E-2</v>
      </c>
      <c r="AE49" s="9">
        <f>SUMIFS('Share socios'!AF$59:AF$82,'Share socios'!$C$59:$C$82,ponderaciones!$A49)</f>
        <v>6.2067431660439931E-2</v>
      </c>
      <c r="AF49" s="15">
        <f>SUMIFS('Share socios'!AG$59:AG$82,'Share socios'!$C$59:$C$82,ponderaciones!$A49)</f>
        <v>6.2067431660439931E-2</v>
      </c>
      <c r="AG49" s="15">
        <f>SUMIFS('Share socios'!AH$59:AH$82,'Share socios'!$C$59:$C$82,ponderaciones!$A49)</f>
        <v>0</v>
      </c>
      <c r="AH49" s="15">
        <f>SUMIFS('Share socios'!AI$59:AI$82,'Share socios'!$C$59:$C$82,ponderaciones!$A49)</f>
        <v>2.5332440921464319E-2</v>
      </c>
      <c r="AI49" s="15">
        <f>SUMIFS('Share socios'!AJ$59:AJ$82,'Share socios'!$C$59:$C$82,ponderaciones!$A49)</f>
        <v>2.1597932930891836E-2</v>
      </c>
      <c r="AJ49" s="9">
        <f>SUMIFS('Share socios'!AK$59:AK$82,'Share socios'!$C$59:$C$82,ponderaciones!$A49)</f>
        <v>2.1040736638994365E-2</v>
      </c>
      <c r="AK49" s="9">
        <f>SUMIFS('Share socios'!AL$59:AL$82,'Share socios'!$C$59:$C$82,ponderaciones!$A49)</f>
        <v>0</v>
      </c>
      <c r="AL49" s="9">
        <f>SUMIFS('Share socios'!AM$59:AM$82,'Share socios'!$C$59:$C$82,ponderaciones!$A49)</f>
        <v>0</v>
      </c>
      <c r="AM49" s="9">
        <f>SUMIFS('Share socios'!AN$59:AN$82,'Share socios'!$C$59:$C$82,ponderaciones!$A49)</f>
        <v>2.9979187333376445E-2</v>
      </c>
      <c r="AN49" s="9">
        <f>SUMIFS('Share socios'!AO$59:AO$82,'Share socios'!$C$59:$C$82,ponderaciones!$A49)</f>
        <v>7.0740234699578089E-2</v>
      </c>
      <c r="AO49" s="15">
        <f>SUMIFS('Share socios'!AP$59:AP$82,'Share socios'!$C$59:$C$82,ponderaciones!$A49)</f>
        <v>2.158249062657755E-2</v>
      </c>
      <c r="AP49" s="15">
        <f>SUMIFS('Share socios'!AQ$59:AQ$82,'Share socios'!$C$59:$C$82,ponderaciones!$A49)</f>
        <v>1.3441890393971208E-2</v>
      </c>
      <c r="AQ49" s="9">
        <f>SUMIFS('Share socios'!AR$59:AR$82,'Share socios'!$C$59:$C$82,ponderaciones!$A49)</f>
        <v>1.4268575501534727E-2</v>
      </c>
      <c r="AR49" s="9">
        <f>SUMIFS('Share socios'!AS$59:AS$82,'Share socios'!$C$59:$C$82,ponderaciones!$A49)</f>
        <v>0</v>
      </c>
      <c r="AS49" s="9">
        <f>SUMIFS('Share socios'!AT$59:AT$82,'Share socios'!$C$59:$C$82,ponderaciones!$A49)</f>
        <v>4.8889261070957889E-2</v>
      </c>
      <c r="AT49" s="15">
        <f>SUMIFS('Share socios'!AU$59:AU$82,'Share socios'!$C$59:$C$82,ponderaciones!$A49)</f>
        <v>0</v>
      </c>
      <c r="AU49" s="15">
        <f>SUMIFS('Share socios'!AV$59:AV$82,'Share socios'!$C$59:$C$82,ponderaciones!$A49)</f>
        <v>1.9194123634618854E-2</v>
      </c>
      <c r="AV49" s="9">
        <f>SUMIFS('Share socios'!AW$59:AW$82,'Share socios'!$C$59:$C$82,ponderaciones!$A49)</f>
        <v>0</v>
      </c>
    </row>
    <row r="50" spans="1:48" x14ac:dyDescent="0.25">
      <c r="A50" t="str">
        <f t="shared" si="0"/>
        <v>2004</v>
      </c>
      <c r="B50" t="s">
        <v>120</v>
      </c>
      <c r="C50" s="15">
        <f>SUMIFS('Share socios'!D$59:D$82,'Share socios'!$C$59:$C$82,ponderaciones!$A50)</f>
        <v>2.9675731529037321E-2</v>
      </c>
      <c r="D50" s="15">
        <f>SUMIFS('Share socios'!E$59:E$82,'Share socios'!$C$59:$C$82,ponderaciones!$A50)</f>
        <v>0</v>
      </c>
      <c r="E50" s="15">
        <f>SUMIFS('Share socios'!F$59:F$82,'Share socios'!$C$59:$C$82,ponderaciones!$A50)</f>
        <v>0</v>
      </c>
      <c r="F50" s="9">
        <f>SUMIFS('Share socios'!G$59:G$82,'Share socios'!$C$59:$C$82,ponderaciones!$A50)</f>
        <v>0</v>
      </c>
      <c r="G50" s="9">
        <f>SUMIFS('Share socios'!H$59:H$82,'Share socios'!$C$59:$C$82,ponderaciones!$A50)</f>
        <v>7.3896474875488297E-2</v>
      </c>
      <c r="H50" s="9">
        <f>SUMIFS('Share socios'!I$59:I$82,'Share socios'!$C$59:$C$82,ponderaciones!$A50)</f>
        <v>3.8134603446862488E-2</v>
      </c>
      <c r="I50" s="9">
        <f>SUMIFS('Share socios'!J$59:J$82,'Share socios'!$C$59:$C$82,ponderaciones!$A50)</f>
        <v>0.17293763268220697</v>
      </c>
      <c r="J50" s="9">
        <f>SUMIFS('Share socios'!K$59:K$82,'Share socios'!$C$59:$C$82,ponderaciones!$A50)</f>
        <v>0</v>
      </c>
      <c r="K50" s="9">
        <f>SUMIFS('Share socios'!L$59:L$82,'Share socios'!$C$59:$C$82,ponderaciones!$A50)</f>
        <v>2.5279058937309928E-2</v>
      </c>
      <c r="L50" s="9">
        <f>SUMIFS('Share socios'!M$59:M$82,'Share socios'!$C$59:$C$82,ponderaciones!$A50)</f>
        <v>0</v>
      </c>
      <c r="M50" s="9">
        <f>SUMIFS('Share socios'!N$59:N$82,'Share socios'!$C$59:$C$82,ponderaciones!$A50)</f>
        <v>0</v>
      </c>
      <c r="N50" s="15">
        <f>SUMIFS('Share socios'!O$59:O$82,'Share socios'!$C$59:$C$82,ponderaciones!$A50)</f>
        <v>3.7606316984784123E-2</v>
      </c>
      <c r="O50" s="15">
        <f>SUMIFS('Share socios'!P$59:P$82,'Share socios'!$C$59:$C$82,ponderaciones!$A50)</f>
        <v>0</v>
      </c>
      <c r="P50" s="9">
        <f>SUMIFS('Share socios'!Q$59:Q$82,'Share socios'!$C$59:$C$82,ponderaciones!$A50)</f>
        <v>0</v>
      </c>
      <c r="Q50" s="9">
        <f>SUMIFS('Share socios'!R$59:R$82,'Share socios'!$C$59:$C$82,ponderaciones!$A50)</f>
        <v>0</v>
      </c>
      <c r="R50" s="9">
        <f>SUMIFS('Share socios'!S$59:S$82,'Share socios'!$C$59:$C$82,ponderaciones!$A50)</f>
        <v>0</v>
      </c>
      <c r="S50" s="9">
        <f>SUMIFS('Share socios'!T$59:T$82,'Share socios'!$C$59:$C$82,ponderaciones!$A50)</f>
        <v>5.4573944185918197E-2</v>
      </c>
      <c r="T50" s="9">
        <f>SUMIFS('Share socios'!U$59:U$82,'Share socios'!$C$59:$C$82,ponderaciones!$A50)</f>
        <v>1.5801148442357527E-2</v>
      </c>
      <c r="U50" s="9">
        <f>SUMIFS('Share socios'!V$59:V$82,'Share socios'!$C$59:$C$82,ponderaciones!$A50)</f>
        <v>0</v>
      </c>
      <c r="V50" s="9">
        <f>SUMIFS('Share socios'!W$59:W$82,'Share socios'!$C$59:$C$82,ponderaciones!$A50)</f>
        <v>0</v>
      </c>
      <c r="W50" s="9">
        <f>SUMIFS('Share socios'!X$59:X$82,'Share socios'!$C$59:$C$82,ponderaciones!$A50)</f>
        <v>5.6922318230403411E-2</v>
      </c>
      <c r="X50" s="15">
        <f>SUMIFS('Share socios'!Y$59:Y$82,'Share socios'!$C$59:$C$82,ponderaciones!$A50)</f>
        <v>0</v>
      </c>
      <c r="Y50" s="9">
        <f>SUMIFS('Share socios'!Z$59:Z$82,'Share socios'!$C$59:$C$82,ponderaciones!$A50)</f>
        <v>2.1145613240257568E-2</v>
      </c>
      <c r="Z50" s="9">
        <f>SUMIFS('Share socios'!AA$59:AA$82,'Share socios'!$C$59:$C$82,ponderaciones!$A50)</f>
        <v>0</v>
      </c>
      <c r="AA50" s="9">
        <f>SUMIFS('Share socios'!AB$59:AB$82,'Share socios'!$C$59:$C$82,ponderaciones!$A50)</f>
        <v>1.8310234880755071E-2</v>
      </c>
      <c r="AB50" s="9">
        <f>SUMIFS('Share socios'!AC$59:AC$82,'Share socios'!$C$59:$C$82,ponderaciones!$A50)</f>
        <v>0</v>
      </c>
      <c r="AC50" s="9">
        <f>SUMIFS('Share socios'!AD$59:AD$82,'Share socios'!$C$59:$C$82,ponderaciones!$A50)</f>
        <v>3.0627134551588889E-2</v>
      </c>
      <c r="AD50" s="15">
        <f>SUMIFS('Share socios'!AE$59:AE$82,'Share socios'!$C$59:$C$82,ponderaciones!$A50)</f>
        <v>1.4888050940185278E-2</v>
      </c>
      <c r="AE50" s="9">
        <f>SUMIFS('Share socios'!AF$59:AF$82,'Share socios'!$C$59:$C$82,ponderaciones!$A50)</f>
        <v>6.2067431660439931E-2</v>
      </c>
      <c r="AF50" s="15">
        <f>SUMIFS('Share socios'!AG$59:AG$82,'Share socios'!$C$59:$C$82,ponderaciones!$A50)</f>
        <v>6.2067431660439931E-2</v>
      </c>
      <c r="AG50" s="15">
        <f>SUMIFS('Share socios'!AH$59:AH$82,'Share socios'!$C$59:$C$82,ponderaciones!$A50)</f>
        <v>0</v>
      </c>
      <c r="AH50" s="15">
        <f>SUMIFS('Share socios'!AI$59:AI$82,'Share socios'!$C$59:$C$82,ponderaciones!$A50)</f>
        <v>2.5332440921464319E-2</v>
      </c>
      <c r="AI50" s="15">
        <f>SUMIFS('Share socios'!AJ$59:AJ$82,'Share socios'!$C$59:$C$82,ponderaciones!$A50)</f>
        <v>2.1597932930891836E-2</v>
      </c>
      <c r="AJ50" s="9">
        <f>SUMIFS('Share socios'!AK$59:AK$82,'Share socios'!$C$59:$C$82,ponderaciones!$A50)</f>
        <v>2.1040736638994365E-2</v>
      </c>
      <c r="AK50" s="9">
        <f>SUMIFS('Share socios'!AL$59:AL$82,'Share socios'!$C$59:$C$82,ponderaciones!$A50)</f>
        <v>0</v>
      </c>
      <c r="AL50" s="9">
        <f>SUMIFS('Share socios'!AM$59:AM$82,'Share socios'!$C$59:$C$82,ponderaciones!$A50)</f>
        <v>0</v>
      </c>
      <c r="AM50" s="9">
        <f>SUMIFS('Share socios'!AN$59:AN$82,'Share socios'!$C$59:$C$82,ponderaciones!$A50)</f>
        <v>2.9979187333376445E-2</v>
      </c>
      <c r="AN50" s="9">
        <f>SUMIFS('Share socios'!AO$59:AO$82,'Share socios'!$C$59:$C$82,ponderaciones!$A50)</f>
        <v>7.0740234699578089E-2</v>
      </c>
      <c r="AO50" s="15">
        <f>SUMIFS('Share socios'!AP$59:AP$82,'Share socios'!$C$59:$C$82,ponderaciones!$A50)</f>
        <v>2.158249062657755E-2</v>
      </c>
      <c r="AP50" s="15">
        <f>SUMIFS('Share socios'!AQ$59:AQ$82,'Share socios'!$C$59:$C$82,ponderaciones!$A50)</f>
        <v>1.3441890393971208E-2</v>
      </c>
      <c r="AQ50" s="9">
        <f>SUMIFS('Share socios'!AR$59:AR$82,'Share socios'!$C$59:$C$82,ponderaciones!$A50)</f>
        <v>1.4268575501534727E-2</v>
      </c>
      <c r="AR50" s="9">
        <f>SUMIFS('Share socios'!AS$59:AS$82,'Share socios'!$C$59:$C$82,ponderaciones!$A50)</f>
        <v>0</v>
      </c>
      <c r="AS50" s="9">
        <f>SUMIFS('Share socios'!AT$59:AT$82,'Share socios'!$C$59:$C$82,ponderaciones!$A50)</f>
        <v>4.8889261070957889E-2</v>
      </c>
      <c r="AT50" s="15">
        <f>SUMIFS('Share socios'!AU$59:AU$82,'Share socios'!$C$59:$C$82,ponderaciones!$A50)</f>
        <v>0</v>
      </c>
      <c r="AU50" s="15">
        <f>SUMIFS('Share socios'!AV$59:AV$82,'Share socios'!$C$59:$C$82,ponderaciones!$A50)</f>
        <v>1.9194123634618854E-2</v>
      </c>
      <c r="AV50" s="9">
        <f>SUMIFS('Share socios'!AW$59:AW$82,'Share socios'!$C$59:$C$82,ponderaciones!$A50)</f>
        <v>0</v>
      </c>
    </row>
    <row r="51" spans="1:48" x14ac:dyDescent="0.25">
      <c r="A51" t="str">
        <f t="shared" si="0"/>
        <v>2005</v>
      </c>
      <c r="B51" t="s">
        <v>121</v>
      </c>
      <c r="C51" s="9">
        <f>SUMIFS('Share socios'!D$59:D$82,'Share socios'!$C$59:$C$82,ponderaciones!$A51)</f>
        <v>3.2439389839165708E-2</v>
      </c>
      <c r="D51" s="9">
        <f>SUMIFS('Share socios'!E$59:E$82,'Share socios'!$C$59:$C$82,ponderaciones!$A51)</f>
        <v>0</v>
      </c>
      <c r="E51" s="15">
        <f>SUMIFS('Share socios'!F$59:F$82,'Share socios'!$C$59:$C$82,ponderaciones!$A51)</f>
        <v>0</v>
      </c>
      <c r="F51" s="9">
        <f>SUMIFS('Share socios'!G$59:G$82,'Share socios'!$C$59:$C$82,ponderaciones!$A51)</f>
        <v>0</v>
      </c>
      <c r="G51" s="9">
        <f>SUMIFS('Share socios'!H$59:H$82,'Share socios'!$C$59:$C$82,ponderaciones!$A51)</f>
        <v>8.5688303179188421E-2</v>
      </c>
      <c r="H51" s="9">
        <f>SUMIFS('Share socios'!I$59:I$82,'Share socios'!$C$59:$C$82,ponderaciones!$A51)</f>
        <v>4.8500104614110293E-2</v>
      </c>
      <c r="I51" s="9">
        <f>SUMIFS('Share socios'!J$59:J$82,'Share socios'!$C$59:$C$82,ponderaciones!$A51)</f>
        <v>0.16412541967456537</v>
      </c>
      <c r="J51" s="9">
        <f>SUMIFS('Share socios'!K$59:K$82,'Share socios'!$C$59:$C$82,ponderaciones!$A51)</f>
        <v>0</v>
      </c>
      <c r="K51" s="9">
        <f>SUMIFS('Share socios'!L$59:L$82,'Share socios'!$C$59:$C$82,ponderaciones!$A51)</f>
        <v>2.3768704287053955E-2</v>
      </c>
      <c r="L51" s="9">
        <f>SUMIFS('Share socios'!M$59:M$82,'Share socios'!$C$59:$C$82,ponderaciones!$A51)</f>
        <v>0</v>
      </c>
      <c r="M51" s="9">
        <f>SUMIFS('Share socios'!N$59:N$82,'Share socios'!$C$59:$C$82,ponderaciones!$A51)</f>
        <v>0</v>
      </c>
      <c r="N51" s="15">
        <f>SUMIFS('Share socios'!O$59:O$82,'Share socios'!$C$59:$C$82,ponderaciones!$A51)</f>
        <v>2.4050402827428062E-2</v>
      </c>
      <c r="O51" s="15">
        <f>SUMIFS('Share socios'!P$59:P$82,'Share socios'!$C$59:$C$82,ponderaciones!$A51)</f>
        <v>0</v>
      </c>
      <c r="P51" s="9">
        <f>SUMIFS('Share socios'!Q$59:Q$82,'Share socios'!$C$59:$C$82,ponderaciones!$A51)</f>
        <v>0</v>
      </c>
      <c r="Q51" s="9">
        <f>SUMIFS('Share socios'!R$59:R$82,'Share socios'!$C$59:$C$82,ponderaciones!$A51)</f>
        <v>0</v>
      </c>
      <c r="R51" s="9">
        <f>SUMIFS('Share socios'!S$59:S$82,'Share socios'!$C$59:$C$82,ponderaciones!$A51)</f>
        <v>0</v>
      </c>
      <c r="S51" s="9">
        <f>SUMIFS('Share socios'!T$59:T$82,'Share socios'!$C$59:$C$82,ponderaciones!$A51)</f>
        <v>6.2119604718303433E-2</v>
      </c>
      <c r="T51" s="9">
        <f>SUMIFS('Share socios'!U$59:U$82,'Share socios'!$C$59:$C$82,ponderaciones!$A51)</f>
        <v>1.9971456778776691E-2</v>
      </c>
      <c r="U51" s="9">
        <f>SUMIFS('Share socios'!V$59:V$82,'Share socios'!$C$59:$C$82,ponderaciones!$A51)</f>
        <v>0</v>
      </c>
      <c r="V51" s="9">
        <f>SUMIFS('Share socios'!W$59:W$82,'Share socios'!$C$59:$C$82,ponderaciones!$A51)</f>
        <v>0</v>
      </c>
      <c r="W51" s="9">
        <f>SUMIFS('Share socios'!X$59:X$82,'Share socios'!$C$59:$C$82,ponderaciones!$A51)</f>
        <v>4.4470544990372632E-2</v>
      </c>
      <c r="X51" s="15">
        <f>SUMIFS('Share socios'!Y$59:Y$82,'Share socios'!$C$59:$C$82,ponderaciones!$A51)</f>
        <v>0</v>
      </c>
      <c r="Y51" s="9">
        <f>SUMIFS('Share socios'!Z$59:Z$82,'Share socios'!$C$59:$C$82,ponderaciones!$A51)</f>
        <v>2.5725212538853768E-2</v>
      </c>
      <c r="Z51" s="9">
        <f>SUMIFS('Share socios'!AA$59:AA$82,'Share socios'!$C$59:$C$82,ponderaciones!$A51)</f>
        <v>0</v>
      </c>
      <c r="AA51" s="9">
        <f>SUMIFS('Share socios'!AB$59:AB$82,'Share socios'!$C$59:$C$82,ponderaciones!$A51)</f>
        <v>2.5171263023662498E-2</v>
      </c>
      <c r="AB51" s="9">
        <f>SUMIFS('Share socios'!AC$59:AC$82,'Share socios'!$C$59:$C$82,ponderaciones!$A51)</f>
        <v>0</v>
      </c>
      <c r="AC51" s="9">
        <f>SUMIFS('Share socios'!AD$59:AD$82,'Share socios'!$C$59:$C$82,ponderaciones!$A51)</f>
        <v>2.2792125516559764E-2</v>
      </c>
      <c r="AD51" s="15">
        <f>SUMIFS('Share socios'!AE$59:AE$82,'Share socios'!$C$59:$C$82,ponderaciones!$A51)</f>
        <v>1.2558082122103473E-2</v>
      </c>
      <c r="AE51" s="9">
        <f>SUMIFS('Share socios'!AF$59:AF$82,'Share socios'!$C$59:$C$82,ponderaciones!$A51)</f>
        <v>6.6891776177515364E-2</v>
      </c>
      <c r="AF51" s="15">
        <f>SUMIFS('Share socios'!AG$59:AG$82,'Share socios'!$C$59:$C$82,ponderaciones!$A51)</f>
        <v>6.6891776177515364E-2</v>
      </c>
      <c r="AG51" s="9">
        <f>SUMIFS('Share socios'!AH$59:AH$82,'Share socios'!$C$59:$C$82,ponderaciones!$A51)</f>
        <v>0</v>
      </c>
      <c r="AH51" s="15">
        <f>SUMIFS('Share socios'!AI$59:AI$82,'Share socios'!$C$59:$C$82,ponderaciones!$A51)</f>
        <v>2.7127989518323157E-2</v>
      </c>
      <c r="AI51" s="15">
        <f>SUMIFS('Share socios'!AJ$59:AJ$82,'Share socios'!$C$59:$C$82,ponderaciones!$A51)</f>
        <v>2.098090544381729E-2</v>
      </c>
      <c r="AJ51" s="9">
        <f>SUMIFS('Share socios'!AK$59:AK$82,'Share socios'!$C$59:$C$82,ponderaciones!$A51)</f>
        <v>2.7802315135048179E-2</v>
      </c>
      <c r="AK51" s="9">
        <f>SUMIFS('Share socios'!AL$59:AL$82,'Share socios'!$C$59:$C$82,ponderaciones!$A51)</f>
        <v>1.4321095300758259E-2</v>
      </c>
      <c r="AL51" s="9">
        <f>SUMIFS('Share socios'!AM$59:AM$82,'Share socios'!$C$59:$C$82,ponderaciones!$A51)</f>
        <v>0</v>
      </c>
      <c r="AM51" s="9">
        <f>SUMIFS('Share socios'!AN$59:AN$82,'Share socios'!$C$59:$C$82,ponderaciones!$A51)</f>
        <v>2.4065985075393127E-2</v>
      </c>
      <c r="AN51" s="9">
        <f>SUMIFS('Share socios'!AO$59:AO$82,'Share socios'!$C$59:$C$82,ponderaciones!$A51)</f>
        <v>8.2958517155516956E-2</v>
      </c>
      <c r="AO51" s="15">
        <f>SUMIFS('Share socios'!AP$59:AP$82,'Share socios'!$C$59:$C$82,ponderaciones!$A51)</f>
        <v>2.4204606531115547E-2</v>
      </c>
      <c r="AP51" s="9">
        <f>SUMIFS('Share socios'!AQ$59:AQ$82,'Share socios'!$C$59:$C$82,ponderaciones!$A51)</f>
        <v>0</v>
      </c>
      <c r="AQ51" s="9">
        <f>SUMIFS('Share socios'!AR$59:AR$82,'Share socios'!$C$59:$C$82,ponderaciones!$A51)</f>
        <v>0</v>
      </c>
      <c r="AR51" s="9">
        <f>SUMIFS('Share socios'!AS$59:AS$82,'Share socios'!$C$59:$C$82,ponderaciones!$A51)</f>
        <v>0</v>
      </c>
      <c r="AS51" s="9">
        <f>SUMIFS('Share socios'!AT$59:AT$82,'Share socios'!$C$59:$C$82,ponderaciones!$A51)</f>
        <v>5.337441937485253E-2</v>
      </c>
      <c r="AT51" s="9">
        <f>SUMIFS('Share socios'!AU$59:AU$82,'Share socios'!$C$59:$C$82,ponderaciones!$A51)</f>
        <v>0</v>
      </c>
      <c r="AU51" s="15">
        <f>SUMIFS('Share socios'!AV$59:AV$82,'Share socios'!$C$59:$C$82,ponderaciones!$A51)</f>
        <v>0</v>
      </c>
      <c r="AV51" s="9">
        <f>SUMIFS('Share socios'!AW$59:AW$82,'Share socios'!$C$59:$C$82,ponderaciones!$A51)</f>
        <v>0</v>
      </c>
    </row>
    <row r="52" spans="1:48" x14ac:dyDescent="0.25">
      <c r="A52" t="str">
        <f t="shared" si="0"/>
        <v>2005</v>
      </c>
      <c r="B52" t="s">
        <v>122</v>
      </c>
      <c r="C52" s="9">
        <f>SUMIFS('Share socios'!D$59:D$82,'Share socios'!$C$59:$C$82,ponderaciones!$A52)</f>
        <v>3.2439389839165708E-2</v>
      </c>
      <c r="D52" s="9">
        <f>SUMIFS('Share socios'!E$59:E$82,'Share socios'!$C$59:$C$82,ponderaciones!$A52)</f>
        <v>0</v>
      </c>
      <c r="E52" s="15">
        <f>SUMIFS('Share socios'!F$59:F$82,'Share socios'!$C$59:$C$82,ponderaciones!$A52)</f>
        <v>0</v>
      </c>
      <c r="F52" s="9">
        <f>SUMIFS('Share socios'!G$59:G$82,'Share socios'!$C$59:$C$82,ponderaciones!$A52)</f>
        <v>0</v>
      </c>
      <c r="G52" s="9">
        <f>SUMIFS('Share socios'!H$59:H$82,'Share socios'!$C$59:$C$82,ponderaciones!$A52)</f>
        <v>8.5688303179188421E-2</v>
      </c>
      <c r="H52" s="9">
        <f>SUMIFS('Share socios'!I$59:I$82,'Share socios'!$C$59:$C$82,ponderaciones!$A52)</f>
        <v>4.8500104614110293E-2</v>
      </c>
      <c r="I52" s="9">
        <f>SUMIFS('Share socios'!J$59:J$82,'Share socios'!$C$59:$C$82,ponderaciones!$A52)</f>
        <v>0.16412541967456537</v>
      </c>
      <c r="J52" s="9">
        <f>SUMIFS('Share socios'!K$59:K$82,'Share socios'!$C$59:$C$82,ponderaciones!$A52)</f>
        <v>0</v>
      </c>
      <c r="K52" s="9">
        <f>SUMIFS('Share socios'!L$59:L$82,'Share socios'!$C$59:$C$82,ponderaciones!$A52)</f>
        <v>2.3768704287053955E-2</v>
      </c>
      <c r="L52" s="9">
        <f>SUMIFS('Share socios'!M$59:M$82,'Share socios'!$C$59:$C$82,ponderaciones!$A52)</f>
        <v>0</v>
      </c>
      <c r="M52" s="9">
        <f>SUMIFS('Share socios'!N$59:N$82,'Share socios'!$C$59:$C$82,ponderaciones!$A52)</f>
        <v>0</v>
      </c>
      <c r="N52" s="15">
        <f>SUMIFS('Share socios'!O$59:O$82,'Share socios'!$C$59:$C$82,ponderaciones!$A52)</f>
        <v>2.4050402827428062E-2</v>
      </c>
      <c r="O52" s="15">
        <f>SUMIFS('Share socios'!P$59:P$82,'Share socios'!$C$59:$C$82,ponderaciones!$A52)</f>
        <v>0</v>
      </c>
      <c r="P52" s="9">
        <f>SUMIFS('Share socios'!Q$59:Q$82,'Share socios'!$C$59:$C$82,ponderaciones!$A52)</f>
        <v>0</v>
      </c>
      <c r="Q52" s="9">
        <f>SUMIFS('Share socios'!R$59:R$82,'Share socios'!$C$59:$C$82,ponderaciones!$A52)</f>
        <v>0</v>
      </c>
      <c r="R52" s="9">
        <f>SUMIFS('Share socios'!S$59:S$82,'Share socios'!$C$59:$C$82,ponderaciones!$A52)</f>
        <v>0</v>
      </c>
      <c r="S52" s="9">
        <f>SUMIFS('Share socios'!T$59:T$82,'Share socios'!$C$59:$C$82,ponderaciones!$A52)</f>
        <v>6.2119604718303433E-2</v>
      </c>
      <c r="T52" s="9">
        <f>SUMIFS('Share socios'!U$59:U$82,'Share socios'!$C$59:$C$82,ponderaciones!$A52)</f>
        <v>1.9971456778776691E-2</v>
      </c>
      <c r="U52" s="9">
        <f>SUMIFS('Share socios'!V$59:V$82,'Share socios'!$C$59:$C$82,ponderaciones!$A52)</f>
        <v>0</v>
      </c>
      <c r="V52" s="9">
        <f>SUMIFS('Share socios'!W$59:W$82,'Share socios'!$C$59:$C$82,ponderaciones!$A52)</f>
        <v>0</v>
      </c>
      <c r="W52" s="9">
        <f>SUMIFS('Share socios'!X$59:X$82,'Share socios'!$C$59:$C$82,ponderaciones!$A52)</f>
        <v>4.4470544990372632E-2</v>
      </c>
      <c r="X52" s="15">
        <f>SUMIFS('Share socios'!Y$59:Y$82,'Share socios'!$C$59:$C$82,ponderaciones!$A52)</f>
        <v>0</v>
      </c>
      <c r="Y52" s="9">
        <f>SUMIFS('Share socios'!Z$59:Z$82,'Share socios'!$C$59:$C$82,ponderaciones!$A52)</f>
        <v>2.5725212538853768E-2</v>
      </c>
      <c r="Z52" s="9">
        <f>SUMIFS('Share socios'!AA$59:AA$82,'Share socios'!$C$59:$C$82,ponderaciones!$A52)</f>
        <v>0</v>
      </c>
      <c r="AA52" s="9">
        <f>SUMIFS('Share socios'!AB$59:AB$82,'Share socios'!$C$59:$C$82,ponderaciones!$A52)</f>
        <v>2.5171263023662498E-2</v>
      </c>
      <c r="AB52" s="9">
        <f>SUMIFS('Share socios'!AC$59:AC$82,'Share socios'!$C$59:$C$82,ponderaciones!$A52)</f>
        <v>0</v>
      </c>
      <c r="AC52" s="9">
        <f>SUMIFS('Share socios'!AD$59:AD$82,'Share socios'!$C$59:$C$82,ponderaciones!$A52)</f>
        <v>2.2792125516559764E-2</v>
      </c>
      <c r="AD52" s="15">
        <f>SUMIFS('Share socios'!AE$59:AE$82,'Share socios'!$C$59:$C$82,ponderaciones!$A52)</f>
        <v>1.2558082122103473E-2</v>
      </c>
      <c r="AE52" s="9">
        <f>SUMIFS('Share socios'!AF$59:AF$82,'Share socios'!$C$59:$C$82,ponderaciones!$A52)</f>
        <v>6.6891776177515364E-2</v>
      </c>
      <c r="AF52" s="15">
        <f>SUMIFS('Share socios'!AG$59:AG$82,'Share socios'!$C$59:$C$82,ponderaciones!$A52)</f>
        <v>6.6891776177515364E-2</v>
      </c>
      <c r="AG52" s="9">
        <f>SUMIFS('Share socios'!AH$59:AH$82,'Share socios'!$C$59:$C$82,ponderaciones!$A52)</f>
        <v>0</v>
      </c>
      <c r="AH52" s="15">
        <f>SUMIFS('Share socios'!AI$59:AI$82,'Share socios'!$C$59:$C$82,ponderaciones!$A52)</f>
        <v>2.7127989518323157E-2</v>
      </c>
      <c r="AI52" s="15">
        <f>SUMIFS('Share socios'!AJ$59:AJ$82,'Share socios'!$C$59:$C$82,ponderaciones!$A52)</f>
        <v>2.098090544381729E-2</v>
      </c>
      <c r="AJ52" s="9">
        <f>SUMIFS('Share socios'!AK$59:AK$82,'Share socios'!$C$59:$C$82,ponderaciones!$A52)</f>
        <v>2.7802315135048179E-2</v>
      </c>
      <c r="AK52" s="9">
        <f>SUMIFS('Share socios'!AL$59:AL$82,'Share socios'!$C$59:$C$82,ponderaciones!$A52)</f>
        <v>1.4321095300758259E-2</v>
      </c>
      <c r="AL52" s="9">
        <f>SUMIFS('Share socios'!AM$59:AM$82,'Share socios'!$C$59:$C$82,ponderaciones!$A52)</f>
        <v>0</v>
      </c>
      <c r="AM52" s="9">
        <f>SUMIFS('Share socios'!AN$59:AN$82,'Share socios'!$C$59:$C$82,ponderaciones!$A52)</f>
        <v>2.4065985075393127E-2</v>
      </c>
      <c r="AN52" s="9">
        <f>SUMIFS('Share socios'!AO$59:AO$82,'Share socios'!$C$59:$C$82,ponderaciones!$A52)</f>
        <v>8.2958517155516956E-2</v>
      </c>
      <c r="AO52" s="15">
        <f>SUMIFS('Share socios'!AP$59:AP$82,'Share socios'!$C$59:$C$82,ponderaciones!$A52)</f>
        <v>2.4204606531115547E-2</v>
      </c>
      <c r="AP52" s="9">
        <f>SUMIFS('Share socios'!AQ$59:AQ$82,'Share socios'!$C$59:$C$82,ponderaciones!$A52)</f>
        <v>0</v>
      </c>
      <c r="AQ52" s="9">
        <f>SUMIFS('Share socios'!AR$59:AR$82,'Share socios'!$C$59:$C$82,ponderaciones!$A52)</f>
        <v>0</v>
      </c>
      <c r="AR52" s="9">
        <f>SUMIFS('Share socios'!AS$59:AS$82,'Share socios'!$C$59:$C$82,ponderaciones!$A52)</f>
        <v>0</v>
      </c>
      <c r="AS52" s="9">
        <f>SUMIFS('Share socios'!AT$59:AT$82,'Share socios'!$C$59:$C$82,ponderaciones!$A52)</f>
        <v>5.337441937485253E-2</v>
      </c>
      <c r="AT52" s="9">
        <f>SUMIFS('Share socios'!AU$59:AU$82,'Share socios'!$C$59:$C$82,ponderaciones!$A52)</f>
        <v>0</v>
      </c>
      <c r="AU52" s="15">
        <f>SUMIFS('Share socios'!AV$59:AV$82,'Share socios'!$C$59:$C$82,ponderaciones!$A52)</f>
        <v>0</v>
      </c>
      <c r="AV52" s="9">
        <f>SUMIFS('Share socios'!AW$59:AW$82,'Share socios'!$C$59:$C$82,ponderaciones!$A52)</f>
        <v>0</v>
      </c>
    </row>
    <row r="53" spans="1:48" x14ac:dyDescent="0.25">
      <c r="A53" t="str">
        <f t="shared" si="0"/>
        <v>2005</v>
      </c>
      <c r="B53" t="s">
        <v>123</v>
      </c>
      <c r="C53" s="9">
        <f>SUMIFS('Share socios'!D$59:D$82,'Share socios'!$C$59:$C$82,ponderaciones!$A53)</f>
        <v>3.2439389839165708E-2</v>
      </c>
      <c r="D53" s="9">
        <f>SUMIFS('Share socios'!E$59:E$82,'Share socios'!$C$59:$C$82,ponderaciones!$A53)</f>
        <v>0</v>
      </c>
      <c r="E53" s="15">
        <f>SUMIFS('Share socios'!F$59:F$82,'Share socios'!$C$59:$C$82,ponderaciones!$A53)</f>
        <v>0</v>
      </c>
      <c r="F53" s="9">
        <f>SUMIFS('Share socios'!G$59:G$82,'Share socios'!$C$59:$C$82,ponderaciones!$A53)</f>
        <v>0</v>
      </c>
      <c r="G53" s="9">
        <f>SUMIFS('Share socios'!H$59:H$82,'Share socios'!$C$59:$C$82,ponderaciones!$A53)</f>
        <v>8.5688303179188421E-2</v>
      </c>
      <c r="H53" s="9">
        <f>SUMIFS('Share socios'!I$59:I$82,'Share socios'!$C$59:$C$82,ponderaciones!$A53)</f>
        <v>4.8500104614110293E-2</v>
      </c>
      <c r="I53" s="9">
        <f>SUMIFS('Share socios'!J$59:J$82,'Share socios'!$C$59:$C$82,ponderaciones!$A53)</f>
        <v>0.16412541967456537</v>
      </c>
      <c r="J53" s="9">
        <f>SUMIFS('Share socios'!K$59:K$82,'Share socios'!$C$59:$C$82,ponderaciones!$A53)</f>
        <v>0</v>
      </c>
      <c r="K53" s="9">
        <f>SUMIFS('Share socios'!L$59:L$82,'Share socios'!$C$59:$C$82,ponderaciones!$A53)</f>
        <v>2.3768704287053955E-2</v>
      </c>
      <c r="L53" s="9">
        <f>SUMIFS('Share socios'!M$59:M$82,'Share socios'!$C$59:$C$82,ponderaciones!$A53)</f>
        <v>0</v>
      </c>
      <c r="M53" s="9">
        <f>SUMIFS('Share socios'!N$59:N$82,'Share socios'!$C$59:$C$82,ponderaciones!$A53)</f>
        <v>0</v>
      </c>
      <c r="N53" s="15">
        <f>SUMIFS('Share socios'!O$59:O$82,'Share socios'!$C$59:$C$82,ponderaciones!$A53)</f>
        <v>2.4050402827428062E-2</v>
      </c>
      <c r="O53" s="15">
        <f>SUMIFS('Share socios'!P$59:P$82,'Share socios'!$C$59:$C$82,ponderaciones!$A53)</f>
        <v>0</v>
      </c>
      <c r="P53" s="9">
        <f>SUMIFS('Share socios'!Q$59:Q$82,'Share socios'!$C$59:$C$82,ponderaciones!$A53)</f>
        <v>0</v>
      </c>
      <c r="Q53" s="9">
        <f>SUMIFS('Share socios'!R$59:R$82,'Share socios'!$C$59:$C$82,ponderaciones!$A53)</f>
        <v>0</v>
      </c>
      <c r="R53" s="9">
        <f>SUMIFS('Share socios'!S$59:S$82,'Share socios'!$C$59:$C$82,ponderaciones!$A53)</f>
        <v>0</v>
      </c>
      <c r="S53" s="9">
        <f>SUMIFS('Share socios'!T$59:T$82,'Share socios'!$C$59:$C$82,ponderaciones!$A53)</f>
        <v>6.2119604718303433E-2</v>
      </c>
      <c r="T53" s="9">
        <f>SUMIFS('Share socios'!U$59:U$82,'Share socios'!$C$59:$C$82,ponderaciones!$A53)</f>
        <v>1.9971456778776691E-2</v>
      </c>
      <c r="U53" s="9">
        <f>SUMIFS('Share socios'!V$59:V$82,'Share socios'!$C$59:$C$82,ponderaciones!$A53)</f>
        <v>0</v>
      </c>
      <c r="V53" s="9">
        <f>SUMIFS('Share socios'!W$59:W$82,'Share socios'!$C$59:$C$82,ponderaciones!$A53)</f>
        <v>0</v>
      </c>
      <c r="W53" s="9">
        <f>SUMIFS('Share socios'!X$59:X$82,'Share socios'!$C$59:$C$82,ponderaciones!$A53)</f>
        <v>4.4470544990372632E-2</v>
      </c>
      <c r="X53" s="15">
        <f>SUMIFS('Share socios'!Y$59:Y$82,'Share socios'!$C$59:$C$82,ponderaciones!$A53)</f>
        <v>0</v>
      </c>
      <c r="Y53" s="9">
        <f>SUMIFS('Share socios'!Z$59:Z$82,'Share socios'!$C$59:$C$82,ponderaciones!$A53)</f>
        <v>2.5725212538853768E-2</v>
      </c>
      <c r="Z53" s="9">
        <f>SUMIFS('Share socios'!AA$59:AA$82,'Share socios'!$C$59:$C$82,ponderaciones!$A53)</f>
        <v>0</v>
      </c>
      <c r="AA53" s="9">
        <f>SUMIFS('Share socios'!AB$59:AB$82,'Share socios'!$C$59:$C$82,ponderaciones!$A53)</f>
        <v>2.5171263023662498E-2</v>
      </c>
      <c r="AB53" s="9">
        <f>SUMIFS('Share socios'!AC$59:AC$82,'Share socios'!$C$59:$C$82,ponderaciones!$A53)</f>
        <v>0</v>
      </c>
      <c r="AC53" s="9">
        <f>SUMIFS('Share socios'!AD$59:AD$82,'Share socios'!$C$59:$C$82,ponderaciones!$A53)</f>
        <v>2.2792125516559764E-2</v>
      </c>
      <c r="AD53" s="15">
        <f>SUMIFS('Share socios'!AE$59:AE$82,'Share socios'!$C$59:$C$82,ponderaciones!$A53)</f>
        <v>1.2558082122103473E-2</v>
      </c>
      <c r="AE53" s="9">
        <f>SUMIFS('Share socios'!AF$59:AF$82,'Share socios'!$C$59:$C$82,ponderaciones!$A53)</f>
        <v>6.6891776177515364E-2</v>
      </c>
      <c r="AF53" s="15">
        <f>SUMIFS('Share socios'!AG$59:AG$82,'Share socios'!$C$59:$C$82,ponderaciones!$A53)</f>
        <v>6.6891776177515364E-2</v>
      </c>
      <c r="AG53" s="9">
        <f>SUMIFS('Share socios'!AH$59:AH$82,'Share socios'!$C$59:$C$82,ponderaciones!$A53)</f>
        <v>0</v>
      </c>
      <c r="AH53" s="15">
        <f>SUMIFS('Share socios'!AI$59:AI$82,'Share socios'!$C$59:$C$82,ponderaciones!$A53)</f>
        <v>2.7127989518323157E-2</v>
      </c>
      <c r="AI53" s="15">
        <f>SUMIFS('Share socios'!AJ$59:AJ$82,'Share socios'!$C$59:$C$82,ponderaciones!$A53)</f>
        <v>2.098090544381729E-2</v>
      </c>
      <c r="AJ53" s="9">
        <f>SUMIFS('Share socios'!AK$59:AK$82,'Share socios'!$C$59:$C$82,ponderaciones!$A53)</f>
        <v>2.7802315135048179E-2</v>
      </c>
      <c r="AK53" s="9">
        <f>SUMIFS('Share socios'!AL$59:AL$82,'Share socios'!$C$59:$C$82,ponderaciones!$A53)</f>
        <v>1.4321095300758259E-2</v>
      </c>
      <c r="AL53" s="9">
        <f>SUMIFS('Share socios'!AM$59:AM$82,'Share socios'!$C$59:$C$82,ponderaciones!$A53)</f>
        <v>0</v>
      </c>
      <c r="AM53" s="9">
        <f>SUMIFS('Share socios'!AN$59:AN$82,'Share socios'!$C$59:$C$82,ponderaciones!$A53)</f>
        <v>2.4065985075393127E-2</v>
      </c>
      <c r="AN53" s="9">
        <f>SUMIFS('Share socios'!AO$59:AO$82,'Share socios'!$C$59:$C$82,ponderaciones!$A53)</f>
        <v>8.2958517155516956E-2</v>
      </c>
      <c r="AO53" s="15">
        <f>SUMIFS('Share socios'!AP$59:AP$82,'Share socios'!$C$59:$C$82,ponderaciones!$A53)</f>
        <v>2.4204606531115547E-2</v>
      </c>
      <c r="AP53" s="9">
        <f>SUMIFS('Share socios'!AQ$59:AQ$82,'Share socios'!$C$59:$C$82,ponderaciones!$A53)</f>
        <v>0</v>
      </c>
      <c r="AQ53" s="9">
        <f>SUMIFS('Share socios'!AR$59:AR$82,'Share socios'!$C$59:$C$82,ponderaciones!$A53)</f>
        <v>0</v>
      </c>
      <c r="AR53" s="9">
        <f>SUMIFS('Share socios'!AS$59:AS$82,'Share socios'!$C$59:$C$82,ponderaciones!$A53)</f>
        <v>0</v>
      </c>
      <c r="AS53" s="9">
        <f>SUMIFS('Share socios'!AT$59:AT$82,'Share socios'!$C$59:$C$82,ponderaciones!$A53)</f>
        <v>5.337441937485253E-2</v>
      </c>
      <c r="AT53" s="9">
        <f>SUMIFS('Share socios'!AU$59:AU$82,'Share socios'!$C$59:$C$82,ponderaciones!$A53)</f>
        <v>0</v>
      </c>
      <c r="AU53" s="15">
        <f>SUMIFS('Share socios'!AV$59:AV$82,'Share socios'!$C$59:$C$82,ponderaciones!$A53)</f>
        <v>0</v>
      </c>
      <c r="AV53" s="9">
        <f>SUMIFS('Share socios'!AW$59:AW$82,'Share socios'!$C$59:$C$82,ponderaciones!$A53)</f>
        <v>0</v>
      </c>
    </row>
    <row r="54" spans="1:48" x14ac:dyDescent="0.25">
      <c r="A54" t="str">
        <f t="shared" si="0"/>
        <v>2005</v>
      </c>
      <c r="B54" t="s">
        <v>124</v>
      </c>
      <c r="C54" s="9">
        <f>SUMIFS('Share socios'!D$59:D$82,'Share socios'!$C$59:$C$82,ponderaciones!$A54)</f>
        <v>3.2439389839165708E-2</v>
      </c>
      <c r="D54" s="9">
        <f>SUMIFS('Share socios'!E$59:E$82,'Share socios'!$C$59:$C$82,ponderaciones!$A54)</f>
        <v>0</v>
      </c>
      <c r="E54" s="15">
        <f>SUMIFS('Share socios'!F$59:F$82,'Share socios'!$C$59:$C$82,ponderaciones!$A54)</f>
        <v>0</v>
      </c>
      <c r="F54" s="9">
        <f>SUMIFS('Share socios'!G$59:G$82,'Share socios'!$C$59:$C$82,ponderaciones!$A54)</f>
        <v>0</v>
      </c>
      <c r="G54" s="9">
        <f>SUMIFS('Share socios'!H$59:H$82,'Share socios'!$C$59:$C$82,ponderaciones!$A54)</f>
        <v>8.5688303179188421E-2</v>
      </c>
      <c r="H54" s="9">
        <f>SUMIFS('Share socios'!I$59:I$82,'Share socios'!$C$59:$C$82,ponderaciones!$A54)</f>
        <v>4.8500104614110293E-2</v>
      </c>
      <c r="I54" s="9">
        <f>SUMIFS('Share socios'!J$59:J$82,'Share socios'!$C$59:$C$82,ponderaciones!$A54)</f>
        <v>0.16412541967456537</v>
      </c>
      <c r="J54" s="9">
        <f>SUMIFS('Share socios'!K$59:K$82,'Share socios'!$C$59:$C$82,ponderaciones!$A54)</f>
        <v>0</v>
      </c>
      <c r="K54" s="9">
        <f>SUMIFS('Share socios'!L$59:L$82,'Share socios'!$C$59:$C$82,ponderaciones!$A54)</f>
        <v>2.3768704287053955E-2</v>
      </c>
      <c r="L54" s="9">
        <f>SUMIFS('Share socios'!M$59:M$82,'Share socios'!$C$59:$C$82,ponderaciones!$A54)</f>
        <v>0</v>
      </c>
      <c r="M54" s="9">
        <f>SUMIFS('Share socios'!N$59:N$82,'Share socios'!$C$59:$C$82,ponderaciones!$A54)</f>
        <v>0</v>
      </c>
      <c r="N54" s="15">
        <f>SUMIFS('Share socios'!O$59:O$82,'Share socios'!$C$59:$C$82,ponderaciones!$A54)</f>
        <v>2.4050402827428062E-2</v>
      </c>
      <c r="O54" s="15">
        <f>SUMIFS('Share socios'!P$59:P$82,'Share socios'!$C$59:$C$82,ponderaciones!$A54)</f>
        <v>0</v>
      </c>
      <c r="P54" s="9">
        <f>SUMIFS('Share socios'!Q$59:Q$82,'Share socios'!$C$59:$C$82,ponderaciones!$A54)</f>
        <v>0</v>
      </c>
      <c r="Q54" s="9">
        <f>SUMIFS('Share socios'!R$59:R$82,'Share socios'!$C$59:$C$82,ponderaciones!$A54)</f>
        <v>0</v>
      </c>
      <c r="R54" s="9">
        <f>SUMIFS('Share socios'!S$59:S$82,'Share socios'!$C$59:$C$82,ponderaciones!$A54)</f>
        <v>0</v>
      </c>
      <c r="S54" s="9">
        <f>SUMIFS('Share socios'!T$59:T$82,'Share socios'!$C$59:$C$82,ponderaciones!$A54)</f>
        <v>6.2119604718303433E-2</v>
      </c>
      <c r="T54" s="9">
        <f>SUMIFS('Share socios'!U$59:U$82,'Share socios'!$C$59:$C$82,ponderaciones!$A54)</f>
        <v>1.9971456778776691E-2</v>
      </c>
      <c r="U54" s="9">
        <f>SUMIFS('Share socios'!V$59:V$82,'Share socios'!$C$59:$C$82,ponderaciones!$A54)</f>
        <v>0</v>
      </c>
      <c r="V54" s="9">
        <f>SUMIFS('Share socios'!W$59:W$82,'Share socios'!$C$59:$C$82,ponderaciones!$A54)</f>
        <v>0</v>
      </c>
      <c r="W54" s="9">
        <f>SUMIFS('Share socios'!X$59:X$82,'Share socios'!$C$59:$C$82,ponderaciones!$A54)</f>
        <v>4.4470544990372632E-2</v>
      </c>
      <c r="X54" s="15">
        <f>SUMIFS('Share socios'!Y$59:Y$82,'Share socios'!$C$59:$C$82,ponderaciones!$A54)</f>
        <v>0</v>
      </c>
      <c r="Y54" s="9">
        <f>SUMIFS('Share socios'!Z$59:Z$82,'Share socios'!$C$59:$C$82,ponderaciones!$A54)</f>
        <v>2.5725212538853768E-2</v>
      </c>
      <c r="Z54" s="9">
        <f>SUMIFS('Share socios'!AA$59:AA$82,'Share socios'!$C$59:$C$82,ponderaciones!$A54)</f>
        <v>0</v>
      </c>
      <c r="AA54" s="9">
        <f>SUMIFS('Share socios'!AB$59:AB$82,'Share socios'!$C$59:$C$82,ponderaciones!$A54)</f>
        <v>2.5171263023662498E-2</v>
      </c>
      <c r="AB54" s="9">
        <f>SUMIFS('Share socios'!AC$59:AC$82,'Share socios'!$C$59:$C$82,ponderaciones!$A54)</f>
        <v>0</v>
      </c>
      <c r="AC54" s="9">
        <f>SUMIFS('Share socios'!AD$59:AD$82,'Share socios'!$C$59:$C$82,ponderaciones!$A54)</f>
        <v>2.2792125516559764E-2</v>
      </c>
      <c r="AD54" s="15">
        <f>SUMIFS('Share socios'!AE$59:AE$82,'Share socios'!$C$59:$C$82,ponderaciones!$A54)</f>
        <v>1.2558082122103473E-2</v>
      </c>
      <c r="AE54" s="9">
        <f>SUMIFS('Share socios'!AF$59:AF$82,'Share socios'!$C$59:$C$82,ponderaciones!$A54)</f>
        <v>6.6891776177515364E-2</v>
      </c>
      <c r="AF54" s="15">
        <f>SUMIFS('Share socios'!AG$59:AG$82,'Share socios'!$C$59:$C$82,ponderaciones!$A54)</f>
        <v>6.6891776177515364E-2</v>
      </c>
      <c r="AG54" s="9">
        <f>SUMIFS('Share socios'!AH$59:AH$82,'Share socios'!$C$59:$C$82,ponderaciones!$A54)</f>
        <v>0</v>
      </c>
      <c r="AH54" s="15">
        <f>SUMIFS('Share socios'!AI$59:AI$82,'Share socios'!$C$59:$C$82,ponderaciones!$A54)</f>
        <v>2.7127989518323157E-2</v>
      </c>
      <c r="AI54" s="15">
        <f>SUMIFS('Share socios'!AJ$59:AJ$82,'Share socios'!$C$59:$C$82,ponderaciones!$A54)</f>
        <v>2.098090544381729E-2</v>
      </c>
      <c r="AJ54" s="9">
        <f>SUMIFS('Share socios'!AK$59:AK$82,'Share socios'!$C$59:$C$82,ponderaciones!$A54)</f>
        <v>2.7802315135048179E-2</v>
      </c>
      <c r="AK54" s="9">
        <f>SUMIFS('Share socios'!AL$59:AL$82,'Share socios'!$C$59:$C$82,ponderaciones!$A54)</f>
        <v>1.4321095300758259E-2</v>
      </c>
      <c r="AL54" s="9">
        <f>SUMIFS('Share socios'!AM$59:AM$82,'Share socios'!$C$59:$C$82,ponderaciones!$A54)</f>
        <v>0</v>
      </c>
      <c r="AM54" s="9">
        <f>SUMIFS('Share socios'!AN$59:AN$82,'Share socios'!$C$59:$C$82,ponderaciones!$A54)</f>
        <v>2.4065985075393127E-2</v>
      </c>
      <c r="AN54" s="9">
        <f>SUMIFS('Share socios'!AO$59:AO$82,'Share socios'!$C$59:$C$82,ponderaciones!$A54)</f>
        <v>8.2958517155516956E-2</v>
      </c>
      <c r="AO54" s="15">
        <f>SUMIFS('Share socios'!AP$59:AP$82,'Share socios'!$C$59:$C$82,ponderaciones!$A54)</f>
        <v>2.4204606531115547E-2</v>
      </c>
      <c r="AP54" s="9">
        <f>SUMIFS('Share socios'!AQ$59:AQ$82,'Share socios'!$C$59:$C$82,ponderaciones!$A54)</f>
        <v>0</v>
      </c>
      <c r="AQ54" s="9">
        <f>SUMIFS('Share socios'!AR$59:AR$82,'Share socios'!$C$59:$C$82,ponderaciones!$A54)</f>
        <v>0</v>
      </c>
      <c r="AR54" s="9">
        <f>SUMIFS('Share socios'!AS$59:AS$82,'Share socios'!$C$59:$C$82,ponderaciones!$A54)</f>
        <v>0</v>
      </c>
      <c r="AS54" s="9">
        <f>SUMIFS('Share socios'!AT$59:AT$82,'Share socios'!$C$59:$C$82,ponderaciones!$A54)</f>
        <v>5.337441937485253E-2</v>
      </c>
      <c r="AT54" s="9">
        <f>SUMIFS('Share socios'!AU$59:AU$82,'Share socios'!$C$59:$C$82,ponderaciones!$A54)</f>
        <v>0</v>
      </c>
      <c r="AU54" s="15">
        <f>SUMIFS('Share socios'!AV$59:AV$82,'Share socios'!$C$59:$C$82,ponderaciones!$A54)</f>
        <v>0</v>
      </c>
      <c r="AV54" s="9">
        <f>SUMIFS('Share socios'!AW$59:AW$82,'Share socios'!$C$59:$C$82,ponderaciones!$A54)</f>
        <v>0</v>
      </c>
    </row>
    <row r="55" spans="1:48" x14ac:dyDescent="0.25">
      <c r="A55" t="str">
        <f t="shared" si="0"/>
        <v>2005</v>
      </c>
      <c r="B55" t="s">
        <v>125</v>
      </c>
      <c r="C55" s="9">
        <f>SUMIFS('Share socios'!D$59:D$82,'Share socios'!$C$59:$C$82,ponderaciones!$A55)</f>
        <v>3.2439389839165708E-2</v>
      </c>
      <c r="D55" s="9">
        <f>SUMIFS('Share socios'!E$59:E$82,'Share socios'!$C$59:$C$82,ponderaciones!$A55)</f>
        <v>0</v>
      </c>
      <c r="E55" s="15">
        <f>SUMIFS('Share socios'!F$59:F$82,'Share socios'!$C$59:$C$82,ponderaciones!$A55)</f>
        <v>0</v>
      </c>
      <c r="F55" s="9">
        <f>SUMIFS('Share socios'!G$59:G$82,'Share socios'!$C$59:$C$82,ponderaciones!$A55)</f>
        <v>0</v>
      </c>
      <c r="G55" s="9">
        <f>SUMIFS('Share socios'!H$59:H$82,'Share socios'!$C$59:$C$82,ponderaciones!$A55)</f>
        <v>8.5688303179188421E-2</v>
      </c>
      <c r="H55" s="9">
        <f>SUMIFS('Share socios'!I$59:I$82,'Share socios'!$C$59:$C$82,ponderaciones!$A55)</f>
        <v>4.8500104614110293E-2</v>
      </c>
      <c r="I55" s="9">
        <f>SUMIFS('Share socios'!J$59:J$82,'Share socios'!$C$59:$C$82,ponderaciones!$A55)</f>
        <v>0.16412541967456537</v>
      </c>
      <c r="J55" s="9">
        <f>SUMIFS('Share socios'!K$59:K$82,'Share socios'!$C$59:$C$82,ponderaciones!$A55)</f>
        <v>0</v>
      </c>
      <c r="K55" s="9">
        <f>SUMIFS('Share socios'!L$59:L$82,'Share socios'!$C$59:$C$82,ponderaciones!$A55)</f>
        <v>2.3768704287053955E-2</v>
      </c>
      <c r="L55" s="9">
        <f>SUMIFS('Share socios'!M$59:M$82,'Share socios'!$C$59:$C$82,ponderaciones!$A55)</f>
        <v>0</v>
      </c>
      <c r="M55" s="9">
        <f>SUMIFS('Share socios'!N$59:N$82,'Share socios'!$C$59:$C$82,ponderaciones!$A55)</f>
        <v>0</v>
      </c>
      <c r="N55" s="15">
        <f>SUMIFS('Share socios'!O$59:O$82,'Share socios'!$C$59:$C$82,ponderaciones!$A55)</f>
        <v>2.4050402827428062E-2</v>
      </c>
      <c r="O55" s="15">
        <f>SUMIFS('Share socios'!P$59:P$82,'Share socios'!$C$59:$C$82,ponderaciones!$A55)</f>
        <v>0</v>
      </c>
      <c r="P55" s="9">
        <f>SUMIFS('Share socios'!Q$59:Q$82,'Share socios'!$C$59:$C$82,ponderaciones!$A55)</f>
        <v>0</v>
      </c>
      <c r="Q55" s="9">
        <f>SUMIFS('Share socios'!R$59:R$82,'Share socios'!$C$59:$C$82,ponderaciones!$A55)</f>
        <v>0</v>
      </c>
      <c r="R55" s="9">
        <f>SUMIFS('Share socios'!S$59:S$82,'Share socios'!$C$59:$C$82,ponderaciones!$A55)</f>
        <v>0</v>
      </c>
      <c r="S55" s="9">
        <f>SUMIFS('Share socios'!T$59:T$82,'Share socios'!$C$59:$C$82,ponderaciones!$A55)</f>
        <v>6.2119604718303433E-2</v>
      </c>
      <c r="T55" s="9">
        <f>SUMIFS('Share socios'!U$59:U$82,'Share socios'!$C$59:$C$82,ponderaciones!$A55)</f>
        <v>1.9971456778776691E-2</v>
      </c>
      <c r="U55" s="9">
        <f>SUMIFS('Share socios'!V$59:V$82,'Share socios'!$C$59:$C$82,ponderaciones!$A55)</f>
        <v>0</v>
      </c>
      <c r="V55" s="9">
        <f>SUMIFS('Share socios'!W$59:W$82,'Share socios'!$C$59:$C$82,ponderaciones!$A55)</f>
        <v>0</v>
      </c>
      <c r="W55" s="9">
        <f>SUMIFS('Share socios'!X$59:X$82,'Share socios'!$C$59:$C$82,ponderaciones!$A55)</f>
        <v>4.4470544990372632E-2</v>
      </c>
      <c r="X55" s="15">
        <f>SUMIFS('Share socios'!Y$59:Y$82,'Share socios'!$C$59:$C$82,ponderaciones!$A55)</f>
        <v>0</v>
      </c>
      <c r="Y55" s="9">
        <f>SUMIFS('Share socios'!Z$59:Z$82,'Share socios'!$C$59:$C$82,ponderaciones!$A55)</f>
        <v>2.5725212538853768E-2</v>
      </c>
      <c r="Z55" s="9">
        <f>SUMIFS('Share socios'!AA$59:AA$82,'Share socios'!$C$59:$C$82,ponderaciones!$A55)</f>
        <v>0</v>
      </c>
      <c r="AA55" s="9">
        <f>SUMIFS('Share socios'!AB$59:AB$82,'Share socios'!$C$59:$C$82,ponderaciones!$A55)</f>
        <v>2.5171263023662498E-2</v>
      </c>
      <c r="AB55" s="9">
        <f>SUMIFS('Share socios'!AC$59:AC$82,'Share socios'!$C$59:$C$82,ponderaciones!$A55)</f>
        <v>0</v>
      </c>
      <c r="AC55" s="9">
        <f>SUMIFS('Share socios'!AD$59:AD$82,'Share socios'!$C$59:$C$82,ponderaciones!$A55)</f>
        <v>2.2792125516559764E-2</v>
      </c>
      <c r="AD55" s="15">
        <f>SUMIFS('Share socios'!AE$59:AE$82,'Share socios'!$C$59:$C$82,ponderaciones!$A55)</f>
        <v>1.2558082122103473E-2</v>
      </c>
      <c r="AE55" s="9">
        <f>SUMIFS('Share socios'!AF$59:AF$82,'Share socios'!$C$59:$C$82,ponderaciones!$A55)</f>
        <v>6.6891776177515364E-2</v>
      </c>
      <c r="AF55" s="15">
        <f>SUMIFS('Share socios'!AG$59:AG$82,'Share socios'!$C$59:$C$82,ponderaciones!$A55)</f>
        <v>6.6891776177515364E-2</v>
      </c>
      <c r="AG55" s="9">
        <f>SUMIFS('Share socios'!AH$59:AH$82,'Share socios'!$C$59:$C$82,ponderaciones!$A55)</f>
        <v>0</v>
      </c>
      <c r="AH55" s="15">
        <f>SUMIFS('Share socios'!AI$59:AI$82,'Share socios'!$C$59:$C$82,ponderaciones!$A55)</f>
        <v>2.7127989518323157E-2</v>
      </c>
      <c r="AI55" s="15">
        <f>SUMIFS('Share socios'!AJ$59:AJ$82,'Share socios'!$C$59:$C$82,ponderaciones!$A55)</f>
        <v>2.098090544381729E-2</v>
      </c>
      <c r="AJ55" s="9">
        <f>SUMIFS('Share socios'!AK$59:AK$82,'Share socios'!$C$59:$C$82,ponderaciones!$A55)</f>
        <v>2.7802315135048179E-2</v>
      </c>
      <c r="AK55" s="9">
        <f>SUMIFS('Share socios'!AL$59:AL$82,'Share socios'!$C$59:$C$82,ponderaciones!$A55)</f>
        <v>1.4321095300758259E-2</v>
      </c>
      <c r="AL55" s="9">
        <f>SUMIFS('Share socios'!AM$59:AM$82,'Share socios'!$C$59:$C$82,ponderaciones!$A55)</f>
        <v>0</v>
      </c>
      <c r="AM55" s="9">
        <f>SUMIFS('Share socios'!AN$59:AN$82,'Share socios'!$C$59:$C$82,ponderaciones!$A55)</f>
        <v>2.4065985075393127E-2</v>
      </c>
      <c r="AN55" s="9">
        <f>SUMIFS('Share socios'!AO$59:AO$82,'Share socios'!$C$59:$C$82,ponderaciones!$A55)</f>
        <v>8.2958517155516956E-2</v>
      </c>
      <c r="AO55" s="15">
        <f>SUMIFS('Share socios'!AP$59:AP$82,'Share socios'!$C$59:$C$82,ponderaciones!$A55)</f>
        <v>2.4204606531115547E-2</v>
      </c>
      <c r="AP55" s="9">
        <f>SUMIFS('Share socios'!AQ$59:AQ$82,'Share socios'!$C$59:$C$82,ponderaciones!$A55)</f>
        <v>0</v>
      </c>
      <c r="AQ55" s="9">
        <f>SUMIFS('Share socios'!AR$59:AR$82,'Share socios'!$C$59:$C$82,ponderaciones!$A55)</f>
        <v>0</v>
      </c>
      <c r="AR55" s="9">
        <f>SUMIFS('Share socios'!AS$59:AS$82,'Share socios'!$C$59:$C$82,ponderaciones!$A55)</f>
        <v>0</v>
      </c>
      <c r="AS55" s="9">
        <f>SUMIFS('Share socios'!AT$59:AT$82,'Share socios'!$C$59:$C$82,ponderaciones!$A55)</f>
        <v>5.337441937485253E-2</v>
      </c>
      <c r="AT55" s="9">
        <f>SUMIFS('Share socios'!AU$59:AU$82,'Share socios'!$C$59:$C$82,ponderaciones!$A55)</f>
        <v>0</v>
      </c>
      <c r="AU55" s="15">
        <f>SUMIFS('Share socios'!AV$59:AV$82,'Share socios'!$C$59:$C$82,ponderaciones!$A55)</f>
        <v>0</v>
      </c>
      <c r="AV55" s="9">
        <f>SUMIFS('Share socios'!AW$59:AW$82,'Share socios'!$C$59:$C$82,ponderaciones!$A55)</f>
        <v>0</v>
      </c>
    </row>
    <row r="56" spans="1:48" x14ac:dyDescent="0.25">
      <c r="A56" t="str">
        <f t="shared" si="0"/>
        <v>2005</v>
      </c>
      <c r="B56" t="s">
        <v>126</v>
      </c>
      <c r="C56" s="9">
        <f>SUMIFS('Share socios'!D$59:D$82,'Share socios'!$C$59:$C$82,ponderaciones!$A56)</f>
        <v>3.2439389839165708E-2</v>
      </c>
      <c r="D56" s="9">
        <f>SUMIFS('Share socios'!E$59:E$82,'Share socios'!$C$59:$C$82,ponderaciones!$A56)</f>
        <v>0</v>
      </c>
      <c r="E56" s="15">
        <f>SUMIFS('Share socios'!F$59:F$82,'Share socios'!$C$59:$C$82,ponderaciones!$A56)</f>
        <v>0</v>
      </c>
      <c r="F56" s="9">
        <f>SUMIFS('Share socios'!G$59:G$82,'Share socios'!$C$59:$C$82,ponderaciones!$A56)</f>
        <v>0</v>
      </c>
      <c r="G56" s="9">
        <f>SUMIFS('Share socios'!H$59:H$82,'Share socios'!$C$59:$C$82,ponderaciones!$A56)</f>
        <v>8.5688303179188421E-2</v>
      </c>
      <c r="H56" s="9">
        <f>SUMIFS('Share socios'!I$59:I$82,'Share socios'!$C$59:$C$82,ponderaciones!$A56)</f>
        <v>4.8500104614110293E-2</v>
      </c>
      <c r="I56" s="9">
        <f>SUMIFS('Share socios'!J$59:J$82,'Share socios'!$C$59:$C$82,ponderaciones!$A56)</f>
        <v>0.16412541967456537</v>
      </c>
      <c r="J56" s="9">
        <f>SUMIFS('Share socios'!K$59:K$82,'Share socios'!$C$59:$C$82,ponderaciones!$A56)</f>
        <v>0</v>
      </c>
      <c r="K56" s="9">
        <f>SUMIFS('Share socios'!L$59:L$82,'Share socios'!$C$59:$C$82,ponderaciones!$A56)</f>
        <v>2.3768704287053955E-2</v>
      </c>
      <c r="L56" s="9">
        <f>SUMIFS('Share socios'!M$59:M$82,'Share socios'!$C$59:$C$82,ponderaciones!$A56)</f>
        <v>0</v>
      </c>
      <c r="M56" s="9">
        <f>SUMIFS('Share socios'!N$59:N$82,'Share socios'!$C$59:$C$82,ponderaciones!$A56)</f>
        <v>0</v>
      </c>
      <c r="N56" s="15">
        <f>SUMIFS('Share socios'!O$59:O$82,'Share socios'!$C$59:$C$82,ponderaciones!$A56)</f>
        <v>2.4050402827428062E-2</v>
      </c>
      <c r="O56" s="15">
        <f>SUMIFS('Share socios'!P$59:P$82,'Share socios'!$C$59:$C$82,ponderaciones!$A56)</f>
        <v>0</v>
      </c>
      <c r="P56" s="9">
        <f>SUMIFS('Share socios'!Q$59:Q$82,'Share socios'!$C$59:$C$82,ponderaciones!$A56)</f>
        <v>0</v>
      </c>
      <c r="Q56" s="9">
        <f>SUMIFS('Share socios'!R$59:R$82,'Share socios'!$C$59:$C$82,ponderaciones!$A56)</f>
        <v>0</v>
      </c>
      <c r="R56" s="9">
        <f>SUMIFS('Share socios'!S$59:S$82,'Share socios'!$C$59:$C$82,ponderaciones!$A56)</f>
        <v>0</v>
      </c>
      <c r="S56" s="9">
        <f>SUMIFS('Share socios'!T$59:T$82,'Share socios'!$C$59:$C$82,ponderaciones!$A56)</f>
        <v>6.2119604718303433E-2</v>
      </c>
      <c r="T56" s="9">
        <f>SUMIFS('Share socios'!U$59:U$82,'Share socios'!$C$59:$C$82,ponderaciones!$A56)</f>
        <v>1.9971456778776691E-2</v>
      </c>
      <c r="U56" s="9">
        <f>SUMIFS('Share socios'!V$59:V$82,'Share socios'!$C$59:$C$82,ponderaciones!$A56)</f>
        <v>0</v>
      </c>
      <c r="V56" s="9">
        <f>SUMIFS('Share socios'!W$59:W$82,'Share socios'!$C$59:$C$82,ponderaciones!$A56)</f>
        <v>0</v>
      </c>
      <c r="W56" s="9">
        <f>SUMIFS('Share socios'!X$59:X$82,'Share socios'!$C$59:$C$82,ponderaciones!$A56)</f>
        <v>4.4470544990372632E-2</v>
      </c>
      <c r="X56" s="15">
        <f>SUMIFS('Share socios'!Y$59:Y$82,'Share socios'!$C$59:$C$82,ponderaciones!$A56)</f>
        <v>0</v>
      </c>
      <c r="Y56" s="9">
        <f>SUMIFS('Share socios'!Z$59:Z$82,'Share socios'!$C$59:$C$82,ponderaciones!$A56)</f>
        <v>2.5725212538853768E-2</v>
      </c>
      <c r="Z56" s="9">
        <f>SUMIFS('Share socios'!AA$59:AA$82,'Share socios'!$C$59:$C$82,ponderaciones!$A56)</f>
        <v>0</v>
      </c>
      <c r="AA56" s="9">
        <f>SUMIFS('Share socios'!AB$59:AB$82,'Share socios'!$C$59:$C$82,ponderaciones!$A56)</f>
        <v>2.5171263023662498E-2</v>
      </c>
      <c r="AB56" s="9">
        <f>SUMIFS('Share socios'!AC$59:AC$82,'Share socios'!$C$59:$C$82,ponderaciones!$A56)</f>
        <v>0</v>
      </c>
      <c r="AC56" s="9">
        <f>SUMIFS('Share socios'!AD$59:AD$82,'Share socios'!$C$59:$C$82,ponderaciones!$A56)</f>
        <v>2.2792125516559764E-2</v>
      </c>
      <c r="AD56" s="15">
        <f>SUMIFS('Share socios'!AE$59:AE$82,'Share socios'!$C$59:$C$82,ponderaciones!$A56)</f>
        <v>1.2558082122103473E-2</v>
      </c>
      <c r="AE56" s="9">
        <f>SUMIFS('Share socios'!AF$59:AF$82,'Share socios'!$C$59:$C$82,ponderaciones!$A56)</f>
        <v>6.6891776177515364E-2</v>
      </c>
      <c r="AF56" s="15">
        <f>SUMIFS('Share socios'!AG$59:AG$82,'Share socios'!$C$59:$C$82,ponderaciones!$A56)</f>
        <v>6.6891776177515364E-2</v>
      </c>
      <c r="AG56" s="9">
        <f>SUMIFS('Share socios'!AH$59:AH$82,'Share socios'!$C$59:$C$82,ponderaciones!$A56)</f>
        <v>0</v>
      </c>
      <c r="AH56" s="15">
        <f>SUMIFS('Share socios'!AI$59:AI$82,'Share socios'!$C$59:$C$82,ponderaciones!$A56)</f>
        <v>2.7127989518323157E-2</v>
      </c>
      <c r="AI56" s="15">
        <f>SUMIFS('Share socios'!AJ$59:AJ$82,'Share socios'!$C$59:$C$82,ponderaciones!$A56)</f>
        <v>2.098090544381729E-2</v>
      </c>
      <c r="AJ56" s="9">
        <f>SUMIFS('Share socios'!AK$59:AK$82,'Share socios'!$C$59:$C$82,ponderaciones!$A56)</f>
        <v>2.7802315135048179E-2</v>
      </c>
      <c r="AK56" s="9">
        <f>SUMIFS('Share socios'!AL$59:AL$82,'Share socios'!$C$59:$C$82,ponderaciones!$A56)</f>
        <v>1.4321095300758259E-2</v>
      </c>
      <c r="AL56" s="9">
        <f>SUMIFS('Share socios'!AM$59:AM$82,'Share socios'!$C$59:$C$82,ponderaciones!$A56)</f>
        <v>0</v>
      </c>
      <c r="AM56" s="9">
        <f>SUMIFS('Share socios'!AN$59:AN$82,'Share socios'!$C$59:$C$82,ponderaciones!$A56)</f>
        <v>2.4065985075393127E-2</v>
      </c>
      <c r="AN56" s="9">
        <f>SUMIFS('Share socios'!AO$59:AO$82,'Share socios'!$C$59:$C$82,ponderaciones!$A56)</f>
        <v>8.2958517155516956E-2</v>
      </c>
      <c r="AO56" s="15">
        <f>SUMIFS('Share socios'!AP$59:AP$82,'Share socios'!$C$59:$C$82,ponderaciones!$A56)</f>
        <v>2.4204606531115547E-2</v>
      </c>
      <c r="AP56" s="9">
        <f>SUMIFS('Share socios'!AQ$59:AQ$82,'Share socios'!$C$59:$C$82,ponderaciones!$A56)</f>
        <v>0</v>
      </c>
      <c r="AQ56" s="9">
        <f>SUMIFS('Share socios'!AR$59:AR$82,'Share socios'!$C$59:$C$82,ponderaciones!$A56)</f>
        <v>0</v>
      </c>
      <c r="AR56" s="9">
        <f>SUMIFS('Share socios'!AS$59:AS$82,'Share socios'!$C$59:$C$82,ponderaciones!$A56)</f>
        <v>0</v>
      </c>
      <c r="AS56" s="9">
        <f>SUMIFS('Share socios'!AT$59:AT$82,'Share socios'!$C$59:$C$82,ponderaciones!$A56)</f>
        <v>5.337441937485253E-2</v>
      </c>
      <c r="AT56" s="9">
        <f>SUMIFS('Share socios'!AU$59:AU$82,'Share socios'!$C$59:$C$82,ponderaciones!$A56)</f>
        <v>0</v>
      </c>
      <c r="AU56" s="15">
        <f>SUMIFS('Share socios'!AV$59:AV$82,'Share socios'!$C$59:$C$82,ponderaciones!$A56)</f>
        <v>0</v>
      </c>
      <c r="AV56" s="9">
        <f>SUMIFS('Share socios'!AW$59:AW$82,'Share socios'!$C$59:$C$82,ponderaciones!$A56)</f>
        <v>0</v>
      </c>
    </row>
    <row r="57" spans="1:48" x14ac:dyDescent="0.25">
      <c r="A57" t="str">
        <f t="shared" si="0"/>
        <v>2005</v>
      </c>
      <c r="B57" t="s">
        <v>127</v>
      </c>
      <c r="C57" s="9">
        <f>SUMIFS('Share socios'!D$59:D$82,'Share socios'!$C$59:$C$82,ponderaciones!$A57)</f>
        <v>3.2439389839165708E-2</v>
      </c>
      <c r="D57" s="9">
        <f>SUMIFS('Share socios'!E$59:E$82,'Share socios'!$C$59:$C$82,ponderaciones!$A57)</f>
        <v>0</v>
      </c>
      <c r="E57" s="15">
        <f>SUMIFS('Share socios'!F$59:F$82,'Share socios'!$C$59:$C$82,ponderaciones!$A57)</f>
        <v>0</v>
      </c>
      <c r="F57" s="9">
        <f>SUMIFS('Share socios'!G$59:G$82,'Share socios'!$C$59:$C$82,ponderaciones!$A57)</f>
        <v>0</v>
      </c>
      <c r="G57" s="9">
        <f>SUMIFS('Share socios'!H$59:H$82,'Share socios'!$C$59:$C$82,ponderaciones!$A57)</f>
        <v>8.5688303179188421E-2</v>
      </c>
      <c r="H57" s="9">
        <f>SUMIFS('Share socios'!I$59:I$82,'Share socios'!$C$59:$C$82,ponderaciones!$A57)</f>
        <v>4.8500104614110293E-2</v>
      </c>
      <c r="I57" s="9">
        <f>SUMIFS('Share socios'!J$59:J$82,'Share socios'!$C$59:$C$82,ponderaciones!$A57)</f>
        <v>0.16412541967456537</v>
      </c>
      <c r="J57" s="9">
        <f>SUMIFS('Share socios'!K$59:K$82,'Share socios'!$C$59:$C$82,ponderaciones!$A57)</f>
        <v>0</v>
      </c>
      <c r="K57" s="9">
        <f>SUMIFS('Share socios'!L$59:L$82,'Share socios'!$C$59:$C$82,ponderaciones!$A57)</f>
        <v>2.3768704287053955E-2</v>
      </c>
      <c r="L57" s="9">
        <f>SUMIFS('Share socios'!M$59:M$82,'Share socios'!$C$59:$C$82,ponderaciones!$A57)</f>
        <v>0</v>
      </c>
      <c r="M57" s="9">
        <f>SUMIFS('Share socios'!N$59:N$82,'Share socios'!$C$59:$C$82,ponderaciones!$A57)</f>
        <v>0</v>
      </c>
      <c r="N57" s="15">
        <f>SUMIFS('Share socios'!O$59:O$82,'Share socios'!$C$59:$C$82,ponderaciones!$A57)</f>
        <v>2.4050402827428062E-2</v>
      </c>
      <c r="O57" s="15">
        <f>SUMIFS('Share socios'!P$59:P$82,'Share socios'!$C$59:$C$82,ponderaciones!$A57)</f>
        <v>0</v>
      </c>
      <c r="P57" s="9">
        <f>SUMIFS('Share socios'!Q$59:Q$82,'Share socios'!$C$59:$C$82,ponderaciones!$A57)</f>
        <v>0</v>
      </c>
      <c r="Q57" s="9">
        <f>SUMIFS('Share socios'!R$59:R$82,'Share socios'!$C$59:$C$82,ponderaciones!$A57)</f>
        <v>0</v>
      </c>
      <c r="R57" s="9">
        <f>SUMIFS('Share socios'!S$59:S$82,'Share socios'!$C$59:$C$82,ponderaciones!$A57)</f>
        <v>0</v>
      </c>
      <c r="S57" s="9">
        <f>SUMIFS('Share socios'!T$59:T$82,'Share socios'!$C$59:$C$82,ponderaciones!$A57)</f>
        <v>6.2119604718303433E-2</v>
      </c>
      <c r="T57" s="9">
        <f>SUMIFS('Share socios'!U$59:U$82,'Share socios'!$C$59:$C$82,ponderaciones!$A57)</f>
        <v>1.9971456778776691E-2</v>
      </c>
      <c r="U57" s="9">
        <f>SUMIFS('Share socios'!V$59:V$82,'Share socios'!$C$59:$C$82,ponderaciones!$A57)</f>
        <v>0</v>
      </c>
      <c r="V57" s="9">
        <f>SUMIFS('Share socios'!W$59:W$82,'Share socios'!$C$59:$C$82,ponderaciones!$A57)</f>
        <v>0</v>
      </c>
      <c r="W57" s="9">
        <f>SUMIFS('Share socios'!X$59:X$82,'Share socios'!$C$59:$C$82,ponderaciones!$A57)</f>
        <v>4.4470544990372632E-2</v>
      </c>
      <c r="X57" s="15">
        <f>SUMIFS('Share socios'!Y$59:Y$82,'Share socios'!$C$59:$C$82,ponderaciones!$A57)</f>
        <v>0</v>
      </c>
      <c r="Y57" s="9">
        <f>SUMIFS('Share socios'!Z$59:Z$82,'Share socios'!$C$59:$C$82,ponderaciones!$A57)</f>
        <v>2.5725212538853768E-2</v>
      </c>
      <c r="Z57" s="9">
        <f>SUMIFS('Share socios'!AA$59:AA$82,'Share socios'!$C$59:$C$82,ponderaciones!$A57)</f>
        <v>0</v>
      </c>
      <c r="AA57" s="9">
        <f>SUMIFS('Share socios'!AB$59:AB$82,'Share socios'!$C$59:$C$82,ponderaciones!$A57)</f>
        <v>2.5171263023662498E-2</v>
      </c>
      <c r="AB57" s="9">
        <f>SUMIFS('Share socios'!AC$59:AC$82,'Share socios'!$C$59:$C$82,ponderaciones!$A57)</f>
        <v>0</v>
      </c>
      <c r="AC57" s="9">
        <f>SUMIFS('Share socios'!AD$59:AD$82,'Share socios'!$C$59:$C$82,ponderaciones!$A57)</f>
        <v>2.2792125516559764E-2</v>
      </c>
      <c r="AD57" s="15">
        <f>SUMIFS('Share socios'!AE$59:AE$82,'Share socios'!$C$59:$C$82,ponderaciones!$A57)</f>
        <v>1.2558082122103473E-2</v>
      </c>
      <c r="AE57" s="9">
        <f>SUMIFS('Share socios'!AF$59:AF$82,'Share socios'!$C$59:$C$82,ponderaciones!$A57)</f>
        <v>6.6891776177515364E-2</v>
      </c>
      <c r="AF57" s="15">
        <f>SUMIFS('Share socios'!AG$59:AG$82,'Share socios'!$C$59:$C$82,ponderaciones!$A57)</f>
        <v>6.6891776177515364E-2</v>
      </c>
      <c r="AG57" s="9">
        <f>SUMIFS('Share socios'!AH$59:AH$82,'Share socios'!$C$59:$C$82,ponderaciones!$A57)</f>
        <v>0</v>
      </c>
      <c r="AH57" s="15">
        <f>SUMIFS('Share socios'!AI$59:AI$82,'Share socios'!$C$59:$C$82,ponderaciones!$A57)</f>
        <v>2.7127989518323157E-2</v>
      </c>
      <c r="AI57" s="15">
        <f>SUMIFS('Share socios'!AJ$59:AJ$82,'Share socios'!$C$59:$C$82,ponderaciones!$A57)</f>
        <v>2.098090544381729E-2</v>
      </c>
      <c r="AJ57" s="9">
        <f>SUMIFS('Share socios'!AK$59:AK$82,'Share socios'!$C$59:$C$82,ponderaciones!$A57)</f>
        <v>2.7802315135048179E-2</v>
      </c>
      <c r="AK57" s="9">
        <f>SUMIFS('Share socios'!AL$59:AL$82,'Share socios'!$C$59:$C$82,ponderaciones!$A57)</f>
        <v>1.4321095300758259E-2</v>
      </c>
      <c r="AL57" s="9">
        <f>SUMIFS('Share socios'!AM$59:AM$82,'Share socios'!$C$59:$C$82,ponderaciones!$A57)</f>
        <v>0</v>
      </c>
      <c r="AM57" s="9">
        <f>SUMIFS('Share socios'!AN$59:AN$82,'Share socios'!$C$59:$C$82,ponderaciones!$A57)</f>
        <v>2.4065985075393127E-2</v>
      </c>
      <c r="AN57" s="9">
        <f>SUMIFS('Share socios'!AO$59:AO$82,'Share socios'!$C$59:$C$82,ponderaciones!$A57)</f>
        <v>8.2958517155516956E-2</v>
      </c>
      <c r="AO57" s="15">
        <f>SUMIFS('Share socios'!AP$59:AP$82,'Share socios'!$C$59:$C$82,ponderaciones!$A57)</f>
        <v>2.4204606531115547E-2</v>
      </c>
      <c r="AP57" s="9">
        <f>SUMIFS('Share socios'!AQ$59:AQ$82,'Share socios'!$C$59:$C$82,ponderaciones!$A57)</f>
        <v>0</v>
      </c>
      <c r="AQ57" s="9">
        <f>SUMIFS('Share socios'!AR$59:AR$82,'Share socios'!$C$59:$C$82,ponderaciones!$A57)</f>
        <v>0</v>
      </c>
      <c r="AR57" s="9">
        <f>SUMIFS('Share socios'!AS$59:AS$82,'Share socios'!$C$59:$C$82,ponderaciones!$A57)</f>
        <v>0</v>
      </c>
      <c r="AS57" s="9">
        <f>SUMIFS('Share socios'!AT$59:AT$82,'Share socios'!$C$59:$C$82,ponderaciones!$A57)</f>
        <v>5.337441937485253E-2</v>
      </c>
      <c r="AT57" s="9">
        <f>SUMIFS('Share socios'!AU$59:AU$82,'Share socios'!$C$59:$C$82,ponderaciones!$A57)</f>
        <v>0</v>
      </c>
      <c r="AU57" s="15">
        <f>SUMIFS('Share socios'!AV$59:AV$82,'Share socios'!$C$59:$C$82,ponderaciones!$A57)</f>
        <v>0</v>
      </c>
      <c r="AV57" s="9">
        <f>SUMIFS('Share socios'!AW$59:AW$82,'Share socios'!$C$59:$C$82,ponderaciones!$A57)</f>
        <v>0</v>
      </c>
    </row>
    <row r="58" spans="1:48" x14ac:dyDescent="0.25">
      <c r="A58" t="str">
        <f t="shared" si="0"/>
        <v>2005</v>
      </c>
      <c r="B58" t="s">
        <v>128</v>
      </c>
      <c r="C58" s="9">
        <f>SUMIFS('Share socios'!D$59:D$82,'Share socios'!$C$59:$C$82,ponderaciones!$A58)</f>
        <v>3.2439389839165708E-2</v>
      </c>
      <c r="D58" s="9">
        <f>SUMIFS('Share socios'!E$59:E$82,'Share socios'!$C$59:$C$82,ponderaciones!$A58)</f>
        <v>0</v>
      </c>
      <c r="E58" s="15">
        <f>SUMIFS('Share socios'!F$59:F$82,'Share socios'!$C$59:$C$82,ponderaciones!$A58)</f>
        <v>0</v>
      </c>
      <c r="F58" s="9">
        <f>SUMIFS('Share socios'!G$59:G$82,'Share socios'!$C$59:$C$82,ponderaciones!$A58)</f>
        <v>0</v>
      </c>
      <c r="G58" s="9">
        <f>SUMIFS('Share socios'!H$59:H$82,'Share socios'!$C$59:$C$82,ponderaciones!$A58)</f>
        <v>8.5688303179188421E-2</v>
      </c>
      <c r="H58" s="9">
        <f>SUMIFS('Share socios'!I$59:I$82,'Share socios'!$C$59:$C$82,ponderaciones!$A58)</f>
        <v>4.8500104614110293E-2</v>
      </c>
      <c r="I58" s="9">
        <f>SUMIFS('Share socios'!J$59:J$82,'Share socios'!$C$59:$C$82,ponderaciones!$A58)</f>
        <v>0.16412541967456537</v>
      </c>
      <c r="J58" s="9">
        <f>SUMIFS('Share socios'!K$59:K$82,'Share socios'!$C$59:$C$82,ponderaciones!$A58)</f>
        <v>0</v>
      </c>
      <c r="K58" s="9">
        <f>SUMIFS('Share socios'!L$59:L$82,'Share socios'!$C$59:$C$82,ponderaciones!$A58)</f>
        <v>2.3768704287053955E-2</v>
      </c>
      <c r="L58" s="9">
        <f>SUMIFS('Share socios'!M$59:M$82,'Share socios'!$C$59:$C$82,ponderaciones!$A58)</f>
        <v>0</v>
      </c>
      <c r="M58" s="9">
        <f>SUMIFS('Share socios'!N$59:N$82,'Share socios'!$C$59:$C$82,ponderaciones!$A58)</f>
        <v>0</v>
      </c>
      <c r="N58" s="15">
        <f>SUMIFS('Share socios'!O$59:O$82,'Share socios'!$C$59:$C$82,ponderaciones!$A58)</f>
        <v>2.4050402827428062E-2</v>
      </c>
      <c r="O58" s="15">
        <f>SUMIFS('Share socios'!P$59:P$82,'Share socios'!$C$59:$C$82,ponderaciones!$A58)</f>
        <v>0</v>
      </c>
      <c r="P58" s="9">
        <f>SUMIFS('Share socios'!Q$59:Q$82,'Share socios'!$C$59:$C$82,ponderaciones!$A58)</f>
        <v>0</v>
      </c>
      <c r="Q58" s="9">
        <f>SUMIFS('Share socios'!R$59:R$82,'Share socios'!$C$59:$C$82,ponderaciones!$A58)</f>
        <v>0</v>
      </c>
      <c r="R58" s="9">
        <f>SUMIFS('Share socios'!S$59:S$82,'Share socios'!$C$59:$C$82,ponderaciones!$A58)</f>
        <v>0</v>
      </c>
      <c r="S58" s="9">
        <f>SUMIFS('Share socios'!T$59:T$82,'Share socios'!$C$59:$C$82,ponderaciones!$A58)</f>
        <v>6.2119604718303433E-2</v>
      </c>
      <c r="T58" s="9">
        <f>SUMIFS('Share socios'!U$59:U$82,'Share socios'!$C$59:$C$82,ponderaciones!$A58)</f>
        <v>1.9971456778776691E-2</v>
      </c>
      <c r="U58" s="9">
        <f>SUMIFS('Share socios'!V$59:V$82,'Share socios'!$C$59:$C$82,ponderaciones!$A58)</f>
        <v>0</v>
      </c>
      <c r="V58" s="9">
        <f>SUMIFS('Share socios'!W$59:W$82,'Share socios'!$C$59:$C$82,ponderaciones!$A58)</f>
        <v>0</v>
      </c>
      <c r="W58" s="9">
        <f>SUMIFS('Share socios'!X$59:X$82,'Share socios'!$C$59:$C$82,ponderaciones!$A58)</f>
        <v>4.4470544990372632E-2</v>
      </c>
      <c r="X58" s="15">
        <f>SUMIFS('Share socios'!Y$59:Y$82,'Share socios'!$C$59:$C$82,ponderaciones!$A58)</f>
        <v>0</v>
      </c>
      <c r="Y58" s="9">
        <f>SUMIFS('Share socios'!Z$59:Z$82,'Share socios'!$C$59:$C$82,ponderaciones!$A58)</f>
        <v>2.5725212538853768E-2</v>
      </c>
      <c r="Z58" s="9">
        <f>SUMIFS('Share socios'!AA$59:AA$82,'Share socios'!$C$59:$C$82,ponderaciones!$A58)</f>
        <v>0</v>
      </c>
      <c r="AA58" s="9">
        <f>SUMIFS('Share socios'!AB$59:AB$82,'Share socios'!$C$59:$C$82,ponderaciones!$A58)</f>
        <v>2.5171263023662498E-2</v>
      </c>
      <c r="AB58" s="9">
        <f>SUMIFS('Share socios'!AC$59:AC$82,'Share socios'!$C$59:$C$82,ponderaciones!$A58)</f>
        <v>0</v>
      </c>
      <c r="AC58" s="9">
        <f>SUMIFS('Share socios'!AD$59:AD$82,'Share socios'!$C$59:$C$82,ponderaciones!$A58)</f>
        <v>2.2792125516559764E-2</v>
      </c>
      <c r="AD58" s="15">
        <f>SUMIFS('Share socios'!AE$59:AE$82,'Share socios'!$C$59:$C$82,ponderaciones!$A58)</f>
        <v>1.2558082122103473E-2</v>
      </c>
      <c r="AE58" s="9">
        <f>SUMIFS('Share socios'!AF$59:AF$82,'Share socios'!$C$59:$C$82,ponderaciones!$A58)</f>
        <v>6.6891776177515364E-2</v>
      </c>
      <c r="AF58" s="15">
        <f>SUMIFS('Share socios'!AG$59:AG$82,'Share socios'!$C$59:$C$82,ponderaciones!$A58)</f>
        <v>6.6891776177515364E-2</v>
      </c>
      <c r="AG58" s="9">
        <f>SUMIFS('Share socios'!AH$59:AH$82,'Share socios'!$C$59:$C$82,ponderaciones!$A58)</f>
        <v>0</v>
      </c>
      <c r="AH58" s="15">
        <f>SUMIFS('Share socios'!AI$59:AI$82,'Share socios'!$C$59:$C$82,ponderaciones!$A58)</f>
        <v>2.7127989518323157E-2</v>
      </c>
      <c r="AI58" s="15">
        <f>SUMIFS('Share socios'!AJ$59:AJ$82,'Share socios'!$C$59:$C$82,ponderaciones!$A58)</f>
        <v>2.098090544381729E-2</v>
      </c>
      <c r="AJ58" s="9">
        <f>SUMIFS('Share socios'!AK$59:AK$82,'Share socios'!$C$59:$C$82,ponderaciones!$A58)</f>
        <v>2.7802315135048179E-2</v>
      </c>
      <c r="AK58" s="9">
        <f>SUMIFS('Share socios'!AL$59:AL$82,'Share socios'!$C$59:$C$82,ponderaciones!$A58)</f>
        <v>1.4321095300758259E-2</v>
      </c>
      <c r="AL58" s="9">
        <f>SUMIFS('Share socios'!AM$59:AM$82,'Share socios'!$C$59:$C$82,ponderaciones!$A58)</f>
        <v>0</v>
      </c>
      <c r="AM58" s="9">
        <f>SUMIFS('Share socios'!AN$59:AN$82,'Share socios'!$C$59:$C$82,ponderaciones!$A58)</f>
        <v>2.4065985075393127E-2</v>
      </c>
      <c r="AN58" s="9">
        <f>SUMIFS('Share socios'!AO$59:AO$82,'Share socios'!$C$59:$C$82,ponderaciones!$A58)</f>
        <v>8.2958517155516956E-2</v>
      </c>
      <c r="AO58" s="15">
        <f>SUMIFS('Share socios'!AP$59:AP$82,'Share socios'!$C$59:$C$82,ponderaciones!$A58)</f>
        <v>2.4204606531115547E-2</v>
      </c>
      <c r="AP58" s="9">
        <f>SUMIFS('Share socios'!AQ$59:AQ$82,'Share socios'!$C$59:$C$82,ponderaciones!$A58)</f>
        <v>0</v>
      </c>
      <c r="AQ58" s="9">
        <f>SUMIFS('Share socios'!AR$59:AR$82,'Share socios'!$C$59:$C$82,ponderaciones!$A58)</f>
        <v>0</v>
      </c>
      <c r="AR58" s="9">
        <f>SUMIFS('Share socios'!AS$59:AS$82,'Share socios'!$C$59:$C$82,ponderaciones!$A58)</f>
        <v>0</v>
      </c>
      <c r="AS58" s="9">
        <f>SUMIFS('Share socios'!AT$59:AT$82,'Share socios'!$C$59:$C$82,ponderaciones!$A58)</f>
        <v>5.337441937485253E-2</v>
      </c>
      <c r="AT58" s="9">
        <f>SUMIFS('Share socios'!AU$59:AU$82,'Share socios'!$C$59:$C$82,ponderaciones!$A58)</f>
        <v>0</v>
      </c>
      <c r="AU58" s="15">
        <f>SUMIFS('Share socios'!AV$59:AV$82,'Share socios'!$C$59:$C$82,ponderaciones!$A58)</f>
        <v>0</v>
      </c>
      <c r="AV58" s="9">
        <f>SUMIFS('Share socios'!AW$59:AW$82,'Share socios'!$C$59:$C$82,ponderaciones!$A58)</f>
        <v>0</v>
      </c>
    </row>
    <row r="59" spans="1:48" x14ac:dyDescent="0.25">
      <c r="A59" t="str">
        <f t="shared" si="0"/>
        <v>2005</v>
      </c>
      <c r="B59" t="s">
        <v>129</v>
      </c>
      <c r="C59" s="9">
        <f>SUMIFS('Share socios'!D$59:D$82,'Share socios'!$C$59:$C$82,ponderaciones!$A59)</f>
        <v>3.2439389839165708E-2</v>
      </c>
      <c r="D59" s="9">
        <f>SUMIFS('Share socios'!E$59:E$82,'Share socios'!$C$59:$C$82,ponderaciones!$A59)</f>
        <v>0</v>
      </c>
      <c r="E59" s="15">
        <f>SUMIFS('Share socios'!F$59:F$82,'Share socios'!$C$59:$C$82,ponderaciones!$A59)</f>
        <v>0</v>
      </c>
      <c r="F59" s="9">
        <f>SUMIFS('Share socios'!G$59:G$82,'Share socios'!$C$59:$C$82,ponderaciones!$A59)</f>
        <v>0</v>
      </c>
      <c r="G59" s="9">
        <f>SUMIFS('Share socios'!H$59:H$82,'Share socios'!$C$59:$C$82,ponderaciones!$A59)</f>
        <v>8.5688303179188421E-2</v>
      </c>
      <c r="H59" s="9">
        <f>SUMIFS('Share socios'!I$59:I$82,'Share socios'!$C$59:$C$82,ponderaciones!$A59)</f>
        <v>4.8500104614110293E-2</v>
      </c>
      <c r="I59" s="9">
        <f>SUMIFS('Share socios'!J$59:J$82,'Share socios'!$C$59:$C$82,ponderaciones!$A59)</f>
        <v>0.16412541967456537</v>
      </c>
      <c r="J59" s="9">
        <f>SUMIFS('Share socios'!K$59:K$82,'Share socios'!$C$59:$C$82,ponderaciones!$A59)</f>
        <v>0</v>
      </c>
      <c r="K59" s="9">
        <f>SUMIFS('Share socios'!L$59:L$82,'Share socios'!$C$59:$C$82,ponderaciones!$A59)</f>
        <v>2.3768704287053955E-2</v>
      </c>
      <c r="L59" s="9">
        <f>SUMIFS('Share socios'!M$59:M$82,'Share socios'!$C$59:$C$82,ponderaciones!$A59)</f>
        <v>0</v>
      </c>
      <c r="M59" s="9">
        <f>SUMIFS('Share socios'!N$59:N$82,'Share socios'!$C$59:$C$82,ponderaciones!$A59)</f>
        <v>0</v>
      </c>
      <c r="N59" s="15">
        <f>SUMIFS('Share socios'!O$59:O$82,'Share socios'!$C$59:$C$82,ponderaciones!$A59)</f>
        <v>2.4050402827428062E-2</v>
      </c>
      <c r="O59" s="15">
        <f>SUMIFS('Share socios'!P$59:P$82,'Share socios'!$C$59:$C$82,ponderaciones!$A59)</f>
        <v>0</v>
      </c>
      <c r="P59" s="9">
        <f>SUMIFS('Share socios'!Q$59:Q$82,'Share socios'!$C$59:$C$82,ponderaciones!$A59)</f>
        <v>0</v>
      </c>
      <c r="Q59" s="9">
        <f>SUMIFS('Share socios'!R$59:R$82,'Share socios'!$C$59:$C$82,ponderaciones!$A59)</f>
        <v>0</v>
      </c>
      <c r="R59" s="9">
        <f>SUMIFS('Share socios'!S$59:S$82,'Share socios'!$C$59:$C$82,ponderaciones!$A59)</f>
        <v>0</v>
      </c>
      <c r="S59" s="9">
        <f>SUMIFS('Share socios'!T$59:T$82,'Share socios'!$C$59:$C$82,ponderaciones!$A59)</f>
        <v>6.2119604718303433E-2</v>
      </c>
      <c r="T59" s="9">
        <f>SUMIFS('Share socios'!U$59:U$82,'Share socios'!$C$59:$C$82,ponderaciones!$A59)</f>
        <v>1.9971456778776691E-2</v>
      </c>
      <c r="U59" s="9">
        <f>SUMIFS('Share socios'!V$59:V$82,'Share socios'!$C$59:$C$82,ponderaciones!$A59)</f>
        <v>0</v>
      </c>
      <c r="V59" s="9">
        <f>SUMIFS('Share socios'!W$59:W$82,'Share socios'!$C$59:$C$82,ponderaciones!$A59)</f>
        <v>0</v>
      </c>
      <c r="W59" s="9">
        <f>SUMIFS('Share socios'!X$59:X$82,'Share socios'!$C$59:$C$82,ponderaciones!$A59)</f>
        <v>4.4470544990372632E-2</v>
      </c>
      <c r="X59" s="15">
        <f>SUMIFS('Share socios'!Y$59:Y$82,'Share socios'!$C$59:$C$82,ponderaciones!$A59)</f>
        <v>0</v>
      </c>
      <c r="Y59" s="9">
        <f>SUMIFS('Share socios'!Z$59:Z$82,'Share socios'!$C$59:$C$82,ponderaciones!$A59)</f>
        <v>2.5725212538853768E-2</v>
      </c>
      <c r="Z59" s="9">
        <f>SUMIFS('Share socios'!AA$59:AA$82,'Share socios'!$C$59:$C$82,ponderaciones!$A59)</f>
        <v>0</v>
      </c>
      <c r="AA59" s="9">
        <f>SUMIFS('Share socios'!AB$59:AB$82,'Share socios'!$C$59:$C$82,ponderaciones!$A59)</f>
        <v>2.5171263023662498E-2</v>
      </c>
      <c r="AB59" s="9">
        <f>SUMIFS('Share socios'!AC$59:AC$82,'Share socios'!$C$59:$C$82,ponderaciones!$A59)</f>
        <v>0</v>
      </c>
      <c r="AC59" s="9">
        <f>SUMIFS('Share socios'!AD$59:AD$82,'Share socios'!$C$59:$C$82,ponderaciones!$A59)</f>
        <v>2.2792125516559764E-2</v>
      </c>
      <c r="AD59" s="15">
        <f>SUMIFS('Share socios'!AE$59:AE$82,'Share socios'!$C$59:$C$82,ponderaciones!$A59)</f>
        <v>1.2558082122103473E-2</v>
      </c>
      <c r="AE59" s="9">
        <f>SUMIFS('Share socios'!AF$59:AF$82,'Share socios'!$C$59:$C$82,ponderaciones!$A59)</f>
        <v>6.6891776177515364E-2</v>
      </c>
      <c r="AF59" s="15">
        <f>SUMIFS('Share socios'!AG$59:AG$82,'Share socios'!$C$59:$C$82,ponderaciones!$A59)</f>
        <v>6.6891776177515364E-2</v>
      </c>
      <c r="AG59" s="9">
        <f>SUMIFS('Share socios'!AH$59:AH$82,'Share socios'!$C$59:$C$82,ponderaciones!$A59)</f>
        <v>0</v>
      </c>
      <c r="AH59" s="15">
        <f>SUMIFS('Share socios'!AI$59:AI$82,'Share socios'!$C$59:$C$82,ponderaciones!$A59)</f>
        <v>2.7127989518323157E-2</v>
      </c>
      <c r="AI59" s="15">
        <f>SUMIFS('Share socios'!AJ$59:AJ$82,'Share socios'!$C$59:$C$82,ponderaciones!$A59)</f>
        <v>2.098090544381729E-2</v>
      </c>
      <c r="AJ59" s="9">
        <f>SUMIFS('Share socios'!AK$59:AK$82,'Share socios'!$C$59:$C$82,ponderaciones!$A59)</f>
        <v>2.7802315135048179E-2</v>
      </c>
      <c r="AK59" s="9">
        <f>SUMIFS('Share socios'!AL$59:AL$82,'Share socios'!$C$59:$C$82,ponderaciones!$A59)</f>
        <v>1.4321095300758259E-2</v>
      </c>
      <c r="AL59" s="9">
        <f>SUMIFS('Share socios'!AM$59:AM$82,'Share socios'!$C$59:$C$82,ponderaciones!$A59)</f>
        <v>0</v>
      </c>
      <c r="AM59" s="9">
        <f>SUMIFS('Share socios'!AN$59:AN$82,'Share socios'!$C$59:$C$82,ponderaciones!$A59)</f>
        <v>2.4065985075393127E-2</v>
      </c>
      <c r="AN59" s="9">
        <f>SUMIFS('Share socios'!AO$59:AO$82,'Share socios'!$C$59:$C$82,ponderaciones!$A59)</f>
        <v>8.2958517155516956E-2</v>
      </c>
      <c r="AO59" s="15">
        <f>SUMIFS('Share socios'!AP$59:AP$82,'Share socios'!$C$59:$C$82,ponderaciones!$A59)</f>
        <v>2.4204606531115547E-2</v>
      </c>
      <c r="AP59" s="9">
        <f>SUMIFS('Share socios'!AQ$59:AQ$82,'Share socios'!$C$59:$C$82,ponderaciones!$A59)</f>
        <v>0</v>
      </c>
      <c r="AQ59" s="9">
        <f>SUMIFS('Share socios'!AR$59:AR$82,'Share socios'!$C$59:$C$82,ponderaciones!$A59)</f>
        <v>0</v>
      </c>
      <c r="AR59" s="9">
        <f>SUMIFS('Share socios'!AS$59:AS$82,'Share socios'!$C$59:$C$82,ponderaciones!$A59)</f>
        <v>0</v>
      </c>
      <c r="AS59" s="9">
        <f>SUMIFS('Share socios'!AT$59:AT$82,'Share socios'!$C$59:$C$82,ponderaciones!$A59)</f>
        <v>5.337441937485253E-2</v>
      </c>
      <c r="AT59" s="9">
        <f>SUMIFS('Share socios'!AU$59:AU$82,'Share socios'!$C$59:$C$82,ponderaciones!$A59)</f>
        <v>0</v>
      </c>
      <c r="AU59" s="15">
        <f>SUMIFS('Share socios'!AV$59:AV$82,'Share socios'!$C$59:$C$82,ponderaciones!$A59)</f>
        <v>0</v>
      </c>
      <c r="AV59" s="9">
        <f>SUMIFS('Share socios'!AW$59:AW$82,'Share socios'!$C$59:$C$82,ponderaciones!$A59)</f>
        <v>0</v>
      </c>
    </row>
    <row r="60" spans="1:48" x14ac:dyDescent="0.25">
      <c r="A60" t="str">
        <f t="shared" si="0"/>
        <v>2005</v>
      </c>
      <c r="B60" t="s">
        <v>130</v>
      </c>
      <c r="C60" s="9">
        <f>SUMIFS('Share socios'!D$59:D$82,'Share socios'!$C$59:$C$82,ponderaciones!$A60)</f>
        <v>3.2439389839165708E-2</v>
      </c>
      <c r="D60" s="9">
        <f>SUMIFS('Share socios'!E$59:E$82,'Share socios'!$C$59:$C$82,ponderaciones!$A60)</f>
        <v>0</v>
      </c>
      <c r="E60" s="15">
        <f>SUMIFS('Share socios'!F$59:F$82,'Share socios'!$C$59:$C$82,ponderaciones!$A60)</f>
        <v>0</v>
      </c>
      <c r="F60" s="9">
        <f>SUMIFS('Share socios'!G$59:G$82,'Share socios'!$C$59:$C$82,ponderaciones!$A60)</f>
        <v>0</v>
      </c>
      <c r="G60" s="9">
        <f>SUMIFS('Share socios'!H$59:H$82,'Share socios'!$C$59:$C$82,ponderaciones!$A60)</f>
        <v>8.5688303179188421E-2</v>
      </c>
      <c r="H60" s="9">
        <f>SUMIFS('Share socios'!I$59:I$82,'Share socios'!$C$59:$C$82,ponderaciones!$A60)</f>
        <v>4.8500104614110293E-2</v>
      </c>
      <c r="I60" s="9">
        <f>SUMIFS('Share socios'!J$59:J$82,'Share socios'!$C$59:$C$82,ponderaciones!$A60)</f>
        <v>0.16412541967456537</v>
      </c>
      <c r="J60" s="9">
        <f>SUMIFS('Share socios'!K$59:K$82,'Share socios'!$C$59:$C$82,ponderaciones!$A60)</f>
        <v>0</v>
      </c>
      <c r="K60" s="9">
        <f>SUMIFS('Share socios'!L$59:L$82,'Share socios'!$C$59:$C$82,ponderaciones!$A60)</f>
        <v>2.3768704287053955E-2</v>
      </c>
      <c r="L60" s="9">
        <f>SUMIFS('Share socios'!M$59:M$82,'Share socios'!$C$59:$C$82,ponderaciones!$A60)</f>
        <v>0</v>
      </c>
      <c r="M60" s="9">
        <f>SUMIFS('Share socios'!N$59:N$82,'Share socios'!$C$59:$C$82,ponderaciones!$A60)</f>
        <v>0</v>
      </c>
      <c r="N60" s="15">
        <f>SUMIFS('Share socios'!O$59:O$82,'Share socios'!$C$59:$C$82,ponderaciones!$A60)</f>
        <v>2.4050402827428062E-2</v>
      </c>
      <c r="O60" s="15">
        <f>SUMIFS('Share socios'!P$59:P$82,'Share socios'!$C$59:$C$82,ponderaciones!$A60)</f>
        <v>0</v>
      </c>
      <c r="P60" s="9">
        <f>SUMIFS('Share socios'!Q$59:Q$82,'Share socios'!$C$59:$C$82,ponderaciones!$A60)</f>
        <v>0</v>
      </c>
      <c r="Q60" s="9">
        <f>SUMIFS('Share socios'!R$59:R$82,'Share socios'!$C$59:$C$82,ponderaciones!$A60)</f>
        <v>0</v>
      </c>
      <c r="R60" s="9">
        <f>SUMIFS('Share socios'!S$59:S$82,'Share socios'!$C$59:$C$82,ponderaciones!$A60)</f>
        <v>0</v>
      </c>
      <c r="S60" s="9">
        <f>SUMIFS('Share socios'!T$59:T$82,'Share socios'!$C$59:$C$82,ponderaciones!$A60)</f>
        <v>6.2119604718303433E-2</v>
      </c>
      <c r="T60" s="9">
        <f>SUMIFS('Share socios'!U$59:U$82,'Share socios'!$C$59:$C$82,ponderaciones!$A60)</f>
        <v>1.9971456778776691E-2</v>
      </c>
      <c r="U60" s="9">
        <f>SUMIFS('Share socios'!V$59:V$82,'Share socios'!$C$59:$C$82,ponderaciones!$A60)</f>
        <v>0</v>
      </c>
      <c r="V60" s="9">
        <f>SUMIFS('Share socios'!W$59:W$82,'Share socios'!$C$59:$C$82,ponderaciones!$A60)</f>
        <v>0</v>
      </c>
      <c r="W60" s="9">
        <f>SUMIFS('Share socios'!X$59:X$82,'Share socios'!$C$59:$C$82,ponderaciones!$A60)</f>
        <v>4.4470544990372632E-2</v>
      </c>
      <c r="X60" s="15">
        <f>SUMIFS('Share socios'!Y$59:Y$82,'Share socios'!$C$59:$C$82,ponderaciones!$A60)</f>
        <v>0</v>
      </c>
      <c r="Y60" s="9">
        <f>SUMIFS('Share socios'!Z$59:Z$82,'Share socios'!$C$59:$C$82,ponderaciones!$A60)</f>
        <v>2.5725212538853768E-2</v>
      </c>
      <c r="Z60" s="9">
        <f>SUMIFS('Share socios'!AA$59:AA$82,'Share socios'!$C$59:$C$82,ponderaciones!$A60)</f>
        <v>0</v>
      </c>
      <c r="AA60" s="9">
        <f>SUMIFS('Share socios'!AB$59:AB$82,'Share socios'!$C$59:$C$82,ponderaciones!$A60)</f>
        <v>2.5171263023662498E-2</v>
      </c>
      <c r="AB60" s="9">
        <f>SUMIFS('Share socios'!AC$59:AC$82,'Share socios'!$C$59:$C$82,ponderaciones!$A60)</f>
        <v>0</v>
      </c>
      <c r="AC60" s="9">
        <f>SUMIFS('Share socios'!AD$59:AD$82,'Share socios'!$C$59:$C$82,ponderaciones!$A60)</f>
        <v>2.2792125516559764E-2</v>
      </c>
      <c r="AD60" s="15">
        <f>SUMIFS('Share socios'!AE$59:AE$82,'Share socios'!$C$59:$C$82,ponderaciones!$A60)</f>
        <v>1.2558082122103473E-2</v>
      </c>
      <c r="AE60" s="9">
        <f>SUMIFS('Share socios'!AF$59:AF$82,'Share socios'!$C$59:$C$82,ponderaciones!$A60)</f>
        <v>6.6891776177515364E-2</v>
      </c>
      <c r="AF60" s="15">
        <f>SUMIFS('Share socios'!AG$59:AG$82,'Share socios'!$C$59:$C$82,ponderaciones!$A60)</f>
        <v>6.6891776177515364E-2</v>
      </c>
      <c r="AG60" s="9">
        <f>SUMIFS('Share socios'!AH$59:AH$82,'Share socios'!$C$59:$C$82,ponderaciones!$A60)</f>
        <v>0</v>
      </c>
      <c r="AH60" s="15">
        <f>SUMIFS('Share socios'!AI$59:AI$82,'Share socios'!$C$59:$C$82,ponderaciones!$A60)</f>
        <v>2.7127989518323157E-2</v>
      </c>
      <c r="AI60" s="15">
        <f>SUMIFS('Share socios'!AJ$59:AJ$82,'Share socios'!$C$59:$C$82,ponderaciones!$A60)</f>
        <v>2.098090544381729E-2</v>
      </c>
      <c r="AJ60" s="9">
        <f>SUMIFS('Share socios'!AK$59:AK$82,'Share socios'!$C$59:$C$82,ponderaciones!$A60)</f>
        <v>2.7802315135048179E-2</v>
      </c>
      <c r="AK60" s="9">
        <f>SUMIFS('Share socios'!AL$59:AL$82,'Share socios'!$C$59:$C$82,ponderaciones!$A60)</f>
        <v>1.4321095300758259E-2</v>
      </c>
      <c r="AL60" s="9">
        <f>SUMIFS('Share socios'!AM$59:AM$82,'Share socios'!$C$59:$C$82,ponderaciones!$A60)</f>
        <v>0</v>
      </c>
      <c r="AM60" s="9">
        <f>SUMIFS('Share socios'!AN$59:AN$82,'Share socios'!$C$59:$C$82,ponderaciones!$A60)</f>
        <v>2.4065985075393127E-2</v>
      </c>
      <c r="AN60" s="9">
        <f>SUMIFS('Share socios'!AO$59:AO$82,'Share socios'!$C$59:$C$82,ponderaciones!$A60)</f>
        <v>8.2958517155516956E-2</v>
      </c>
      <c r="AO60" s="15">
        <f>SUMIFS('Share socios'!AP$59:AP$82,'Share socios'!$C$59:$C$82,ponderaciones!$A60)</f>
        <v>2.4204606531115547E-2</v>
      </c>
      <c r="AP60" s="9">
        <f>SUMIFS('Share socios'!AQ$59:AQ$82,'Share socios'!$C$59:$C$82,ponderaciones!$A60)</f>
        <v>0</v>
      </c>
      <c r="AQ60" s="9">
        <f>SUMIFS('Share socios'!AR$59:AR$82,'Share socios'!$C$59:$C$82,ponderaciones!$A60)</f>
        <v>0</v>
      </c>
      <c r="AR60" s="9">
        <f>SUMIFS('Share socios'!AS$59:AS$82,'Share socios'!$C$59:$C$82,ponderaciones!$A60)</f>
        <v>0</v>
      </c>
      <c r="AS60" s="9">
        <f>SUMIFS('Share socios'!AT$59:AT$82,'Share socios'!$C$59:$C$82,ponderaciones!$A60)</f>
        <v>5.337441937485253E-2</v>
      </c>
      <c r="AT60" s="9">
        <f>SUMIFS('Share socios'!AU$59:AU$82,'Share socios'!$C$59:$C$82,ponderaciones!$A60)</f>
        <v>0</v>
      </c>
      <c r="AU60" s="15">
        <f>SUMIFS('Share socios'!AV$59:AV$82,'Share socios'!$C$59:$C$82,ponderaciones!$A60)</f>
        <v>0</v>
      </c>
      <c r="AV60" s="9">
        <f>SUMIFS('Share socios'!AW$59:AW$82,'Share socios'!$C$59:$C$82,ponderaciones!$A60)</f>
        <v>0</v>
      </c>
    </row>
    <row r="61" spans="1:48" x14ac:dyDescent="0.25">
      <c r="A61" t="str">
        <f t="shared" si="0"/>
        <v>2005</v>
      </c>
      <c r="B61" t="s">
        <v>131</v>
      </c>
      <c r="C61" s="9">
        <f>SUMIFS('Share socios'!D$59:D$82,'Share socios'!$C$59:$C$82,ponderaciones!$A61)</f>
        <v>3.2439389839165708E-2</v>
      </c>
      <c r="D61" s="9">
        <f>SUMIFS('Share socios'!E$59:E$82,'Share socios'!$C$59:$C$82,ponderaciones!$A61)</f>
        <v>0</v>
      </c>
      <c r="E61" s="15">
        <f>SUMIFS('Share socios'!F$59:F$82,'Share socios'!$C$59:$C$82,ponderaciones!$A61)</f>
        <v>0</v>
      </c>
      <c r="F61" s="9">
        <f>SUMIFS('Share socios'!G$59:G$82,'Share socios'!$C$59:$C$82,ponderaciones!$A61)</f>
        <v>0</v>
      </c>
      <c r="G61" s="9">
        <f>SUMIFS('Share socios'!H$59:H$82,'Share socios'!$C$59:$C$82,ponderaciones!$A61)</f>
        <v>8.5688303179188421E-2</v>
      </c>
      <c r="H61" s="9">
        <f>SUMIFS('Share socios'!I$59:I$82,'Share socios'!$C$59:$C$82,ponderaciones!$A61)</f>
        <v>4.8500104614110293E-2</v>
      </c>
      <c r="I61" s="9">
        <f>SUMIFS('Share socios'!J$59:J$82,'Share socios'!$C$59:$C$82,ponderaciones!$A61)</f>
        <v>0.16412541967456537</v>
      </c>
      <c r="J61" s="9">
        <f>SUMIFS('Share socios'!K$59:K$82,'Share socios'!$C$59:$C$82,ponderaciones!$A61)</f>
        <v>0</v>
      </c>
      <c r="K61" s="9">
        <f>SUMIFS('Share socios'!L$59:L$82,'Share socios'!$C$59:$C$82,ponderaciones!$A61)</f>
        <v>2.3768704287053955E-2</v>
      </c>
      <c r="L61" s="9">
        <f>SUMIFS('Share socios'!M$59:M$82,'Share socios'!$C$59:$C$82,ponderaciones!$A61)</f>
        <v>0</v>
      </c>
      <c r="M61" s="9">
        <f>SUMIFS('Share socios'!N$59:N$82,'Share socios'!$C$59:$C$82,ponderaciones!$A61)</f>
        <v>0</v>
      </c>
      <c r="N61" s="15">
        <f>SUMIFS('Share socios'!O$59:O$82,'Share socios'!$C$59:$C$82,ponderaciones!$A61)</f>
        <v>2.4050402827428062E-2</v>
      </c>
      <c r="O61" s="15">
        <f>SUMIFS('Share socios'!P$59:P$82,'Share socios'!$C$59:$C$82,ponderaciones!$A61)</f>
        <v>0</v>
      </c>
      <c r="P61" s="9">
        <f>SUMIFS('Share socios'!Q$59:Q$82,'Share socios'!$C$59:$C$82,ponderaciones!$A61)</f>
        <v>0</v>
      </c>
      <c r="Q61" s="9">
        <f>SUMIFS('Share socios'!R$59:R$82,'Share socios'!$C$59:$C$82,ponderaciones!$A61)</f>
        <v>0</v>
      </c>
      <c r="R61" s="9">
        <f>SUMIFS('Share socios'!S$59:S$82,'Share socios'!$C$59:$C$82,ponderaciones!$A61)</f>
        <v>0</v>
      </c>
      <c r="S61" s="9">
        <f>SUMIFS('Share socios'!T$59:T$82,'Share socios'!$C$59:$C$82,ponderaciones!$A61)</f>
        <v>6.2119604718303433E-2</v>
      </c>
      <c r="T61" s="9">
        <f>SUMIFS('Share socios'!U$59:U$82,'Share socios'!$C$59:$C$82,ponderaciones!$A61)</f>
        <v>1.9971456778776691E-2</v>
      </c>
      <c r="U61" s="9">
        <f>SUMIFS('Share socios'!V$59:V$82,'Share socios'!$C$59:$C$82,ponderaciones!$A61)</f>
        <v>0</v>
      </c>
      <c r="V61" s="9">
        <f>SUMIFS('Share socios'!W$59:W$82,'Share socios'!$C$59:$C$82,ponderaciones!$A61)</f>
        <v>0</v>
      </c>
      <c r="W61" s="9">
        <f>SUMIFS('Share socios'!X$59:X$82,'Share socios'!$C$59:$C$82,ponderaciones!$A61)</f>
        <v>4.4470544990372632E-2</v>
      </c>
      <c r="X61" s="15">
        <f>SUMIFS('Share socios'!Y$59:Y$82,'Share socios'!$C$59:$C$82,ponderaciones!$A61)</f>
        <v>0</v>
      </c>
      <c r="Y61" s="9">
        <f>SUMIFS('Share socios'!Z$59:Z$82,'Share socios'!$C$59:$C$82,ponderaciones!$A61)</f>
        <v>2.5725212538853768E-2</v>
      </c>
      <c r="Z61" s="9">
        <f>SUMIFS('Share socios'!AA$59:AA$82,'Share socios'!$C$59:$C$82,ponderaciones!$A61)</f>
        <v>0</v>
      </c>
      <c r="AA61" s="9">
        <f>SUMIFS('Share socios'!AB$59:AB$82,'Share socios'!$C$59:$C$82,ponderaciones!$A61)</f>
        <v>2.5171263023662498E-2</v>
      </c>
      <c r="AB61" s="9">
        <f>SUMIFS('Share socios'!AC$59:AC$82,'Share socios'!$C$59:$C$82,ponderaciones!$A61)</f>
        <v>0</v>
      </c>
      <c r="AC61" s="9">
        <f>SUMIFS('Share socios'!AD$59:AD$82,'Share socios'!$C$59:$C$82,ponderaciones!$A61)</f>
        <v>2.2792125516559764E-2</v>
      </c>
      <c r="AD61" s="15">
        <f>SUMIFS('Share socios'!AE$59:AE$82,'Share socios'!$C$59:$C$82,ponderaciones!$A61)</f>
        <v>1.2558082122103473E-2</v>
      </c>
      <c r="AE61" s="9">
        <f>SUMIFS('Share socios'!AF$59:AF$82,'Share socios'!$C$59:$C$82,ponderaciones!$A61)</f>
        <v>6.6891776177515364E-2</v>
      </c>
      <c r="AF61" s="15">
        <f>SUMIFS('Share socios'!AG$59:AG$82,'Share socios'!$C$59:$C$82,ponderaciones!$A61)</f>
        <v>6.6891776177515364E-2</v>
      </c>
      <c r="AG61" s="9">
        <f>SUMIFS('Share socios'!AH$59:AH$82,'Share socios'!$C$59:$C$82,ponderaciones!$A61)</f>
        <v>0</v>
      </c>
      <c r="AH61" s="15">
        <f>SUMIFS('Share socios'!AI$59:AI$82,'Share socios'!$C$59:$C$82,ponderaciones!$A61)</f>
        <v>2.7127989518323157E-2</v>
      </c>
      <c r="AI61" s="15">
        <f>SUMIFS('Share socios'!AJ$59:AJ$82,'Share socios'!$C$59:$C$82,ponderaciones!$A61)</f>
        <v>2.098090544381729E-2</v>
      </c>
      <c r="AJ61" s="9">
        <f>SUMIFS('Share socios'!AK$59:AK$82,'Share socios'!$C$59:$C$82,ponderaciones!$A61)</f>
        <v>2.7802315135048179E-2</v>
      </c>
      <c r="AK61" s="9">
        <f>SUMIFS('Share socios'!AL$59:AL$82,'Share socios'!$C$59:$C$82,ponderaciones!$A61)</f>
        <v>1.4321095300758259E-2</v>
      </c>
      <c r="AL61" s="9">
        <f>SUMIFS('Share socios'!AM$59:AM$82,'Share socios'!$C$59:$C$82,ponderaciones!$A61)</f>
        <v>0</v>
      </c>
      <c r="AM61" s="9">
        <f>SUMIFS('Share socios'!AN$59:AN$82,'Share socios'!$C$59:$C$82,ponderaciones!$A61)</f>
        <v>2.4065985075393127E-2</v>
      </c>
      <c r="AN61" s="9">
        <f>SUMIFS('Share socios'!AO$59:AO$82,'Share socios'!$C$59:$C$82,ponderaciones!$A61)</f>
        <v>8.2958517155516956E-2</v>
      </c>
      <c r="AO61" s="15">
        <f>SUMIFS('Share socios'!AP$59:AP$82,'Share socios'!$C$59:$C$82,ponderaciones!$A61)</f>
        <v>2.4204606531115547E-2</v>
      </c>
      <c r="AP61" s="9">
        <f>SUMIFS('Share socios'!AQ$59:AQ$82,'Share socios'!$C$59:$C$82,ponderaciones!$A61)</f>
        <v>0</v>
      </c>
      <c r="AQ61" s="9">
        <f>SUMIFS('Share socios'!AR$59:AR$82,'Share socios'!$C$59:$C$82,ponderaciones!$A61)</f>
        <v>0</v>
      </c>
      <c r="AR61" s="9">
        <f>SUMIFS('Share socios'!AS$59:AS$82,'Share socios'!$C$59:$C$82,ponderaciones!$A61)</f>
        <v>0</v>
      </c>
      <c r="AS61" s="9">
        <f>SUMIFS('Share socios'!AT$59:AT$82,'Share socios'!$C$59:$C$82,ponderaciones!$A61)</f>
        <v>5.337441937485253E-2</v>
      </c>
      <c r="AT61" s="9">
        <f>SUMIFS('Share socios'!AU$59:AU$82,'Share socios'!$C$59:$C$82,ponderaciones!$A61)</f>
        <v>0</v>
      </c>
      <c r="AU61" s="15">
        <f>SUMIFS('Share socios'!AV$59:AV$82,'Share socios'!$C$59:$C$82,ponderaciones!$A61)</f>
        <v>0</v>
      </c>
      <c r="AV61" s="9">
        <f>SUMIFS('Share socios'!AW$59:AW$82,'Share socios'!$C$59:$C$82,ponderaciones!$A61)</f>
        <v>0</v>
      </c>
    </row>
    <row r="62" spans="1:48" x14ac:dyDescent="0.25">
      <c r="A62" t="str">
        <f t="shared" si="0"/>
        <v>2005</v>
      </c>
      <c r="B62" t="s">
        <v>132</v>
      </c>
      <c r="C62" s="9">
        <f>SUMIFS('Share socios'!D$59:D$82,'Share socios'!$C$59:$C$82,ponderaciones!$A62)</f>
        <v>3.2439389839165708E-2</v>
      </c>
      <c r="D62" s="9">
        <f>SUMIFS('Share socios'!E$59:E$82,'Share socios'!$C$59:$C$82,ponderaciones!$A62)</f>
        <v>0</v>
      </c>
      <c r="E62" s="15">
        <f>SUMIFS('Share socios'!F$59:F$82,'Share socios'!$C$59:$C$82,ponderaciones!$A62)</f>
        <v>0</v>
      </c>
      <c r="F62" s="9">
        <f>SUMIFS('Share socios'!G$59:G$82,'Share socios'!$C$59:$C$82,ponderaciones!$A62)</f>
        <v>0</v>
      </c>
      <c r="G62" s="9">
        <f>SUMIFS('Share socios'!H$59:H$82,'Share socios'!$C$59:$C$82,ponderaciones!$A62)</f>
        <v>8.5688303179188421E-2</v>
      </c>
      <c r="H62" s="9">
        <f>SUMIFS('Share socios'!I$59:I$82,'Share socios'!$C$59:$C$82,ponderaciones!$A62)</f>
        <v>4.8500104614110293E-2</v>
      </c>
      <c r="I62" s="9">
        <f>SUMIFS('Share socios'!J$59:J$82,'Share socios'!$C$59:$C$82,ponderaciones!$A62)</f>
        <v>0.16412541967456537</v>
      </c>
      <c r="J62" s="9">
        <f>SUMIFS('Share socios'!K$59:K$82,'Share socios'!$C$59:$C$82,ponderaciones!$A62)</f>
        <v>0</v>
      </c>
      <c r="K62" s="9">
        <f>SUMIFS('Share socios'!L$59:L$82,'Share socios'!$C$59:$C$82,ponderaciones!$A62)</f>
        <v>2.3768704287053955E-2</v>
      </c>
      <c r="L62" s="9">
        <f>SUMIFS('Share socios'!M$59:M$82,'Share socios'!$C$59:$C$82,ponderaciones!$A62)</f>
        <v>0</v>
      </c>
      <c r="M62" s="9">
        <f>SUMIFS('Share socios'!N$59:N$82,'Share socios'!$C$59:$C$82,ponderaciones!$A62)</f>
        <v>0</v>
      </c>
      <c r="N62" s="15">
        <f>SUMIFS('Share socios'!O$59:O$82,'Share socios'!$C$59:$C$82,ponderaciones!$A62)</f>
        <v>2.4050402827428062E-2</v>
      </c>
      <c r="O62" s="15">
        <f>SUMIFS('Share socios'!P$59:P$82,'Share socios'!$C$59:$C$82,ponderaciones!$A62)</f>
        <v>0</v>
      </c>
      <c r="P62" s="9">
        <f>SUMIFS('Share socios'!Q$59:Q$82,'Share socios'!$C$59:$C$82,ponderaciones!$A62)</f>
        <v>0</v>
      </c>
      <c r="Q62" s="9">
        <f>SUMIFS('Share socios'!R$59:R$82,'Share socios'!$C$59:$C$82,ponderaciones!$A62)</f>
        <v>0</v>
      </c>
      <c r="R62" s="9">
        <f>SUMIFS('Share socios'!S$59:S$82,'Share socios'!$C$59:$C$82,ponderaciones!$A62)</f>
        <v>0</v>
      </c>
      <c r="S62" s="9">
        <f>SUMIFS('Share socios'!T$59:T$82,'Share socios'!$C$59:$C$82,ponderaciones!$A62)</f>
        <v>6.2119604718303433E-2</v>
      </c>
      <c r="T62" s="9">
        <f>SUMIFS('Share socios'!U$59:U$82,'Share socios'!$C$59:$C$82,ponderaciones!$A62)</f>
        <v>1.9971456778776691E-2</v>
      </c>
      <c r="U62" s="9">
        <f>SUMIFS('Share socios'!V$59:V$82,'Share socios'!$C$59:$C$82,ponderaciones!$A62)</f>
        <v>0</v>
      </c>
      <c r="V62" s="9">
        <f>SUMIFS('Share socios'!W$59:W$82,'Share socios'!$C$59:$C$82,ponderaciones!$A62)</f>
        <v>0</v>
      </c>
      <c r="W62" s="9">
        <f>SUMIFS('Share socios'!X$59:X$82,'Share socios'!$C$59:$C$82,ponderaciones!$A62)</f>
        <v>4.4470544990372632E-2</v>
      </c>
      <c r="X62" s="15">
        <f>SUMIFS('Share socios'!Y$59:Y$82,'Share socios'!$C$59:$C$82,ponderaciones!$A62)</f>
        <v>0</v>
      </c>
      <c r="Y62" s="9">
        <f>SUMIFS('Share socios'!Z$59:Z$82,'Share socios'!$C$59:$C$82,ponderaciones!$A62)</f>
        <v>2.5725212538853768E-2</v>
      </c>
      <c r="Z62" s="9">
        <f>SUMIFS('Share socios'!AA$59:AA$82,'Share socios'!$C$59:$C$82,ponderaciones!$A62)</f>
        <v>0</v>
      </c>
      <c r="AA62" s="9">
        <f>SUMIFS('Share socios'!AB$59:AB$82,'Share socios'!$C$59:$C$82,ponderaciones!$A62)</f>
        <v>2.5171263023662498E-2</v>
      </c>
      <c r="AB62" s="9">
        <f>SUMIFS('Share socios'!AC$59:AC$82,'Share socios'!$C$59:$C$82,ponderaciones!$A62)</f>
        <v>0</v>
      </c>
      <c r="AC62" s="9">
        <f>SUMIFS('Share socios'!AD$59:AD$82,'Share socios'!$C$59:$C$82,ponderaciones!$A62)</f>
        <v>2.2792125516559764E-2</v>
      </c>
      <c r="AD62" s="15">
        <f>SUMIFS('Share socios'!AE$59:AE$82,'Share socios'!$C$59:$C$82,ponderaciones!$A62)</f>
        <v>1.2558082122103473E-2</v>
      </c>
      <c r="AE62" s="9">
        <f>SUMIFS('Share socios'!AF$59:AF$82,'Share socios'!$C$59:$C$82,ponderaciones!$A62)</f>
        <v>6.6891776177515364E-2</v>
      </c>
      <c r="AF62" s="15">
        <f>SUMIFS('Share socios'!AG$59:AG$82,'Share socios'!$C$59:$C$82,ponderaciones!$A62)</f>
        <v>6.6891776177515364E-2</v>
      </c>
      <c r="AG62" s="9">
        <f>SUMIFS('Share socios'!AH$59:AH$82,'Share socios'!$C$59:$C$82,ponderaciones!$A62)</f>
        <v>0</v>
      </c>
      <c r="AH62" s="15">
        <f>SUMIFS('Share socios'!AI$59:AI$82,'Share socios'!$C$59:$C$82,ponderaciones!$A62)</f>
        <v>2.7127989518323157E-2</v>
      </c>
      <c r="AI62" s="15">
        <f>SUMIFS('Share socios'!AJ$59:AJ$82,'Share socios'!$C$59:$C$82,ponderaciones!$A62)</f>
        <v>2.098090544381729E-2</v>
      </c>
      <c r="AJ62" s="9">
        <f>SUMIFS('Share socios'!AK$59:AK$82,'Share socios'!$C$59:$C$82,ponderaciones!$A62)</f>
        <v>2.7802315135048179E-2</v>
      </c>
      <c r="AK62" s="9">
        <f>SUMIFS('Share socios'!AL$59:AL$82,'Share socios'!$C$59:$C$82,ponderaciones!$A62)</f>
        <v>1.4321095300758259E-2</v>
      </c>
      <c r="AL62" s="9">
        <f>SUMIFS('Share socios'!AM$59:AM$82,'Share socios'!$C$59:$C$82,ponderaciones!$A62)</f>
        <v>0</v>
      </c>
      <c r="AM62" s="9">
        <f>SUMIFS('Share socios'!AN$59:AN$82,'Share socios'!$C$59:$C$82,ponderaciones!$A62)</f>
        <v>2.4065985075393127E-2</v>
      </c>
      <c r="AN62" s="9">
        <f>SUMIFS('Share socios'!AO$59:AO$82,'Share socios'!$C$59:$C$82,ponderaciones!$A62)</f>
        <v>8.2958517155516956E-2</v>
      </c>
      <c r="AO62" s="15">
        <f>SUMIFS('Share socios'!AP$59:AP$82,'Share socios'!$C$59:$C$82,ponderaciones!$A62)</f>
        <v>2.4204606531115547E-2</v>
      </c>
      <c r="AP62" s="9">
        <f>SUMIFS('Share socios'!AQ$59:AQ$82,'Share socios'!$C$59:$C$82,ponderaciones!$A62)</f>
        <v>0</v>
      </c>
      <c r="AQ62" s="9">
        <f>SUMIFS('Share socios'!AR$59:AR$82,'Share socios'!$C$59:$C$82,ponderaciones!$A62)</f>
        <v>0</v>
      </c>
      <c r="AR62" s="9">
        <f>SUMIFS('Share socios'!AS$59:AS$82,'Share socios'!$C$59:$C$82,ponderaciones!$A62)</f>
        <v>0</v>
      </c>
      <c r="AS62" s="9">
        <f>SUMIFS('Share socios'!AT$59:AT$82,'Share socios'!$C$59:$C$82,ponderaciones!$A62)</f>
        <v>5.337441937485253E-2</v>
      </c>
      <c r="AT62" s="9">
        <f>SUMIFS('Share socios'!AU$59:AU$82,'Share socios'!$C$59:$C$82,ponderaciones!$A62)</f>
        <v>0</v>
      </c>
      <c r="AU62" s="15">
        <f>SUMIFS('Share socios'!AV$59:AV$82,'Share socios'!$C$59:$C$82,ponderaciones!$A62)</f>
        <v>0</v>
      </c>
      <c r="AV62" s="9">
        <f>SUMIFS('Share socios'!AW$59:AW$82,'Share socios'!$C$59:$C$82,ponderaciones!$A62)</f>
        <v>0</v>
      </c>
    </row>
    <row r="63" spans="1:48" x14ac:dyDescent="0.25">
      <c r="A63" t="str">
        <f t="shared" si="0"/>
        <v>2006</v>
      </c>
      <c r="B63" t="s">
        <v>133</v>
      </c>
      <c r="C63" s="9">
        <f>SUMIFS('Share socios'!D$59:D$82,'Share socios'!$C$59:$C$82,ponderaciones!$A63)</f>
        <v>3.3680551220144579E-2</v>
      </c>
      <c r="D63" s="9">
        <f>SUMIFS('Share socios'!E$59:E$82,'Share socios'!$C$59:$C$82,ponderaciones!$A63)</f>
        <v>0</v>
      </c>
      <c r="E63" s="15">
        <f>SUMIFS('Share socios'!F$59:F$82,'Share socios'!$C$59:$C$82,ponderaciones!$A63)</f>
        <v>0</v>
      </c>
      <c r="F63" s="9">
        <f>SUMIFS('Share socios'!G$59:G$82,'Share socios'!$C$59:$C$82,ponderaciones!$A63)</f>
        <v>0</v>
      </c>
      <c r="G63" s="9">
        <f>SUMIFS('Share socios'!H$59:H$82,'Share socios'!$C$59:$C$82,ponderaciones!$A63)</f>
        <v>0.10465392954295291</v>
      </c>
      <c r="H63" s="9">
        <f>SUMIFS('Share socios'!I$59:I$82,'Share socios'!$C$59:$C$82,ponderaciones!$A63)</f>
        <v>4.1849131197242484E-2</v>
      </c>
      <c r="I63" s="9">
        <f>SUMIFS('Share socios'!J$59:J$82,'Share socios'!$C$59:$C$82,ponderaciones!$A63)</f>
        <v>0.12003668608019259</v>
      </c>
      <c r="J63" s="9">
        <f>SUMIFS('Share socios'!K$59:K$82,'Share socios'!$C$59:$C$82,ponderaciones!$A63)</f>
        <v>0</v>
      </c>
      <c r="K63" s="9">
        <f>SUMIFS('Share socios'!L$59:L$82,'Share socios'!$C$59:$C$82,ponderaciones!$A63)</f>
        <v>2.6099038712958385E-2</v>
      </c>
      <c r="L63" s="9">
        <f>SUMIFS('Share socios'!M$59:M$82,'Share socios'!$C$59:$C$82,ponderaciones!$A63)</f>
        <v>0</v>
      </c>
      <c r="M63" s="9">
        <f>SUMIFS('Share socios'!N$59:N$82,'Share socios'!$C$59:$C$82,ponderaciones!$A63)</f>
        <v>0</v>
      </c>
      <c r="N63" s="15">
        <f>SUMIFS('Share socios'!O$59:O$82,'Share socios'!$C$59:$C$82,ponderaciones!$A63)</f>
        <v>1.8691621523811697E-2</v>
      </c>
      <c r="O63" s="15">
        <f>SUMIFS('Share socios'!P$59:P$82,'Share socios'!$C$59:$C$82,ponderaciones!$A63)</f>
        <v>0</v>
      </c>
      <c r="P63" s="9">
        <f>SUMIFS('Share socios'!Q$59:Q$82,'Share socios'!$C$59:$C$82,ponderaciones!$A63)</f>
        <v>1.5295479193287666E-2</v>
      </c>
      <c r="Q63" s="9">
        <f>SUMIFS('Share socios'!R$59:R$82,'Share socios'!$C$59:$C$82,ponderaciones!$A63)</f>
        <v>0</v>
      </c>
      <c r="R63" s="9">
        <f>SUMIFS('Share socios'!S$59:S$82,'Share socios'!$C$59:$C$82,ponderaciones!$A63)</f>
        <v>0</v>
      </c>
      <c r="S63" s="9">
        <f>SUMIFS('Share socios'!T$59:T$82,'Share socios'!$C$59:$C$82,ponderaciones!$A63)</f>
        <v>6.4581211881572842E-2</v>
      </c>
      <c r="T63" s="9">
        <f>SUMIFS('Share socios'!U$59:U$82,'Share socios'!$C$59:$C$82,ponderaciones!$A63)</f>
        <v>1.594425200938477E-2</v>
      </c>
      <c r="U63" s="9">
        <f>SUMIFS('Share socios'!V$59:V$82,'Share socios'!$C$59:$C$82,ponderaciones!$A63)</f>
        <v>0</v>
      </c>
      <c r="V63" s="9">
        <f>SUMIFS('Share socios'!W$59:W$82,'Share socios'!$C$59:$C$82,ponderaciones!$A63)</f>
        <v>0</v>
      </c>
      <c r="W63" s="9">
        <f>SUMIFS('Share socios'!X$59:X$82,'Share socios'!$C$59:$C$82,ponderaciones!$A63)</f>
        <v>4.6190957600302292E-2</v>
      </c>
      <c r="X63" s="9">
        <f>SUMIFS('Share socios'!Y$59:Y$82,'Share socios'!$C$59:$C$82,ponderaciones!$A63)</f>
        <v>0</v>
      </c>
      <c r="Y63" s="9">
        <f>SUMIFS('Share socios'!Z$59:Z$82,'Share socios'!$C$59:$C$82,ponderaciones!$A63)</f>
        <v>2.3534710349585809E-2</v>
      </c>
      <c r="Z63" s="9">
        <f>SUMIFS('Share socios'!AA$59:AA$82,'Share socios'!$C$59:$C$82,ponderaciones!$A63)</f>
        <v>0</v>
      </c>
      <c r="AA63" s="9">
        <f>SUMIFS('Share socios'!AB$59:AB$82,'Share socios'!$C$59:$C$82,ponderaciones!$A63)</f>
        <v>2.7265616892172495E-2</v>
      </c>
      <c r="AB63" s="9">
        <f>SUMIFS('Share socios'!AC$59:AC$82,'Share socios'!$C$59:$C$82,ponderaciones!$A63)</f>
        <v>0</v>
      </c>
      <c r="AC63" s="9">
        <f>SUMIFS('Share socios'!AD$59:AD$82,'Share socios'!$C$59:$C$82,ponderaciones!$A63)</f>
        <v>2.107710745813144E-2</v>
      </c>
      <c r="AD63" s="15">
        <f>SUMIFS('Share socios'!AE$59:AE$82,'Share socios'!$C$59:$C$82,ponderaciones!$A63)</f>
        <v>1.4650508780943846E-2</v>
      </c>
      <c r="AE63" s="9">
        <f>SUMIFS('Share socios'!AF$59:AF$82,'Share socios'!$C$59:$C$82,ponderaciones!$A63)</f>
        <v>6.6752844932458824E-2</v>
      </c>
      <c r="AF63" s="15">
        <f>SUMIFS('Share socios'!AG$59:AG$82,'Share socios'!$C$59:$C$82,ponderaciones!$A63)</f>
        <v>6.6752844932458824E-2</v>
      </c>
      <c r="AG63" s="9">
        <f>SUMIFS('Share socios'!AH$59:AH$82,'Share socios'!$C$59:$C$82,ponderaciones!$A63)</f>
        <v>0</v>
      </c>
      <c r="AH63" s="15">
        <f>SUMIFS('Share socios'!AI$59:AI$82,'Share socios'!$C$59:$C$82,ponderaciones!$A63)</f>
        <v>2.7100996453882833E-2</v>
      </c>
      <c r="AI63" s="15">
        <f>SUMIFS('Share socios'!AJ$59:AJ$82,'Share socios'!$C$59:$C$82,ponderaciones!$A63)</f>
        <v>2.1751784520266926E-2</v>
      </c>
      <c r="AJ63" s="9">
        <f>SUMIFS('Share socios'!AK$59:AK$82,'Share socios'!$C$59:$C$82,ponderaciones!$A63)</f>
        <v>2.5482116668203856E-2</v>
      </c>
      <c r="AK63" s="9">
        <f>SUMIFS('Share socios'!AL$59:AL$82,'Share socios'!$C$59:$C$82,ponderaciones!$A63)</f>
        <v>0</v>
      </c>
      <c r="AL63" s="9">
        <f>SUMIFS('Share socios'!AM$59:AM$82,'Share socios'!$C$59:$C$82,ponderaciones!$A63)</f>
        <v>0</v>
      </c>
      <c r="AM63" s="9">
        <f>SUMIFS('Share socios'!AN$59:AN$82,'Share socios'!$C$59:$C$82,ponderaciones!$A63)</f>
        <v>3.2011560081279443E-2</v>
      </c>
      <c r="AN63" s="9">
        <f>SUMIFS('Share socios'!AO$59:AO$82,'Share socios'!$C$59:$C$82,ponderaciones!$A63)</f>
        <v>7.9418765635858632E-2</v>
      </c>
      <c r="AO63" s="15">
        <f>SUMIFS('Share socios'!AP$59:AP$82,'Share socios'!$C$59:$C$82,ponderaciones!$A63)</f>
        <v>2.0063813909431901E-2</v>
      </c>
      <c r="AP63" s="9">
        <f>SUMIFS('Share socios'!AQ$59:AQ$82,'Share socios'!$C$59:$C$82,ponderaciones!$A63)</f>
        <v>0</v>
      </c>
      <c r="AQ63" s="9">
        <f>SUMIFS('Share socios'!AR$59:AR$82,'Share socios'!$C$59:$C$82,ponderaciones!$A63)</f>
        <v>1.5387022520955855E-2</v>
      </c>
      <c r="AR63" s="9">
        <f>SUMIFS('Share socios'!AS$59:AS$82,'Share socios'!$C$59:$C$82,ponderaciones!$A63)</f>
        <v>1.7449194698651447E-2</v>
      </c>
      <c r="AS63" s="9">
        <f>SUMIFS('Share socios'!AT$59:AT$82,'Share socios'!$C$59:$C$82,ponderaciones!$A63)</f>
        <v>3.5581254770334747E-2</v>
      </c>
      <c r="AT63" s="9">
        <f>SUMIFS('Share socios'!AU$59:AU$82,'Share socios'!$C$59:$C$82,ponderaciones!$A63)</f>
        <v>0</v>
      </c>
      <c r="AU63" s="15">
        <f>SUMIFS('Share socios'!AV$59:AV$82,'Share socios'!$C$59:$C$82,ponderaciones!$A63)</f>
        <v>1.8696998433532831E-2</v>
      </c>
      <c r="AV63" s="9">
        <f>SUMIFS('Share socios'!AW$59:AW$82,'Share socios'!$C$59:$C$82,ponderaciones!$A63)</f>
        <v>0</v>
      </c>
    </row>
    <row r="64" spans="1:48" x14ac:dyDescent="0.25">
      <c r="A64" t="str">
        <f t="shared" si="0"/>
        <v>2006</v>
      </c>
      <c r="B64" t="s">
        <v>134</v>
      </c>
      <c r="C64" s="9">
        <f>SUMIFS('Share socios'!D$59:D$82,'Share socios'!$C$59:$C$82,ponderaciones!$A64)</f>
        <v>3.3680551220144579E-2</v>
      </c>
      <c r="D64" s="9">
        <f>SUMIFS('Share socios'!E$59:E$82,'Share socios'!$C$59:$C$82,ponderaciones!$A64)</f>
        <v>0</v>
      </c>
      <c r="E64" s="15">
        <f>SUMIFS('Share socios'!F$59:F$82,'Share socios'!$C$59:$C$82,ponderaciones!$A64)</f>
        <v>0</v>
      </c>
      <c r="F64" s="9">
        <f>SUMIFS('Share socios'!G$59:G$82,'Share socios'!$C$59:$C$82,ponderaciones!$A64)</f>
        <v>0</v>
      </c>
      <c r="G64" s="9">
        <f>SUMIFS('Share socios'!H$59:H$82,'Share socios'!$C$59:$C$82,ponderaciones!$A64)</f>
        <v>0.10465392954295291</v>
      </c>
      <c r="H64" s="9">
        <f>SUMIFS('Share socios'!I$59:I$82,'Share socios'!$C$59:$C$82,ponderaciones!$A64)</f>
        <v>4.1849131197242484E-2</v>
      </c>
      <c r="I64" s="9">
        <f>SUMIFS('Share socios'!J$59:J$82,'Share socios'!$C$59:$C$82,ponderaciones!$A64)</f>
        <v>0.12003668608019259</v>
      </c>
      <c r="J64" s="9">
        <f>SUMIFS('Share socios'!K$59:K$82,'Share socios'!$C$59:$C$82,ponderaciones!$A64)</f>
        <v>0</v>
      </c>
      <c r="K64" s="9">
        <f>SUMIFS('Share socios'!L$59:L$82,'Share socios'!$C$59:$C$82,ponderaciones!$A64)</f>
        <v>2.6099038712958385E-2</v>
      </c>
      <c r="L64" s="9">
        <f>SUMIFS('Share socios'!M$59:M$82,'Share socios'!$C$59:$C$82,ponderaciones!$A64)</f>
        <v>0</v>
      </c>
      <c r="M64" s="9">
        <f>SUMIFS('Share socios'!N$59:N$82,'Share socios'!$C$59:$C$82,ponderaciones!$A64)</f>
        <v>0</v>
      </c>
      <c r="N64" s="15">
        <f>SUMIFS('Share socios'!O$59:O$82,'Share socios'!$C$59:$C$82,ponderaciones!$A64)</f>
        <v>1.8691621523811697E-2</v>
      </c>
      <c r="O64" s="15">
        <f>SUMIFS('Share socios'!P$59:P$82,'Share socios'!$C$59:$C$82,ponderaciones!$A64)</f>
        <v>0</v>
      </c>
      <c r="P64" s="9">
        <f>SUMIFS('Share socios'!Q$59:Q$82,'Share socios'!$C$59:$C$82,ponderaciones!$A64)</f>
        <v>1.5295479193287666E-2</v>
      </c>
      <c r="Q64" s="9">
        <f>SUMIFS('Share socios'!R$59:R$82,'Share socios'!$C$59:$C$82,ponderaciones!$A64)</f>
        <v>0</v>
      </c>
      <c r="R64" s="9">
        <f>SUMIFS('Share socios'!S$59:S$82,'Share socios'!$C$59:$C$82,ponderaciones!$A64)</f>
        <v>0</v>
      </c>
      <c r="S64" s="9">
        <f>SUMIFS('Share socios'!T$59:T$82,'Share socios'!$C$59:$C$82,ponderaciones!$A64)</f>
        <v>6.4581211881572842E-2</v>
      </c>
      <c r="T64" s="9">
        <f>SUMIFS('Share socios'!U$59:U$82,'Share socios'!$C$59:$C$82,ponderaciones!$A64)</f>
        <v>1.594425200938477E-2</v>
      </c>
      <c r="U64" s="9">
        <f>SUMIFS('Share socios'!V$59:V$82,'Share socios'!$C$59:$C$82,ponderaciones!$A64)</f>
        <v>0</v>
      </c>
      <c r="V64" s="9">
        <f>SUMIFS('Share socios'!W$59:W$82,'Share socios'!$C$59:$C$82,ponderaciones!$A64)</f>
        <v>0</v>
      </c>
      <c r="W64" s="9">
        <f>SUMIFS('Share socios'!X$59:X$82,'Share socios'!$C$59:$C$82,ponderaciones!$A64)</f>
        <v>4.6190957600302292E-2</v>
      </c>
      <c r="X64" s="9">
        <f>SUMIFS('Share socios'!Y$59:Y$82,'Share socios'!$C$59:$C$82,ponderaciones!$A64)</f>
        <v>0</v>
      </c>
      <c r="Y64" s="9">
        <f>SUMIFS('Share socios'!Z$59:Z$82,'Share socios'!$C$59:$C$82,ponderaciones!$A64)</f>
        <v>2.3534710349585809E-2</v>
      </c>
      <c r="Z64" s="9">
        <f>SUMIFS('Share socios'!AA$59:AA$82,'Share socios'!$C$59:$C$82,ponderaciones!$A64)</f>
        <v>0</v>
      </c>
      <c r="AA64" s="9">
        <f>SUMIFS('Share socios'!AB$59:AB$82,'Share socios'!$C$59:$C$82,ponderaciones!$A64)</f>
        <v>2.7265616892172495E-2</v>
      </c>
      <c r="AB64" s="9">
        <f>SUMIFS('Share socios'!AC$59:AC$82,'Share socios'!$C$59:$C$82,ponderaciones!$A64)</f>
        <v>0</v>
      </c>
      <c r="AC64" s="9">
        <f>SUMIFS('Share socios'!AD$59:AD$82,'Share socios'!$C$59:$C$82,ponderaciones!$A64)</f>
        <v>2.107710745813144E-2</v>
      </c>
      <c r="AD64" s="15">
        <f>SUMIFS('Share socios'!AE$59:AE$82,'Share socios'!$C$59:$C$82,ponderaciones!$A64)</f>
        <v>1.4650508780943846E-2</v>
      </c>
      <c r="AE64" s="9">
        <f>SUMIFS('Share socios'!AF$59:AF$82,'Share socios'!$C$59:$C$82,ponderaciones!$A64)</f>
        <v>6.6752844932458824E-2</v>
      </c>
      <c r="AF64" s="15">
        <f>SUMIFS('Share socios'!AG$59:AG$82,'Share socios'!$C$59:$C$82,ponderaciones!$A64)</f>
        <v>6.6752844932458824E-2</v>
      </c>
      <c r="AG64" s="9">
        <f>SUMIFS('Share socios'!AH$59:AH$82,'Share socios'!$C$59:$C$82,ponderaciones!$A64)</f>
        <v>0</v>
      </c>
      <c r="AH64" s="15">
        <f>SUMIFS('Share socios'!AI$59:AI$82,'Share socios'!$C$59:$C$82,ponderaciones!$A64)</f>
        <v>2.7100996453882833E-2</v>
      </c>
      <c r="AI64" s="15">
        <f>SUMIFS('Share socios'!AJ$59:AJ$82,'Share socios'!$C$59:$C$82,ponderaciones!$A64)</f>
        <v>2.1751784520266926E-2</v>
      </c>
      <c r="AJ64" s="9">
        <f>SUMIFS('Share socios'!AK$59:AK$82,'Share socios'!$C$59:$C$82,ponderaciones!$A64)</f>
        <v>2.5482116668203856E-2</v>
      </c>
      <c r="AK64" s="9">
        <f>SUMIFS('Share socios'!AL$59:AL$82,'Share socios'!$C$59:$C$82,ponderaciones!$A64)</f>
        <v>0</v>
      </c>
      <c r="AL64" s="9">
        <f>SUMIFS('Share socios'!AM$59:AM$82,'Share socios'!$C$59:$C$82,ponderaciones!$A64)</f>
        <v>0</v>
      </c>
      <c r="AM64" s="9">
        <f>SUMIFS('Share socios'!AN$59:AN$82,'Share socios'!$C$59:$C$82,ponderaciones!$A64)</f>
        <v>3.2011560081279443E-2</v>
      </c>
      <c r="AN64" s="9">
        <f>SUMIFS('Share socios'!AO$59:AO$82,'Share socios'!$C$59:$C$82,ponderaciones!$A64)</f>
        <v>7.9418765635858632E-2</v>
      </c>
      <c r="AO64" s="15">
        <f>SUMIFS('Share socios'!AP$59:AP$82,'Share socios'!$C$59:$C$82,ponderaciones!$A64)</f>
        <v>2.0063813909431901E-2</v>
      </c>
      <c r="AP64" s="9">
        <f>SUMIFS('Share socios'!AQ$59:AQ$82,'Share socios'!$C$59:$C$82,ponderaciones!$A64)</f>
        <v>0</v>
      </c>
      <c r="AQ64" s="9">
        <f>SUMIFS('Share socios'!AR$59:AR$82,'Share socios'!$C$59:$C$82,ponderaciones!$A64)</f>
        <v>1.5387022520955855E-2</v>
      </c>
      <c r="AR64" s="9">
        <f>SUMIFS('Share socios'!AS$59:AS$82,'Share socios'!$C$59:$C$82,ponderaciones!$A64)</f>
        <v>1.7449194698651447E-2</v>
      </c>
      <c r="AS64" s="9">
        <f>SUMIFS('Share socios'!AT$59:AT$82,'Share socios'!$C$59:$C$82,ponderaciones!$A64)</f>
        <v>3.5581254770334747E-2</v>
      </c>
      <c r="AT64" s="9">
        <f>SUMIFS('Share socios'!AU$59:AU$82,'Share socios'!$C$59:$C$82,ponderaciones!$A64)</f>
        <v>0</v>
      </c>
      <c r="AU64" s="15">
        <f>SUMIFS('Share socios'!AV$59:AV$82,'Share socios'!$C$59:$C$82,ponderaciones!$A64)</f>
        <v>1.8696998433532831E-2</v>
      </c>
      <c r="AV64" s="9">
        <f>SUMIFS('Share socios'!AW$59:AW$82,'Share socios'!$C$59:$C$82,ponderaciones!$A64)</f>
        <v>0</v>
      </c>
    </row>
    <row r="65" spans="1:48" x14ac:dyDescent="0.25">
      <c r="A65" t="str">
        <f t="shared" si="0"/>
        <v>2006</v>
      </c>
      <c r="B65" t="s">
        <v>135</v>
      </c>
      <c r="C65" s="9">
        <f>SUMIFS('Share socios'!D$59:D$82,'Share socios'!$C$59:$C$82,ponderaciones!$A65)</f>
        <v>3.3680551220144579E-2</v>
      </c>
      <c r="D65" s="9">
        <f>SUMIFS('Share socios'!E$59:E$82,'Share socios'!$C$59:$C$82,ponderaciones!$A65)</f>
        <v>0</v>
      </c>
      <c r="E65" s="15">
        <f>SUMIFS('Share socios'!F$59:F$82,'Share socios'!$C$59:$C$82,ponderaciones!$A65)</f>
        <v>0</v>
      </c>
      <c r="F65" s="9">
        <f>SUMIFS('Share socios'!G$59:G$82,'Share socios'!$C$59:$C$82,ponderaciones!$A65)</f>
        <v>0</v>
      </c>
      <c r="G65" s="9">
        <f>SUMIFS('Share socios'!H$59:H$82,'Share socios'!$C$59:$C$82,ponderaciones!$A65)</f>
        <v>0.10465392954295291</v>
      </c>
      <c r="H65" s="9">
        <f>SUMIFS('Share socios'!I$59:I$82,'Share socios'!$C$59:$C$82,ponderaciones!$A65)</f>
        <v>4.1849131197242484E-2</v>
      </c>
      <c r="I65" s="9">
        <f>SUMIFS('Share socios'!J$59:J$82,'Share socios'!$C$59:$C$82,ponderaciones!$A65)</f>
        <v>0.12003668608019259</v>
      </c>
      <c r="J65" s="9">
        <f>SUMIFS('Share socios'!K$59:K$82,'Share socios'!$C$59:$C$82,ponderaciones!$A65)</f>
        <v>0</v>
      </c>
      <c r="K65" s="9">
        <f>SUMIFS('Share socios'!L$59:L$82,'Share socios'!$C$59:$C$82,ponderaciones!$A65)</f>
        <v>2.6099038712958385E-2</v>
      </c>
      <c r="L65" s="9">
        <f>SUMIFS('Share socios'!M$59:M$82,'Share socios'!$C$59:$C$82,ponderaciones!$A65)</f>
        <v>0</v>
      </c>
      <c r="M65" s="9">
        <f>SUMIFS('Share socios'!N$59:N$82,'Share socios'!$C$59:$C$82,ponderaciones!$A65)</f>
        <v>0</v>
      </c>
      <c r="N65" s="15">
        <f>SUMIFS('Share socios'!O$59:O$82,'Share socios'!$C$59:$C$82,ponderaciones!$A65)</f>
        <v>1.8691621523811697E-2</v>
      </c>
      <c r="O65" s="15">
        <f>SUMIFS('Share socios'!P$59:P$82,'Share socios'!$C$59:$C$82,ponderaciones!$A65)</f>
        <v>0</v>
      </c>
      <c r="P65" s="9">
        <f>SUMIFS('Share socios'!Q$59:Q$82,'Share socios'!$C$59:$C$82,ponderaciones!$A65)</f>
        <v>1.5295479193287666E-2</v>
      </c>
      <c r="Q65" s="9">
        <f>SUMIFS('Share socios'!R$59:R$82,'Share socios'!$C$59:$C$82,ponderaciones!$A65)</f>
        <v>0</v>
      </c>
      <c r="R65" s="9">
        <f>SUMIFS('Share socios'!S$59:S$82,'Share socios'!$C$59:$C$82,ponderaciones!$A65)</f>
        <v>0</v>
      </c>
      <c r="S65" s="9">
        <f>SUMIFS('Share socios'!T$59:T$82,'Share socios'!$C$59:$C$82,ponderaciones!$A65)</f>
        <v>6.4581211881572842E-2</v>
      </c>
      <c r="T65" s="9">
        <f>SUMIFS('Share socios'!U$59:U$82,'Share socios'!$C$59:$C$82,ponderaciones!$A65)</f>
        <v>1.594425200938477E-2</v>
      </c>
      <c r="U65" s="9">
        <f>SUMIFS('Share socios'!V$59:V$82,'Share socios'!$C$59:$C$82,ponderaciones!$A65)</f>
        <v>0</v>
      </c>
      <c r="V65" s="9">
        <f>SUMIFS('Share socios'!W$59:W$82,'Share socios'!$C$59:$C$82,ponderaciones!$A65)</f>
        <v>0</v>
      </c>
      <c r="W65" s="9">
        <f>SUMIFS('Share socios'!X$59:X$82,'Share socios'!$C$59:$C$82,ponderaciones!$A65)</f>
        <v>4.6190957600302292E-2</v>
      </c>
      <c r="X65" s="9">
        <f>SUMIFS('Share socios'!Y$59:Y$82,'Share socios'!$C$59:$C$82,ponderaciones!$A65)</f>
        <v>0</v>
      </c>
      <c r="Y65" s="9">
        <f>SUMIFS('Share socios'!Z$59:Z$82,'Share socios'!$C$59:$C$82,ponderaciones!$A65)</f>
        <v>2.3534710349585809E-2</v>
      </c>
      <c r="Z65" s="9">
        <f>SUMIFS('Share socios'!AA$59:AA$82,'Share socios'!$C$59:$C$82,ponderaciones!$A65)</f>
        <v>0</v>
      </c>
      <c r="AA65" s="9">
        <f>SUMIFS('Share socios'!AB$59:AB$82,'Share socios'!$C$59:$C$82,ponderaciones!$A65)</f>
        <v>2.7265616892172495E-2</v>
      </c>
      <c r="AB65" s="9">
        <f>SUMIFS('Share socios'!AC$59:AC$82,'Share socios'!$C$59:$C$82,ponderaciones!$A65)</f>
        <v>0</v>
      </c>
      <c r="AC65" s="9">
        <f>SUMIFS('Share socios'!AD$59:AD$82,'Share socios'!$C$59:$C$82,ponderaciones!$A65)</f>
        <v>2.107710745813144E-2</v>
      </c>
      <c r="AD65" s="15">
        <f>SUMIFS('Share socios'!AE$59:AE$82,'Share socios'!$C$59:$C$82,ponderaciones!$A65)</f>
        <v>1.4650508780943846E-2</v>
      </c>
      <c r="AE65" s="9">
        <f>SUMIFS('Share socios'!AF$59:AF$82,'Share socios'!$C$59:$C$82,ponderaciones!$A65)</f>
        <v>6.6752844932458824E-2</v>
      </c>
      <c r="AF65" s="15">
        <f>SUMIFS('Share socios'!AG$59:AG$82,'Share socios'!$C$59:$C$82,ponderaciones!$A65)</f>
        <v>6.6752844932458824E-2</v>
      </c>
      <c r="AG65" s="9">
        <f>SUMIFS('Share socios'!AH$59:AH$82,'Share socios'!$C$59:$C$82,ponderaciones!$A65)</f>
        <v>0</v>
      </c>
      <c r="AH65" s="15">
        <f>SUMIFS('Share socios'!AI$59:AI$82,'Share socios'!$C$59:$C$82,ponderaciones!$A65)</f>
        <v>2.7100996453882833E-2</v>
      </c>
      <c r="AI65" s="15">
        <f>SUMIFS('Share socios'!AJ$59:AJ$82,'Share socios'!$C$59:$C$82,ponderaciones!$A65)</f>
        <v>2.1751784520266926E-2</v>
      </c>
      <c r="AJ65" s="9">
        <f>SUMIFS('Share socios'!AK$59:AK$82,'Share socios'!$C$59:$C$82,ponderaciones!$A65)</f>
        <v>2.5482116668203856E-2</v>
      </c>
      <c r="AK65" s="9">
        <f>SUMIFS('Share socios'!AL$59:AL$82,'Share socios'!$C$59:$C$82,ponderaciones!$A65)</f>
        <v>0</v>
      </c>
      <c r="AL65" s="9">
        <f>SUMIFS('Share socios'!AM$59:AM$82,'Share socios'!$C$59:$C$82,ponderaciones!$A65)</f>
        <v>0</v>
      </c>
      <c r="AM65" s="9">
        <f>SUMIFS('Share socios'!AN$59:AN$82,'Share socios'!$C$59:$C$82,ponderaciones!$A65)</f>
        <v>3.2011560081279443E-2</v>
      </c>
      <c r="AN65" s="9">
        <f>SUMIFS('Share socios'!AO$59:AO$82,'Share socios'!$C$59:$C$82,ponderaciones!$A65)</f>
        <v>7.9418765635858632E-2</v>
      </c>
      <c r="AO65" s="15">
        <f>SUMIFS('Share socios'!AP$59:AP$82,'Share socios'!$C$59:$C$82,ponderaciones!$A65)</f>
        <v>2.0063813909431901E-2</v>
      </c>
      <c r="AP65" s="9">
        <f>SUMIFS('Share socios'!AQ$59:AQ$82,'Share socios'!$C$59:$C$82,ponderaciones!$A65)</f>
        <v>0</v>
      </c>
      <c r="AQ65" s="9">
        <f>SUMIFS('Share socios'!AR$59:AR$82,'Share socios'!$C$59:$C$82,ponderaciones!$A65)</f>
        <v>1.5387022520955855E-2</v>
      </c>
      <c r="AR65" s="9">
        <f>SUMIFS('Share socios'!AS$59:AS$82,'Share socios'!$C$59:$C$82,ponderaciones!$A65)</f>
        <v>1.7449194698651447E-2</v>
      </c>
      <c r="AS65" s="9">
        <f>SUMIFS('Share socios'!AT$59:AT$82,'Share socios'!$C$59:$C$82,ponderaciones!$A65)</f>
        <v>3.5581254770334747E-2</v>
      </c>
      <c r="AT65" s="9">
        <f>SUMIFS('Share socios'!AU$59:AU$82,'Share socios'!$C$59:$C$82,ponderaciones!$A65)</f>
        <v>0</v>
      </c>
      <c r="AU65" s="15">
        <f>SUMIFS('Share socios'!AV$59:AV$82,'Share socios'!$C$59:$C$82,ponderaciones!$A65)</f>
        <v>1.8696998433532831E-2</v>
      </c>
      <c r="AV65" s="9">
        <f>SUMIFS('Share socios'!AW$59:AW$82,'Share socios'!$C$59:$C$82,ponderaciones!$A65)</f>
        <v>0</v>
      </c>
    </row>
    <row r="66" spans="1:48" x14ac:dyDescent="0.25">
      <c r="A66" t="str">
        <f t="shared" si="0"/>
        <v>2006</v>
      </c>
      <c r="B66" t="s">
        <v>136</v>
      </c>
      <c r="C66" s="9">
        <f>SUMIFS('Share socios'!D$59:D$82,'Share socios'!$C$59:$C$82,ponderaciones!$A66)</f>
        <v>3.3680551220144579E-2</v>
      </c>
      <c r="D66" s="9">
        <f>SUMIFS('Share socios'!E$59:E$82,'Share socios'!$C$59:$C$82,ponderaciones!$A66)</f>
        <v>0</v>
      </c>
      <c r="E66" s="15">
        <f>SUMIFS('Share socios'!F$59:F$82,'Share socios'!$C$59:$C$82,ponderaciones!$A66)</f>
        <v>0</v>
      </c>
      <c r="F66" s="9">
        <f>SUMIFS('Share socios'!G$59:G$82,'Share socios'!$C$59:$C$82,ponderaciones!$A66)</f>
        <v>0</v>
      </c>
      <c r="G66" s="9">
        <f>SUMIFS('Share socios'!H$59:H$82,'Share socios'!$C$59:$C$82,ponderaciones!$A66)</f>
        <v>0.10465392954295291</v>
      </c>
      <c r="H66" s="9">
        <f>SUMIFS('Share socios'!I$59:I$82,'Share socios'!$C$59:$C$82,ponderaciones!$A66)</f>
        <v>4.1849131197242484E-2</v>
      </c>
      <c r="I66" s="9">
        <f>SUMIFS('Share socios'!J$59:J$82,'Share socios'!$C$59:$C$82,ponderaciones!$A66)</f>
        <v>0.12003668608019259</v>
      </c>
      <c r="J66" s="9">
        <f>SUMIFS('Share socios'!K$59:K$82,'Share socios'!$C$59:$C$82,ponderaciones!$A66)</f>
        <v>0</v>
      </c>
      <c r="K66" s="9">
        <f>SUMIFS('Share socios'!L$59:L$82,'Share socios'!$C$59:$C$82,ponderaciones!$A66)</f>
        <v>2.6099038712958385E-2</v>
      </c>
      <c r="L66" s="9">
        <f>SUMIFS('Share socios'!M$59:M$82,'Share socios'!$C$59:$C$82,ponderaciones!$A66)</f>
        <v>0</v>
      </c>
      <c r="M66" s="9">
        <f>SUMIFS('Share socios'!N$59:N$82,'Share socios'!$C$59:$C$82,ponderaciones!$A66)</f>
        <v>0</v>
      </c>
      <c r="N66" s="15">
        <f>SUMIFS('Share socios'!O$59:O$82,'Share socios'!$C$59:$C$82,ponderaciones!$A66)</f>
        <v>1.8691621523811697E-2</v>
      </c>
      <c r="O66" s="15">
        <f>SUMIFS('Share socios'!P$59:P$82,'Share socios'!$C$59:$C$82,ponderaciones!$A66)</f>
        <v>0</v>
      </c>
      <c r="P66" s="9">
        <f>SUMIFS('Share socios'!Q$59:Q$82,'Share socios'!$C$59:$C$82,ponderaciones!$A66)</f>
        <v>1.5295479193287666E-2</v>
      </c>
      <c r="Q66" s="9">
        <f>SUMIFS('Share socios'!R$59:R$82,'Share socios'!$C$59:$C$82,ponderaciones!$A66)</f>
        <v>0</v>
      </c>
      <c r="R66" s="9">
        <f>SUMIFS('Share socios'!S$59:S$82,'Share socios'!$C$59:$C$82,ponderaciones!$A66)</f>
        <v>0</v>
      </c>
      <c r="S66" s="9">
        <f>SUMIFS('Share socios'!T$59:T$82,'Share socios'!$C$59:$C$82,ponderaciones!$A66)</f>
        <v>6.4581211881572842E-2</v>
      </c>
      <c r="T66" s="9">
        <f>SUMIFS('Share socios'!U$59:U$82,'Share socios'!$C$59:$C$82,ponderaciones!$A66)</f>
        <v>1.594425200938477E-2</v>
      </c>
      <c r="U66" s="9">
        <f>SUMIFS('Share socios'!V$59:V$82,'Share socios'!$C$59:$C$82,ponderaciones!$A66)</f>
        <v>0</v>
      </c>
      <c r="V66" s="9">
        <f>SUMIFS('Share socios'!W$59:W$82,'Share socios'!$C$59:$C$82,ponderaciones!$A66)</f>
        <v>0</v>
      </c>
      <c r="W66" s="9">
        <f>SUMIFS('Share socios'!X$59:X$82,'Share socios'!$C$59:$C$82,ponderaciones!$A66)</f>
        <v>4.6190957600302292E-2</v>
      </c>
      <c r="X66" s="9">
        <f>SUMIFS('Share socios'!Y$59:Y$82,'Share socios'!$C$59:$C$82,ponderaciones!$A66)</f>
        <v>0</v>
      </c>
      <c r="Y66" s="9">
        <f>SUMIFS('Share socios'!Z$59:Z$82,'Share socios'!$C$59:$C$82,ponderaciones!$A66)</f>
        <v>2.3534710349585809E-2</v>
      </c>
      <c r="Z66" s="9">
        <f>SUMIFS('Share socios'!AA$59:AA$82,'Share socios'!$C$59:$C$82,ponderaciones!$A66)</f>
        <v>0</v>
      </c>
      <c r="AA66" s="9">
        <f>SUMIFS('Share socios'!AB$59:AB$82,'Share socios'!$C$59:$C$82,ponderaciones!$A66)</f>
        <v>2.7265616892172495E-2</v>
      </c>
      <c r="AB66" s="9">
        <f>SUMIFS('Share socios'!AC$59:AC$82,'Share socios'!$C$59:$C$82,ponderaciones!$A66)</f>
        <v>0</v>
      </c>
      <c r="AC66" s="9">
        <f>SUMIFS('Share socios'!AD$59:AD$82,'Share socios'!$C$59:$C$82,ponderaciones!$A66)</f>
        <v>2.107710745813144E-2</v>
      </c>
      <c r="AD66" s="15">
        <f>SUMIFS('Share socios'!AE$59:AE$82,'Share socios'!$C$59:$C$82,ponderaciones!$A66)</f>
        <v>1.4650508780943846E-2</v>
      </c>
      <c r="AE66" s="9">
        <f>SUMIFS('Share socios'!AF$59:AF$82,'Share socios'!$C$59:$C$82,ponderaciones!$A66)</f>
        <v>6.6752844932458824E-2</v>
      </c>
      <c r="AF66" s="15">
        <f>SUMIFS('Share socios'!AG$59:AG$82,'Share socios'!$C$59:$C$82,ponderaciones!$A66)</f>
        <v>6.6752844932458824E-2</v>
      </c>
      <c r="AG66" s="9">
        <f>SUMIFS('Share socios'!AH$59:AH$82,'Share socios'!$C$59:$C$82,ponderaciones!$A66)</f>
        <v>0</v>
      </c>
      <c r="AH66" s="15">
        <f>SUMIFS('Share socios'!AI$59:AI$82,'Share socios'!$C$59:$C$82,ponderaciones!$A66)</f>
        <v>2.7100996453882833E-2</v>
      </c>
      <c r="AI66" s="15">
        <f>SUMIFS('Share socios'!AJ$59:AJ$82,'Share socios'!$C$59:$C$82,ponderaciones!$A66)</f>
        <v>2.1751784520266926E-2</v>
      </c>
      <c r="AJ66" s="9">
        <f>SUMIFS('Share socios'!AK$59:AK$82,'Share socios'!$C$59:$C$82,ponderaciones!$A66)</f>
        <v>2.5482116668203856E-2</v>
      </c>
      <c r="AK66" s="9">
        <f>SUMIFS('Share socios'!AL$59:AL$82,'Share socios'!$C$59:$C$82,ponderaciones!$A66)</f>
        <v>0</v>
      </c>
      <c r="AL66" s="9">
        <f>SUMIFS('Share socios'!AM$59:AM$82,'Share socios'!$C$59:$C$82,ponderaciones!$A66)</f>
        <v>0</v>
      </c>
      <c r="AM66" s="9">
        <f>SUMIFS('Share socios'!AN$59:AN$82,'Share socios'!$C$59:$C$82,ponderaciones!$A66)</f>
        <v>3.2011560081279443E-2</v>
      </c>
      <c r="AN66" s="9">
        <f>SUMIFS('Share socios'!AO$59:AO$82,'Share socios'!$C$59:$C$82,ponderaciones!$A66)</f>
        <v>7.9418765635858632E-2</v>
      </c>
      <c r="AO66" s="15">
        <f>SUMIFS('Share socios'!AP$59:AP$82,'Share socios'!$C$59:$C$82,ponderaciones!$A66)</f>
        <v>2.0063813909431901E-2</v>
      </c>
      <c r="AP66" s="9">
        <f>SUMIFS('Share socios'!AQ$59:AQ$82,'Share socios'!$C$59:$C$82,ponderaciones!$A66)</f>
        <v>0</v>
      </c>
      <c r="AQ66" s="9">
        <f>SUMIFS('Share socios'!AR$59:AR$82,'Share socios'!$C$59:$C$82,ponderaciones!$A66)</f>
        <v>1.5387022520955855E-2</v>
      </c>
      <c r="AR66" s="9">
        <f>SUMIFS('Share socios'!AS$59:AS$82,'Share socios'!$C$59:$C$82,ponderaciones!$A66)</f>
        <v>1.7449194698651447E-2</v>
      </c>
      <c r="AS66" s="9">
        <f>SUMIFS('Share socios'!AT$59:AT$82,'Share socios'!$C$59:$C$82,ponderaciones!$A66)</f>
        <v>3.5581254770334747E-2</v>
      </c>
      <c r="AT66" s="9">
        <f>SUMIFS('Share socios'!AU$59:AU$82,'Share socios'!$C$59:$C$82,ponderaciones!$A66)</f>
        <v>0</v>
      </c>
      <c r="AU66" s="15">
        <f>SUMIFS('Share socios'!AV$59:AV$82,'Share socios'!$C$59:$C$82,ponderaciones!$A66)</f>
        <v>1.8696998433532831E-2</v>
      </c>
      <c r="AV66" s="9">
        <f>SUMIFS('Share socios'!AW$59:AW$82,'Share socios'!$C$59:$C$82,ponderaciones!$A66)</f>
        <v>0</v>
      </c>
    </row>
    <row r="67" spans="1:48" x14ac:dyDescent="0.25">
      <c r="A67" t="str">
        <f t="shared" si="0"/>
        <v>2006</v>
      </c>
      <c r="B67" t="s">
        <v>137</v>
      </c>
      <c r="C67" s="9">
        <f>SUMIFS('Share socios'!D$59:D$82,'Share socios'!$C$59:$C$82,ponderaciones!$A67)</f>
        <v>3.3680551220144579E-2</v>
      </c>
      <c r="D67" s="9">
        <f>SUMIFS('Share socios'!E$59:E$82,'Share socios'!$C$59:$C$82,ponderaciones!$A67)</f>
        <v>0</v>
      </c>
      <c r="E67" s="15">
        <f>SUMIFS('Share socios'!F$59:F$82,'Share socios'!$C$59:$C$82,ponderaciones!$A67)</f>
        <v>0</v>
      </c>
      <c r="F67" s="9">
        <f>SUMIFS('Share socios'!G$59:G$82,'Share socios'!$C$59:$C$82,ponderaciones!$A67)</f>
        <v>0</v>
      </c>
      <c r="G67" s="9">
        <f>SUMIFS('Share socios'!H$59:H$82,'Share socios'!$C$59:$C$82,ponderaciones!$A67)</f>
        <v>0.10465392954295291</v>
      </c>
      <c r="H67" s="9">
        <f>SUMIFS('Share socios'!I$59:I$82,'Share socios'!$C$59:$C$82,ponderaciones!$A67)</f>
        <v>4.1849131197242484E-2</v>
      </c>
      <c r="I67" s="9">
        <f>SUMIFS('Share socios'!J$59:J$82,'Share socios'!$C$59:$C$82,ponderaciones!$A67)</f>
        <v>0.12003668608019259</v>
      </c>
      <c r="J67" s="9">
        <f>SUMIFS('Share socios'!K$59:K$82,'Share socios'!$C$59:$C$82,ponderaciones!$A67)</f>
        <v>0</v>
      </c>
      <c r="K67" s="9">
        <f>SUMIFS('Share socios'!L$59:L$82,'Share socios'!$C$59:$C$82,ponderaciones!$A67)</f>
        <v>2.6099038712958385E-2</v>
      </c>
      <c r="L67" s="9">
        <f>SUMIFS('Share socios'!M$59:M$82,'Share socios'!$C$59:$C$82,ponderaciones!$A67)</f>
        <v>0</v>
      </c>
      <c r="M67" s="9">
        <f>SUMIFS('Share socios'!N$59:N$82,'Share socios'!$C$59:$C$82,ponderaciones!$A67)</f>
        <v>0</v>
      </c>
      <c r="N67" s="15">
        <f>SUMIFS('Share socios'!O$59:O$82,'Share socios'!$C$59:$C$82,ponderaciones!$A67)</f>
        <v>1.8691621523811697E-2</v>
      </c>
      <c r="O67" s="15">
        <f>SUMIFS('Share socios'!P$59:P$82,'Share socios'!$C$59:$C$82,ponderaciones!$A67)</f>
        <v>0</v>
      </c>
      <c r="P67" s="9">
        <f>SUMIFS('Share socios'!Q$59:Q$82,'Share socios'!$C$59:$C$82,ponderaciones!$A67)</f>
        <v>1.5295479193287666E-2</v>
      </c>
      <c r="Q67" s="9">
        <f>SUMIFS('Share socios'!R$59:R$82,'Share socios'!$C$59:$C$82,ponderaciones!$A67)</f>
        <v>0</v>
      </c>
      <c r="R67" s="9">
        <f>SUMIFS('Share socios'!S$59:S$82,'Share socios'!$C$59:$C$82,ponderaciones!$A67)</f>
        <v>0</v>
      </c>
      <c r="S67" s="9">
        <f>SUMIFS('Share socios'!T$59:T$82,'Share socios'!$C$59:$C$82,ponderaciones!$A67)</f>
        <v>6.4581211881572842E-2</v>
      </c>
      <c r="T67" s="9">
        <f>SUMIFS('Share socios'!U$59:U$82,'Share socios'!$C$59:$C$82,ponderaciones!$A67)</f>
        <v>1.594425200938477E-2</v>
      </c>
      <c r="U67" s="9">
        <f>SUMIFS('Share socios'!V$59:V$82,'Share socios'!$C$59:$C$82,ponderaciones!$A67)</f>
        <v>0</v>
      </c>
      <c r="V67" s="9">
        <f>SUMIFS('Share socios'!W$59:W$82,'Share socios'!$C$59:$C$82,ponderaciones!$A67)</f>
        <v>0</v>
      </c>
      <c r="W67" s="9">
        <f>SUMIFS('Share socios'!X$59:X$82,'Share socios'!$C$59:$C$82,ponderaciones!$A67)</f>
        <v>4.6190957600302292E-2</v>
      </c>
      <c r="X67" s="9">
        <f>SUMIFS('Share socios'!Y$59:Y$82,'Share socios'!$C$59:$C$82,ponderaciones!$A67)</f>
        <v>0</v>
      </c>
      <c r="Y67" s="9">
        <f>SUMIFS('Share socios'!Z$59:Z$82,'Share socios'!$C$59:$C$82,ponderaciones!$A67)</f>
        <v>2.3534710349585809E-2</v>
      </c>
      <c r="Z67" s="9">
        <f>SUMIFS('Share socios'!AA$59:AA$82,'Share socios'!$C$59:$C$82,ponderaciones!$A67)</f>
        <v>0</v>
      </c>
      <c r="AA67" s="9">
        <f>SUMIFS('Share socios'!AB$59:AB$82,'Share socios'!$C$59:$C$82,ponderaciones!$A67)</f>
        <v>2.7265616892172495E-2</v>
      </c>
      <c r="AB67" s="9">
        <f>SUMIFS('Share socios'!AC$59:AC$82,'Share socios'!$C$59:$C$82,ponderaciones!$A67)</f>
        <v>0</v>
      </c>
      <c r="AC67" s="9">
        <f>SUMIFS('Share socios'!AD$59:AD$82,'Share socios'!$C$59:$C$82,ponderaciones!$A67)</f>
        <v>2.107710745813144E-2</v>
      </c>
      <c r="AD67" s="15">
        <f>SUMIFS('Share socios'!AE$59:AE$82,'Share socios'!$C$59:$C$82,ponderaciones!$A67)</f>
        <v>1.4650508780943846E-2</v>
      </c>
      <c r="AE67" s="9">
        <f>SUMIFS('Share socios'!AF$59:AF$82,'Share socios'!$C$59:$C$82,ponderaciones!$A67)</f>
        <v>6.6752844932458824E-2</v>
      </c>
      <c r="AF67" s="15">
        <f>SUMIFS('Share socios'!AG$59:AG$82,'Share socios'!$C$59:$C$82,ponderaciones!$A67)</f>
        <v>6.6752844932458824E-2</v>
      </c>
      <c r="AG67" s="9">
        <f>SUMIFS('Share socios'!AH$59:AH$82,'Share socios'!$C$59:$C$82,ponderaciones!$A67)</f>
        <v>0</v>
      </c>
      <c r="AH67" s="15">
        <f>SUMIFS('Share socios'!AI$59:AI$82,'Share socios'!$C$59:$C$82,ponderaciones!$A67)</f>
        <v>2.7100996453882833E-2</v>
      </c>
      <c r="AI67" s="15">
        <f>SUMIFS('Share socios'!AJ$59:AJ$82,'Share socios'!$C$59:$C$82,ponderaciones!$A67)</f>
        <v>2.1751784520266926E-2</v>
      </c>
      <c r="AJ67" s="9">
        <f>SUMIFS('Share socios'!AK$59:AK$82,'Share socios'!$C$59:$C$82,ponderaciones!$A67)</f>
        <v>2.5482116668203856E-2</v>
      </c>
      <c r="AK67" s="9">
        <f>SUMIFS('Share socios'!AL$59:AL$82,'Share socios'!$C$59:$C$82,ponderaciones!$A67)</f>
        <v>0</v>
      </c>
      <c r="AL67" s="9">
        <f>SUMIFS('Share socios'!AM$59:AM$82,'Share socios'!$C$59:$C$82,ponderaciones!$A67)</f>
        <v>0</v>
      </c>
      <c r="AM67" s="9">
        <f>SUMIFS('Share socios'!AN$59:AN$82,'Share socios'!$C$59:$C$82,ponderaciones!$A67)</f>
        <v>3.2011560081279443E-2</v>
      </c>
      <c r="AN67" s="9">
        <f>SUMIFS('Share socios'!AO$59:AO$82,'Share socios'!$C$59:$C$82,ponderaciones!$A67)</f>
        <v>7.9418765635858632E-2</v>
      </c>
      <c r="AO67" s="15">
        <f>SUMIFS('Share socios'!AP$59:AP$82,'Share socios'!$C$59:$C$82,ponderaciones!$A67)</f>
        <v>2.0063813909431901E-2</v>
      </c>
      <c r="AP67" s="9">
        <f>SUMIFS('Share socios'!AQ$59:AQ$82,'Share socios'!$C$59:$C$82,ponderaciones!$A67)</f>
        <v>0</v>
      </c>
      <c r="AQ67" s="9">
        <f>SUMIFS('Share socios'!AR$59:AR$82,'Share socios'!$C$59:$C$82,ponderaciones!$A67)</f>
        <v>1.5387022520955855E-2</v>
      </c>
      <c r="AR67" s="9">
        <f>SUMIFS('Share socios'!AS$59:AS$82,'Share socios'!$C$59:$C$82,ponderaciones!$A67)</f>
        <v>1.7449194698651447E-2</v>
      </c>
      <c r="AS67" s="9">
        <f>SUMIFS('Share socios'!AT$59:AT$82,'Share socios'!$C$59:$C$82,ponderaciones!$A67)</f>
        <v>3.5581254770334747E-2</v>
      </c>
      <c r="AT67" s="9">
        <f>SUMIFS('Share socios'!AU$59:AU$82,'Share socios'!$C$59:$C$82,ponderaciones!$A67)</f>
        <v>0</v>
      </c>
      <c r="AU67" s="15">
        <f>SUMIFS('Share socios'!AV$59:AV$82,'Share socios'!$C$59:$C$82,ponderaciones!$A67)</f>
        <v>1.8696998433532831E-2</v>
      </c>
      <c r="AV67" s="9">
        <f>SUMIFS('Share socios'!AW$59:AW$82,'Share socios'!$C$59:$C$82,ponderaciones!$A67)</f>
        <v>0</v>
      </c>
    </row>
    <row r="68" spans="1:48" x14ac:dyDescent="0.25">
      <c r="A68" t="str">
        <f t="shared" ref="A68:A131" si="1">LEFT(B68,4)</f>
        <v>2006</v>
      </c>
      <c r="B68" t="s">
        <v>138</v>
      </c>
      <c r="C68" s="9">
        <f>SUMIFS('Share socios'!D$59:D$82,'Share socios'!$C$59:$C$82,ponderaciones!$A68)</f>
        <v>3.3680551220144579E-2</v>
      </c>
      <c r="D68" s="9">
        <f>SUMIFS('Share socios'!E$59:E$82,'Share socios'!$C$59:$C$82,ponderaciones!$A68)</f>
        <v>0</v>
      </c>
      <c r="E68" s="15">
        <f>SUMIFS('Share socios'!F$59:F$82,'Share socios'!$C$59:$C$82,ponderaciones!$A68)</f>
        <v>0</v>
      </c>
      <c r="F68" s="9">
        <f>SUMIFS('Share socios'!G$59:G$82,'Share socios'!$C$59:$C$82,ponderaciones!$A68)</f>
        <v>0</v>
      </c>
      <c r="G68" s="9">
        <f>SUMIFS('Share socios'!H$59:H$82,'Share socios'!$C$59:$C$82,ponderaciones!$A68)</f>
        <v>0.10465392954295291</v>
      </c>
      <c r="H68" s="9">
        <f>SUMIFS('Share socios'!I$59:I$82,'Share socios'!$C$59:$C$82,ponderaciones!$A68)</f>
        <v>4.1849131197242484E-2</v>
      </c>
      <c r="I68" s="9">
        <f>SUMIFS('Share socios'!J$59:J$82,'Share socios'!$C$59:$C$82,ponderaciones!$A68)</f>
        <v>0.12003668608019259</v>
      </c>
      <c r="J68" s="9">
        <f>SUMIFS('Share socios'!K$59:K$82,'Share socios'!$C$59:$C$82,ponderaciones!$A68)</f>
        <v>0</v>
      </c>
      <c r="K68" s="9">
        <f>SUMIFS('Share socios'!L$59:L$82,'Share socios'!$C$59:$C$82,ponderaciones!$A68)</f>
        <v>2.6099038712958385E-2</v>
      </c>
      <c r="L68" s="9">
        <f>SUMIFS('Share socios'!M$59:M$82,'Share socios'!$C$59:$C$82,ponderaciones!$A68)</f>
        <v>0</v>
      </c>
      <c r="M68" s="9">
        <f>SUMIFS('Share socios'!N$59:N$82,'Share socios'!$C$59:$C$82,ponderaciones!$A68)</f>
        <v>0</v>
      </c>
      <c r="N68" s="15">
        <f>SUMIFS('Share socios'!O$59:O$82,'Share socios'!$C$59:$C$82,ponderaciones!$A68)</f>
        <v>1.8691621523811697E-2</v>
      </c>
      <c r="O68" s="15">
        <f>SUMIFS('Share socios'!P$59:P$82,'Share socios'!$C$59:$C$82,ponderaciones!$A68)</f>
        <v>0</v>
      </c>
      <c r="P68" s="9">
        <f>SUMIFS('Share socios'!Q$59:Q$82,'Share socios'!$C$59:$C$82,ponderaciones!$A68)</f>
        <v>1.5295479193287666E-2</v>
      </c>
      <c r="Q68" s="9">
        <f>SUMIFS('Share socios'!R$59:R$82,'Share socios'!$C$59:$C$82,ponderaciones!$A68)</f>
        <v>0</v>
      </c>
      <c r="R68" s="9">
        <f>SUMIFS('Share socios'!S$59:S$82,'Share socios'!$C$59:$C$82,ponderaciones!$A68)</f>
        <v>0</v>
      </c>
      <c r="S68" s="9">
        <f>SUMIFS('Share socios'!T$59:T$82,'Share socios'!$C$59:$C$82,ponderaciones!$A68)</f>
        <v>6.4581211881572842E-2</v>
      </c>
      <c r="T68" s="9">
        <f>SUMIFS('Share socios'!U$59:U$82,'Share socios'!$C$59:$C$82,ponderaciones!$A68)</f>
        <v>1.594425200938477E-2</v>
      </c>
      <c r="U68" s="9">
        <f>SUMIFS('Share socios'!V$59:V$82,'Share socios'!$C$59:$C$82,ponderaciones!$A68)</f>
        <v>0</v>
      </c>
      <c r="V68" s="9">
        <f>SUMIFS('Share socios'!W$59:W$82,'Share socios'!$C$59:$C$82,ponderaciones!$A68)</f>
        <v>0</v>
      </c>
      <c r="W68" s="9">
        <f>SUMIFS('Share socios'!X$59:X$82,'Share socios'!$C$59:$C$82,ponderaciones!$A68)</f>
        <v>4.6190957600302292E-2</v>
      </c>
      <c r="X68" s="9">
        <f>SUMIFS('Share socios'!Y$59:Y$82,'Share socios'!$C$59:$C$82,ponderaciones!$A68)</f>
        <v>0</v>
      </c>
      <c r="Y68" s="9">
        <f>SUMIFS('Share socios'!Z$59:Z$82,'Share socios'!$C$59:$C$82,ponderaciones!$A68)</f>
        <v>2.3534710349585809E-2</v>
      </c>
      <c r="Z68" s="9">
        <f>SUMIFS('Share socios'!AA$59:AA$82,'Share socios'!$C$59:$C$82,ponderaciones!$A68)</f>
        <v>0</v>
      </c>
      <c r="AA68" s="9">
        <f>SUMIFS('Share socios'!AB$59:AB$82,'Share socios'!$C$59:$C$82,ponderaciones!$A68)</f>
        <v>2.7265616892172495E-2</v>
      </c>
      <c r="AB68" s="9">
        <f>SUMIFS('Share socios'!AC$59:AC$82,'Share socios'!$C$59:$C$82,ponderaciones!$A68)</f>
        <v>0</v>
      </c>
      <c r="AC68" s="9">
        <f>SUMIFS('Share socios'!AD$59:AD$82,'Share socios'!$C$59:$C$82,ponderaciones!$A68)</f>
        <v>2.107710745813144E-2</v>
      </c>
      <c r="AD68" s="15">
        <f>SUMIFS('Share socios'!AE$59:AE$82,'Share socios'!$C$59:$C$82,ponderaciones!$A68)</f>
        <v>1.4650508780943846E-2</v>
      </c>
      <c r="AE68" s="9">
        <f>SUMIFS('Share socios'!AF$59:AF$82,'Share socios'!$C$59:$C$82,ponderaciones!$A68)</f>
        <v>6.6752844932458824E-2</v>
      </c>
      <c r="AF68" s="15">
        <f>SUMIFS('Share socios'!AG$59:AG$82,'Share socios'!$C$59:$C$82,ponderaciones!$A68)</f>
        <v>6.6752844932458824E-2</v>
      </c>
      <c r="AG68" s="9">
        <f>SUMIFS('Share socios'!AH$59:AH$82,'Share socios'!$C$59:$C$82,ponderaciones!$A68)</f>
        <v>0</v>
      </c>
      <c r="AH68" s="15">
        <f>SUMIFS('Share socios'!AI$59:AI$82,'Share socios'!$C$59:$C$82,ponderaciones!$A68)</f>
        <v>2.7100996453882833E-2</v>
      </c>
      <c r="AI68" s="15">
        <f>SUMIFS('Share socios'!AJ$59:AJ$82,'Share socios'!$C$59:$C$82,ponderaciones!$A68)</f>
        <v>2.1751784520266926E-2</v>
      </c>
      <c r="AJ68" s="9">
        <f>SUMIFS('Share socios'!AK$59:AK$82,'Share socios'!$C$59:$C$82,ponderaciones!$A68)</f>
        <v>2.5482116668203856E-2</v>
      </c>
      <c r="AK68" s="9">
        <f>SUMIFS('Share socios'!AL$59:AL$82,'Share socios'!$C$59:$C$82,ponderaciones!$A68)</f>
        <v>0</v>
      </c>
      <c r="AL68" s="9">
        <f>SUMIFS('Share socios'!AM$59:AM$82,'Share socios'!$C$59:$C$82,ponderaciones!$A68)</f>
        <v>0</v>
      </c>
      <c r="AM68" s="9">
        <f>SUMIFS('Share socios'!AN$59:AN$82,'Share socios'!$C$59:$C$82,ponderaciones!$A68)</f>
        <v>3.2011560081279443E-2</v>
      </c>
      <c r="AN68" s="9">
        <f>SUMIFS('Share socios'!AO$59:AO$82,'Share socios'!$C$59:$C$82,ponderaciones!$A68)</f>
        <v>7.9418765635858632E-2</v>
      </c>
      <c r="AO68" s="15">
        <f>SUMIFS('Share socios'!AP$59:AP$82,'Share socios'!$C$59:$C$82,ponderaciones!$A68)</f>
        <v>2.0063813909431901E-2</v>
      </c>
      <c r="AP68" s="9">
        <f>SUMIFS('Share socios'!AQ$59:AQ$82,'Share socios'!$C$59:$C$82,ponderaciones!$A68)</f>
        <v>0</v>
      </c>
      <c r="AQ68" s="9">
        <f>SUMIFS('Share socios'!AR$59:AR$82,'Share socios'!$C$59:$C$82,ponderaciones!$A68)</f>
        <v>1.5387022520955855E-2</v>
      </c>
      <c r="AR68" s="9">
        <f>SUMIFS('Share socios'!AS$59:AS$82,'Share socios'!$C$59:$C$82,ponderaciones!$A68)</f>
        <v>1.7449194698651447E-2</v>
      </c>
      <c r="AS68" s="9">
        <f>SUMIFS('Share socios'!AT$59:AT$82,'Share socios'!$C$59:$C$82,ponderaciones!$A68)</f>
        <v>3.5581254770334747E-2</v>
      </c>
      <c r="AT68" s="9">
        <f>SUMIFS('Share socios'!AU$59:AU$82,'Share socios'!$C$59:$C$82,ponderaciones!$A68)</f>
        <v>0</v>
      </c>
      <c r="AU68" s="15">
        <f>SUMIFS('Share socios'!AV$59:AV$82,'Share socios'!$C$59:$C$82,ponderaciones!$A68)</f>
        <v>1.8696998433532831E-2</v>
      </c>
      <c r="AV68" s="9">
        <f>SUMIFS('Share socios'!AW$59:AW$82,'Share socios'!$C$59:$C$82,ponderaciones!$A68)</f>
        <v>0</v>
      </c>
    </row>
    <row r="69" spans="1:48" x14ac:dyDescent="0.25">
      <c r="A69" t="str">
        <f t="shared" si="1"/>
        <v>2006</v>
      </c>
      <c r="B69" t="s">
        <v>139</v>
      </c>
      <c r="C69" s="9">
        <f>SUMIFS('Share socios'!D$59:D$82,'Share socios'!$C$59:$C$82,ponderaciones!$A69)</f>
        <v>3.3680551220144579E-2</v>
      </c>
      <c r="D69" s="9">
        <f>SUMIFS('Share socios'!E$59:E$82,'Share socios'!$C$59:$C$82,ponderaciones!$A69)</f>
        <v>0</v>
      </c>
      <c r="E69" s="15">
        <f>SUMIFS('Share socios'!F$59:F$82,'Share socios'!$C$59:$C$82,ponderaciones!$A69)</f>
        <v>0</v>
      </c>
      <c r="F69" s="9">
        <f>SUMIFS('Share socios'!G$59:G$82,'Share socios'!$C$59:$C$82,ponderaciones!$A69)</f>
        <v>0</v>
      </c>
      <c r="G69" s="9">
        <f>SUMIFS('Share socios'!H$59:H$82,'Share socios'!$C$59:$C$82,ponderaciones!$A69)</f>
        <v>0.10465392954295291</v>
      </c>
      <c r="H69" s="9">
        <f>SUMIFS('Share socios'!I$59:I$82,'Share socios'!$C$59:$C$82,ponderaciones!$A69)</f>
        <v>4.1849131197242484E-2</v>
      </c>
      <c r="I69" s="9">
        <f>SUMIFS('Share socios'!J$59:J$82,'Share socios'!$C$59:$C$82,ponderaciones!$A69)</f>
        <v>0.12003668608019259</v>
      </c>
      <c r="J69" s="9">
        <f>SUMIFS('Share socios'!K$59:K$82,'Share socios'!$C$59:$C$82,ponderaciones!$A69)</f>
        <v>0</v>
      </c>
      <c r="K69" s="9">
        <f>SUMIFS('Share socios'!L$59:L$82,'Share socios'!$C$59:$C$82,ponderaciones!$A69)</f>
        <v>2.6099038712958385E-2</v>
      </c>
      <c r="L69" s="9">
        <f>SUMIFS('Share socios'!M$59:M$82,'Share socios'!$C$59:$C$82,ponderaciones!$A69)</f>
        <v>0</v>
      </c>
      <c r="M69" s="9">
        <f>SUMIFS('Share socios'!N$59:N$82,'Share socios'!$C$59:$C$82,ponderaciones!$A69)</f>
        <v>0</v>
      </c>
      <c r="N69" s="15">
        <f>SUMIFS('Share socios'!O$59:O$82,'Share socios'!$C$59:$C$82,ponderaciones!$A69)</f>
        <v>1.8691621523811697E-2</v>
      </c>
      <c r="O69" s="15">
        <f>SUMIFS('Share socios'!P$59:P$82,'Share socios'!$C$59:$C$82,ponderaciones!$A69)</f>
        <v>0</v>
      </c>
      <c r="P69" s="9">
        <f>SUMIFS('Share socios'!Q$59:Q$82,'Share socios'!$C$59:$C$82,ponderaciones!$A69)</f>
        <v>1.5295479193287666E-2</v>
      </c>
      <c r="Q69" s="9">
        <f>SUMIFS('Share socios'!R$59:R$82,'Share socios'!$C$59:$C$82,ponderaciones!$A69)</f>
        <v>0</v>
      </c>
      <c r="R69" s="9">
        <f>SUMIFS('Share socios'!S$59:S$82,'Share socios'!$C$59:$C$82,ponderaciones!$A69)</f>
        <v>0</v>
      </c>
      <c r="S69" s="9">
        <f>SUMIFS('Share socios'!T$59:T$82,'Share socios'!$C$59:$C$82,ponderaciones!$A69)</f>
        <v>6.4581211881572842E-2</v>
      </c>
      <c r="T69" s="9">
        <f>SUMIFS('Share socios'!U$59:U$82,'Share socios'!$C$59:$C$82,ponderaciones!$A69)</f>
        <v>1.594425200938477E-2</v>
      </c>
      <c r="U69" s="9">
        <f>SUMIFS('Share socios'!V$59:V$82,'Share socios'!$C$59:$C$82,ponderaciones!$A69)</f>
        <v>0</v>
      </c>
      <c r="V69" s="9">
        <f>SUMIFS('Share socios'!W$59:W$82,'Share socios'!$C$59:$C$82,ponderaciones!$A69)</f>
        <v>0</v>
      </c>
      <c r="W69" s="9">
        <f>SUMIFS('Share socios'!X$59:X$82,'Share socios'!$C$59:$C$82,ponderaciones!$A69)</f>
        <v>4.6190957600302292E-2</v>
      </c>
      <c r="X69" s="9">
        <f>SUMIFS('Share socios'!Y$59:Y$82,'Share socios'!$C$59:$C$82,ponderaciones!$A69)</f>
        <v>0</v>
      </c>
      <c r="Y69" s="9">
        <f>SUMIFS('Share socios'!Z$59:Z$82,'Share socios'!$C$59:$C$82,ponderaciones!$A69)</f>
        <v>2.3534710349585809E-2</v>
      </c>
      <c r="Z69" s="9">
        <f>SUMIFS('Share socios'!AA$59:AA$82,'Share socios'!$C$59:$C$82,ponderaciones!$A69)</f>
        <v>0</v>
      </c>
      <c r="AA69" s="9">
        <f>SUMIFS('Share socios'!AB$59:AB$82,'Share socios'!$C$59:$C$82,ponderaciones!$A69)</f>
        <v>2.7265616892172495E-2</v>
      </c>
      <c r="AB69" s="9">
        <f>SUMIFS('Share socios'!AC$59:AC$82,'Share socios'!$C$59:$C$82,ponderaciones!$A69)</f>
        <v>0</v>
      </c>
      <c r="AC69" s="9">
        <f>SUMIFS('Share socios'!AD$59:AD$82,'Share socios'!$C$59:$C$82,ponderaciones!$A69)</f>
        <v>2.107710745813144E-2</v>
      </c>
      <c r="AD69" s="15">
        <f>SUMIFS('Share socios'!AE$59:AE$82,'Share socios'!$C$59:$C$82,ponderaciones!$A69)</f>
        <v>1.4650508780943846E-2</v>
      </c>
      <c r="AE69" s="9">
        <f>SUMIFS('Share socios'!AF$59:AF$82,'Share socios'!$C$59:$C$82,ponderaciones!$A69)</f>
        <v>6.6752844932458824E-2</v>
      </c>
      <c r="AF69" s="15">
        <f>SUMIFS('Share socios'!AG$59:AG$82,'Share socios'!$C$59:$C$82,ponderaciones!$A69)</f>
        <v>6.6752844932458824E-2</v>
      </c>
      <c r="AG69" s="9">
        <f>SUMIFS('Share socios'!AH$59:AH$82,'Share socios'!$C$59:$C$82,ponderaciones!$A69)</f>
        <v>0</v>
      </c>
      <c r="AH69" s="15">
        <f>SUMIFS('Share socios'!AI$59:AI$82,'Share socios'!$C$59:$C$82,ponderaciones!$A69)</f>
        <v>2.7100996453882833E-2</v>
      </c>
      <c r="AI69" s="15">
        <f>SUMIFS('Share socios'!AJ$59:AJ$82,'Share socios'!$C$59:$C$82,ponderaciones!$A69)</f>
        <v>2.1751784520266926E-2</v>
      </c>
      <c r="AJ69" s="9">
        <f>SUMIFS('Share socios'!AK$59:AK$82,'Share socios'!$C$59:$C$82,ponderaciones!$A69)</f>
        <v>2.5482116668203856E-2</v>
      </c>
      <c r="AK69" s="9">
        <f>SUMIFS('Share socios'!AL$59:AL$82,'Share socios'!$C$59:$C$82,ponderaciones!$A69)</f>
        <v>0</v>
      </c>
      <c r="AL69" s="9">
        <f>SUMIFS('Share socios'!AM$59:AM$82,'Share socios'!$C$59:$C$82,ponderaciones!$A69)</f>
        <v>0</v>
      </c>
      <c r="AM69" s="9">
        <f>SUMIFS('Share socios'!AN$59:AN$82,'Share socios'!$C$59:$C$82,ponderaciones!$A69)</f>
        <v>3.2011560081279443E-2</v>
      </c>
      <c r="AN69" s="9">
        <f>SUMIFS('Share socios'!AO$59:AO$82,'Share socios'!$C$59:$C$82,ponderaciones!$A69)</f>
        <v>7.9418765635858632E-2</v>
      </c>
      <c r="AO69" s="15">
        <f>SUMIFS('Share socios'!AP$59:AP$82,'Share socios'!$C$59:$C$82,ponderaciones!$A69)</f>
        <v>2.0063813909431901E-2</v>
      </c>
      <c r="AP69" s="9">
        <f>SUMIFS('Share socios'!AQ$59:AQ$82,'Share socios'!$C$59:$C$82,ponderaciones!$A69)</f>
        <v>0</v>
      </c>
      <c r="AQ69" s="9">
        <f>SUMIFS('Share socios'!AR$59:AR$82,'Share socios'!$C$59:$C$82,ponderaciones!$A69)</f>
        <v>1.5387022520955855E-2</v>
      </c>
      <c r="AR69" s="9">
        <f>SUMIFS('Share socios'!AS$59:AS$82,'Share socios'!$C$59:$C$82,ponderaciones!$A69)</f>
        <v>1.7449194698651447E-2</v>
      </c>
      <c r="AS69" s="9">
        <f>SUMIFS('Share socios'!AT$59:AT$82,'Share socios'!$C$59:$C$82,ponderaciones!$A69)</f>
        <v>3.5581254770334747E-2</v>
      </c>
      <c r="AT69" s="9">
        <f>SUMIFS('Share socios'!AU$59:AU$82,'Share socios'!$C$59:$C$82,ponderaciones!$A69)</f>
        <v>0</v>
      </c>
      <c r="AU69" s="15">
        <f>SUMIFS('Share socios'!AV$59:AV$82,'Share socios'!$C$59:$C$82,ponderaciones!$A69)</f>
        <v>1.8696998433532831E-2</v>
      </c>
      <c r="AV69" s="9">
        <f>SUMIFS('Share socios'!AW$59:AW$82,'Share socios'!$C$59:$C$82,ponderaciones!$A69)</f>
        <v>0</v>
      </c>
    </row>
    <row r="70" spans="1:48" x14ac:dyDescent="0.25">
      <c r="A70" t="str">
        <f t="shared" si="1"/>
        <v>2006</v>
      </c>
      <c r="B70" t="s">
        <v>140</v>
      </c>
      <c r="C70" s="9">
        <f>SUMIFS('Share socios'!D$59:D$82,'Share socios'!$C$59:$C$82,ponderaciones!$A70)</f>
        <v>3.3680551220144579E-2</v>
      </c>
      <c r="D70" s="9">
        <f>SUMIFS('Share socios'!E$59:E$82,'Share socios'!$C$59:$C$82,ponderaciones!$A70)</f>
        <v>0</v>
      </c>
      <c r="E70" s="15">
        <f>SUMIFS('Share socios'!F$59:F$82,'Share socios'!$C$59:$C$82,ponderaciones!$A70)</f>
        <v>0</v>
      </c>
      <c r="F70" s="9">
        <f>SUMIFS('Share socios'!G$59:G$82,'Share socios'!$C$59:$C$82,ponderaciones!$A70)</f>
        <v>0</v>
      </c>
      <c r="G70" s="9">
        <f>SUMIFS('Share socios'!H$59:H$82,'Share socios'!$C$59:$C$82,ponderaciones!$A70)</f>
        <v>0.10465392954295291</v>
      </c>
      <c r="H70" s="9">
        <f>SUMIFS('Share socios'!I$59:I$82,'Share socios'!$C$59:$C$82,ponderaciones!$A70)</f>
        <v>4.1849131197242484E-2</v>
      </c>
      <c r="I70" s="9">
        <f>SUMIFS('Share socios'!J$59:J$82,'Share socios'!$C$59:$C$82,ponderaciones!$A70)</f>
        <v>0.12003668608019259</v>
      </c>
      <c r="J70" s="9">
        <f>SUMIFS('Share socios'!K$59:K$82,'Share socios'!$C$59:$C$82,ponderaciones!$A70)</f>
        <v>0</v>
      </c>
      <c r="K70" s="9">
        <f>SUMIFS('Share socios'!L$59:L$82,'Share socios'!$C$59:$C$82,ponderaciones!$A70)</f>
        <v>2.6099038712958385E-2</v>
      </c>
      <c r="L70" s="9">
        <f>SUMIFS('Share socios'!M$59:M$82,'Share socios'!$C$59:$C$82,ponderaciones!$A70)</f>
        <v>0</v>
      </c>
      <c r="M70" s="9">
        <f>SUMIFS('Share socios'!N$59:N$82,'Share socios'!$C$59:$C$82,ponderaciones!$A70)</f>
        <v>0</v>
      </c>
      <c r="N70" s="15">
        <f>SUMIFS('Share socios'!O$59:O$82,'Share socios'!$C$59:$C$82,ponderaciones!$A70)</f>
        <v>1.8691621523811697E-2</v>
      </c>
      <c r="O70" s="15">
        <f>SUMIFS('Share socios'!P$59:P$82,'Share socios'!$C$59:$C$82,ponderaciones!$A70)</f>
        <v>0</v>
      </c>
      <c r="P70" s="9">
        <f>SUMIFS('Share socios'!Q$59:Q$82,'Share socios'!$C$59:$C$82,ponderaciones!$A70)</f>
        <v>1.5295479193287666E-2</v>
      </c>
      <c r="Q70" s="9">
        <f>SUMIFS('Share socios'!R$59:R$82,'Share socios'!$C$59:$C$82,ponderaciones!$A70)</f>
        <v>0</v>
      </c>
      <c r="R70" s="9">
        <f>SUMIFS('Share socios'!S$59:S$82,'Share socios'!$C$59:$C$82,ponderaciones!$A70)</f>
        <v>0</v>
      </c>
      <c r="S70" s="9">
        <f>SUMIFS('Share socios'!T$59:T$82,'Share socios'!$C$59:$C$82,ponderaciones!$A70)</f>
        <v>6.4581211881572842E-2</v>
      </c>
      <c r="T70" s="9">
        <f>SUMIFS('Share socios'!U$59:U$82,'Share socios'!$C$59:$C$82,ponderaciones!$A70)</f>
        <v>1.594425200938477E-2</v>
      </c>
      <c r="U70" s="9">
        <f>SUMIFS('Share socios'!V$59:V$82,'Share socios'!$C$59:$C$82,ponderaciones!$A70)</f>
        <v>0</v>
      </c>
      <c r="V70" s="9">
        <f>SUMIFS('Share socios'!W$59:W$82,'Share socios'!$C$59:$C$82,ponderaciones!$A70)</f>
        <v>0</v>
      </c>
      <c r="W70" s="9">
        <f>SUMIFS('Share socios'!X$59:X$82,'Share socios'!$C$59:$C$82,ponderaciones!$A70)</f>
        <v>4.6190957600302292E-2</v>
      </c>
      <c r="X70" s="9">
        <f>SUMIFS('Share socios'!Y$59:Y$82,'Share socios'!$C$59:$C$82,ponderaciones!$A70)</f>
        <v>0</v>
      </c>
      <c r="Y70" s="9">
        <f>SUMIFS('Share socios'!Z$59:Z$82,'Share socios'!$C$59:$C$82,ponderaciones!$A70)</f>
        <v>2.3534710349585809E-2</v>
      </c>
      <c r="Z70" s="9">
        <f>SUMIFS('Share socios'!AA$59:AA$82,'Share socios'!$C$59:$C$82,ponderaciones!$A70)</f>
        <v>0</v>
      </c>
      <c r="AA70" s="9">
        <f>SUMIFS('Share socios'!AB$59:AB$82,'Share socios'!$C$59:$C$82,ponderaciones!$A70)</f>
        <v>2.7265616892172495E-2</v>
      </c>
      <c r="AB70" s="9">
        <f>SUMIFS('Share socios'!AC$59:AC$82,'Share socios'!$C$59:$C$82,ponderaciones!$A70)</f>
        <v>0</v>
      </c>
      <c r="AC70" s="9">
        <f>SUMIFS('Share socios'!AD$59:AD$82,'Share socios'!$C$59:$C$82,ponderaciones!$A70)</f>
        <v>2.107710745813144E-2</v>
      </c>
      <c r="AD70" s="15">
        <f>SUMIFS('Share socios'!AE$59:AE$82,'Share socios'!$C$59:$C$82,ponderaciones!$A70)</f>
        <v>1.4650508780943846E-2</v>
      </c>
      <c r="AE70" s="9">
        <f>SUMIFS('Share socios'!AF$59:AF$82,'Share socios'!$C$59:$C$82,ponderaciones!$A70)</f>
        <v>6.6752844932458824E-2</v>
      </c>
      <c r="AF70" s="15">
        <f>SUMIFS('Share socios'!AG$59:AG$82,'Share socios'!$C$59:$C$82,ponderaciones!$A70)</f>
        <v>6.6752844932458824E-2</v>
      </c>
      <c r="AG70" s="9">
        <f>SUMIFS('Share socios'!AH$59:AH$82,'Share socios'!$C$59:$C$82,ponderaciones!$A70)</f>
        <v>0</v>
      </c>
      <c r="AH70" s="15">
        <f>SUMIFS('Share socios'!AI$59:AI$82,'Share socios'!$C$59:$C$82,ponderaciones!$A70)</f>
        <v>2.7100996453882833E-2</v>
      </c>
      <c r="AI70" s="15">
        <f>SUMIFS('Share socios'!AJ$59:AJ$82,'Share socios'!$C$59:$C$82,ponderaciones!$A70)</f>
        <v>2.1751784520266926E-2</v>
      </c>
      <c r="AJ70" s="9">
        <f>SUMIFS('Share socios'!AK$59:AK$82,'Share socios'!$C$59:$C$82,ponderaciones!$A70)</f>
        <v>2.5482116668203856E-2</v>
      </c>
      <c r="AK70" s="9">
        <f>SUMIFS('Share socios'!AL$59:AL$82,'Share socios'!$C$59:$C$82,ponderaciones!$A70)</f>
        <v>0</v>
      </c>
      <c r="AL70" s="9">
        <f>SUMIFS('Share socios'!AM$59:AM$82,'Share socios'!$C$59:$C$82,ponderaciones!$A70)</f>
        <v>0</v>
      </c>
      <c r="AM70" s="9">
        <f>SUMIFS('Share socios'!AN$59:AN$82,'Share socios'!$C$59:$C$82,ponderaciones!$A70)</f>
        <v>3.2011560081279443E-2</v>
      </c>
      <c r="AN70" s="9">
        <f>SUMIFS('Share socios'!AO$59:AO$82,'Share socios'!$C$59:$C$82,ponderaciones!$A70)</f>
        <v>7.9418765635858632E-2</v>
      </c>
      <c r="AO70" s="15">
        <f>SUMIFS('Share socios'!AP$59:AP$82,'Share socios'!$C$59:$C$82,ponderaciones!$A70)</f>
        <v>2.0063813909431901E-2</v>
      </c>
      <c r="AP70" s="9">
        <f>SUMIFS('Share socios'!AQ$59:AQ$82,'Share socios'!$C$59:$C$82,ponderaciones!$A70)</f>
        <v>0</v>
      </c>
      <c r="AQ70" s="9">
        <f>SUMIFS('Share socios'!AR$59:AR$82,'Share socios'!$C$59:$C$82,ponderaciones!$A70)</f>
        <v>1.5387022520955855E-2</v>
      </c>
      <c r="AR70" s="9">
        <f>SUMIFS('Share socios'!AS$59:AS$82,'Share socios'!$C$59:$C$82,ponderaciones!$A70)</f>
        <v>1.7449194698651447E-2</v>
      </c>
      <c r="AS70" s="9">
        <f>SUMIFS('Share socios'!AT$59:AT$82,'Share socios'!$C$59:$C$82,ponderaciones!$A70)</f>
        <v>3.5581254770334747E-2</v>
      </c>
      <c r="AT70" s="9">
        <f>SUMIFS('Share socios'!AU$59:AU$82,'Share socios'!$C$59:$C$82,ponderaciones!$A70)</f>
        <v>0</v>
      </c>
      <c r="AU70" s="15">
        <f>SUMIFS('Share socios'!AV$59:AV$82,'Share socios'!$C$59:$C$82,ponderaciones!$A70)</f>
        <v>1.8696998433532831E-2</v>
      </c>
      <c r="AV70" s="9">
        <f>SUMIFS('Share socios'!AW$59:AW$82,'Share socios'!$C$59:$C$82,ponderaciones!$A70)</f>
        <v>0</v>
      </c>
    </row>
    <row r="71" spans="1:48" x14ac:dyDescent="0.25">
      <c r="A71" t="str">
        <f t="shared" si="1"/>
        <v>2006</v>
      </c>
      <c r="B71" t="s">
        <v>141</v>
      </c>
      <c r="C71" s="9">
        <f>SUMIFS('Share socios'!D$59:D$82,'Share socios'!$C$59:$C$82,ponderaciones!$A71)</f>
        <v>3.3680551220144579E-2</v>
      </c>
      <c r="D71" s="9">
        <f>SUMIFS('Share socios'!E$59:E$82,'Share socios'!$C$59:$C$82,ponderaciones!$A71)</f>
        <v>0</v>
      </c>
      <c r="E71" s="15">
        <f>SUMIFS('Share socios'!F$59:F$82,'Share socios'!$C$59:$C$82,ponderaciones!$A71)</f>
        <v>0</v>
      </c>
      <c r="F71" s="9">
        <f>SUMIFS('Share socios'!G$59:G$82,'Share socios'!$C$59:$C$82,ponderaciones!$A71)</f>
        <v>0</v>
      </c>
      <c r="G71" s="9">
        <f>SUMIFS('Share socios'!H$59:H$82,'Share socios'!$C$59:$C$82,ponderaciones!$A71)</f>
        <v>0.10465392954295291</v>
      </c>
      <c r="H71" s="9">
        <f>SUMIFS('Share socios'!I$59:I$82,'Share socios'!$C$59:$C$82,ponderaciones!$A71)</f>
        <v>4.1849131197242484E-2</v>
      </c>
      <c r="I71" s="9">
        <f>SUMIFS('Share socios'!J$59:J$82,'Share socios'!$C$59:$C$82,ponderaciones!$A71)</f>
        <v>0.12003668608019259</v>
      </c>
      <c r="J71" s="9">
        <f>SUMIFS('Share socios'!K$59:K$82,'Share socios'!$C$59:$C$82,ponderaciones!$A71)</f>
        <v>0</v>
      </c>
      <c r="K71" s="9">
        <f>SUMIFS('Share socios'!L$59:L$82,'Share socios'!$C$59:$C$82,ponderaciones!$A71)</f>
        <v>2.6099038712958385E-2</v>
      </c>
      <c r="L71" s="9">
        <f>SUMIFS('Share socios'!M$59:M$82,'Share socios'!$C$59:$C$82,ponderaciones!$A71)</f>
        <v>0</v>
      </c>
      <c r="M71" s="9">
        <f>SUMIFS('Share socios'!N$59:N$82,'Share socios'!$C$59:$C$82,ponderaciones!$A71)</f>
        <v>0</v>
      </c>
      <c r="N71" s="15">
        <f>SUMIFS('Share socios'!O$59:O$82,'Share socios'!$C$59:$C$82,ponderaciones!$A71)</f>
        <v>1.8691621523811697E-2</v>
      </c>
      <c r="O71" s="15">
        <f>SUMIFS('Share socios'!P$59:P$82,'Share socios'!$C$59:$C$82,ponderaciones!$A71)</f>
        <v>0</v>
      </c>
      <c r="P71" s="9">
        <f>SUMIFS('Share socios'!Q$59:Q$82,'Share socios'!$C$59:$C$82,ponderaciones!$A71)</f>
        <v>1.5295479193287666E-2</v>
      </c>
      <c r="Q71" s="9">
        <f>SUMIFS('Share socios'!R$59:R$82,'Share socios'!$C$59:$C$82,ponderaciones!$A71)</f>
        <v>0</v>
      </c>
      <c r="R71" s="9">
        <f>SUMIFS('Share socios'!S$59:S$82,'Share socios'!$C$59:$C$82,ponderaciones!$A71)</f>
        <v>0</v>
      </c>
      <c r="S71" s="9">
        <f>SUMIFS('Share socios'!T$59:T$82,'Share socios'!$C$59:$C$82,ponderaciones!$A71)</f>
        <v>6.4581211881572842E-2</v>
      </c>
      <c r="T71" s="9">
        <f>SUMIFS('Share socios'!U$59:U$82,'Share socios'!$C$59:$C$82,ponderaciones!$A71)</f>
        <v>1.594425200938477E-2</v>
      </c>
      <c r="U71" s="9">
        <f>SUMIFS('Share socios'!V$59:V$82,'Share socios'!$C$59:$C$82,ponderaciones!$A71)</f>
        <v>0</v>
      </c>
      <c r="V71" s="9">
        <f>SUMIFS('Share socios'!W$59:W$82,'Share socios'!$C$59:$C$82,ponderaciones!$A71)</f>
        <v>0</v>
      </c>
      <c r="W71" s="9">
        <f>SUMIFS('Share socios'!X$59:X$82,'Share socios'!$C$59:$C$82,ponderaciones!$A71)</f>
        <v>4.6190957600302292E-2</v>
      </c>
      <c r="X71" s="9">
        <f>SUMIFS('Share socios'!Y$59:Y$82,'Share socios'!$C$59:$C$82,ponderaciones!$A71)</f>
        <v>0</v>
      </c>
      <c r="Y71" s="9">
        <f>SUMIFS('Share socios'!Z$59:Z$82,'Share socios'!$C$59:$C$82,ponderaciones!$A71)</f>
        <v>2.3534710349585809E-2</v>
      </c>
      <c r="Z71" s="9">
        <f>SUMIFS('Share socios'!AA$59:AA$82,'Share socios'!$C$59:$C$82,ponderaciones!$A71)</f>
        <v>0</v>
      </c>
      <c r="AA71" s="9">
        <f>SUMIFS('Share socios'!AB$59:AB$82,'Share socios'!$C$59:$C$82,ponderaciones!$A71)</f>
        <v>2.7265616892172495E-2</v>
      </c>
      <c r="AB71" s="9">
        <f>SUMIFS('Share socios'!AC$59:AC$82,'Share socios'!$C$59:$C$82,ponderaciones!$A71)</f>
        <v>0</v>
      </c>
      <c r="AC71" s="9">
        <f>SUMIFS('Share socios'!AD$59:AD$82,'Share socios'!$C$59:$C$82,ponderaciones!$A71)</f>
        <v>2.107710745813144E-2</v>
      </c>
      <c r="AD71" s="15">
        <f>SUMIFS('Share socios'!AE$59:AE$82,'Share socios'!$C$59:$C$82,ponderaciones!$A71)</f>
        <v>1.4650508780943846E-2</v>
      </c>
      <c r="AE71" s="9">
        <f>SUMIFS('Share socios'!AF$59:AF$82,'Share socios'!$C$59:$C$82,ponderaciones!$A71)</f>
        <v>6.6752844932458824E-2</v>
      </c>
      <c r="AF71" s="15">
        <f>SUMIFS('Share socios'!AG$59:AG$82,'Share socios'!$C$59:$C$82,ponderaciones!$A71)</f>
        <v>6.6752844932458824E-2</v>
      </c>
      <c r="AG71" s="9">
        <f>SUMIFS('Share socios'!AH$59:AH$82,'Share socios'!$C$59:$C$82,ponderaciones!$A71)</f>
        <v>0</v>
      </c>
      <c r="AH71" s="15">
        <f>SUMIFS('Share socios'!AI$59:AI$82,'Share socios'!$C$59:$C$82,ponderaciones!$A71)</f>
        <v>2.7100996453882833E-2</v>
      </c>
      <c r="AI71" s="15">
        <f>SUMIFS('Share socios'!AJ$59:AJ$82,'Share socios'!$C$59:$C$82,ponderaciones!$A71)</f>
        <v>2.1751784520266926E-2</v>
      </c>
      <c r="AJ71" s="9">
        <f>SUMIFS('Share socios'!AK$59:AK$82,'Share socios'!$C$59:$C$82,ponderaciones!$A71)</f>
        <v>2.5482116668203856E-2</v>
      </c>
      <c r="AK71" s="9">
        <f>SUMIFS('Share socios'!AL$59:AL$82,'Share socios'!$C$59:$C$82,ponderaciones!$A71)</f>
        <v>0</v>
      </c>
      <c r="AL71" s="9">
        <f>SUMIFS('Share socios'!AM$59:AM$82,'Share socios'!$C$59:$C$82,ponderaciones!$A71)</f>
        <v>0</v>
      </c>
      <c r="AM71" s="9">
        <f>SUMIFS('Share socios'!AN$59:AN$82,'Share socios'!$C$59:$C$82,ponderaciones!$A71)</f>
        <v>3.2011560081279443E-2</v>
      </c>
      <c r="AN71" s="9">
        <f>SUMIFS('Share socios'!AO$59:AO$82,'Share socios'!$C$59:$C$82,ponderaciones!$A71)</f>
        <v>7.9418765635858632E-2</v>
      </c>
      <c r="AO71" s="15">
        <f>SUMIFS('Share socios'!AP$59:AP$82,'Share socios'!$C$59:$C$82,ponderaciones!$A71)</f>
        <v>2.0063813909431901E-2</v>
      </c>
      <c r="AP71" s="9">
        <f>SUMIFS('Share socios'!AQ$59:AQ$82,'Share socios'!$C$59:$C$82,ponderaciones!$A71)</f>
        <v>0</v>
      </c>
      <c r="AQ71" s="9">
        <f>SUMIFS('Share socios'!AR$59:AR$82,'Share socios'!$C$59:$C$82,ponderaciones!$A71)</f>
        <v>1.5387022520955855E-2</v>
      </c>
      <c r="AR71" s="9">
        <f>SUMIFS('Share socios'!AS$59:AS$82,'Share socios'!$C$59:$C$82,ponderaciones!$A71)</f>
        <v>1.7449194698651447E-2</v>
      </c>
      <c r="AS71" s="9">
        <f>SUMIFS('Share socios'!AT$59:AT$82,'Share socios'!$C$59:$C$82,ponderaciones!$A71)</f>
        <v>3.5581254770334747E-2</v>
      </c>
      <c r="AT71" s="9">
        <f>SUMIFS('Share socios'!AU$59:AU$82,'Share socios'!$C$59:$C$82,ponderaciones!$A71)</f>
        <v>0</v>
      </c>
      <c r="AU71" s="15">
        <f>SUMIFS('Share socios'!AV$59:AV$82,'Share socios'!$C$59:$C$82,ponderaciones!$A71)</f>
        <v>1.8696998433532831E-2</v>
      </c>
      <c r="AV71" s="9">
        <f>SUMIFS('Share socios'!AW$59:AW$82,'Share socios'!$C$59:$C$82,ponderaciones!$A71)</f>
        <v>0</v>
      </c>
    </row>
    <row r="72" spans="1:48" x14ac:dyDescent="0.25">
      <c r="A72" t="str">
        <f t="shared" si="1"/>
        <v>2006</v>
      </c>
      <c r="B72" t="s">
        <v>142</v>
      </c>
      <c r="C72" s="9">
        <f>SUMIFS('Share socios'!D$59:D$82,'Share socios'!$C$59:$C$82,ponderaciones!$A72)</f>
        <v>3.3680551220144579E-2</v>
      </c>
      <c r="D72" s="9">
        <f>SUMIFS('Share socios'!E$59:E$82,'Share socios'!$C$59:$C$82,ponderaciones!$A72)</f>
        <v>0</v>
      </c>
      <c r="E72" s="15">
        <f>SUMIFS('Share socios'!F$59:F$82,'Share socios'!$C$59:$C$82,ponderaciones!$A72)</f>
        <v>0</v>
      </c>
      <c r="F72" s="9">
        <f>SUMIFS('Share socios'!G$59:G$82,'Share socios'!$C$59:$C$82,ponderaciones!$A72)</f>
        <v>0</v>
      </c>
      <c r="G72" s="9">
        <f>SUMIFS('Share socios'!H$59:H$82,'Share socios'!$C$59:$C$82,ponderaciones!$A72)</f>
        <v>0.10465392954295291</v>
      </c>
      <c r="H72" s="9">
        <f>SUMIFS('Share socios'!I$59:I$82,'Share socios'!$C$59:$C$82,ponderaciones!$A72)</f>
        <v>4.1849131197242484E-2</v>
      </c>
      <c r="I72" s="9">
        <f>SUMIFS('Share socios'!J$59:J$82,'Share socios'!$C$59:$C$82,ponderaciones!$A72)</f>
        <v>0.12003668608019259</v>
      </c>
      <c r="J72" s="9">
        <f>SUMIFS('Share socios'!K$59:K$82,'Share socios'!$C$59:$C$82,ponderaciones!$A72)</f>
        <v>0</v>
      </c>
      <c r="K72" s="9">
        <f>SUMIFS('Share socios'!L$59:L$82,'Share socios'!$C$59:$C$82,ponderaciones!$A72)</f>
        <v>2.6099038712958385E-2</v>
      </c>
      <c r="L72" s="9">
        <f>SUMIFS('Share socios'!M$59:M$82,'Share socios'!$C$59:$C$82,ponderaciones!$A72)</f>
        <v>0</v>
      </c>
      <c r="M72" s="9">
        <f>SUMIFS('Share socios'!N$59:N$82,'Share socios'!$C$59:$C$82,ponderaciones!$A72)</f>
        <v>0</v>
      </c>
      <c r="N72" s="15">
        <f>SUMIFS('Share socios'!O$59:O$82,'Share socios'!$C$59:$C$82,ponderaciones!$A72)</f>
        <v>1.8691621523811697E-2</v>
      </c>
      <c r="O72" s="15">
        <f>SUMIFS('Share socios'!P$59:P$82,'Share socios'!$C$59:$C$82,ponderaciones!$A72)</f>
        <v>0</v>
      </c>
      <c r="P72" s="9">
        <f>SUMIFS('Share socios'!Q$59:Q$82,'Share socios'!$C$59:$C$82,ponderaciones!$A72)</f>
        <v>1.5295479193287666E-2</v>
      </c>
      <c r="Q72" s="9">
        <f>SUMIFS('Share socios'!R$59:R$82,'Share socios'!$C$59:$C$82,ponderaciones!$A72)</f>
        <v>0</v>
      </c>
      <c r="R72" s="9">
        <f>SUMIFS('Share socios'!S$59:S$82,'Share socios'!$C$59:$C$82,ponderaciones!$A72)</f>
        <v>0</v>
      </c>
      <c r="S72" s="9">
        <f>SUMIFS('Share socios'!T$59:T$82,'Share socios'!$C$59:$C$82,ponderaciones!$A72)</f>
        <v>6.4581211881572842E-2</v>
      </c>
      <c r="T72" s="9">
        <f>SUMIFS('Share socios'!U$59:U$82,'Share socios'!$C$59:$C$82,ponderaciones!$A72)</f>
        <v>1.594425200938477E-2</v>
      </c>
      <c r="U72" s="9">
        <f>SUMIFS('Share socios'!V$59:V$82,'Share socios'!$C$59:$C$82,ponderaciones!$A72)</f>
        <v>0</v>
      </c>
      <c r="V72" s="9">
        <f>SUMIFS('Share socios'!W$59:W$82,'Share socios'!$C$59:$C$82,ponderaciones!$A72)</f>
        <v>0</v>
      </c>
      <c r="W72" s="9">
        <f>SUMIFS('Share socios'!X$59:X$82,'Share socios'!$C$59:$C$82,ponderaciones!$A72)</f>
        <v>4.6190957600302292E-2</v>
      </c>
      <c r="X72" s="9">
        <f>SUMIFS('Share socios'!Y$59:Y$82,'Share socios'!$C$59:$C$82,ponderaciones!$A72)</f>
        <v>0</v>
      </c>
      <c r="Y72" s="9">
        <f>SUMIFS('Share socios'!Z$59:Z$82,'Share socios'!$C$59:$C$82,ponderaciones!$A72)</f>
        <v>2.3534710349585809E-2</v>
      </c>
      <c r="Z72" s="9">
        <f>SUMIFS('Share socios'!AA$59:AA$82,'Share socios'!$C$59:$C$82,ponderaciones!$A72)</f>
        <v>0</v>
      </c>
      <c r="AA72" s="9">
        <f>SUMIFS('Share socios'!AB$59:AB$82,'Share socios'!$C$59:$C$82,ponderaciones!$A72)</f>
        <v>2.7265616892172495E-2</v>
      </c>
      <c r="AB72" s="9">
        <f>SUMIFS('Share socios'!AC$59:AC$82,'Share socios'!$C$59:$C$82,ponderaciones!$A72)</f>
        <v>0</v>
      </c>
      <c r="AC72" s="9">
        <f>SUMIFS('Share socios'!AD$59:AD$82,'Share socios'!$C$59:$C$82,ponderaciones!$A72)</f>
        <v>2.107710745813144E-2</v>
      </c>
      <c r="AD72" s="15">
        <f>SUMIFS('Share socios'!AE$59:AE$82,'Share socios'!$C$59:$C$82,ponderaciones!$A72)</f>
        <v>1.4650508780943846E-2</v>
      </c>
      <c r="AE72" s="9">
        <f>SUMIFS('Share socios'!AF$59:AF$82,'Share socios'!$C$59:$C$82,ponderaciones!$A72)</f>
        <v>6.6752844932458824E-2</v>
      </c>
      <c r="AF72" s="15">
        <f>SUMIFS('Share socios'!AG$59:AG$82,'Share socios'!$C$59:$C$82,ponderaciones!$A72)</f>
        <v>6.6752844932458824E-2</v>
      </c>
      <c r="AG72" s="9">
        <f>SUMIFS('Share socios'!AH$59:AH$82,'Share socios'!$C$59:$C$82,ponderaciones!$A72)</f>
        <v>0</v>
      </c>
      <c r="AH72" s="15">
        <f>SUMIFS('Share socios'!AI$59:AI$82,'Share socios'!$C$59:$C$82,ponderaciones!$A72)</f>
        <v>2.7100996453882833E-2</v>
      </c>
      <c r="AI72" s="15">
        <f>SUMIFS('Share socios'!AJ$59:AJ$82,'Share socios'!$C$59:$C$82,ponderaciones!$A72)</f>
        <v>2.1751784520266926E-2</v>
      </c>
      <c r="AJ72" s="9">
        <f>SUMIFS('Share socios'!AK$59:AK$82,'Share socios'!$C$59:$C$82,ponderaciones!$A72)</f>
        <v>2.5482116668203856E-2</v>
      </c>
      <c r="AK72" s="9">
        <f>SUMIFS('Share socios'!AL$59:AL$82,'Share socios'!$C$59:$C$82,ponderaciones!$A72)</f>
        <v>0</v>
      </c>
      <c r="AL72" s="9">
        <f>SUMIFS('Share socios'!AM$59:AM$82,'Share socios'!$C$59:$C$82,ponderaciones!$A72)</f>
        <v>0</v>
      </c>
      <c r="AM72" s="9">
        <f>SUMIFS('Share socios'!AN$59:AN$82,'Share socios'!$C$59:$C$82,ponderaciones!$A72)</f>
        <v>3.2011560081279443E-2</v>
      </c>
      <c r="AN72" s="9">
        <f>SUMIFS('Share socios'!AO$59:AO$82,'Share socios'!$C$59:$C$82,ponderaciones!$A72)</f>
        <v>7.9418765635858632E-2</v>
      </c>
      <c r="AO72" s="15">
        <f>SUMIFS('Share socios'!AP$59:AP$82,'Share socios'!$C$59:$C$82,ponderaciones!$A72)</f>
        <v>2.0063813909431901E-2</v>
      </c>
      <c r="AP72" s="9">
        <f>SUMIFS('Share socios'!AQ$59:AQ$82,'Share socios'!$C$59:$C$82,ponderaciones!$A72)</f>
        <v>0</v>
      </c>
      <c r="AQ72" s="9">
        <f>SUMIFS('Share socios'!AR$59:AR$82,'Share socios'!$C$59:$C$82,ponderaciones!$A72)</f>
        <v>1.5387022520955855E-2</v>
      </c>
      <c r="AR72" s="9">
        <f>SUMIFS('Share socios'!AS$59:AS$82,'Share socios'!$C$59:$C$82,ponderaciones!$A72)</f>
        <v>1.7449194698651447E-2</v>
      </c>
      <c r="AS72" s="9">
        <f>SUMIFS('Share socios'!AT$59:AT$82,'Share socios'!$C$59:$C$82,ponderaciones!$A72)</f>
        <v>3.5581254770334747E-2</v>
      </c>
      <c r="AT72" s="9">
        <f>SUMIFS('Share socios'!AU$59:AU$82,'Share socios'!$C$59:$C$82,ponderaciones!$A72)</f>
        <v>0</v>
      </c>
      <c r="AU72" s="15">
        <f>SUMIFS('Share socios'!AV$59:AV$82,'Share socios'!$C$59:$C$82,ponderaciones!$A72)</f>
        <v>1.8696998433532831E-2</v>
      </c>
      <c r="AV72" s="9">
        <f>SUMIFS('Share socios'!AW$59:AW$82,'Share socios'!$C$59:$C$82,ponderaciones!$A72)</f>
        <v>0</v>
      </c>
    </row>
    <row r="73" spans="1:48" x14ac:dyDescent="0.25">
      <c r="A73" t="str">
        <f t="shared" si="1"/>
        <v>2006</v>
      </c>
      <c r="B73" t="s">
        <v>143</v>
      </c>
      <c r="C73" s="9">
        <f>SUMIFS('Share socios'!D$59:D$82,'Share socios'!$C$59:$C$82,ponderaciones!$A73)</f>
        <v>3.3680551220144579E-2</v>
      </c>
      <c r="D73" s="9">
        <f>SUMIFS('Share socios'!E$59:E$82,'Share socios'!$C$59:$C$82,ponderaciones!$A73)</f>
        <v>0</v>
      </c>
      <c r="E73" s="15">
        <f>SUMIFS('Share socios'!F$59:F$82,'Share socios'!$C$59:$C$82,ponderaciones!$A73)</f>
        <v>0</v>
      </c>
      <c r="F73" s="9">
        <f>SUMIFS('Share socios'!G$59:G$82,'Share socios'!$C$59:$C$82,ponderaciones!$A73)</f>
        <v>0</v>
      </c>
      <c r="G73" s="9">
        <f>SUMIFS('Share socios'!H$59:H$82,'Share socios'!$C$59:$C$82,ponderaciones!$A73)</f>
        <v>0.10465392954295291</v>
      </c>
      <c r="H73" s="9">
        <f>SUMIFS('Share socios'!I$59:I$82,'Share socios'!$C$59:$C$82,ponderaciones!$A73)</f>
        <v>4.1849131197242484E-2</v>
      </c>
      <c r="I73" s="9">
        <f>SUMIFS('Share socios'!J$59:J$82,'Share socios'!$C$59:$C$82,ponderaciones!$A73)</f>
        <v>0.12003668608019259</v>
      </c>
      <c r="J73" s="9">
        <f>SUMIFS('Share socios'!K$59:K$82,'Share socios'!$C$59:$C$82,ponderaciones!$A73)</f>
        <v>0</v>
      </c>
      <c r="K73" s="9">
        <f>SUMIFS('Share socios'!L$59:L$82,'Share socios'!$C$59:$C$82,ponderaciones!$A73)</f>
        <v>2.6099038712958385E-2</v>
      </c>
      <c r="L73" s="9">
        <f>SUMIFS('Share socios'!M$59:M$82,'Share socios'!$C$59:$C$82,ponderaciones!$A73)</f>
        <v>0</v>
      </c>
      <c r="M73" s="9">
        <f>SUMIFS('Share socios'!N$59:N$82,'Share socios'!$C$59:$C$82,ponderaciones!$A73)</f>
        <v>0</v>
      </c>
      <c r="N73" s="15">
        <f>SUMIFS('Share socios'!O$59:O$82,'Share socios'!$C$59:$C$82,ponderaciones!$A73)</f>
        <v>1.8691621523811697E-2</v>
      </c>
      <c r="O73" s="15">
        <f>SUMIFS('Share socios'!P$59:P$82,'Share socios'!$C$59:$C$82,ponderaciones!$A73)</f>
        <v>0</v>
      </c>
      <c r="P73" s="9">
        <f>SUMIFS('Share socios'!Q$59:Q$82,'Share socios'!$C$59:$C$82,ponderaciones!$A73)</f>
        <v>1.5295479193287666E-2</v>
      </c>
      <c r="Q73" s="9">
        <f>SUMIFS('Share socios'!R$59:R$82,'Share socios'!$C$59:$C$82,ponderaciones!$A73)</f>
        <v>0</v>
      </c>
      <c r="R73" s="9">
        <f>SUMIFS('Share socios'!S$59:S$82,'Share socios'!$C$59:$C$82,ponderaciones!$A73)</f>
        <v>0</v>
      </c>
      <c r="S73" s="9">
        <f>SUMIFS('Share socios'!T$59:T$82,'Share socios'!$C$59:$C$82,ponderaciones!$A73)</f>
        <v>6.4581211881572842E-2</v>
      </c>
      <c r="T73" s="9">
        <f>SUMIFS('Share socios'!U$59:U$82,'Share socios'!$C$59:$C$82,ponderaciones!$A73)</f>
        <v>1.594425200938477E-2</v>
      </c>
      <c r="U73" s="9">
        <f>SUMIFS('Share socios'!V$59:V$82,'Share socios'!$C$59:$C$82,ponderaciones!$A73)</f>
        <v>0</v>
      </c>
      <c r="V73" s="9">
        <f>SUMIFS('Share socios'!W$59:W$82,'Share socios'!$C$59:$C$82,ponderaciones!$A73)</f>
        <v>0</v>
      </c>
      <c r="W73" s="9">
        <f>SUMIFS('Share socios'!X$59:X$82,'Share socios'!$C$59:$C$82,ponderaciones!$A73)</f>
        <v>4.6190957600302292E-2</v>
      </c>
      <c r="X73" s="9">
        <f>SUMIFS('Share socios'!Y$59:Y$82,'Share socios'!$C$59:$C$82,ponderaciones!$A73)</f>
        <v>0</v>
      </c>
      <c r="Y73" s="9">
        <f>SUMIFS('Share socios'!Z$59:Z$82,'Share socios'!$C$59:$C$82,ponderaciones!$A73)</f>
        <v>2.3534710349585809E-2</v>
      </c>
      <c r="Z73" s="9">
        <f>SUMIFS('Share socios'!AA$59:AA$82,'Share socios'!$C$59:$C$82,ponderaciones!$A73)</f>
        <v>0</v>
      </c>
      <c r="AA73" s="9">
        <f>SUMIFS('Share socios'!AB$59:AB$82,'Share socios'!$C$59:$C$82,ponderaciones!$A73)</f>
        <v>2.7265616892172495E-2</v>
      </c>
      <c r="AB73" s="9">
        <f>SUMIFS('Share socios'!AC$59:AC$82,'Share socios'!$C$59:$C$82,ponderaciones!$A73)</f>
        <v>0</v>
      </c>
      <c r="AC73" s="9">
        <f>SUMIFS('Share socios'!AD$59:AD$82,'Share socios'!$C$59:$C$82,ponderaciones!$A73)</f>
        <v>2.107710745813144E-2</v>
      </c>
      <c r="AD73" s="15">
        <f>SUMIFS('Share socios'!AE$59:AE$82,'Share socios'!$C$59:$C$82,ponderaciones!$A73)</f>
        <v>1.4650508780943846E-2</v>
      </c>
      <c r="AE73" s="9">
        <f>SUMIFS('Share socios'!AF$59:AF$82,'Share socios'!$C$59:$C$82,ponderaciones!$A73)</f>
        <v>6.6752844932458824E-2</v>
      </c>
      <c r="AF73" s="15">
        <f>SUMIFS('Share socios'!AG$59:AG$82,'Share socios'!$C$59:$C$82,ponderaciones!$A73)</f>
        <v>6.6752844932458824E-2</v>
      </c>
      <c r="AG73" s="9">
        <f>SUMIFS('Share socios'!AH$59:AH$82,'Share socios'!$C$59:$C$82,ponderaciones!$A73)</f>
        <v>0</v>
      </c>
      <c r="AH73" s="15">
        <f>SUMIFS('Share socios'!AI$59:AI$82,'Share socios'!$C$59:$C$82,ponderaciones!$A73)</f>
        <v>2.7100996453882833E-2</v>
      </c>
      <c r="AI73" s="15">
        <f>SUMIFS('Share socios'!AJ$59:AJ$82,'Share socios'!$C$59:$C$82,ponderaciones!$A73)</f>
        <v>2.1751784520266926E-2</v>
      </c>
      <c r="AJ73" s="9">
        <f>SUMIFS('Share socios'!AK$59:AK$82,'Share socios'!$C$59:$C$82,ponderaciones!$A73)</f>
        <v>2.5482116668203856E-2</v>
      </c>
      <c r="AK73" s="9">
        <f>SUMIFS('Share socios'!AL$59:AL$82,'Share socios'!$C$59:$C$82,ponderaciones!$A73)</f>
        <v>0</v>
      </c>
      <c r="AL73" s="9">
        <f>SUMIFS('Share socios'!AM$59:AM$82,'Share socios'!$C$59:$C$82,ponderaciones!$A73)</f>
        <v>0</v>
      </c>
      <c r="AM73" s="9">
        <f>SUMIFS('Share socios'!AN$59:AN$82,'Share socios'!$C$59:$C$82,ponderaciones!$A73)</f>
        <v>3.2011560081279443E-2</v>
      </c>
      <c r="AN73" s="9">
        <f>SUMIFS('Share socios'!AO$59:AO$82,'Share socios'!$C$59:$C$82,ponderaciones!$A73)</f>
        <v>7.9418765635858632E-2</v>
      </c>
      <c r="AO73" s="15">
        <f>SUMIFS('Share socios'!AP$59:AP$82,'Share socios'!$C$59:$C$82,ponderaciones!$A73)</f>
        <v>2.0063813909431901E-2</v>
      </c>
      <c r="AP73" s="9">
        <f>SUMIFS('Share socios'!AQ$59:AQ$82,'Share socios'!$C$59:$C$82,ponderaciones!$A73)</f>
        <v>0</v>
      </c>
      <c r="AQ73" s="9">
        <f>SUMIFS('Share socios'!AR$59:AR$82,'Share socios'!$C$59:$C$82,ponderaciones!$A73)</f>
        <v>1.5387022520955855E-2</v>
      </c>
      <c r="AR73" s="9">
        <f>SUMIFS('Share socios'!AS$59:AS$82,'Share socios'!$C$59:$C$82,ponderaciones!$A73)</f>
        <v>1.7449194698651447E-2</v>
      </c>
      <c r="AS73" s="9">
        <f>SUMIFS('Share socios'!AT$59:AT$82,'Share socios'!$C$59:$C$82,ponderaciones!$A73)</f>
        <v>3.5581254770334747E-2</v>
      </c>
      <c r="AT73" s="9">
        <f>SUMIFS('Share socios'!AU$59:AU$82,'Share socios'!$C$59:$C$82,ponderaciones!$A73)</f>
        <v>0</v>
      </c>
      <c r="AU73" s="15">
        <f>SUMIFS('Share socios'!AV$59:AV$82,'Share socios'!$C$59:$C$82,ponderaciones!$A73)</f>
        <v>1.8696998433532831E-2</v>
      </c>
      <c r="AV73" s="9">
        <f>SUMIFS('Share socios'!AW$59:AW$82,'Share socios'!$C$59:$C$82,ponderaciones!$A73)</f>
        <v>0</v>
      </c>
    </row>
    <row r="74" spans="1:48" x14ac:dyDescent="0.25">
      <c r="A74" t="str">
        <f t="shared" si="1"/>
        <v>2006</v>
      </c>
      <c r="B74" t="s">
        <v>144</v>
      </c>
      <c r="C74" s="9">
        <f>SUMIFS('Share socios'!D$59:D$82,'Share socios'!$C$59:$C$82,ponderaciones!$A74)</f>
        <v>3.3680551220144579E-2</v>
      </c>
      <c r="D74" s="9">
        <f>SUMIFS('Share socios'!E$59:E$82,'Share socios'!$C$59:$C$82,ponderaciones!$A74)</f>
        <v>0</v>
      </c>
      <c r="E74" s="15">
        <f>SUMIFS('Share socios'!F$59:F$82,'Share socios'!$C$59:$C$82,ponderaciones!$A74)</f>
        <v>0</v>
      </c>
      <c r="F74" s="9">
        <f>SUMIFS('Share socios'!G$59:G$82,'Share socios'!$C$59:$C$82,ponderaciones!$A74)</f>
        <v>0</v>
      </c>
      <c r="G74" s="9">
        <f>SUMIFS('Share socios'!H$59:H$82,'Share socios'!$C$59:$C$82,ponderaciones!$A74)</f>
        <v>0.10465392954295291</v>
      </c>
      <c r="H74" s="9">
        <f>SUMIFS('Share socios'!I$59:I$82,'Share socios'!$C$59:$C$82,ponderaciones!$A74)</f>
        <v>4.1849131197242484E-2</v>
      </c>
      <c r="I74" s="9">
        <f>SUMIFS('Share socios'!J$59:J$82,'Share socios'!$C$59:$C$82,ponderaciones!$A74)</f>
        <v>0.12003668608019259</v>
      </c>
      <c r="J74" s="9">
        <f>SUMIFS('Share socios'!K$59:K$82,'Share socios'!$C$59:$C$82,ponderaciones!$A74)</f>
        <v>0</v>
      </c>
      <c r="K74" s="9">
        <f>SUMIFS('Share socios'!L$59:L$82,'Share socios'!$C$59:$C$82,ponderaciones!$A74)</f>
        <v>2.6099038712958385E-2</v>
      </c>
      <c r="L74" s="9">
        <f>SUMIFS('Share socios'!M$59:M$82,'Share socios'!$C$59:$C$82,ponderaciones!$A74)</f>
        <v>0</v>
      </c>
      <c r="M74" s="9">
        <f>SUMIFS('Share socios'!N$59:N$82,'Share socios'!$C$59:$C$82,ponderaciones!$A74)</f>
        <v>0</v>
      </c>
      <c r="N74" s="15">
        <f>SUMIFS('Share socios'!O$59:O$82,'Share socios'!$C$59:$C$82,ponderaciones!$A74)</f>
        <v>1.8691621523811697E-2</v>
      </c>
      <c r="O74" s="15">
        <f>SUMIFS('Share socios'!P$59:P$82,'Share socios'!$C$59:$C$82,ponderaciones!$A74)</f>
        <v>0</v>
      </c>
      <c r="P74" s="9">
        <f>SUMIFS('Share socios'!Q$59:Q$82,'Share socios'!$C$59:$C$82,ponderaciones!$A74)</f>
        <v>1.5295479193287666E-2</v>
      </c>
      <c r="Q74" s="9">
        <f>SUMIFS('Share socios'!R$59:R$82,'Share socios'!$C$59:$C$82,ponderaciones!$A74)</f>
        <v>0</v>
      </c>
      <c r="R74" s="9">
        <f>SUMIFS('Share socios'!S$59:S$82,'Share socios'!$C$59:$C$82,ponderaciones!$A74)</f>
        <v>0</v>
      </c>
      <c r="S74" s="9">
        <f>SUMIFS('Share socios'!T$59:T$82,'Share socios'!$C$59:$C$82,ponderaciones!$A74)</f>
        <v>6.4581211881572842E-2</v>
      </c>
      <c r="T74" s="9">
        <f>SUMIFS('Share socios'!U$59:U$82,'Share socios'!$C$59:$C$82,ponderaciones!$A74)</f>
        <v>1.594425200938477E-2</v>
      </c>
      <c r="U74" s="9">
        <f>SUMIFS('Share socios'!V$59:V$82,'Share socios'!$C$59:$C$82,ponderaciones!$A74)</f>
        <v>0</v>
      </c>
      <c r="V74" s="9">
        <f>SUMIFS('Share socios'!W$59:W$82,'Share socios'!$C$59:$C$82,ponderaciones!$A74)</f>
        <v>0</v>
      </c>
      <c r="W74" s="9">
        <f>SUMIFS('Share socios'!X$59:X$82,'Share socios'!$C$59:$C$82,ponderaciones!$A74)</f>
        <v>4.6190957600302292E-2</v>
      </c>
      <c r="X74" s="9">
        <f>SUMIFS('Share socios'!Y$59:Y$82,'Share socios'!$C$59:$C$82,ponderaciones!$A74)</f>
        <v>0</v>
      </c>
      <c r="Y74" s="9">
        <f>SUMIFS('Share socios'!Z$59:Z$82,'Share socios'!$C$59:$C$82,ponderaciones!$A74)</f>
        <v>2.3534710349585809E-2</v>
      </c>
      <c r="Z74" s="9">
        <f>SUMIFS('Share socios'!AA$59:AA$82,'Share socios'!$C$59:$C$82,ponderaciones!$A74)</f>
        <v>0</v>
      </c>
      <c r="AA74" s="9">
        <f>SUMIFS('Share socios'!AB$59:AB$82,'Share socios'!$C$59:$C$82,ponderaciones!$A74)</f>
        <v>2.7265616892172495E-2</v>
      </c>
      <c r="AB74" s="9">
        <f>SUMIFS('Share socios'!AC$59:AC$82,'Share socios'!$C$59:$C$82,ponderaciones!$A74)</f>
        <v>0</v>
      </c>
      <c r="AC74" s="9">
        <f>SUMIFS('Share socios'!AD$59:AD$82,'Share socios'!$C$59:$C$82,ponderaciones!$A74)</f>
        <v>2.107710745813144E-2</v>
      </c>
      <c r="AD74" s="15">
        <f>SUMIFS('Share socios'!AE$59:AE$82,'Share socios'!$C$59:$C$82,ponderaciones!$A74)</f>
        <v>1.4650508780943846E-2</v>
      </c>
      <c r="AE74" s="9">
        <f>SUMIFS('Share socios'!AF$59:AF$82,'Share socios'!$C$59:$C$82,ponderaciones!$A74)</f>
        <v>6.6752844932458824E-2</v>
      </c>
      <c r="AF74" s="15">
        <f>SUMIFS('Share socios'!AG$59:AG$82,'Share socios'!$C$59:$C$82,ponderaciones!$A74)</f>
        <v>6.6752844932458824E-2</v>
      </c>
      <c r="AG74" s="9">
        <f>SUMIFS('Share socios'!AH$59:AH$82,'Share socios'!$C$59:$C$82,ponderaciones!$A74)</f>
        <v>0</v>
      </c>
      <c r="AH74" s="15">
        <f>SUMIFS('Share socios'!AI$59:AI$82,'Share socios'!$C$59:$C$82,ponderaciones!$A74)</f>
        <v>2.7100996453882833E-2</v>
      </c>
      <c r="AI74" s="15">
        <f>SUMIFS('Share socios'!AJ$59:AJ$82,'Share socios'!$C$59:$C$82,ponderaciones!$A74)</f>
        <v>2.1751784520266926E-2</v>
      </c>
      <c r="AJ74" s="9">
        <f>SUMIFS('Share socios'!AK$59:AK$82,'Share socios'!$C$59:$C$82,ponderaciones!$A74)</f>
        <v>2.5482116668203856E-2</v>
      </c>
      <c r="AK74" s="9">
        <f>SUMIFS('Share socios'!AL$59:AL$82,'Share socios'!$C$59:$C$82,ponderaciones!$A74)</f>
        <v>0</v>
      </c>
      <c r="AL74" s="9">
        <f>SUMIFS('Share socios'!AM$59:AM$82,'Share socios'!$C$59:$C$82,ponderaciones!$A74)</f>
        <v>0</v>
      </c>
      <c r="AM74" s="9">
        <f>SUMIFS('Share socios'!AN$59:AN$82,'Share socios'!$C$59:$C$82,ponderaciones!$A74)</f>
        <v>3.2011560081279443E-2</v>
      </c>
      <c r="AN74" s="9">
        <f>SUMIFS('Share socios'!AO$59:AO$82,'Share socios'!$C$59:$C$82,ponderaciones!$A74)</f>
        <v>7.9418765635858632E-2</v>
      </c>
      <c r="AO74" s="15">
        <f>SUMIFS('Share socios'!AP$59:AP$82,'Share socios'!$C$59:$C$82,ponderaciones!$A74)</f>
        <v>2.0063813909431901E-2</v>
      </c>
      <c r="AP74" s="9">
        <f>SUMIFS('Share socios'!AQ$59:AQ$82,'Share socios'!$C$59:$C$82,ponderaciones!$A74)</f>
        <v>0</v>
      </c>
      <c r="AQ74" s="9">
        <f>SUMIFS('Share socios'!AR$59:AR$82,'Share socios'!$C$59:$C$82,ponderaciones!$A74)</f>
        <v>1.5387022520955855E-2</v>
      </c>
      <c r="AR74" s="9">
        <f>SUMIFS('Share socios'!AS$59:AS$82,'Share socios'!$C$59:$C$82,ponderaciones!$A74)</f>
        <v>1.7449194698651447E-2</v>
      </c>
      <c r="AS74" s="9">
        <f>SUMIFS('Share socios'!AT$59:AT$82,'Share socios'!$C$59:$C$82,ponderaciones!$A74)</f>
        <v>3.5581254770334747E-2</v>
      </c>
      <c r="AT74" s="9">
        <f>SUMIFS('Share socios'!AU$59:AU$82,'Share socios'!$C$59:$C$82,ponderaciones!$A74)</f>
        <v>0</v>
      </c>
      <c r="AU74" s="15">
        <f>SUMIFS('Share socios'!AV$59:AV$82,'Share socios'!$C$59:$C$82,ponderaciones!$A74)</f>
        <v>1.8696998433532831E-2</v>
      </c>
      <c r="AV74" s="9">
        <f>SUMIFS('Share socios'!AW$59:AW$82,'Share socios'!$C$59:$C$82,ponderaciones!$A74)</f>
        <v>0</v>
      </c>
    </row>
    <row r="75" spans="1:48" x14ac:dyDescent="0.25">
      <c r="A75" t="str">
        <f t="shared" si="1"/>
        <v>2007</v>
      </c>
      <c r="B75" t="s">
        <v>145</v>
      </c>
      <c r="C75" s="9">
        <f>SUMIFS('Share socios'!D$59:D$82,'Share socios'!$C$59:$C$82,ponderaciones!$A75)</f>
        <v>2.8368601995948477E-2</v>
      </c>
      <c r="D75" s="9">
        <f>SUMIFS('Share socios'!E$59:E$82,'Share socios'!$C$59:$C$82,ponderaciones!$A75)</f>
        <v>0</v>
      </c>
      <c r="E75" s="15">
        <f>SUMIFS('Share socios'!F$59:F$82,'Share socios'!$C$59:$C$82,ponderaciones!$A75)</f>
        <v>1.5383059536310513E-2</v>
      </c>
      <c r="F75" s="9">
        <f>SUMIFS('Share socios'!G$59:G$82,'Share socios'!$C$59:$C$82,ponderaciones!$A75)</f>
        <v>0</v>
      </c>
      <c r="G75" s="9">
        <f>SUMIFS('Share socios'!H$59:H$82,'Share socios'!$C$59:$C$82,ponderaciones!$A75)</f>
        <v>0.13311077274685956</v>
      </c>
      <c r="H75" s="9">
        <f>SUMIFS('Share socios'!I$59:I$82,'Share socios'!$C$59:$C$82,ponderaciones!$A75)</f>
        <v>3.3826390031338527E-2</v>
      </c>
      <c r="I75" s="9">
        <f>SUMIFS('Share socios'!J$59:J$82,'Share socios'!$C$59:$C$82,ponderaciones!$A75)</f>
        <v>0.17986870610136182</v>
      </c>
      <c r="J75" s="9">
        <f>SUMIFS('Share socios'!K$59:K$82,'Share socios'!$C$59:$C$82,ponderaciones!$A75)</f>
        <v>0</v>
      </c>
      <c r="K75" s="9">
        <f>SUMIFS('Share socios'!L$59:L$82,'Share socios'!$C$59:$C$82,ponderaciones!$A75)</f>
        <v>2.364916797370982E-2</v>
      </c>
      <c r="L75" s="9">
        <f>SUMIFS('Share socios'!M$59:M$82,'Share socios'!$C$59:$C$82,ponderaciones!$A75)</f>
        <v>0</v>
      </c>
      <c r="M75" s="9">
        <f>SUMIFS('Share socios'!N$59:N$82,'Share socios'!$C$59:$C$82,ponderaciones!$A75)</f>
        <v>0</v>
      </c>
      <c r="N75" s="15">
        <f>SUMIFS('Share socios'!O$59:O$82,'Share socios'!$C$59:$C$82,ponderaciones!$A75)</f>
        <v>1.5195760483284334E-2</v>
      </c>
      <c r="O75" s="15">
        <f>SUMIFS('Share socios'!P$59:P$82,'Share socios'!$C$59:$C$82,ponderaciones!$A75)</f>
        <v>0</v>
      </c>
      <c r="P75" s="9">
        <f>SUMIFS('Share socios'!Q$59:Q$82,'Share socios'!$C$59:$C$82,ponderaciones!$A75)</f>
        <v>1.6774499476728762E-2</v>
      </c>
      <c r="Q75" s="9">
        <f>SUMIFS('Share socios'!R$59:R$82,'Share socios'!$C$59:$C$82,ponderaciones!$A75)</f>
        <v>0</v>
      </c>
      <c r="R75" s="9">
        <f>SUMIFS('Share socios'!S$59:S$82,'Share socios'!$C$59:$C$82,ponderaciones!$A75)</f>
        <v>0</v>
      </c>
      <c r="S75" s="9">
        <f>SUMIFS('Share socios'!T$59:T$82,'Share socios'!$C$59:$C$82,ponderaciones!$A75)</f>
        <v>5.135316778851888E-2</v>
      </c>
      <c r="T75" s="9">
        <f>SUMIFS('Share socios'!U$59:U$82,'Share socios'!$C$59:$C$82,ponderaciones!$A75)</f>
        <v>1.9193829829965557E-2</v>
      </c>
      <c r="U75" s="9">
        <f>SUMIFS('Share socios'!V$59:V$82,'Share socios'!$C$59:$C$82,ponderaciones!$A75)</f>
        <v>0</v>
      </c>
      <c r="V75" s="9">
        <f>SUMIFS('Share socios'!W$59:W$82,'Share socios'!$C$59:$C$82,ponderaciones!$A75)</f>
        <v>0</v>
      </c>
      <c r="W75" s="9">
        <f>SUMIFS('Share socios'!X$59:X$82,'Share socios'!$C$59:$C$82,ponderaciones!$A75)</f>
        <v>4.2964420425038966E-2</v>
      </c>
      <c r="X75" s="9">
        <f>SUMIFS('Share socios'!Y$59:Y$82,'Share socios'!$C$59:$C$82,ponderaciones!$A75)</f>
        <v>0</v>
      </c>
      <c r="Y75" s="9">
        <f>SUMIFS('Share socios'!Z$59:Z$82,'Share socios'!$C$59:$C$82,ponderaciones!$A75)</f>
        <v>2.2237488055785966E-2</v>
      </c>
      <c r="Z75" s="9">
        <f>SUMIFS('Share socios'!AA$59:AA$82,'Share socios'!$C$59:$C$82,ponderaciones!$A75)</f>
        <v>0</v>
      </c>
      <c r="AA75" s="9">
        <f>SUMIFS('Share socios'!AB$59:AB$82,'Share socios'!$C$59:$C$82,ponderaciones!$A75)</f>
        <v>2.4800717297665684E-2</v>
      </c>
      <c r="AB75" s="9">
        <f>SUMIFS('Share socios'!AC$59:AC$82,'Share socios'!$C$59:$C$82,ponderaciones!$A75)</f>
        <v>0</v>
      </c>
      <c r="AC75" s="9">
        <f>SUMIFS('Share socios'!AD$59:AD$82,'Share socios'!$C$59:$C$82,ponderaciones!$A75)</f>
        <v>0</v>
      </c>
      <c r="AD75" s="9">
        <f>SUMIFS('Share socios'!AE$59:AE$82,'Share socios'!$C$59:$C$82,ponderaciones!$A75)</f>
        <v>0</v>
      </c>
      <c r="AE75" s="9">
        <f>SUMIFS('Share socios'!AF$59:AF$82,'Share socios'!$C$59:$C$82,ponderaciones!$A75)</f>
        <v>5.1169592442982234E-2</v>
      </c>
      <c r="AF75" s="15">
        <f>SUMIFS('Share socios'!AG$59:AG$82,'Share socios'!$C$59:$C$82,ponderaciones!$A75)</f>
        <v>5.1169592442982234E-2</v>
      </c>
      <c r="AG75" s="9">
        <f>SUMIFS('Share socios'!AH$59:AH$82,'Share socios'!$C$59:$C$82,ponderaciones!$A75)</f>
        <v>0</v>
      </c>
      <c r="AH75" s="15">
        <f>SUMIFS('Share socios'!AI$59:AI$82,'Share socios'!$C$59:$C$82,ponderaciones!$A75)</f>
        <v>2.6716977309601101E-2</v>
      </c>
      <c r="AI75" s="15">
        <f>SUMIFS('Share socios'!AJ$59:AJ$82,'Share socios'!$C$59:$C$82,ponderaciones!$A75)</f>
        <v>1.9664231643758242E-2</v>
      </c>
      <c r="AJ75" s="9">
        <f>SUMIFS('Share socios'!AK$59:AK$82,'Share socios'!$C$59:$C$82,ponderaciones!$A75)</f>
        <v>2.7485028166919202E-2</v>
      </c>
      <c r="AK75" s="9">
        <f>SUMIFS('Share socios'!AL$59:AL$82,'Share socios'!$C$59:$C$82,ponderaciones!$A75)</f>
        <v>0</v>
      </c>
      <c r="AL75" s="9">
        <f>SUMIFS('Share socios'!AM$59:AM$82,'Share socios'!$C$59:$C$82,ponderaciones!$A75)</f>
        <v>0</v>
      </c>
      <c r="AM75" s="9">
        <f>SUMIFS('Share socios'!AN$59:AN$82,'Share socios'!$C$59:$C$82,ponderaciones!$A75)</f>
        <v>2.9429232282402636E-2</v>
      </c>
      <c r="AN75" s="9">
        <f>SUMIFS('Share socios'!AO$59:AO$82,'Share socios'!$C$59:$C$82,ponderaciones!$A75)</f>
        <v>7.4581590684460505E-2</v>
      </c>
      <c r="AO75" s="15">
        <f>SUMIFS('Share socios'!AP$59:AP$82,'Share socios'!$C$59:$C$82,ponderaciones!$A75)</f>
        <v>2.2665735997125153E-2</v>
      </c>
      <c r="AP75" s="9">
        <f>SUMIFS('Share socios'!AQ$59:AQ$82,'Share socios'!$C$59:$C$82,ponderaciones!$A75)</f>
        <v>0</v>
      </c>
      <c r="AQ75" s="9">
        <f>SUMIFS('Share socios'!AR$59:AR$82,'Share socios'!$C$59:$C$82,ponderaciones!$A75)</f>
        <v>0</v>
      </c>
      <c r="AR75" s="9">
        <f>SUMIFS('Share socios'!AS$59:AS$82,'Share socios'!$C$59:$C$82,ponderaciones!$A75)</f>
        <v>2.0894242715127149E-2</v>
      </c>
      <c r="AS75" s="9">
        <f>SUMIFS('Share socios'!AT$59:AT$82,'Share socios'!$C$59:$C$82,ponderaciones!$A75)</f>
        <v>3.3045728117952894E-2</v>
      </c>
      <c r="AT75" s="9">
        <f>SUMIFS('Share socios'!AU$59:AU$82,'Share socios'!$C$59:$C$82,ponderaciones!$A75)</f>
        <v>0</v>
      </c>
      <c r="AU75" s="15">
        <f>SUMIFS('Share socios'!AV$59:AV$82,'Share socios'!$C$59:$C$82,ponderaciones!$A75)</f>
        <v>2.0365103572048043E-2</v>
      </c>
      <c r="AV75" s="9">
        <f>SUMIFS('Share socios'!AW$59:AW$82,'Share socios'!$C$59:$C$82,ponderaciones!$A75)</f>
        <v>1.6086362882124002E-2</v>
      </c>
    </row>
    <row r="76" spans="1:48" x14ac:dyDescent="0.25">
      <c r="A76" t="str">
        <f t="shared" si="1"/>
        <v>2007</v>
      </c>
      <c r="B76" t="s">
        <v>146</v>
      </c>
      <c r="C76" s="9">
        <f>SUMIFS('Share socios'!D$59:D$82,'Share socios'!$C$59:$C$82,ponderaciones!$A76)</f>
        <v>2.8368601995948477E-2</v>
      </c>
      <c r="D76" s="9">
        <f>SUMIFS('Share socios'!E$59:E$82,'Share socios'!$C$59:$C$82,ponderaciones!$A76)</f>
        <v>0</v>
      </c>
      <c r="E76" s="15">
        <f>SUMIFS('Share socios'!F$59:F$82,'Share socios'!$C$59:$C$82,ponderaciones!$A76)</f>
        <v>1.5383059536310513E-2</v>
      </c>
      <c r="F76" s="9">
        <f>SUMIFS('Share socios'!G$59:G$82,'Share socios'!$C$59:$C$82,ponderaciones!$A76)</f>
        <v>0</v>
      </c>
      <c r="G76" s="9">
        <f>SUMIFS('Share socios'!H$59:H$82,'Share socios'!$C$59:$C$82,ponderaciones!$A76)</f>
        <v>0.13311077274685956</v>
      </c>
      <c r="H76" s="9">
        <f>SUMIFS('Share socios'!I$59:I$82,'Share socios'!$C$59:$C$82,ponderaciones!$A76)</f>
        <v>3.3826390031338527E-2</v>
      </c>
      <c r="I76" s="9">
        <f>SUMIFS('Share socios'!J$59:J$82,'Share socios'!$C$59:$C$82,ponderaciones!$A76)</f>
        <v>0.17986870610136182</v>
      </c>
      <c r="J76" s="9">
        <f>SUMIFS('Share socios'!K$59:K$82,'Share socios'!$C$59:$C$82,ponderaciones!$A76)</f>
        <v>0</v>
      </c>
      <c r="K76" s="9">
        <f>SUMIFS('Share socios'!L$59:L$82,'Share socios'!$C$59:$C$82,ponderaciones!$A76)</f>
        <v>2.364916797370982E-2</v>
      </c>
      <c r="L76" s="9">
        <f>SUMIFS('Share socios'!M$59:M$82,'Share socios'!$C$59:$C$82,ponderaciones!$A76)</f>
        <v>0</v>
      </c>
      <c r="M76" s="9">
        <f>SUMIFS('Share socios'!N$59:N$82,'Share socios'!$C$59:$C$82,ponderaciones!$A76)</f>
        <v>0</v>
      </c>
      <c r="N76" s="15">
        <f>SUMIFS('Share socios'!O$59:O$82,'Share socios'!$C$59:$C$82,ponderaciones!$A76)</f>
        <v>1.5195760483284334E-2</v>
      </c>
      <c r="O76" s="15">
        <f>SUMIFS('Share socios'!P$59:P$82,'Share socios'!$C$59:$C$82,ponderaciones!$A76)</f>
        <v>0</v>
      </c>
      <c r="P76" s="9">
        <f>SUMIFS('Share socios'!Q$59:Q$82,'Share socios'!$C$59:$C$82,ponderaciones!$A76)</f>
        <v>1.6774499476728762E-2</v>
      </c>
      <c r="Q76" s="9">
        <f>SUMIFS('Share socios'!R$59:R$82,'Share socios'!$C$59:$C$82,ponderaciones!$A76)</f>
        <v>0</v>
      </c>
      <c r="R76" s="9">
        <f>SUMIFS('Share socios'!S$59:S$82,'Share socios'!$C$59:$C$82,ponderaciones!$A76)</f>
        <v>0</v>
      </c>
      <c r="S76" s="9">
        <f>SUMIFS('Share socios'!T$59:T$82,'Share socios'!$C$59:$C$82,ponderaciones!$A76)</f>
        <v>5.135316778851888E-2</v>
      </c>
      <c r="T76" s="9">
        <f>SUMIFS('Share socios'!U$59:U$82,'Share socios'!$C$59:$C$82,ponderaciones!$A76)</f>
        <v>1.9193829829965557E-2</v>
      </c>
      <c r="U76" s="9">
        <f>SUMIFS('Share socios'!V$59:V$82,'Share socios'!$C$59:$C$82,ponderaciones!$A76)</f>
        <v>0</v>
      </c>
      <c r="V76" s="9">
        <f>SUMIFS('Share socios'!W$59:W$82,'Share socios'!$C$59:$C$82,ponderaciones!$A76)</f>
        <v>0</v>
      </c>
      <c r="W76" s="9">
        <f>SUMIFS('Share socios'!X$59:X$82,'Share socios'!$C$59:$C$82,ponderaciones!$A76)</f>
        <v>4.2964420425038966E-2</v>
      </c>
      <c r="X76" s="9">
        <f>SUMIFS('Share socios'!Y$59:Y$82,'Share socios'!$C$59:$C$82,ponderaciones!$A76)</f>
        <v>0</v>
      </c>
      <c r="Y76" s="9">
        <f>SUMIFS('Share socios'!Z$59:Z$82,'Share socios'!$C$59:$C$82,ponderaciones!$A76)</f>
        <v>2.2237488055785966E-2</v>
      </c>
      <c r="Z76" s="9">
        <f>SUMIFS('Share socios'!AA$59:AA$82,'Share socios'!$C$59:$C$82,ponderaciones!$A76)</f>
        <v>0</v>
      </c>
      <c r="AA76" s="9">
        <f>SUMIFS('Share socios'!AB$59:AB$82,'Share socios'!$C$59:$C$82,ponderaciones!$A76)</f>
        <v>2.4800717297665684E-2</v>
      </c>
      <c r="AB76" s="9">
        <f>SUMIFS('Share socios'!AC$59:AC$82,'Share socios'!$C$59:$C$82,ponderaciones!$A76)</f>
        <v>0</v>
      </c>
      <c r="AC76" s="9">
        <f>SUMIFS('Share socios'!AD$59:AD$82,'Share socios'!$C$59:$C$82,ponderaciones!$A76)</f>
        <v>0</v>
      </c>
      <c r="AD76" s="9">
        <f>SUMIFS('Share socios'!AE$59:AE$82,'Share socios'!$C$59:$C$82,ponderaciones!$A76)</f>
        <v>0</v>
      </c>
      <c r="AE76" s="9">
        <f>SUMIFS('Share socios'!AF$59:AF$82,'Share socios'!$C$59:$C$82,ponderaciones!$A76)</f>
        <v>5.1169592442982234E-2</v>
      </c>
      <c r="AF76" s="15">
        <f>SUMIFS('Share socios'!AG$59:AG$82,'Share socios'!$C$59:$C$82,ponderaciones!$A76)</f>
        <v>5.1169592442982234E-2</v>
      </c>
      <c r="AG76" s="9">
        <f>SUMIFS('Share socios'!AH$59:AH$82,'Share socios'!$C$59:$C$82,ponderaciones!$A76)</f>
        <v>0</v>
      </c>
      <c r="AH76" s="15">
        <f>SUMIFS('Share socios'!AI$59:AI$82,'Share socios'!$C$59:$C$82,ponderaciones!$A76)</f>
        <v>2.6716977309601101E-2</v>
      </c>
      <c r="AI76" s="15">
        <f>SUMIFS('Share socios'!AJ$59:AJ$82,'Share socios'!$C$59:$C$82,ponderaciones!$A76)</f>
        <v>1.9664231643758242E-2</v>
      </c>
      <c r="AJ76" s="9">
        <f>SUMIFS('Share socios'!AK$59:AK$82,'Share socios'!$C$59:$C$82,ponderaciones!$A76)</f>
        <v>2.7485028166919202E-2</v>
      </c>
      <c r="AK76" s="9">
        <f>SUMIFS('Share socios'!AL$59:AL$82,'Share socios'!$C$59:$C$82,ponderaciones!$A76)</f>
        <v>0</v>
      </c>
      <c r="AL76" s="9">
        <f>SUMIFS('Share socios'!AM$59:AM$82,'Share socios'!$C$59:$C$82,ponderaciones!$A76)</f>
        <v>0</v>
      </c>
      <c r="AM76" s="9">
        <f>SUMIFS('Share socios'!AN$59:AN$82,'Share socios'!$C$59:$C$82,ponderaciones!$A76)</f>
        <v>2.9429232282402636E-2</v>
      </c>
      <c r="AN76" s="9">
        <f>SUMIFS('Share socios'!AO$59:AO$82,'Share socios'!$C$59:$C$82,ponderaciones!$A76)</f>
        <v>7.4581590684460505E-2</v>
      </c>
      <c r="AO76" s="15">
        <f>SUMIFS('Share socios'!AP$59:AP$82,'Share socios'!$C$59:$C$82,ponderaciones!$A76)</f>
        <v>2.2665735997125153E-2</v>
      </c>
      <c r="AP76" s="9">
        <f>SUMIFS('Share socios'!AQ$59:AQ$82,'Share socios'!$C$59:$C$82,ponderaciones!$A76)</f>
        <v>0</v>
      </c>
      <c r="AQ76" s="9">
        <f>SUMIFS('Share socios'!AR$59:AR$82,'Share socios'!$C$59:$C$82,ponderaciones!$A76)</f>
        <v>0</v>
      </c>
      <c r="AR76" s="9">
        <f>SUMIFS('Share socios'!AS$59:AS$82,'Share socios'!$C$59:$C$82,ponderaciones!$A76)</f>
        <v>2.0894242715127149E-2</v>
      </c>
      <c r="AS76" s="9">
        <f>SUMIFS('Share socios'!AT$59:AT$82,'Share socios'!$C$59:$C$82,ponderaciones!$A76)</f>
        <v>3.3045728117952894E-2</v>
      </c>
      <c r="AT76" s="9">
        <f>SUMIFS('Share socios'!AU$59:AU$82,'Share socios'!$C$59:$C$82,ponderaciones!$A76)</f>
        <v>0</v>
      </c>
      <c r="AU76" s="15">
        <f>SUMIFS('Share socios'!AV$59:AV$82,'Share socios'!$C$59:$C$82,ponderaciones!$A76)</f>
        <v>2.0365103572048043E-2</v>
      </c>
      <c r="AV76" s="9">
        <f>SUMIFS('Share socios'!AW$59:AW$82,'Share socios'!$C$59:$C$82,ponderaciones!$A76)</f>
        <v>1.6086362882124002E-2</v>
      </c>
    </row>
    <row r="77" spans="1:48" x14ac:dyDescent="0.25">
      <c r="A77" t="str">
        <f t="shared" si="1"/>
        <v>2007</v>
      </c>
      <c r="B77" t="s">
        <v>147</v>
      </c>
      <c r="C77" s="9">
        <f>SUMIFS('Share socios'!D$59:D$82,'Share socios'!$C$59:$C$82,ponderaciones!$A77)</f>
        <v>2.8368601995948477E-2</v>
      </c>
      <c r="D77" s="9">
        <f>SUMIFS('Share socios'!E$59:E$82,'Share socios'!$C$59:$C$82,ponderaciones!$A77)</f>
        <v>0</v>
      </c>
      <c r="E77" s="15">
        <f>SUMIFS('Share socios'!F$59:F$82,'Share socios'!$C$59:$C$82,ponderaciones!$A77)</f>
        <v>1.5383059536310513E-2</v>
      </c>
      <c r="F77" s="9">
        <f>SUMIFS('Share socios'!G$59:G$82,'Share socios'!$C$59:$C$82,ponderaciones!$A77)</f>
        <v>0</v>
      </c>
      <c r="G77" s="9">
        <f>SUMIFS('Share socios'!H$59:H$82,'Share socios'!$C$59:$C$82,ponderaciones!$A77)</f>
        <v>0.13311077274685956</v>
      </c>
      <c r="H77" s="9">
        <f>SUMIFS('Share socios'!I$59:I$82,'Share socios'!$C$59:$C$82,ponderaciones!$A77)</f>
        <v>3.3826390031338527E-2</v>
      </c>
      <c r="I77" s="9">
        <f>SUMIFS('Share socios'!J$59:J$82,'Share socios'!$C$59:$C$82,ponderaciones!$A77)</f>
        <v>0.17986870610136182</v>
      </c>
      <c r="J77" s="9">
        <f>SUMIFS('Share socios'!K$59:K$82,'Share socios'!$C$59:$C$82,ponderaciones!$A77)</f>
        <v>0</v>
      </c>
      <c r="K77" s="9">
        <f>SUMIFS('Share socios'!L$59:L$82,'Share socios'!$C$59:$C$82,ponderaciones!$A77)</f>
        <v>2.364916797370982E-2</v>
      </c>
      <c r="L77" s="9">
        <f>SUMIFS('Share socios'!M$59:M$82,'Share socios'!$C$59:$C$82,ponderaciones!$A77)</f>
        <v>0</v>
      </c>
      <c r="M77" s="9">
        <f>SUMIFS('Share socios'!N$59:N$82,'Share socios'!$C$59:$C$82,ponderaciones!$A77)</f>
        <v>0</v>
      </c>
      <c r="N77" s="15">
        <f>SUMIFS('Share socios'!O$59:O$82,'Share socios'!$C$59:$C$82,ponderaciones!$A77)</f>
        <v>1.5195760483284334E-2</v>
      </c>
      <c r="O77" s="15">
        <f>SUMIFS('Share socios'!P$59:P$82,'Share socios'!$C$59:$C$82,ponderaciones!$A77)</f>
        <v>0</v>
      </c>
      <c r="P77" s="9">
        <f>SUMIFS('Share socios'!Q$59:Q$82,'Share socios'!$C$59:$C$82,ponderaciones!$A77)</f>
        <v>1.6774499476728762E-2</v>
      </c>
      <c r="Q77" s="9">
        <f>SUMIFS('Share socios'!R$59:R$82,'Share socios'!$C$59:$C$82,ponderaciones!$A77)</f>
        <v>0</v>
      </c>
      <c r="R77" s="9">
        <f>SUMIFS('Share socios'!S$59:S$82,'Share socios'!$C$59:$C$82,ponderaciones!$A77)</f>
        <v>0</v>
      </c>
      <c r="S77" s="9">
        <f>SUMIFS('Share socios'!T$59:T$82,'Share socios'!$C$59:$C$82,ponderaciones!$A77)</f>
        <v>5.135316778851888E-2</v>
      </c>
      <c r="T77" s="9">
        <f>SUMIFS('Share socios'!U$59:U$82,'Share socios'!$C$59:$C$82,ponderaciones!$A77)</f>
        <v>1.9193829829965557E-2</v>
      </c>
      <c r="U77" s="9">
        <f>SUMIFS('Share socios'!V$59:V$82,'Share socios'!$C$59:$C$82,ponderaciones!$A77)</f>
        <v>0</v>
      </c>
      <c r="V77" s="9">
        <f>SUMIFS('Share socios'!W$59:W$82,'Share socios'!$C$59:$C$82,ponderaciones!$A77)</f>
        <v>0</v>
      </c>
      <c r="W77" s="9">
        <f>SUMIFS('Share socios'!X$59:X$82,'Share socios'!$C$59:$C$82,ponderaciones!$A77)</f>
        <v>4.2964420425038966E-2</v>
      </c>
      <c r="X77" s="9">
        <f>SUMIFS('Share socios'!Y$59:Y$82,'Share socios'!$C$59:$C$82,ponderaciones!$A77)</f>
        <v>0</v>
      </c>
      <c r="Y77" s="9">
        <f>SUMIFS('Share socios'!Z$59:Z$82,'Share socios'!$C$59:$C$82,ponderaciones!$A77)</f>
        <v>2.2237488055785966E-2</v>
      </c>
      <c r="Z77" s="9">
        <f>SUMIFS('Share socios'!AA$59:AA$82,'Share socios'!$C$59:$C$82,ponderaciones!$A77)</f>
        <v>0</v>
      </c>
      <c r="AA77" s="9">
        <f>SUMIFS('Share socios'!AB$59:AB$82,'Share socios'!$C$59:$C$82,ponderaciones!$A77)</f>
        <v>2.4800717297665684E-2</v>
      </c>
      <c r="AB77" s="9">
        <f>SUMIFS('Share socios'!AC$59:AC$82,'Share socios'!$C$59:$C$82,ponderaciones!$A77)</f>
        <v>0</v>
      </c>
      <c r="AC77" s="9">
        <f>SUMIFS('Share socios'!AD$59:AD$82,'Share socios'!$C$59:$C$82,ponderaciones!$A77)</f>
        <v>0</v>
      </c>
      <c r="AD77" s="9">
        <f>SUMIFS('Share socios'!AE$59:AE$82,'Share socios'!$C$59:$C$82,ponderaciones!$A77)</f>
        <v>0</v>
      </c>
      <c r="AE77" s="9">
        <f>SUMIFS('Share socios'!AF$59:AF$82,'Share socios'!$C$59:$C$82,ponderaciones!$A77)</f>
        <v>5.1169592442982234E-2</v>
      </c>
      <c r="AF77" s="15">
        <f>SUMIFS('Share socios'!AG$59:AG$82,'Share socios'!$C$59:$C$82,ponderaciones!$A77)</f>
        <v>5.1169592442982234E-2</v>
      </c>
      <c r="AG77" s="9">
        <f>SUMIFS('Share socios'!AH$59:AH$82,'Share socios'!$C$59:$C$82,ponderaciones!$A77)</f>
        <v>0</v>
      </c>
      <c r="AH77" s="15">
        <f>SUMIFS('Share socios'!AI$59:AI$82,'Share socios'!$C$59:$C$82,ponderaciones!$A77)</f>
        <v>2.6716977309601101E-2</v>
      </c>
      <c r="AI77" s="15">
        <f>SUMIFS('Share socios'!AJ$59:AJ$82,'Share socios'!$C$59:$C$82,ponderaciones!$A77)</f>
        <v>1.9664231643758242E-2</v>
      </c>
      <c r="AJ77" s="9">
        <f>SUMIFS('Share socios'!AK$59:AK$82,'Share socios'!$C$59:$C$82,ponderaciones!$A77)</f>
        <v>2.7485028166919202E-2</v>
      </c>
      <c r="AK77" s="9">
        <f>SUMIFS('Share socios'!AL$59:AL$82,'Share socios'!$C$59:$C$82,ponderaciones!$A77)</f>
        <v>0</v>
      </c>
      <c r="AL77" s="9">
        <f>SUMIFS('Share socios'!AM$59:AM$82,'Share socios'!$C$59:$C$82,ponderaciones!$A77)</f>
        <v>0</v>
      </c>
      <c r="AM77" s="9">
        <f>SUMIFS('Share socios'!AN$59:AN$82,'Share socios'!$C$59:$C$82,ponderaciones!$A77)</f>
        <v>2.9429232282402636E-2</v>
      </c>
      <c r="AN77" s="9">
        <f>SUMIFS('Share socios'!AO$59:AO$82,'Share socios'!$C$59:$C$82,ponderaciones!$A77)</f>
        <v>7.4581590684460505E-2</v>
      </c>
      <c r="AO77" s="15">
        <f>SUMIFS('Share socios'!AP$59:AP$82,'Share socios'!$C$59:$C$82,ponderaciones!$A77)</f>
        <v>2.2665735997125153E-2</v>
      </c>
      <c r="AP77" s="9">
        <f>SUMIFS('Share socios'!AQ$59:AQ$82,'Share socios'!$C$59:$C$82,ponderaciones!$A77)</f>
        <v>0</v>
      </c>
      <c r="AQ77" s="9">
        <f>SUMIFS('Share socios'!AR$59:AR$82,'Share socios'!$C$59:$C$82,ponderaciones!$A77)</f>
        <v>0</v>
      </c>
      <c r="AR77" s="9">
        <f>SUMIFS('Share socios'!AS$59:AS$82,'Share socios'!$C$59:$C$82,ponderaciones!$A77)</f>
        <v>2.0894242715127149E-2</v>
      </c>
      <c r="AS77" s="9">
        <f>SUMIFS('Share socios'!AT$59:AT$82,'Share socios'!$C$59:$C$82,ponderaciones!$A77)</f>
        <v>3.3045728117952894E-2</v>
      </c>
      <c r="AT77" s="9">
        <f>SUMIFS('Share socios'!AU$59:AU$82,'Share socios'!$C$59:$C$82,ponderaciones!$A77)</f>
        <v>0</v>
      </c>
      <c r="AU77" s="15">
        <f>SUMIFS('Share socios'!AV$59:AV$82,'Share socios'!$C$59:$C$82,ponderaciones!$A77)</f>
        <v>2.0365103572048043E-2</v>
      </c>
      <c r="AV77" s="9">
        <f>SUMIFS('Share socios'!AW$59:AW$82,'Share socios'!$C$59:$C$82,ponderaciones!$A77)</f>
        <v>1.6086362882124002E-2</v>
      </c>
    </row>
    <row r="78" spans="1:48" x14ac:dyDescent="0.25">
      <c r="A78" t="str">
        <f t="shared" si="1"/>
        <v>2007</v>
      </c>
      <c r="B78" t="s">
        <v>148</v>
      </c>
      <c r="C78" s="9">
        <f>SUMIFS('Share socios'!D$59:D$82,'Share socios'!$C$59:$C$82,ponderaciones!$A78)</f>
        <v>2.8368601995948477E-2</v>
      </c>
      <c r="D78" s="9">
        <f>SUMIFS('Share socios'!E$59:E$82,'Share socios'!$C$59:$C$82,ponderaciones!$A78)</f>
        <v>0</v>
      </c>
      <c r="E78" s="15">
        <f>SUMIFS('Share socios'!F$59:F$82,'Share socios'!$C$59:$C$82,ponderaciones!$A78)</f>
        <v>1.5383059536310513E-2</v>
      </c>
      <c r="F78" s="9">
        <f>SUMIFS('Share socios'!G$59:G$82,'Share socios'!$C$59:$C$82,ponderaciones!$A78)</f>
        <v>0</v>
      </c>
      <c r="G78" s="9">
        <f>SUMIFS('Share socios'!H$59:H$82,'Share socios'!$C$59:$C$82,ponderaciones!$A78)</f>
        <v>0.13311077274685956</v>
      </c>
      <c r="H78" s="9">
        <f>SUMIFS('Share socios'!I$59:I$82,'Share socios'!$C$59:$C$82,ponderaciones!$A78)</f>
        <v>3.3826390031338527E-2</v>
      </c>
      <c r="I78" s="9">
        <f>SUMIFS('Share socios'!J$59:J$82,'Share socios'!$C$59:$C$82,ponderaciones!$A78)</f>
        <v>0.17986870610136182</v>
      </c>
      <c r="J78" s="9">
        <f>SUMIFS('Share socios'!K$59:K$82,'Share socios'!$C$59:$C$82,ponderaciones!$A78)</f>
        <v>0</v>
      </c>
      <c r="K78" s="9">
        <f>SUMIFS('Share socios'!L$59:L$82,'Share socios'!$C$59:$C$82,ponderaciones!$A78)</f>
        <v>2.364916797370982E-2</v>
      </c>
      <c r="L78" s="9">
        <f>SUMIFS('Share socios'!M$59:M$82,'Share socios'!$C$59:$C$82,ponderaciones!$A78)</f>
        <v>0</v>
      </c>
      <c r="M78" s="9">
        <f>SUMIFS('Share socios'!N$59:N$82,'Share socios'!$C$59:$C$82,ponderaciones!$A78)</f>
        <v>0</v>
      </c>
      <c r="N78" s="15">
        <f>SUMIFS('Share socios'!O$59:O$82,'Share socios'!$C$59:$C$82,ponderaciones!$A78)</f>
        <v>1.5195760483284334E-2</v>
      </c>
      <c r="O78" s="15">
        <f>SUMIFS('Share socios'!P$59:P$82,'Share socios'!$C$59:$C$82,ponderaciones!$A78)</f>
        <v>0</v>
      </c>
      <c r="P78" s="9">
        <f>SUMIFS('Share socios'!Q$59:Q$82,'Share socios'!$C$59:$C$82,ponderaciones!$A78)</f>
        <v>1.6774499476728762E-2</v>
      </c>
      <c r="Q78" s="9">
        <f>SUMIFS('Share socios'!R$59:R$82,'Share socios'!$C$59:$C$82,ponderaciones!$A78)</f>
        <v>0</v>
      </c>
      <c r="R78" s="9">
        <f>SUMIFS('Share socios'!S$59:S$82,'Share socios'!$C$59:$C$82,ponderaciones!$A78)</f>
        <v>0</v>
      </c>
      <c r="S78" s="9">
        <f>SUMIFS('Share socios'!T$59:T$82,'Share socios'!$C$59:$C$82,ponderaciones!$A78)</f>
        <v>5.135316778851888E-2</v>
      </c>
      <c r="T78" s="9">
        <f>SUMIFS('Share socios'!U$59:U$82,'Share socios'!$C$59:$C$82,ponderaciones!$A78)</f>
        <v>1.9193829829965557E-2</v>
      </c>
      <c r="U78" s="9">
        <f>SUMIFS('Share socios'!V$59:V$82,'Share socios'!$C$59:$C$82,ponderaciones!$A78)</f>
        <v>0</v>
      </c>
      <c r="V78" s="9">
        <f>SUMIFS('Share socios'!W$59:W$82,'Share socios'!$C$59:$C$82,ponderaciones!$A78)</f>
        <v>0</v>
      </c>
      <c r="W78" s="9">
        <f>SUMIFS('Share socios'!X$59:X$82,'Share socios'!$C$59:$C$82,ponderaciones!$A78)</f>
        <v>4.2964420425038966E-2</v>
      </c>
      <c r="X78" s="9">
        <f>SUMIFS('Share socios'!Y$59:Y$82,'Share socios'!$C$59:$C$82,ponderaciones!$A78)</f>
        <v>0</v>
      </c>
      <c r="Y78" s="9">
        <f>SUMIFS('Share socios'!Z$59:Z$82,'Share socios'!$C$59:$C$82,ponderaciones!$A78)</f>
        <v>2.2237488055785966E-2</v>
      </c>
      <c r="Z78" s="9">
        <f>SUMIFS('Share socios'!AA$59:AA$82,'Share socios'!$C$59:$C$82,ponderaciones!$A78)</f>
        <v>0</v>
      </c>
      <c r="AA78" s="9">
        <f>SUMIFS('Share socios'!AB$59:AB$82,'Share socios'!$C$59:$C$82,ponderaciones!$A78)</f>
        <v>2.4800717297665684E-2</v>
      </c>
      <c r="AB78" s="9">
        <f>SUMIFS('Share socios'!AC$59:AC$82,'Share socios'!$C$59:$C$82,ponderaciones!$A78)</f>
        <v>0</v>
      </c>
      <c r="AC78" s="9">
        <f>SUMIFS('Share socios'!AD$59:AD$82,'Share socios'!$C$59:$C$82,ponderaciones!$A78)</f>
        <v>0</v>
      </c>
      <c r="AD78" s="9">
        <f>SUMIFS('Share socios'!AE$59:AE$82,'Share socios'!$C$59:$C$82,ponderaciones!$A78)</f>
        <v>0</v>
      </c>
      <c r="AE78" s="9">
        <f>SUMIFS('Share socios'!AF$59:AF$82,'Share socios'!$C$59:$C$82,ponderaciones!$A78)</f>
        <v>5.1169592442982234E-2</v>
      </c>
      <c r="AF78" s="15">
        <f>SUMIFS('Share socios'!AG$59:AG$82,'Share socios'!$C$59:$C$82,ponderaciones!$A78)</f>
        <v>5.1169592442982234E-2</v>
      </c>
      <c r="AG78" s="9">
        <f>SUMIFS('Share socios'!AH$59:AH$82,'Share socios'!$C$59:$C$82,ponderaciones!$A78)</f>
        <v>0</v>
      </c>
      <c r="AH78" s="15">
        <f>SUMIFS('Share socios'!AI$59:AI$82,'Share socios'!$C$59:$C$82,ponderaciones!$A78)</f>
        <v>2.6716977309601101E-2</v>
      </c>
      <c r="AI78" s="15">
        <f>SUMIFS('Share socios'!AJ$59:AJ$82,'Share socios'!$C$59:$C$82,ponderaciones!$A78)</f>
        <v>1.9664231643758242E-2</v>
      </c>
      <c r="AJ78" s="9">
        <f>SUMIFS('Share socios'!AK$59:AK$82,'Share socios'!$C$59:$C$82,ponderaciones!$A78)</f>
        <v>2.7485028166919202E-2</v>
      </c>
      <c r="AK78" s="9">
        <f>SUMIFS('Share socios'!AL$59:AL$82,'Share socios'!$C$59:$C$82,ponderaciones!$A78)</f>
        <v>0</v>
      </c>
      <c r="AL78" s="9">
        <f>SUMIFS('Share socios'!AM$59:AM$82,'Share socios'!$C$59:$C$82,ponderaciones!$A78)</f>
        <v>0</v>
      </c>
      <c r="AM78" s="9">
        <f>SUMIFS('Share socios'!AN$59:AN$82,'Share socios'!$C$59:$C$82,ponderaciones!$A78)</f>
        <v>2.9429232282402636E-2</v>
      </c>
      <c r="AN78" s="9">
        <f>SUMIFS('Share socios'!AO$59:AO$82,'Share socios'!$C$59:$C$82,ponderaciones!$A78)</f>
        <v>7.4581590684460505E-2</v>
      </c>
      <c r="AO78" s="15">
        <f>SUMIFS('Share socios'!AP$59:AP$82,'Share socios'!$C$59:$C$82,ponderaciones!$A78)</f>
        <v>2.2665735997125153E-2</v>
      </c>
      <c r="AP78" s="9">
        <f>SUMIFS('Share socios'!AQ$59:AQ$82,'Share socios'!$C$59:$C$82,ponderaciones!$A78)</f>
        <v>0</v>
      </c>
      <c r="AQ78" s="9">
        <f>SUMIFS('Share socios'!AR$59:AR$82,'Share socios'!$C$59:$C$82,ponderaciones!$A78)</f>
        <v>0</v>
      </c>
      <c r="AR78" s="9">
        <f>SUMIFS('Share socios'!AS$59:AS$82,'Share socios'!$C$59:$C$82,ponderaciones!$A78)</f>
        <v>2.0894242715127149E-2</v>
      </c>
      <c r="AS78" s="9">
        <f>SUMIFS('Share socios'!AT$59:AT$82,'Share socios'!$C$59:$C$82,ponderaciones!$A78)</f>
        <v>3.3045728117952894E-2</v>
      </c>
      <c r="AT78" s="9">
        <f>SUMIFS('Share socios'!AU$59:AU$82,'Share socios'!$C$59:$C$82,ponderaciones!$A78)</f>
        <v>0</v>
      </c>
      <c r="AU78" s="15">
        <f>SUMIFS('Share socios'!AV$59:AV$82,'Share socios'!$C$59:$C$82,ponderaciones!$A78)</f>
        <v>2.0365103572048043E-2</v>
      </c>
      <c r="AV78" s="9">
        <f>SUMIFS('Share socios'!AW$59:AW$82,'Share socios'!$C$59:$C$82,ponderaciones!$A78)</f>
        <v>1.6086362882124002E-2</v>
      </c>
    </row>
    <row r="79" spans="1:48" x14ac:dyDescent="0.25">
      <c r="A79" t="str">
        <f t="shared" si="1"/>
        <v>2007</v>
      </c>
      <c r="B79" t="s">
        <v>149</v>
      </c>
      <c r="C79" s="9">
        <f>SUMIFS('Share socios'!D$59:D$82,'Share socios'!$C$59:$C$82,ponderaciones!$A79)</f>
        <v>2.8368601995948477E-2</v>
      </c>
      <c r="D79" s="9">
        <f>SUMIFS('Share socios'!E$59:E$82,'Share socios'!$C$59:$C$82,ponderaciones!$A79)</f>
        <v>0</v>
      </c>
      <c r="E79" s="15">
        <f>SUMIFS('Share socios'!F$59:F$82,'Share socios'!$C$59:$C$82,ponderaciones!$A79)</f>
        <v>1.5383059536310513E-2</v>
      </c>
      <c r="F79" s="9">
        <f>SUMIFS('Share socios'!G$59:G$82,'Share socios'!$C$59:$C$82,ponderaciones!$A79)</f>
        <v>0</v>
      </c>
      <c r="G79" s="9">
        <f>SUMIFS('Share socios'!H$59:H$82,'Share socios'!$C$59:$C$82,ponderaciones!$A79)</f>
        <v>0.13311077274685956</v>
      </c>
      <c r="H79" s="9">
        <f>SUMIFS('Share socios'!I$59:I$82,'Share socios'!$C$59:$C$82,ponderaciones!$A79)</f>
        <v>3.3826390031338527E-2</v>
      </c>
      <c r="I79" s="9">
        <f>SUMIFS('Share socios'!J$59:J$82,'Share socios'!$C$59:$C$82,ponderaciones!$A79)</f>
        <v>0.17986870610136182</v>
      </c>
      <c r="J79" s="9">
        <f>SUMIFS('Share socios'!K$59:K$82,'Share socios'!$C$59:$C$82,ponderaciones!$A79)</f>
        <v>0</v>
      </c>
      <c r="K79" s="9">
        <f>SUMIFS('Share socios'!L$59:L$82,'Share socios'!$C$59:$C$82,ponderaciones!$A79)</f>
        <v>2.364916797370982E-2</v>
      </c>
      <c r="L79" s="9">
        <f>SUMIFS('Share socios'!M$59:M$82,'Share socios'!$C$59:$C$82,ponderaciones!$A79)</f>
        <v>0</v>
      </c>
      <c r="M79" s="9">
        <f>SUMIFS('Share socios'!N$59:N$82,'Share socios'!$C$59:$C$82,ponderaciones!$A79)</f>
        <v>0</v>
      </c>
      <c r="N79" s="15">
        <f>SUMIFS('Share socios'!O$59:O$82,'Share socios'!$C$59:$C$82,ponderaciones!$A79)</f>
        <v>1.5195760483284334E-2</v>
      </c>
      <c r="O79" s="15">
        <f>SUMIFS('Share socios'!P$59:P$82,'Share socios'!$C$59:$C$82,ponderaciones!$A79)</f>
        <v>0</v>
      </c>
      <c r="P79" s="9">
        <f>SUMIFS('Share socios'!Q$59:Q$82,'Share socios'!$C$59:$C$82,ponderaciones!$A79)</f>
        <v>1.6774499476728762E-2</v>
      </c>
      <c r="Q79" s="9">
        <f>SUMIFS('Share socios'!R$59:R$82,'Share socios'!$C$59:$C$82,ponderaciones!$A79)</f>
        <v>0</v>
      </c>
      <c r="R79" s="9">
        <f>SUMIFS('Share socios'!S$59:S$82,'Share socios'!$C$59:$C$82,ponderaciones!$A79)</f>
        <v>0</v>
      </c>
      <c r="S79" s="9">
        <f>SUMIFS('Share socios'!T$59:T$82,'Share socios'!$C$59:$C$82,ponderaciones!$A79)</f>
        <v>5.135316778851888E-2</v>
      </c>
      <c r="T79" s="9">
        <f>SUMIFS('Share socios'!U$59:U$82,'Share socios'!$C$59:$C$82,ponderaciones!$A79)</f>
        <v>1.9193829829965557E-2</v>
      </c>
      <c r="U79" s="9">
        <f>SUMIFS('Share socios'!V$59:V$82,'Share socios'!$C$59:$C$82,ponderaciones!$A79)</f>
        <v>0</v>
      </c>
      <c r="V79" s="9">
        <f>SUMIFS('Share socios'!W$59:W$82,'Share socios'!$C$59:$C$82,ponderaciones!$A79)</f>
        <v>0</v>
      </c>
      <c r="W79" s="9">
        <f>SUMIFS('Share socios'!X$59:X$82,'Share socios'!$C$59:$C$82,ponderaciones!$A79)</f>
        <v>4.2964420425038966E-2</v>
      </c>
      <c r="X79" s="9">
        <f>SUMIFS('Share socios'!Y$59:Y$82,'Share socios'!$C$59:$C$82,ponderaciones!$A79)</f>
        <v>0</v>
      </c>
      <c r="Y79" s="9">
        <f>SUMIFS('Share socios'!Z$59:Z$82,'Share socios'!$C$59:$C$82,ponderaciones!$A79)</f>
        <v>2.2237488055785966E-2</v>
      </c>
      <c r="Z79" s="9">
        <f>SUMIFS('Share socios'!AA$59:AA$82,'Share socios'!$C$59:$C$82,ponderaciones!$A79)</f>
        <v>0</v>
      </c>
      <c r="AA79" s="9">
        <f>SUMIFS('Share socios'!AB$59:AB$82,'Share socios'!$C$59:$C$82,ponderaciones!$A79)</f>
        <v>2.4800717297665684E-2</v>
      </c>
      <c r="AB79" s="9">
        <f>SUMIFS('Share socios'!AC$59:AC$82,'Share socios'!$C$59:$C$82,ponderaciones!$A79)</f>
        <v>0</v>
      </c>
      <c r="AC79" s="9">
        <f>SUMIFS('Share socios'!AD$59:AD$82,'Share socios'!$C$59:$C$82,ponderaciones!$A79)</f>
        <v>0</v>
      </c>
      <c r="AD79" s="9">
        <f>SUMIFS('Share socios'!AE$59:AE$82,'Share socios'!$C$59:$C$82,ponderaciones!$A79)</f>
        <v>0</v>
      </c>
      <c r="AE79" s="9">
        <f>SUMIFS('Share socios'!AF$59:AF$82,'Share socios'!$C$59:$C$82,ponderaciones!$A79)</f>
        <v>5.1169592442982234E-2</v>
      </c>
      <c r="AF79" s="15">
        <f>SUMIFS('Share socios'!AG$59:AG$82,'Share socios'!$C$59:$C$82,ponderaciones!$A79)</f>
        <v>5.1169592442982234E-2</v>
      </c>
      <c r="AG79" s="9">
        <f>SUMIFS('Share socios'!AH$59:AH$82,'Share socios'!$C$59:$C$82,ponderaciones!$A79)</f>
        <v>0</v>
      </c>
      <c r="AH79" s="15">
        <f>SUMIFS('Share socios'!AI$59:AI$82,'Share socios'!$C$59:$C$82,ponderaciones!$A79)</f>
        <v>2.6716977309601101E-2</v>
      </c>
      <c r="AI79" s="15">
        <f>SUMIFS('Share socios'!AJ$59:AJ$82,'Share socios'!$C$59:$C$82,ponderaciones!$A79)</f>
        <v>1.9664231643758242E-2</v>
      </c>
      <c r="AJ79" s="9">
        <f>SUMIFS('Share socios'!AK$59:AK$82,'Share socios'!$C$59:$C$82,ponderaciones!$A79)</f>
        <v>2.7485028166919202E-2</v>
      </c>
      <c r="AK79" s="9">
        <f>SUMIFS('Share socios'!AL$59:AL$82,'Share socios'!$C$59:$C$82,ponderaciones!$A79)</f>
        <v>0</v>
      </c>
      <c r="AL79" s="9">
        <f>SUMIFS('Share socios'!AM$59:AM$82,'Share socios'!$C$59:$C$82,ponderaciones!$A79)</f>
        <v>0</v>
      </c>
      <c r="AM79" s="9">
        <f>SUMIFS('Share socios'!AN$59:AN$82,'Share socios'!$C$59:$C$82,ponderaciones!$A79)</f>
        <v>2.9429232282402636E-2</v>
      </c>
      <c r="AN79" s="9">
        <f>SUMIFS('Share socios'!AO$59:AO$82,'Share socios'!$C$59:$C$82,ponderaciones!$A79)</f>
        <v>7.4581590684460505E-2</v>
      </c>
      <c r="AO79" s="15">
        <f>SUMIFS('Share socios'!AP$59:AP$82,'Share socios'!$C$59:$C$82,ponderaciones!$A79)</f>
        <v>2.2665735997125153E-2</v>
      </c>
      <c r="AP79" s="9">
        <f>SUMIFS('Share socios'!AQ$59:AQ$82,'Share socios'!$C$59:$C$82,ponderaciones!$A79)</f>
        <v>0</v>
      </c>
      <c r="AQ79" s="9">
        <f>SUMIFS('Share socios'!AR$59:AR$82,'Share socios'!$C$59:$C$82,ponderaciones!$A79)</f>
        <v>0</v>
      </c>
      <c r="AR79" s="9">
        <f>SUMIFS('Share socios'!AS$59:AS$82,'Share socios'!$C$59:$C$82,ponderaciones!$A79)</f>
        <v>2.0894242715127149E-2</v>
      </c>
      <c r="AS79" s="9">
        <f>SUMIFS('Share socios'!AT$59:AT$82,'Share socios'!$C$59:$C$82,ponderaciones!$A79)</f>
        <v>3.3045728117952894E-2</v>
      </c>
      <c r="AT79" s="9">
        <f>SUMIFS('Share socios'!AU$59:AU$82,'Share socios'!$C$59:$C$82,ponderaciones!$A79)</f>
        <v>0</v>
      </c>
      <c r="AU79" s="15">
        <f>SUMIFS('Share socios'!AV$59:AV$82,'Share socios'!$C$59:$C$82,ponderaciones!$A79)</f>
        <v>2.0365103572048043E-2</v>
      </c>
      <c r="AV79" s="9">
        <f>SUMIFS('Share socios'!AW$59:AW$82,'Share socios'!$C$59:$C$82,ponderaciones!$A79)</f>
        <v>1.6086362882124002E-2</v>
      </c>
    </row>
    <row r="80" spans="1:48" x14ac:dyDescent="0.25">
      <c r="A80" t="str">
        <f t="shared" si="1"/>
        <v>2007</v>
      </c>
      <c r="B80" t="s">
        <v>150</v>
      </c>
      <c r="C80" s="9">
        <f>SUMIFS('Share socios'!D$59:D$82,'Share socios'!$C$59:$C$82,ponderaciones!$A80)</f>
        <v>2.8368601995948477E-2</v>
      </c>
      <c r="D80" s="9">
        <f>SUMIFS('Share socios'!E$59:E$82,'Share socios'!$C$59:$C$82,ponderaciones!$A80)</f>
        <v>0</v>
      </c>
      <c r="E80" s="15">
        <f>SUMIFS('Share socios'!F$59:F$82,'Share socios'!$C$59:$C$82,ponderaciones!$A80)</f>
        <v>1.5383059536310513E-2</v>
      </c>
      <c r="F80" s="9">
        <f>SUMIFS('Share socios'!G$59:G$82,'Share socios'!$C$59:$C$82,ponderaciones!$A80)</f>
        <v>0</v>
      </c>
      <c r="G80" s="9">
        <f>SUMIFS('Share socios'!H$59:H$82,'Share socios'!$C$59:$C$82,ponderaciones!$A80)</f>
        <v>0.13311077274685956</v>
      </c>
      <c r="H80" s="9">
        <f>SUMIFS('Share socios'!I$59:I$82,'Share socios'!$C$59:$C$82,ponderaciones!$A80)</f>
        <v>3.3826390031338527E-2</v>
      </c>
      <c r="I80" s="9">
        <f>SUMIFS('Share socios'!J$59:J$82,'Share socios'!$C$59:$C$82,ponderaciones!$A80)</f>
        <v>0.17986870610136182</v>
      </c>
      <c r="J80" s="9">
        <f>SUMIFS('Share socios'!K$59:K$82,'Share socios'!$C$59:$C$82,ponderaciones!$A80)</f>
        <v>0</v>
      </c>
      <c r="K80" s="9">
        <f>SUMIFS('Share socios'!L$59:L$82,'Share socios'!$C$59:$C$82,ponderaciones!$A80)</f>
        <v>2.364916797370982E-2</v>
      </c>
      <c r="L80" s="9">
        <f>SUMIFS('Share socios'!M$59:M$82,'Share socios'!$C$59:$C$82,ponderaciones!$A80)</f>
        <v>0</v>
      </c>
      <c r="M80" s="9">
        <f>SUMIFS('Share socios'!N$59:N$82,'Share socios'!$C$59:$C$82,ponderaciones!$A80)</f>
        <v>0</v>
      </c>
      <c r="N80" s="15">
        <f>SUMIFS('Share socios'!O$59:O$82,'Share socios'!$C$59:$C$82,ponderaciones!$A80)</f>
        <v>1.5195760483284334E-2</v>
      </c>
      <c r="O80" s="15">
        <f>SUMIFS('Share socios'!P$59:P$82,'Share socios'!$C$59:$C$82,ponderaciones!$A80)</f>
        <v>0</v>
      </c>
      <c r="P80" s="9">
        <f>SUMIFS('Share socios'!Q$59:Q$82,'Share socios'!$C$59:$C$82,ponderaciones!$A80)</f>
        <v>1.6774499476728762E-2</v>
      </c>
      <c r="Q80" s="9">
        <f>SUMIFS('Share socios'!R$59:R$82,'Share socios'!$C$59:$C$82,ponderaciones!$A80)</f>
        <v>0</v>
      </c>
      <c r="R80" s="9">
        <f>SUMIFS('Share socios'!S$59:S$82,'Share socios'!$C$59:$C$82,ponderaciones!$A80)</f>
        <v>0</v>
      </c>
      <c r="S80" s="9">
        <f>SUMIFS('Share socios'!T$59:T$82,'Share socios'!$C$59:$C$82,ponderaciones!$A80)</f>
        <v>5.135316778851888E-2</v>
      </c>
      <c r="T80" s="9">
        <f>SUMIFS('Share socios'!U$59:U$82,'Share socios'!$C$59:$C$82,ponderaciones!$A80)</f>
        <v>1.9193829829965557E-2</v>
      </c>
      <c r="U80" s="9">
        <f>SUMIFS('Share socios'!V$59:V$82,'Share socios'!$C$59:$C$82,ponderaciones!$A80)</f>
        <v>0</v>
      </c>
      <c r="V80" s="9">
        <f>SUMIFS('Share socios'!W$59:W$82,'Share socios'!$C$59:$C$82,ponderaciones!$A80)</f>
        <v>0</v>
      </c>
      <c r="W80" s="9">
        <f>SUMIFS('Share socios'!X$59:X$82,'Share socios'!$C$59:$C$82,ponderaciones!$A80)</f>
        <v>4.2964420425038966E-2</v>
      </c>
      <c r="X80" s="9">
        <f>SUMIFS('Share socios'!Y$59:Y$82,'Share socios'!$C$59:$C$82,ponderaciones!$A80)</f>
        <v>0</v>
      </c>
      <c r="Y80" s="9">
        <f>SUMIFS('Share socios'!Z$59:Z$82,'Share socios'!$C$59:$C$82,ponderaciones!$A80)</f>
        <v>2.2237488055785966E-2</v>
      </c>
      <c r="Z80" s="9">
        <f>SUMIFS('Share socios'!AA$59:AA$82,'Share socios'!$C$59:$C$82,ponderaciones!$A80)</f>
        <v>0</v>
      </c>
      <c r="AA80" s="9">
        <f>SUMIFS('Share socios'!AB$59:AB$82,'Share socios'!$C$59:$C$82,ponderaciones!$A80)</f>
        <v>2.4800717297665684E-2</v>
      </c>
      <c r="AB80" s="9">
        <f>SUMIFS('Share socios'!AC$59:AC$82,'Share socios'!$C$59:$C$82,ponderaciones!$A80)</f>
        <v>0</v>
      </c>
      <c r="AC80" s="9">
        <f>SUMIFS('Share socios'!AD$59:AD$82,'Share socios'!$C$59:$C$82,ponderaciones!$A80)</f>
        <v>0</v>
      </c>
      <c r="AD80" s="9">
        <f>SUMIFS('Share socios'!AE$59:AE$82,'Share socios'!$C$59:$C$82,ponderaciones!$A80)</f>
        <v>0</v>
      </c>
      <c r="AE80" s="9">
        <f>SUMIFS('Share socios'!AF$59:AF$82,'Share socios'!$C$59:$C$82,ponderaciones!$A80)</f>
        <v>5.1169592442982234E-2</v>
      </c>
      <c r="AF80" s="15">
        <f>SUMIFS('Share socios'!AG$59:AG$82,'Share socios'!$C$59:$C$82,ponderaciones!$A80)</f>
        <v>5.1169592442982234E-2</v>
      </c>
      <c r="AG80" s="9">
        <f>SUMIFS('Share socios'!AH$59:AH$82,'Share socios'!$C$59:$C$82,ponderaciones!$A80)</f>
        <v>0</v>
      </c>
      <c r="AH80" s="15">
        <f>SUMIFS('Share socios'!AI$59:AI$82,'Share socios'!$C$59:$C$82,ponderaciones!$A80)</f>
        <v>2.6716977309601101E-2</v>
      </c>
      <c r="AI80" s="15">
        <f>SUMIFS('Share socios'!AJ$59:AJ$82,'Share socios'!$C$59:$C$82,ponderaciones!$A80)</f>
        <v>1.9664231643758242E-2</v>
      </c>
      <c r="AJ80" s="9">
        <f>SUMIFS('Share socios'!AK$59:AK$82,'Share socios'!$C$59:$C$82,ponderaciones!$A80)</f>
        <v>2.7485028166919202E-2</v>
      </c>
      <c r="AK80" s="9">
        <f>SUMIFS('Share socios'!AL$59:AL$82,'Share socios'!$C$59:$C$82,ponderaciones!$A80)</f>
        <v>0</v>
      </c>
      <c r="AL80" s="9">
        <f>SUMIFS('Share socios'!AM$59:AM$82,'Share socios'!$C$59:$C$82,ponderaciones!$A80)</f>
        <v>0</v>
      </c>
      <c r="AM80" s="9">
        <f>SUMIFS('Share socios'!AN$59:AN$82,'Share socios'!$C$59:$C$82,ponderaciones!$A80)</f>
        <v>2.9429232282402636E-2</v>
      </c>
      <c r="AN80" s="9">
        <f>SUMIFS('Share socios'!AO$59:AO$82,'Share socios'!$C$59:$C$82,ponderaciones!$A80)</f>
        <v>7.4581590684460505E-2</v>
      </c>
      <c r="AO80" s="15">
        <f>SUMIFS('Share socios'!AP$59:AP$82,'Share socios'!$C$59:$C$82,ponderaciones!$A80)</f>
        <v>2.2665735997125153E-2</v>
      </c>
      <c r="AP80" s="9">
        <f>SUMIFS('Share socios'!AQ$59:AQ$82,'Share socios'!$C$59:$C$82,ponderaciones!$A80)</f>
        <v>0</v>
      </c>
      <c r="AQ80" s="9">
        <f>SUMIFS('Share socios'!AR$59:AR$82,'Share socios'!$C$59:$C$82,ponderaciones!$A80)</f>
        <v>0</v>
      </c>
      <c r="AR80" s="9">
        <f>SUMIFS('Share socios'!AS$59:AS$82,'Share socios'!$C$59:$C$82,ponderaciones!$A80)</f>
        <v>2.0894242715127149E-2</v>
      </c>
      <c r="AS80" s="9">
        <f>SUMIFS('Share socios'!AT$59:AT$82,'Share socios'!$C$59:$C$82,ponderaciones!$A80)</f>
        <v>3.3045728117952894E-2</v>
      </c>
      <c r="AT80" s="9">
        <f>SUMIFS('Share socios'!AU$59:AU$82,'Share socios'!$C$59:$C$82,ponderaciones!$A80)</f>
        <v>0</v>
      </c>
      <c r="AU80" s="15">
        <f>SUMIFS('Share socios'!AV$59:AV$82,'Share socios'!$C$59:$C$82,ponderaciones!$A80)</f>
        <v>2.0365103572048043E-2</v>
      </c>
      <c r="AV80" s="9">
        <f>SUMIFS('Share socios'!AW$59:AW$82,'Share socios'!$C$59:$C$82,ponderaciones!$A80)</f>
        <v>1.6086362882124002E-2</v>
      </c>
    </row>
    <row r="81" spans="1:48" x14ac:dyDescent="0.25">
      <c r="A81" t="str">
        <f t="shared" si="1"/>
        <v>2007</v>
      </c>
      <c r="B81" t="s">
        <v>151</v>
      </c>
      <c r="C81" s="9">
        <f>SUMIFS('Share socios'!D$59:D$82,'Share socios'!$C$59:$C$82,ponderaciones!$A81)</f>
        <v>2.8368601995948477E-2</v>
      </c>
      <c r="D81" s="9">
        <f>SUMIFS('Share socios'!E$59:E$82,'Share socios'!$C$59:$C$82,ponderaciones!$A81)</f>
        <v>0</v>
      </c>
      <c r="E81" s="15">
        <f>SUMIFS('Share socios'!F$59:F$82,'Share socios'!$C$59:$C$82,ponderaciones!$A81)</f>
        <v>1.5383059536310513E-2</v>
      </c>
      <c r="F81" s="9">
        <f>SUMIFS('Share socios'!G$59:G$82,'Share socios'!$C$59:$C$82,ponderaciones!$A81)</f>
        <v>0</v>
      </c>
      <c r="G81" s="9">
        <f>SUMIFS('Share socios'!H$59:H$82,'Share socios'!$C$59:$C$82,ponderaciones!$A81)</f>
        <v>0.13311077274685956</v>
      </c>
      <c r="H81" s="9">
        <f>SUMIFS('Share socios'!I$59:I$82,'Share socios'!$C$59:$C$82,ponderaciones!$A81)</f>
        <v>3.3826390031338527E-2</v>
      </c>
      <c r="I81" s="9">
        <f>SUMIFS('Share socios'!J$59:J$82,'Share socios'!$C$59:$C$82,ponderaciones!$A81)</f>
        <v>0.17986870610136182</v>
      </c>
      <c r="J81" s="9">
        <f>SUMIFS('Share socios'!K$59:K$82,'Share socios'!$C$59:$C$82,ponderaciones!$A81)</f>
        <v>0</v>
      </c>
      <c r="K81" s="9">
        <f>SUMIFS('Share socios'!L$59:L$82,'Share socios'!$C$59:$C$82,ponderaciones!$A81)</f>
        <v>2.364916797370982E-2</v>
      </c>
      <c r="L81" s="9">
        <f>SUMIFS('Share socios'!M$59:M$82,'Share socios'!$C$59:$C$82,ponderaciones!$A81)</f>
        <v>0</v>
      </c>
      <c r="M81" s="9">
        <f>SUMIFS('Share socios'!N$59:N$82,'Share socios'!$C$59:$C$82,ponderaciones!$A81)</f>
        <v>0</v>
      </c>
      <c r="N81" s="15">
        <f>SUMIFS('Share socios'!O$59:O$82,'Share socios'!$C$59:$C$82,ponderaciones!$A81)</f>
        <v>1.5195760483284334E-2</v>
      </c>
      <c r="O81" s="15">
        <f>SUMIFS('Share socios'!P$59:P$82,'Share socios'!$C$59:$C$82,ponderaciones!$A81)</f>
        <v>0</v>
      </c>
      <c r="P81" s="9">
        <f>SUMIFS('Share socios'!Q$59:Q$82,'Share socios'!$C$59:$C$82,ponderaciones!$A81)</f>
        <v>1.6774499476728762E-2</v>
      </c>
      <c r="Q81" s="9">
        <f>SUMIFS('Share socios'!R$59:R$82,'Share socios'!$C$59:$C$82,ponderaciones!$A81)</f>
        <v>0</v>
      </c>
      <c r="R81" s="9">
        <f>SUMIFS('Share socios'!S$59:S$82,'Share socios'!$C$59:$C$82,ponderaciones!$A81)</f>
        <v>0</v>
      </c>
      <c r="S81" s="9">
        <f>SUMIFS('Share socios'!T$59:T$82,'Share socios'!$C$59:$C$82,ponderaciones!$A81)</f>
        <v>5.135316778851888E-2</v>
      </c>
      <c r="T81" s="9">
        <f>SUMIFS('Share socios'!U$59:U$82,'Share socios'!$C$59:$C$82,ponderaciones!$A81)</f>
        <v>1.9193829829965557E-2</v>
      </c>
      <c r="U81" s="9">
        <f>SUMIFS('Share socios'!V$59:V$82,'Share socios'!$C$59:$C$82,ponderaciones!$A81)</f>
        <v>0</v>
      </c>
      <c r="V81" s="9">
        <f>SUMIFS('Share socios'!W$59:W$82,'Share socios'!$C$59:$C$82,ponderaciones!$A81)</f>
        <v>0</v>
      </c>
      <c r="W81" s="9">
        <f>SUMIFS('Share socios'!X$59:X$82,'Share socios'!$C$59:$C$82,ponderaciones!$A81)</f>
        <v>4.2964420425038966E-2</v>
      </c>
      <c r="X81" s="9">
        <f>SUMIFS('Share socios'!Y$59:Y$82,'Share socios'!$C$59:$C$82,ponderaciones!$A81)</f>
        <v>0</v>
      </c>
      <c r="Y81" s="9">
        <f>SUMIFS('Share socios'!Z$59:Z$82,'Share socios'!$C$59:$C$82,ponderaciones!$A81)</f>
        <v>2.2237488055785966E-2</v>
      </c>
      <c r="Z81" s="9">
        <f>SUMIFS('Share socios'!AA$59:AA$82,'Share socios'!$C$59:$C$82,ponderaciones!$A81)</f>
        <v>0</v>
      </c>
      <c r="AA81" s="9">
        <f>SUMIFS('Share socios'!AB$59:AB$82,'Share socios'!$C$59:$C$82,ponderaciones!$A81)</f>
        <v>2.4800717297665684E-2</v>
      </c>
      <c r="AB81" s="9">
        <f>SUMIFS('Share socios'!AC$59:AC$82,'Share socios'!$C$59:$C$82,ponderaciones!$A81)</f>
        <v>0</v>
      </c>
      <c r="AC81" s="9">
        <f>SUMIFS('Share socios'!AD$59:AD$82,'Share socios'!$C$59:$C$82,ponderaciones!$A81)</f>
        <v>0</v>
      </c>
      <c r="AD81" s="9">
        <f>SUMIFS('Share socios'!AE$59:AE$82,'Share socios'!$C$59:$C$82,ponderaciones!$A81)</f>
        <v>0</v>
      </c>
      <c r="AE81" s="9">
        <f>SUMIFS('Share socios'!AF$59:AF$82,'Share socios'!$C$59:$C$82,ponderaciones!$A81)</f>
        <v>5.1169592442982234E-2</v>
      </c>
      <c r="AF81" s="15">
        <f>SUMIFS('Share socios'!AG$59:AG$82,'Share socios'!$C$59:$C$82,ponderaciones!$A81)</f>
        <v>5.1169592442982234E-2</v>
      </c>
      <c r="AG81" s="9">
        <f>SUMIFS('Share socios'!AH$59:AH$82,'Share socios'!$C$59:$C$82,ponderaciones!$A81)</f>
        <v>0</v>
      </c>
      <c r="AH81" s="15">
        <f>SUMIFS('Share socios'!AI$59:AI$82,'Share socios'!$C$59:$C$82,ponderaciones!$A81)</f>
        <v>2.6716977309601101E-2</v>
      </c>
      <c r="AI81" s="15">
        <f>SUMIFS('Share socios'!AJ$59:AJ$82,'Share socios'!$C$59:$C$82,ponderaciones!$A81)</f>
        <v>1.9664231643758242E-2</v>
      </c>
      <c r="AJ81" s="9">
        <f>SUMIFS('Share socios'!AK$59:AK$82,'Share socios'!$C$59:$C$82,ponderaciones!$A81)</f>
        <v>2.7485028166919202E-2</v>
      </c>
      <c r="AK81" s="9">
        <f>SUMIFS('Share socios'!AL$59:AL$82,'Share socios'!$C$59:$C$82,ponderaciones!$A81)</f>
        <v>0</v>
      </c>
      <c r="AL81" s="9">
        <f>SUMIFS('Share socios'!AM$59:AM$82,'Share socios'!$C$59:$C$82,ponderaciones!$A81)</f>
        <v>0</v>
      </c>
      <c r="AM81" s="9">
        <f>SUMIFS('Share socios'!AN$59:AN$82,'Share socios'!$C$59:$C$82,ponderaciones!$A81)</f>
        <v>2.9429232282402636E-2</v>
      </c>
      <c r="AN81" s="9">
        <f>SUMIFS('Share socios'!AO$59:AO$82,'Share socios'!$C$59:$C$82,ponderaciones!$A81)</f>
        <v>7.4581590684460505E-2</v>
      </c>
      <c r="AO81" s="15">
        <f>SUMIFS('Share socios'!AP$59:AP$82,'Share socios'!$C$59:$C$82,ponderaciones!$A81)</f>
        <v>2.2665735997125153E-2</v>
      </c>
      <c r="AP81" s="9">
        <f>SUMIFS('Share socios'!AQ$59:AQ$82,'Share socios'!$C$59:$C$82,ponderaciones!$A81)</f>
        <v>0</v>
      </c>
      <c r="AQ81" s="9">
        <f>SUMIFS('Share socios'!AR$59:AR$82,'Share socios'!$C$59:$C$82,ponderaciones!$A81)</f>
        <v>0</v>
      </c>
      <c r="AR81" s="9">
        <f>SUMIFS('Share socios'!AS$59:AS$82,'Share socios'!$C$59:$C$82,ponderaciones!$A81)</f>
        <v>2.0894242715127149E-2</v>
      </c>
      <c r="AS81" s="9">
        <f>SUMIFS('Share socios'!AT$59:AT$82,'Share socios'!$C$59:$C$82,ponderaciones!$A81)</f>
        <v>3.3045728117952894E-2</v>
      </c>
      <c r="AT81" s="9">
        <f>SUMIFS('Share socios'!AU$59:AU$82,'Share socios'!$C$59:$C$82,ponderaciones!$A81)</f>
        <v>0</v>
      </c>
      <c r="AU81" s="15">
        <f>SUMIFS('Share socios'!AV$59:AV$82,'Share socios'!$C$59:$C$82,ponderaciones!$A81)</f>
        <v>2.0365103572048043E-2</v>
      </c>
      <c r="AV81" s="9">
        <f>SUMIFS('Share socios'!AW$59:AW$82,'Share socios'!$C$59:$C$82,ponderaciones!$A81)</f>
        <v>1.6086362882124002E-2</v>
      </c>
    </row>
    <row r="82" spans="1:48" x14ac:dyDescent="0.25">
      <c r="A82" t="str">
        <f t="shared" si="1"/>
        <v>2007</v>
      </c>
      <c r="B82" t="s">
        <v>152</v>
      </c>
      <c r="C82" s="9">
        <f>SUMIFS('Share socios'!D$59:D$82,'Share socios'!$C$59:$C$82,ponderaciones!$A82)</f>
        <v>2.8368601995948477E-2</v>
      </c>
      <c r="D82" s="9">
        <f>SUMIFS('Share socios'!E$59:E$82,'Share socios'!$C$59:$C$82,ponderaciones!$A82)</f>
        <v>0</v>
      </c>
      <c r="E82" s="15">
        <f>SUMIFS('Share socios'!F$59:F$82,'Share socios'!$C$59:$C$82,ponderaciones!$A82)</f>
        <v>1.5383059536310513E-2</v>
      </c>
      <c r="F82" s="9">
        <f>SUMIFS('Share socios'!G$59:G$82,'Share socios'!$C$59:$C$82,ponderaciones!$A82)</f>
        <v>0</v>
      </c>
      <c r="G82" s="9">
        <f>SUMIFS('Share socios'!H$59:H$82,'Share socios'!$C$59:$C$82,ponderaciones!$A82)</f>
        <v>0.13311077274685956</v>
      </c>
      <c r="H82" s="9">
        <f>SUMIFS('Share socios'!I$59:I$82,'Share socios'!$C$59:$C$82,ponderaciones!$A82)</f>
        <v>3.3826390031338527E-2</v>
      </c>
      <c r="I82" s="9">
        <f>SUMIFS('Share socios'!J$59:J$82,'Share socios'!$C$59:$C$82,ponderaciones!$A82)</f>
        <v>0.17986870610136182</v>
      </c>
      <c r="J82" s="9">
        <f>SUMIFS('Share socios'!K$59:K$82,'Share socios'!$C$59:$C$82,ponderaciones!$A82)</f>
        <v>0</v>
      </c>
      <c r="K82" s="9">
        <f>SUMIFS('Share socios'!L$59:L$82,'Share socios'!$C$59:$C$82,ponderaciones!$A82)</f>
        <v>2.364916797370982E-2</v>
      </c>
      <c r="L82" s="9">
        <f>SUMIFS('Share socios'!M$59:M$82,'Share socios'!$C$59:$C$82,ponderaciones!$A82)</f>
        <v>0</v>
      </c>
      <c r="M82" s="9">
        <f>SUMIFS('Share socios'!N$59:N$82,'Share socios'!$C$59:$C$82,ponderaciones!$A82)</f>
        <v>0</v>
      </c>
      <c r="N82" s="15">
        <f>SUMIFS('Share socios'!O$59:O$82,'Share socios'!$C$59:$C$82,ponderaciones!$A82)</f>
        <v>1.5195760483284334E-2</v>
      </c>
      <c r="O82" s="15">
        <f>SUMIFS('Share socios'!P$59:P$82,'Share socios'!$C$59:$C$82,ponderaciones!$A82)</f>
        <v>0</v>
      </c>
      <c r="P82" s="9">
        <f>SUMIFS('Share socios'!Q$59:Q$82,'Share socios'!$C$59:$C$82,ponderaciones!$A82)</f>
        <v>1.6774499476728762E-2</v>
      </c>
      <c r="Q82" s="9">
        <f>SUMIFS('Share socios'!R$59:R$82,'Share socios'!$C$59:$C$82,ponderaciones!$A82)</f>
        <v>0</v>
      </c>
      <c r="R82" s="9">
        <f>SUMIFS('Share socios'!S$59:S$82,'Share socios'!$C$59:$C$82,ponderaciones!$A82)</f>
        <v>0</v>
      </c>
      <c r="S82" s="9">
        <f>SUMIFS('Share socios'!T$59:T$82,'Share socios'!$C$59:$C$82,ponderaciones!$A82)</f>
        <v>5.135316778851888E-2</v>
      </c>
      <c r="T82" s="9">
        <f>SUMIFS('Share socios'!U$59:U$82,'Share socios'!$C$59:$C$82,ponderaciones!$A82)</f>
        <v>1.9193829829965557E-2</v>
      </c>
      <c r="U82" s="9">
        <f>SUMIFS('Share socios'!V$59:V$82,'Share socios'!$C$59:$C$82,ponderaciones!$A82)</f>
        <v>0</v>
      </c>
      <c r="V82" s="9">
        <f>SUMIFS('Share socios'!W$59:W$82,'Share socios'!$C$59:$C$82,ponderaciones!$A82)</f>
        <v>0</v>
      </c>
      <c r="W82" s="9">
        <f>SUMIFS('Share socios'!X$59:X$82,'Share socios'!$C$59:$C$82,ponderaciones!$A82)</f>
        <v>4.2964420425038966E-2</v>
      </c>
      <c r="X82" s="9">
        <f>SUMIFS('Share socios'!Y$59:Y$82,'Share socios'!$C$59:$C$82,ponderaciones!$A82)</f>
        <v>0</v>
      </c>
      <c r="Y82" s="9">
        <f>SUMIFS('Share socios'!Z$59:Z$82,'Share socios'!$C$59:$C$82,ponderaciones!$A82)</f>
        <v>2.2237488055785966E-2</v>
      </c>
      <c r="Z82" s="9">
        <f>SUMIFS('Share socios'!AA$59:AA$82,'Share socios'!$C$59:$C$82,ponderaciones!$A82)</f>
        <v>0</v>
      </c>
      <c r="AA82" s="9">
        <f>SUMIFS('Share socios'!AB$59:AB$82,'Share socios'!$C$59:$C$82,ponderaciones!$A82)</f>
        <v>2.4800717297665684E-2</v>
      </c>
      <c r="AB82" s="9">
        <f>SUMIFS('Share socios'!AC$59:AC$82,'Share socios'!$C$59:$C$82,ponderaciones!$A82)</f>
        <v>0</v>
      </c>
      <c r="AC82" s="9">
        <f>SUMIFS('Share socios'!AD$59:AD$82,'Share socios'!$C$59:$C$82,ponderaciones!$A82)</f>
        <v>0</v>
      </c>
      <c r="AD82" s="9">
        <f>SUMIFS('Share socios'!AE$59:AE$82,'Share socios'!$C$59:$C$82,ponderaciones!$A82)</f>
        <v>0</v>
      </c>
      <c r="AE82" s="9">
        <f>SUMIFS('Share socios'!AF$59:AF$82,'Share socios'!$C$59:$C$82,ponderaciones!$A82)</f>
        <v>5.1169592442982234E-2</v>
      </c>
      <c r="AF82" s="15">
        <f>SUMIFS('Share socios'!AG$59:AG$82,'Share socios'!$C$59:$C$82,ponderaciones!$A82)</f>
        <v>5.1169592442982234E-2</v>
      </c>
      <c r="AG82" s="9">
        <f>SUMIFS('Share socios'!AH$59:AH$82,'Share socios'!$C$59:$C$82,ponderaciones!$A82)</f>
        <v>0</v>
      </c>
      <c r="AH82" s="15">
        <f>SUMIFS('Share socios'!AI$59:AI$82,'Share socios'!$C$59:$C$82,ponderaciones!$A82)</f>
        <v>2.6716977309601101E-2</v>
      </c>
      <c r="AI82" s="15">
        <f>SUMIFS('Share socios'!AJ$59:AJ$82,'Share socios'!$C$59:$C$82,ponderaciones!$A82)</f>
        <v>1.9664231643758242E-2</v>
      </c>
      <c r="AJ82" s="9">
        <f>SUMIFS('Share socios'!AK$59:AK$82,'Share socios'!$C$59:$C$82,ponderaciones!$A82)</f>
        <v>2.7485028166919202E-2</v>
      </c>
      <c r="AK82" s="9">
        <f>SUMIFS('Share socios'!AL$59:AL$82,'Share socios'!$C$59:$C$82,ponderaciones!$A82)</f>
        <v>0</v>
      </c>
      <c r="AL82" s="9">
        <f>SUMIFS('Share socios'!AM$59:AM$82,'Share socios'!$C$59:$C$82,ponderaciones!$A82)</f>
        <v>0</v>
      </c>
      <c r="AM82" s="9">
        <f>SUMIFS('Share socios'!AN$59:AN$82,'Share socios'!$C$59:$C$82,ponderaciones!$A82)</f>
        <v>2.9429232282402636E-2</v>
      </c>
      <c r="AN82" s="9">
        <f>SUMIFS('Share socios'!AO$59:AO$82,'Share socios'!$C$59:$C$82,ponderaciones!$A82)</f>
        <v>7.4581590684460505E-2</v>
      </c>
      <c r="AO82" s="15">
        <f>SUMIFS('Share socios'!AP$59:AP$82,'Share socios'!$C$59:$C$82,ponderaciones!$A82)</f>
        <v>2.2665735997125153E-2</v>
      </c>
      <c r="AP82" s="9">
        <f>SUMIFS('Share socios'!AQ$59:AQ$82,'Share socios'!$C$59:$C$82,ponderaciones!$A82)</f>
        <v>0</v>
      </c>
      <c r="AQ82" s="9">
        <f>SUMIFS('Share socios'!AR$59:AR$82,'Share socios'!$C$59:$C$82,ponderaciones!$A82)</f>
        <v>0</v>
      </c>
      <c r="AR82" s="9">
        <f>SUMIFS('Share socios'!AS$59:AS$82,'Share socios'!$C$59:$C$82,ponderaciones!$A82)</f>
        <v>2.0894242715127149E-2</v>
      </c>
      <c r="AS82" s="9">
        <f>SUMIFS('Share socios'!AT$59:AT$82,'Share socios'!$C$59:$C$82,ponderaciones!$A82)</f>
        <v>3.3045728117952894E-2</v>
      </c>
      <c r="AT82" s="9">
        <f>SUMIFS('Share socios'!AU$59:AU$82,'Share socios'!$C$59:$C$82,ponderaciones!$A82)</f>
        <v>0</v>
      </c>
      <c r="AU82" s="15">
        <f>SUMIFS('Share socios'!AV$59:AV$82,'Share socios'!$C$59:$C$82,ponderaciones!$A82)</f>
        <v>2.0365103572048043E-2</v>
      </c>
      <c r="AV82" s="9">
        <f>SUMIFS('Share socios'!AW$59:AW$82,'Share socios'!$C$59:$C$82,ponderaciones!$A82)</f>
        <v>1.6086362882124002E-2</v>
      </c>
    </row>
    <row r="83" spans="1:48" x14ac:dyDescent="0.25">
      <c r="A83" t="str">
        <f t="shared" si="1"/>
        <v>2007</v>
      </c>
      <c r="B83" t="s">
        <v>153</v>
      </c>
      <c r="C83" s="9">
        <f>SUMIFS('Share socios'!D$59:D$82,'Share socios'!$C$59:$C$82,ponderaciones!$A83)</f>
        <v>2.8368601995948477E-2</v>
      </c>
      <c r="D83" s="9">
        <f>SUMIFS('Share socios'!E$59:E$82,'Share socios'!$C$59:$C$82,ponderaciones!$A83)</f>
        <v>0</v>
      </c>
      <c r="E83" s="15">
        <f>SUMIFS('Share socios'!F$59:F$82,'Share socios'!$C$59:$C$82,ponderaciones!$A83)</f>
        <v>1.5383059536310513E-2</v>
      </c>
      <c r="F83" s="9">
        <f>SUMIFS('Share socios'!G$59:G$82,'Share socios'!$C$59:$C$82,ponderaciones!$A83)</f>
        <v>0</v>
      </c>
      <c r="G83" s="9">
        <f>SUMIFS('Share socios'!H$59:H$82,'Share socios'!$C$59:$C$82,ponderaciones!$A83)</f>
        <v>0.13311077274685956</v>
      </c>
      <c r="H83" s="9">
        <f>SUMIFS('Share socios'!I$59:I$82,'Share socios'!$C$59:$C$82,ponderaciones!$A83)</f>
        <v>3.3826390031338527E-2</v>
      </c>
      <c r="I83" s="9">
        <f>SUMIFS('Share socios'!J$59:J$82,'Share socios'!$C$59:$C$82,ponderaciones!$A83)</f>
        <v>0.17986870610136182</v>
      </c>
      <c r="J83" s="9">
        <f>SUMIFS('Share socios'!K$59:K$82,'Share socios'!$C$59:$C$82,ponderaciones!$A83)</f>
        <v>0</v>
      </c>
      <c r="K83" s="9">
        <f>SUMIFS('Share socios'!L$59:L$82,'Share socios'!$C$59:$C$82,ponderaciones!$A83)</f>
        <v>2.364916797370982E-2</v>
      </c>
      <c r="L83" s="9">
        <f>SUMIFS('Share socios'!M$59:M$82,'Share socios'!$C$59:$C$82,ponderaciones!$A83)</f>
        <v>0</v>
      </c>
      <c r="M83" s="9">
        <f>SUMIFS('Share socios'!N$59:N$82,'Share socios'!$C$59:$C$82,ponderaciones!$A83)</f>
        <v>0</v>
      </c>
      <c r="N83" s="15">
        <f>SUMIFS('Share socios'!O$59:O$82,'Share socios'!$C$59:$C$82,ponderaciones!$A83)</f>
        <v>1.5195760483284334E-2</v>
      </c>
      <c r="O83" s="15">
        <f>SUMIFS('Share socios'!P$59:P$82,'Share socios'!$C$59:$C$82,ponderaciones!$A83)</f>
        <v>0</v>
      </c>
      <c r="P83" s="9">
        <f>SUMIFS('Share socios'!Q$59:Q$82,'Share socios'!$C$59:$C$82,ponderaciones!$A83)</f>
        <v>1.6774499476728762E-2</v>
      </c>
      <c r="Q83" s="9">
        <f>SUMIFS('Share socios'!R$59:R$82,'Share socios'!$C$59:$C$82,ponderaciones!$A83)</f>
        <v>0</v>
      </c>
      <c r="R83" s="9">
        <f>SUMIFS('Share socios'!S$59:S$82,'Share socios'!$C$59:$C$82,ponderaciones!$A83)</f>
        <v>0</v>
      </c>
      <c r="S83" s="9">
        <f>SUMIFS('Share socios'!T$59:T$82,'Share socios'!$C$59:$C$82,ponderaciones!$A83)</f>
        <v>5.135316778851888E-2</v>
      </c>
      <c r="T83" s="9">
        <f>SUMIFS('Share socios'!U$59:U$82,'Share socios'!$C$59:$C$82,ponderaciones!$A83)</f>
        <v>1.9193829829965557E-2</v>
      </c>
      <c r="U83" s="9">
        <f>SUMIFS('Share socios'!V$59:V$82,'Share socios'!$C$59:$C$82,ponderaciones!$A83)</f>
        <v>0</v>
      </c>
      <c r="V83" s="9">
        <f>SUMIFS('Share socios'!W$59:W$82,'Share socios'!$C$59:$C$82,ponderaciones!$A83)</f>
        <v>0</v>
      </c>
      <c r="W83" s="9">
        <f>SUMIFS('Share socios'!X$59:X$82,'Share socios'!$C$59:$C$82,ponderaciones!$A83)</f>
        <v>4.2964420425038966E-2</v>
      </c>
      <c r="X83" s="9">
        <f>SUMIFS('Share socios'!Y$59:Y$82,'Share socios'!$C$59:$C$82,ponderaciones!$A83)</f>
        <v>0</v>
      </c>
      <c r="Y83" s="9">
        <f>SUMIFS('Share socios'!Z$59:Z$82,'Share socios'!$C$59:$C$82,ponderaciones!$A83)</f>
        <v>2.2237488055785966E-2</v>
      </c>
      <c r="Z83" s="9">
        <f>SUMIFS('Share socios'!AA$59:AA$82,'Share socios'!$C$59:$C$82,ponderaciones!$A83)</f>
        <v>0</v>
      </c>
      <c r="AA83" s="9">
        <f>SUMIFS('Share socios'!AB$59:AB$82,'Share socios'!$C$59:$C$82,ponderaciones!$A83)</f>
        <v>2.4800717297665684E-2</v>
      </c>
      <c r="AB83" s="9">
        <f>SUMIFS('Share socios'!AC$59:AC$82,'Share socios'!$C$59:$C$82,ponderaciones!$A83)</f>
        <v>0</v>
      </c>
      <c r="AC83" s="9">
        <f>SUMIFS('Share socios'!AD$59:AD$82,'Share socios'!$C$59:$C$82,ponderaciones!$A83)</f>
        <v>0</v>
      </c>
      <c r="AD83" s="9">
        <f>SUMIFS('Share socios'!AE$59:AE$82,'Share socios'!$C$59:$C$82,ponderaciones!$A83)</f>
        <v>0</v>
      </c>
      <c r="AE83" s="9">
        <f>SUMIFS('Share socios'!AF$59:AF$82,'Share socios'!$C$59:$C$82,ponderaciones!$A83)</f>
        <v>5.1169592442982234E-2</v>
      </c>
      <c r="AF83" s="15">
        <f>SUMIFS('Share socios'!AG$59:AG$82,'Share socios'!$C$59:$C$82,ponderaciones!$A83)</f>
        <v>5.1169592442982234E-2</v>
      </c>
      <c r="AG83" s="9">
        <f>SUMIFS('Share socios'!AH$59:AH$82,'Share socios'!$C$59:$C$82,ponderaciones!$A83)</f>
        <v>0</v>
      </c>
      <c r="AH83" s="15">
        <f>SUMIFS('Share socios'!AI$59:AI$82,'Share socios'!$C$59:$C$82,ponderaciones!$A83)</f>
        <v>2.6716977309601101E-2</v>
      </c>
      <c r="AI83" s="15">
        <f>SUMIFS('Share socios'!AJ$59:AJ$82,'Share socios'!$C$59:$C$82,ponderaciones!$A83)</f>
        <v>1.9664231643758242E-2</v>
      </c>
      <c r="AJ83" s="9">
        <f>SUMIFS('Share socios'!AK$59:AK$82,'Share socios'!$C$59:$C$82,ponderaciones!$A83)</f>
        <v>2.7485028166919202E-2</v>
      </c>
      <c r="AK83" s="9">
        <f>SUMIFS('Share socios'!AL$59:AL$82,'Share socios'!$C$59:$C$82,ponderaciones!$A83)</f>
        <v>0</v>
      </c>
      <c r="AL83" s="9">
        <f>SUMIFS('Share socios'!AM$59:AM$82,'Share socios'!$C$59:$C$82,ponderaciones!$A83)</f>
        <v>0</v>
      </c>
      <c r="AM83" s="9">
        <f>SUMIFS('Share socios'!AN$59:AN$82,'Share socios'!$C$59:$C$82,ponderaciones!$A83)</f>
        <v>2.9429232282402636E-2</v>
      </c>
      <c r="AN83" s="9">
        <f>SUMIFS('Share socios'!AO$59:AO$82,'Share socios'!$C$59:$C$82,ponderaciones!$A83)</f>
        <v>7.4581590684460505E-2</v>
      </c>
      <c r="AO83" s="15">
        <f>SUMIFS('Share socios'!AP$59:AP$82,'Share socios'!$C$59:$C$82,ponderaciones!$A83)</f>
        <v>2.2665735997125153E-2</v>
      </c>
      <c r="AP83" s="9">
        <f>SUMIFS('Share socios'!AQ$59:AQ$82,'Share socios'!$C$59:$C$82,ponderaciones!$A83)</f>
        <v>0</v>
      </c>
      <c r="AQ83" s="9">
        <f>SUMIFS('Share socios'!AR$59:AR$82,'Share socios'!$C$59:$C$82,ponderaciones!$A83)</f>
        <v>0</v>
      </c>
      <c r="AR83" s="9">
        <f>SUMIFS('Share socios'!AS$59:AS$82,'Share socios'!$C$59:$C$82,ponderaciones!$A83)</f>
        <v>2.0894242715127149E-2</v>
      </c>
      <c r="AS83" s="9">
        <f>SUMIFS('Share socios'!AT$59:AT$82,'Share socios'!$C$59:$C$82,ponderaciones!$A83)</f>
        <v>3.3045728117952894E-2</v>
      </c>
      <c r="AT83" s="9">
        <f>SUMIFS('Share socios'!AU$59:AU$82,'Share socios'!$C$59:$C$82,ponderaciones!$A83)</f>
        <v>0</v>
      </c>
      <c r="AU83" s="15">
        <f>SUMIFS('Share socios'!AV$59:AV$82,'Share socios'!$C$59:$C$82,ponderaciones!$A83)</f>
        <v>2.0365103572048043E-2</v>
      </c>
      <c r="AV83" s="9">
        <f>SUMIFS('Share socios'!AW$59:AW$82,'Share socios'!$C$59:$C$82,ponderaciones!$A83)</f>
        <v>1.6086362882124002E-2</v>
      </c>
    </row>
    <row r="84" spans="1:48" x14ac:dyDescent="0.25">
      <c r="A84" t="str">
        <f t="shared" si="1"/>
        <v>2007</v>
      </c>
      <c r="B84" t="s">
        <v>154</v>
      </c>
      <c r="C84" s="9">
        <f>SUMIFS('Share socios'!D$59:D$82,'Share socios'!$C$59:$C$82,ponderaciones!$A84)</f>
        <v>2.8368601995948477E-2</v>
      </c>
      <c r="D84" s="9">
        <f>SUMIFS('Share socios'!E$59:E$82,'Share socios'!$C$59:$C$82,ponderaciones!$A84)</f>
        <v>0</v>
      </c>
      <c r="E84" s="15">
        <f>SUMIFS('Share socios'!F$59:F$82,'Share socios'!$C$59:$C$82,ponderaciones!$A84)</f>
        <v>1.5383059536310513E-2</v>
      </c>
      <c r="F84" s="9">
        <f>SUMIFS('Share socios'!G$59:G$82,'Share socios'!$C$59:$C$82,ponderaciones!$A84)</f>
        <v>0</v>
      </c>
      <c r="G84" s="9">
        <f>SUMIFS('Share socios'!H$59:H$82,'Share socios'!$C$59:$C$82,ponderaciones!$A84)</f>
        <v>0.13311077274685956</v>
      </c>
      <c r="H84" s="9">
        <f>SUMIFS('Share socios'!I$59:I$82,'Share socios'!$C$59:$C$82,ponderaciones!$A84)</f>
        <v>3.3826390031338527E-2</v>
      </c>
      <c r="I84" s="9">
        <f>SUMIFS('Share socios'!J$59:J$82,'Share socios'!$C$59:$C$82,ponderaciones!$A84)</f>
        <v>0.17986870610136182</v>
      </c>
      <c r="J84" s="9">
        <f>SUMIFS('Share socios'!K$59:K$82,'Share socios'!$C$59:$C$82,ponderaciones!$A84)</f>
        <v>0</v>
      </c>
      <c r="K84" s="9">
        <f>SUMIFS('Share socios'!L$59:L$82,'Share socios'!$C$59:$C$82,ponderaciones!$A84)</f>
        <v>2.364916797370982E-2</v>
      </c>
      <c r="L84" s="9">
        <f>SUMIFS('Share socios'!M$59:M$82,'Share socios'!$C$59:$C$82,ponderaciones!$A84)</f>
        <v>0</v>
      </c>
      <c r="M84" s="9">
        <f>SUMIFS('Share socios'!N$59:N$82,'Share socios'!$C$59:$C$82,ponderaciones!$A84)</f>
        <v>0</v>
      </c>
      <c r="N84" s="15">
        <f>SUMIFS('Share socios'!O$59:O$82,'Share socios'!$C$59:$C$82,ponderaciones!$A84)</f>
        <v>1.5195760483284334E-2</v>
      </c>
      <c r="O84" s="15">
        <f>SUMIFS('Share socios'!P$59:P$82,'Share socios'!$C$59:$C$82,ponderaciones!$A84)</f>
        <v>0</v>
      </c>
      <c r="P84" s="9">
        <f>SUMIFS('Share socios'!Q$59:Q$82,'Share socios'!$C$59:$C$82,ponderaciones!$A84)</f>
        <v>1.6774499476728762E-2</v>
      </c>
      <c r="Q84" s="9">
        <f>SUMIFS('Share socios'!R$59:R$82,'Share socios'!$C$59:$C$82,ponderaciones!$A84)</f>
        <v>0</v>
      </c>
      <c r="R84" s="9">
        <f>SUMIFS('Share socios'!S$59:S$82,'Share socios'!$C$59:$C$82,ponderaciones!$A84)</f>
        <v>0</v>
      </c>
      <c r="S84" s="9">
        <f>SUMIFS('Share socios'!T$59:T$82,'Share socios'!$C$59:$C$82,ponderaciones!$A84)</f>
        <v>5.135316778851888E-2</v>
      </c>
      <c r="T84" s="9">
        <f>SUMIFS('Share socios'!U$59:U$82,'Share socios'!$C$59:$C$82,ponderaciones!$A84)</f>
        <v>1.9193829829965557E-2</v>
      </c>
      <c r="U84" s="9">
        <f>SUMIFS('Share socios'!V$59:V$82,'Share socios'!$C$59:$C$82,ponderaciones!$A84)</f>
        <v>0</v>
      </c>
      <c r="V84" s="9">
        <f>SUMIFS('Share socios'!W$59:W$82,'Share socios'!$C$59:$C$82,ponderaciones!$A84)</f>
        <v>0</v>
      </c>
      <c r="W84" s="9">
        <f>SUMIFS('Share socios'!X$59:X$82,'Share socios'!$C$59:$C$82,ponderaciones!$A84)</f>
        <v>4.2964420425038966E-2</v>
      </c>
      <c r="X84" s="9">
        <f>SUMIFS('Share socios'!Y$59:Y$82,'Share socios'!$C$59:$C$82,ponderaciones!$A84)</f>
        <v>0</v>
      </c>
      <c r="Y84" s="9">
        <f>SUMIFS('Share socios'!Z$59:Z$82,'Share socios'!$C$59:$C$82,ponderaciones!$A84)</f>
        <v>2.2237488055785966E-2</v>
      </c>
      <c r="Z84" s="9">
        <f>SUMIFS('Share socios'!AA$59:AA$82,'Share socios'!$C$59:$C$82,ponderaciones!$A84)</f>
        <v>0</v>
      </c>
      <c r="AA84" s="9">
        <f>SUMIFS('Share socios'!AB$59:AB$82,'Share socios'!$C$59:$C$82,ponderaciones!$A84)</f>
        <v>2.4800717297665684E-2</v>
      </c>
      <c r="AB84" s="9">
        <f>SUMIFS('Share socios'!AC$59:AC$82,'Share socios'!$C$59:$C$82,ponderaciones!$A84)</f>
        <v>0</v>
      </c>
      <c r="AC84" s="9">
        <f>SUMIFS('Share socios'!AD$59:AD$82,'Share socios'!$C$59:$C$82,ponderaciones!$A84)</f>
        <v>0</v>
      </c>
      <c r="AD84" s="9">
        <f>SUMIFS('Share socios'!AE$59:AE$82,'Share socios'!$C$59:$C$82,ponderaciones!$A84)</f>
        <v>0</v>
      </c>
      <c r="AE84" s="9">
        <f>SUMIFS('Share socios'!AF$59:AF$82,'Share socios'!$C$59:$C$82,ponderaciones!$A84)</f>
        <v>5.1169592442982234E-2</v>
      </c>
      <c r="AF84" s="15">
        <f>SUMIFS('Share socios'!AG$59:AG$82,'Share socios'!$C$59:$C$82,ponderaciones!$A84)</f>
        <v>5.1169592442982234E-2</v>
      </c>
      <c r="AG84" s="9">
        <f>SUMIFS('Share socios'!AH$59:AH$82,'Share socios'!$C$59:$C$82,ponderaciones!$A84)</f>
        <v>0</v>
      </c>
      <c r="AH84" s="15">
        <f>SUMIFS('Share socios'!AI$59:AI$82,'Share socios'!$C$59:$C$82,ponderaciones!$A84)</f>
        <v>2.6716977309601101E-2</v>
      </c>
      <c r="AI84" s="15">
        <f>SUMIFS('Share socios'!AJ$59:AJ$82,'Share socios'!$C$59:$C$82,ponderaciones!$A84)</f>
        <v>1.9664231643758242E-2</v>
      </c>
      <c r="AJ84" s="9">
        <f>SUMIFS('Share socios'!AK$59:AK$82,'Share socios'!$C$59:$C$82,ponderaciones!$A84)</f>
        <v>2.7485028166919202E-2</v>
      </c>
      <c r="AK84" s="9">
        <f>SUMIFS('Share socios'!AL$59:AL$82,'Share socios'!$C$59:$C$82,ponderaciones!$A84)</f>
        <v>0</v>
      </c>
      <c r="AL84" s="9">
        <f>SUMIFS('Share socios'!AM$59:AM$82,'Share socios'!$C$59:$C$82,ponderaciones!$A84)</f>
        <v>0</v>
      </c>
      <c r="AM84" s="9">
        <f>SUMIFS('Share socios'!AN$59:AN$82,'Share socios'!$C$59:$C$82,ponderaciones!$A84)</f>
        <v>2.9429232282402636E-2</v>
      </c>
      <c r="AN84" s="9">
        <f>SUMIFS('Share socios'!AO$59:AO$82,'Share socios'!$C$59:$C$82,ponderaciones!$A84)</f>
        <v>7.4581590684460505E-2</v>
      </c>
      <c r="AO84" s="15">
        <f>SUMIFS('Share socios'!AP$59:AP$82,'Share socios'!$C$59:$C$82,ponderaciones!$A84)</f>
        <v>2.2665735997125153E-2</v>
      </c>
      <c r="AP84" s="9">
        <f>SUMIFS('Share socios'!AQ$59:AQ$82,'Share socios'!$C$59:$C$82,ponderaciones!$A84)</f>
        <v>0</v>
      </c>
      <c r="AQ84" s="9">
        <f>SUMIFS('Share socios'!AR$59:AR$82,'Share socios'!$C$59:$C$82,ponderaciones!$A84)</f>
        <v>0</v>
      </c>
      <c r="AR84" s="9">
        <f>SUMIFS('Share socios'!AS$59:AS$82,'Share socios'!$C$59:$C$82,ponderaciones!$A84)</f>
        <v>2.0894242715127149E-2</v>
      </c>
      <c r="AS84" s="9">
        <f>SUMIFS('Share socios'!AT$59:AT$82,'Share socios'!$C$59:$C$82,ponderaciones!$A84)</f>
        <v>3.3045728117952894E-2</v>
      </c>
      <c r="AT84" s="9">
        <f>SUMIFS('Share socios'!AU$59:AU$82,'Share socios'!$C$59:$C$82,ponderaciones!$A84)</f>
        <v>0</v>
      </c>
      <c r="AU84" s="15">
        <f>SUMIFS('Share socios'!AV$59:AV$82,'Share socios'!$C$59:$C$82,ponderaciones!$A84)</f>
        <v>2.0365103572048043E-2</v>
      </c>
      <c r="AV84" s="9">
        <f>SUMIFS('Share socios'!AW$59:AW$82,'Share socios'!$C$59:$C$82,ponderaciones!$A84)</f>
        <v>1.6086362882124002E-2</v>
      </c>
    </row>
    <row r="85" spans="1:48" x14ac:dyDescent="0.25">
      <c r="A85" t="str">
        <f t="shared" si="1"/>
        <v>2007</v>
      </c>
      <c r="B85" t="s">
        <v>155</v>
      </c>
      <c r="C85" s="9">
        <f>SUMIFS('Share socios'!D$59:D$82,'Share socios'!$C$59:$C$82,ponderaciones!$A85)</f>
        <v>2.8368601995948477E-2</v>
      </c>
      <c r="D85" s="9">
        <f>SUMIFS('Share socios'!E$59:E$82,'Share socios'!$C$59:$C$82,ponderaciones!$A85)</f>
        <v>0</v>
      </c>
      <c r="E85" s="15">
        <f>SUMIFS('Share socios'!F$59:F$82,'Share socios'!$C$59:$C$82,ponderaciones!$A85)</f>
        <v>1.5383059536310513E-2</v>
      </c>
      <c r="F85" s="9">
        <f>SUMIFS('Share socios'!G$59:G$82,'Share socios'!$C$59:$C$82,ponderaciones!$A85)</f>
        <v>0</v>
      </c>
      <c r="G85" s="9">
        <f>SUMIFS('Share socios'!H$59:H$82,'Share socios'!$C$59:$C$82,ponderaciones!$A85)</f>
        <v>0.13311077274685956</v>
      </c>
      <c r="H85" s="9">
        <f>SUMIFS('Share socios'!I$59:I$82,'Share socios'!$C$59:$C$82,ponderaciones!$A85)</f>
        <v>3.3826390031338527E-2</v>
      </c>
      <c r="I85" s="9">
        <f>SUMIFS('Share socios'!J$59:J$82,'Share socios'!$C$59:$C$82,ponderaciones!$A85)</f>
        <v>0.17986870610136182</v>
      </c>
      <c r="J85" s="9">
        <f>SUMIFS('Share socios'!K$59:K$82,'Share socios'!$C$59:$C$82,ponderaciones!$A85)</f>
        <v>0</v>
      </c>
      <c r="K85" s="9">
        <f>SUMIFS('Share socios'!L$59:L$82,'Share socios'!$C$59:$C$82,ponderaciones!$A85)</f>
        <v>2.364916797370982E-2</v>
      </c>
      <c r="L85" s="9">
        <f>SUMIFS('Share socios'!M$59:M$82,'Share socios'!$C$59:$C$82,ponderaciones!$A85)</f>
        <v>0</v>
      </c>
      <c r="M85" s="9">
        <f>SUMIFS('Share socios'!N$59:N$82,'Share socios'!$C$59:$C$82,ponderaciones!$A85)</f>
        <v>0</v>
      </c>
      <c r="N85" s="15">
        <f>SUMIFS('Share socios'!O$59:O$82,'Share socios'!$C$59:$C$82,ponderaciones!$A85)</f>
        <v>1.5195760483284334E-2</v>
      </c>
      <c r="O85" s="15">
        <f>SUMIFS('Share socios'!P$59:P$82,'Share socios'!$C$59:$C$82,ponderaciones!$A85)</f>
        <v>0</v>
      </c>
      <c r="P85" s="9">
        <f>SUMIFS('Share socios'!Q$59:Q$82,'Share socios'!$C$59:$C$82,ponderaciones!$A85)</f>
        <v>1.6774499476728762E-2</v>
      </c>
      <c r="Q85" s="9">
        <f>SUMIFS('Share socios'!R$59:R$82,'Share socios'!$C$59:$C$82,ponderaciones!$A85)</f>
        <v>0</v>
      </c>
      <c r="R85" s="9">
        <f>SUMIFS('Share socios'!S$59:S$82,'Share socios'!$C$59:$C$82,ponderaciones!$A85)</f>
        <v>0</v>
      </c>
      <c r="S85" s="9">
        <f>SUMIFS('Share socios'!T$59:T$82,'Share socios'!$C$59:$C$82,ponderaciones!$A85)</f>
        <v>5.135316778851888E-2</v>
      </c>
      <c r="T85" s="9">
        <f>SUMIFS('Share socios'!U$59:U$82,'Share socios'!$C$59:$C$82,ponderaciones!$A85)</f>
        <v>1.9193829829965557E-2</v>
      </c>
      <c r="U85" s="9">
        <f>SUMIFS('Share socios'!V$59:V$82,'Share socios'!$C$59:$C$82,ponderaciones!$A85)</f>
        <v>0</v>
      </c>
      <c r="V85" s="9">
        <f>SUMIFS('Share socios'!W$59:W$82,'Share socios'!$C$59:$C$82,ponderaciones!$A85)</f>
        <v>0</v>
      </c>
      <c r="W85" s="9">
        <f>SUMIFS('Share socios'!X$59:X$82,'Share socios'!$C$59:$C$82,ponderaciones!$A85)</f>
        <v>4.2964420425038966E-2</v>
      </c>
      <c r="X85" s="9">
        <f>SUMIFS('Share socios'!Y$59:Y$82,'Share socios'!$C$59:$C$82,ponderaciones!$A85)</f>
        <v>0</v>
      </c>
      <c r="Y85" s="9">
        <f>SUMIFS('Share socios'!Z$59:Z$82,'Share socios'!$C$59:$C$82,ponderaciones!$A85)</f>
        <v>2.2237488055785966E-2</v>
      </c>
      <c r="Z85" s="9">
        <f>SUMIFS('Share socios'!AA$59:AA$82,'Share socios'!$C$59:$C$82,ponderaciones!$A85)</f>
        <v>0</v>
      </c>
      <c r="AA85" s="9">
        <f>SUMIFS('Share socios'!AB$59:AB$82,'Share socios'!$C$59:$C$82,ponderaciones!$A85)</f>
        <v>2.4800717297665684E-2</v>
      </c>
      <c r="AB85" s="9">
        <f>SUMIFS('Share socios'!AC$59:AC$82,'Share socios'!$C$59:$C$82,ponderaciones!$A85)</f>
        <v>0</v>
      </c>
      <c r="AC85" s="9">
        <f>SUMIFS('Share socios'!AD$59:AD$82,'Share socios'!$C$59:$C$82,ponderaciones!$A85)</f>
        <v>0</v>
      </c>
      <c r="AD85" s="9">
        <f>SUMIFS('Share socios'!AE$59:AE$82,'Share socios'!$C$59:$C$82,ponderaciones!$A85)</f>
        <v>0</v>
      </c>
      <c r="AE85" s="9">
        <f>SUMIFS('Share socios'!AF$59:AF$82,'Share socios'!$C$59:$C$82,ponderaciones!$A85)</f>
        <v>5.1169592442982234E-2</v>
      </c>
      <c r="AF85" s="15">
        <f>SUMIFS('Share socios'!AG$59:AG$82,'Share socios'!$C$59:$C$82,ponderaciones!$A85)</f>
        <v>5.1169592442982234E-2</v>
      </c>
      <c r="AG85" s="9">
        <f>SUMIFS('Share socios'!AH$59:AH$82,'Share socios'!$C$59:$C$82,ponderaciones!$A85)</f>
        <v>0</v>
      </c>
      <c r="AH85" s="15">
        <f>SUMIFS('Share socios'!AI$59:AI$82,'Share socios'!$C$59:$C$82,ponderaciones!$A85)</f>
        <v>2.6716977309601101E-2</v>
      </c>
      <c r="AI85" s="15">
        <f>SUMIFS('Share socios'!AJ$59:AJ$82,'Share socios'!$C$59:$C$82,ponderaciones!$A85)</f>
        <v>1.9664231643758242E-2</v>
      </c>
      <c r="AJ85" s="9">
        <f>SUMIFS('Share socios'!AK$59:AK$82,'Share socios'!$C$59:$C$82,ponderaciones!$A85)</f>
        <v>2.7485028166919202E-2</v>
      </c>
      <c r="AK85" s="9">
        <f>SUMIFS('Share socios'!AL$59:AL$82,'Share socios'!$C$59:$C$82,ponderaciones!$A85)</f>
        <v>0</v>
      </c>
      <c r="AL85" s="9">
        <f>SUMIFS('Share socios'!AM$59:AM$82,'Share socios'!$C$59:$C$82,ponderaciones!$A85)</f>
        <v>0</v>
      </c>
      <c r="AM85" s="9">
        <f>SUMIFS('Share socios'!AN$59:AN$82,'Share socios'!$C$59:$C$82,ponderaciones!$A85)</f>
        <v>2.9429232282402636E-2</v>
      </c>
      <c r="AN85" s="9">
        <f>SUMIFS('Share socios'!AO$59:AO$82,'Share socios'!$C$59:$C$82,ponderaciones!$A85)</f>
        <v>7.4581590684460505E-2</v>
      </c>
      <c r="AO85" s="15">
        <f>SUMIFS('Share socios'!AP$59:AP$82,'Share socios'!$C$59:$C$82,ponderaciones!$A85)</f>
        <v>2.2665735997125153E-2</v>
      </c>
      <c r="AP85" s="9">
        <f>SUMIFS('Share socios'!AQ$59:AQ$82,'Share socios'!$C$59:$C$82,ponderaciones!$A85)</f>
        <v>0</v>
      </c>
      <c r="AQ85" s="9">
        <f>SUMIFS('Share socios'!AR$59:AR$82,'Share socios'!$C$59:$C$82,ponderaciones!$A85)</f>
        <v>0</v>
      </c>
      <c r="AR85" s="9">
        <f>SUMIFS('Share socios'!AS$59:AS$82,'Share socios'!$C$59:$C$82,ponderaciones!$A85)</f>
        <v>2.0894242715127149E-2</v>
      </c>
      <c r="AS85" s="9">
        <f>SUMIFS('Share socios'!AT$59:AT$82,'Share socios'!$C$59:$C$82,ponderaciones!$A85)</f>
        <v>3.3045728117952894E-2</v>
      </c>
      <c r="AT85" s="9">
        <f>SUMIFS('Share socios'!AU$59:AU$82,'Share socios'!$C$59:$C$82,ponderaciones!$A85)</f>
        <v>0</v>
      </c>
      <c r="AU85" s="15">
        <f>SUMIFS('Share socios'!AV$59:AV$82,'Share socios'!$C$59:$C$82,ponderaciones!$A85)</f>
        <v>2.0365103572048043E-2</v>
      </c>
      <c r="AV85" s="9">
        <f>SUMIFS('Share socios'!AW$59:AW$82,'Share socios'!$C$59:$C$82,ponderaciones!$A85)</f>
        <v>1.6086362882124002E-2</v>
      </c>
    </row>
    <row r="86" spans="1:48" x14ac:dyDescent="0.25">
      <c r="A86" t="str">
        <f t="shared" si="1"/>
        <v>2007</v>
      </c>
      <c r="B86" t="s">
        <v>156</v>
      </c>
      <c r="C86" s="9">
        <f>SUMIFS('Share socios'!D$59:D$82,'Share socios'!$C$59:$C$82,ponderaciones!$A86)</f>
        <v>2.8368601995948477E-2</v>
      </c>
      <c r="D86" s="9">
        <f>SUMIFS('Share socios'!E$59:E$82,'Share socios'!$C$59:$C$82,ponderaciones!$A86)</f>
        <v>0</v>
      </c>
      <c r="E86" s="15">
        <f>SUMIFS('Share socios'!F$59:F$82,'Share socios'!$C$59:$C$82,ponderaciones!$A86)</f>
        <v>1.5383059536310513E-2</v>
      </c>
      <c r="F86" s="9">
        <f>SUMIFS('Share socios'!G$59:G$82,'Share socios'!$C$59:$C$82,ponderaciones!$A86)</f>
        <v>0</v>
      </c>
      <c r="G86" s="9">
        <f>SUMIFS('Share socios'!H$59:H$82,'Share socios'!$C$59:$C$82,ponderaciones!$A86)</f>
        <v>0.13311077274685956</v>
      </c>
      <c r="H86" s="9">
        <f>SUMIFS('Share socios'!I$59:I$82,'Share socios'!$C$59:$C$82,ponderaciones!$A86)</f>
        <v>3.3826390031338527E-2</v>
      </c>
      <c r="I86" s="9">
        <f>SUMIFS('Share socios'!J$59:J$82,'Share socios'!$C$59:$C$82,ponderaciones!$A86)</f>
        <v>0.17986870610136182</v>
      </c>
      <c r="J86" s="9">
        <f>SUMIFS('Share socios'!K$59:K$82,'Share socios'!$C$59:$C$82,ponderaciones!$A86)</f>
        <v>0</v>
      </c>
      <c r="K86" s="9">
        <f>SUMIFS('Share socios'!L$59:L$82,'Share socios'!$C$59:$C$82,ponderaciones!$A86)</f>
        <v>2.364916797370982E-2</v>
      </c>
      <c r="L86" s="9">
        <f>SUMIFS('Share socios'!M$59:M$82,'Share socios'!$C$59:$C$82,ponderaciones!$A86)</f>
        <v>0</v>
      </c>
      <c r="M86" s="9">
        <f>SUMIFS('Share socios'!N$59:N$82,'Share socios'!$C$59:$C$82,ponderaciones!$A86)</f>
        <v>0</v>
      </c>
      <c r="N86" s="15">
        <f>SUMIFS('Share socios'!O$59:O$82,'Share socios'!$C$59:$C$82,ponderaciones!$A86)</f>
        <v>1.5195760483284334E-2</v>
      </c>
      <c r="O86" s="15">
        <f>SUMIFS('Share socios'!P$59:P$82,'Share socios'!$C$59:$C$82,ponderaciones!$A86)</f>
        <v>0</v>
      </c>
      <c r="P86" s="9">
        <f>SUMIFS('Share socios'!Q$59:Q$82,'Share socios'!$C$59:$C$82,ponderaciones!$A86)</f>
        <v>1.6774499476728762E-2</v>
      </c>
      <c r="Q86" s="9">
        <f>SUMIFS('Share socios'!R$59:R$82,'Share socios'!$C$59:$C$82,ponderaciones!$A86)</f>
        <v>0</v>
      </c>
      <c r="R86" s="9">
        <f>SUMIFS('Share socios'!S$59:S$82,'Share socios'!$C$59:$C$82,ponderaciones!$A86)</f>
        <v>0</v>
      </c>
      <c r="S86" s="9">
        <f>SUMIFS('Share socios'!T$59:T$82,'Share socios'!$C$59:$C$82,ponderaciones!$A86)</f>
        <v>5.135316778851888E-2</v>
      </c>
      <c r="T86" s="9">
        <f>SUMIFS('Share socios'!U$59:U$82,'Share socios'!$C$59:$C$82,ponderaciones!$A86)</f>
        <v>1.9193829829965557E-2</v>
      </c>
      <c r="U86" s="9">
        <f>SUMIFS('Share socios'!V$59:V$82,'Share socios'!$C$59:$C$82,ponderaciones!$A86)</f>
        <v>0</v>
      </c>
      <c r="V86" s="9">
        <f>SUMIFS('Share socios'!W$59:W$82,'Share socios'!$C$59:$C$82,ponderaciones!$A86)</f>
        <v>0</v>
      </c>
      <c r="W86" s="9">
        <f>SUMIFS('Share socios'!X$59:X$82,'Share socios'!$C$59:$C$82,ponderaciones!$A86)</f>
        <v>4.2964420425038966E-2</v>
      </c>
      <c r="X86" s="9">
        <f>SUMIFS('Share socios'!Y$59:Y$82,'Share socios'!$C$59:$C$82,ponderaciones!$A86)</f>
        <v>0</v>
      </c>
      <c r="Y86" s="9">
        <f>SUMIFS('Share socios'!Z$59:Z$82,'Share socios'!$C$59:$C$82,ponderaciones!$A86)</f>
        <v>2.2237488055785966E-2</v>
      </c>
      <c r="Z86" s="9">
        <f>SUMIFS('Share socios'!AA$59:AA$82,'Share socios'!$C$59:$C$82,ponderaciones!$A86)</f>
        <v>0</v>
      </c>
      <c r="AA86" s="9">
        <f>SUMIFS('Share socios'!AB$59:AB$82,'Share socios'!$C$59:$C$82,ponderaciones!$A86)</f>
        <v>2.4800717297665684E-2</v>
      </c>
      <c r="AB86" s="9">
        <f>SUMIFS('Share socios'!AC$59:AC$82,'Share socios'!$C$59:$C$82,ponderaciones!$A86)</f>
        <v>0</v>
      </c>
      <c r="AC86" s="9">
        <f>SUMIFS('Share socios'!AD$59:AD$82,'Share socios'!$C$59:$C$82,ponderaciones!$A86)</f>
        <v>0</v>
      </c>
      <c r="AD86" s="9">
        <f>SUMIFS('Share socios'!AE$59:AE$82,'Share socios'!$C$59:$C$82,ponderaciones!$A86)</f>
        <v>0</v>
      </c>
      <c r="AE86" s="9">
        <f>SUMIFS('Share socios'!AF$59:AF$82,'Share socios'!$C$59:$C$82,ponderaciones!$A86)</f>
        <v>5.1169592442982234E-2</v>
      </c>
      <c r="AF86" s="15">
        <f>SUMIFS('Share socios'!AG$59:AG$82,'Share socios'!$C$59:$C$82,ponderaciones!$A86)</f>
        <v>5.1169592442982234E-2</v>
      </c>
      <c r="AG86" s="9">
        <f>SUMIFS('Share socios'!AH$59:AH$82,'Share socios'!$C$59:$C$82,ponderaciones!$A86)</f>
        <v>0</v>
      </c>
      <c r="AH86" s="15">
        <f>SUMIFS('Share socios'!AI$59:AI$82,'Share socios'!$C$59:$C$82,ponderaciones!$A86)</f>
        <v>2.6716977309601101E-2</v>
      </c>
      <c r="AI86" s="15">
        <f>SUMIFS('Share socios'!AJ$59:AJ$82,'Share socios'!$C$59:$C$82,ponderaciones!$A86)</f>
        <v>1.9664231643758242E-2</v>
      </c>
      <c r="AJ86" s="9">
        <f>SUMIFS('Share socios'!AK$59:AK$82,'Share socios'!$C$59:$C$82,ponderaciones!$A86)</f>
        <v>2.7485028166919202E-2</v>
      </c>
      <c r="AK86" s="9">
        <f>SUMIFS('Share socios'!AL$59:AL$82,'Share socios'!$C$59:$C$82,ponderaciones!$A86)</f>
        <v>0</v>
      </c>
      <c r="AL86" s="9">
        <f>SUMIFS('Share socios'!AM$59:AM$82,'Share socios'!$C$59:$C$82,ponderaciones!$A86)</f>
        <v>0</v>
      </c>
      <c r="AM86" s="9">
        <f>SUMIFS('Share socios'!AN$59:AN$82,'Share socios'!$C$59:$C$82,ponderaciones!$A86)</f>
        <v>2.9429232282402636E-2</v>
      </c>
      <c r="AN86" s="9">
        <f>SUMIFS('Share socios'!AO$59:AO$82,'Share socios'!$C$59:$C$82,ponderaciones!$A86)</f>
        <v>7.4581590684460505E-2</v>
      </c>
      <c r="AO86" s="15">
        <f>SUMIFS('Share socios'!AP$59:AP$82,'Share socios'!$C$59:$C$82,ponderaciones!$A86)</f>
        <v>2.2665735997125153E-2</v>
      </c>
      <c r="AP86" s="9">
        <f>SUMIFS('Share socios'!AQ$59:AQ$82,'Share socios'!$C$59:$C$82,ponderaciones!$A86)</f>
        <v>0</v>
      </c>
      <c r="AQ86" s="9">
        <f>SUMIFS('Share socios'!AR$59:AR$82,'Share socios'!$C$59:$C$82,ponderaciones!$A86)</f>
        <v>0</v>
      </c>
      <c r="AR86" s="9">
        <f>SUMIFS('Share socios'!AS$59:AS$82,'Share socios'!$C$59:$C$82,ponderaciones!$A86)</f>
        <v>2.0894242715127149E-2</v>
      </c>
      <c r="AS86" s="9">
        <f>SUMIFS('Share socios'!AT$59:AT$82,'Share socios'!$C$59:$C$82,ponderaciones!$A86)</f>
        <v>3.3045728117952894E-2</v>
      </c>
      <c r="AT86" s="9">
        <f>SUMIFS('Share socios'!AU$59:AU$82,'Share socios'!$C$59:$C$82,ponderaciones!$A86)</f>
        <v>0</v>
      </c>
      <c r="AU86" s="15">
        <f>SUMIFS('Share socios'!AV$59:AV$82,'Share socios'!$C$59:$C$82,ponderaciones!$A86)</f>
        <v>2.0365103572048043E-2</v>
      </c>
      <c r="AV86" s="9">
        <f>SUMIFS('Share socios'!AW$59:AW$82,'Share socios'!$C$59:$C$82,ponderaciones!$A86)</f>
        <v>1.6086362882124002E-2</v>
      </c>
    </row>
    <row r="87" spans="1:48" x14ac:dyDescent="0.25">
      <c r="A87" t="str">
        <f t="shared" si="1"/>
        <v>2008</v>
      </c>
      <c r="B87" t="s">
        <v>157</v>
      </c>
      <c r="C87" s="9">
        <f>SUMIFS('Share socios'!D$59:D$82,'Share socios'!$C$59:$C$82,ponderaciones!$A87)</f>
        <v>2.4267569997962472E-2</v>
      </c>
      <c r="D87" s="9">
        <f>SUMIFS('Share socios'!E$59:E$82,'Share socios'!$C$59:$C$82,ponderaciones!$A87)</f>
        <v>0</v>
      </c>
      <c r="E87" s="15">
        <f>SUMIFS('Share socios'!F$59:F$82,'Share socios'!$C$59:$C$82,ponderaciones!$A87)</f>
        <v>0</v>
      </c>
      <c r="F87" s="9">
        <f>SUMIFS('Share socios'!G$59:G$82,'Share socios'!$C$59:$C$82,ponderaciones!$A87)</f>
        <v>0</v>
      </c>
      <c r="G87" s="9">
        <f>SUMIFS('Share socios'!H$59:H$82,'Share socios'!$C$59:$C$82,ponderaciones!$A87)</f>
        <v>0.11835124051766109</v>
      </c>
      <c r="H87" s="9">
        <f>SUMIFS('Share socios'!I$59:I$82,'Share socios'!$C$59:$C$82,ponderaciones!$A87)</f>
        <v>3.0413906696227944E-2</v>
      </c>
      <c r="I87" s="9">
        <f>SUMIFS('Share socios'!J$59:J$82,'Share socios'!$C$59:$C$82,ponderaciones!$A87)</f>
        <v>0.15794571794348231</v>
      </c>
      <c r="J87" s="9">
        <f>SUMIFS('Share socios'!K$59:K$82,'Share socios'!$C$59:$C$82,ponderaciones!$A87)</f>
        <v>0</v>
      </c>
      <c r="K87" s="9">
        <f>SUMIFS('Share socios'!L$59:L$82,'Share socios'!$C$59:$C$82,ponderaciones!$A87)</f>
        <v>1.9962056523041189E-2</v>
      </c>
      <c r="L87" s="9">
        <f>SUMIFS('Share socios'!M$59:M$82,'Share socios'!$C$59:$C$82,ponderaciones!$A87)</f>
        <v>0</v>
      </c>
      <c r="M87" s="9">
        <f>SUMIFS('Share socios'!N$59:N$82,'Share socios'!$C$59:$C$82,ponderaciones!$A87)</f>
        <v>0</v>
      </c>
      <c r="N87" s="15">
        <f>SUMIFS('Share socios'!O$59:O$82,'Share socios'!$C$59:$C$82,ponderaciones!$A87)</f>
        <v>3.3259708874347274E-2</v>
      </c>
      <c r="O87" s="15">
        <f>SUMIFS('Share socios'!P$59:P$82,'Share socios'!$C$59:$C$82,ponderaciones!$A87)</f>
        <v>0</v>
      </c>
      <c r="P87" s="9">
        <f>SUMIFS('Share socios'!Q$59:Q$82,'Share socios'!$C$59:$C$82,ponderaciones!$A87)</f>
        <v>1.8307617014083729E-2</v>
      </c>
      <c r="Q87" s="9">
        <f>SUMIFS('Share socios'!R$59:R$82,'Share socios'!$C$59:$C$82,ponderaciones!$A87)</f>
        <v>0</v>
      </c>
      <c r="R87" s="9">
        <f>SUMIFS('Share socios'!S$59:S$82,'Share socios'!$C$59:$C$82,ponderaciones!$A87)</f>
        <v>0</v>
      </c>
      <c r="S87" s="9">
        <f>SUMIFS('Share socios'!T$59:T$82,'Share socios'!$C$59:$C$82,ponderaciones!$A87)</f>
        <v>4.0616352034068097E-2</v>
      </c>
      <c r="T87" s="9">
        <f>SUMIFS('Share socios'!U$59:U$82,'Share socios'!$C$59:$C$82,ponderaciones!$A87)</f>
        <v>0</v>
      </c>
      <c r="U87" s="9">
        <f>SUMIFS('Share socios'!V$59:V$82,'Share socios'!$C$59:$C$82,ponderaciones!$A87)</f>
        <v>2.584906722217795E-2</v>
      </c>
      <c r="V87" s="9">
        <f>SUMIFS('Share socios'!W$59:W$82,'Share socios'!$C$59:$C$82,ponderaciones!$A87)</f>
        <v>0</v>
      </c>
      <c r="W87" s="9">
        <f>SUMIFS('Share socios'!X$59:X$82,'Share socios'!$C$59:$C$82,ponderaciones!$A87)</f>
        <v>5.1338067780358758E-2</v>
      </c>
      <c r="X87" s="9">
        <f>SUMIFS('Share socios'!Y$59:Y$82,'Share socios'!$C$59:$C$82,ponderaciones!$A87)</f>
        <v>0</v>
      </c>
      <c r="Y87" s="9">
        <f>SUMIFS('Share socios'!Z$59:Z$82,'Share socios'!$C$59:$C$82,ponderaciones!$A87)</f>
        <v>1.8653046639821574E-2</v>
      </c>
      <c r="Z87" s="9">
        <f>SUMIFS('Share socios'!AA$59:AA$82,'Share socios'!$C$59:$C$82,ponderaciones!$A87)</f>
        <v>0</v>
      </c>
      <c r="AA87" s="9">
        <f>SUMIFS('Share socios'!AB$59:AB$82,'Share socios'!$C$59:$C$82,ponderaciones!$A87)</f>
        <v>1.8550057452755942E-2</v>
      </c>
      <c r="AB87" s="9">
        <f>SUMIFS('Share socios'!AC$59:AC$82,'Share socios'!$C$59:$C$82,ponderaciones!$A87)</f>
        <v>0</v>
      </c>
      <c r="AC87" s="9">
        <f>SUMIFS('Share socios'!AD$59:AD$82,'Share socios'!$C$59:$C$82,ponderaciones!$A87)</f>
        <v>0</v>
      </c>
      <c r="AD87" s="9">
        <f>SUMIFS('Share socios'!AE$59:AE$82,'Share socios'!$C$59:$C$82,ponderaciones!$A87)</f>
        <v>0</v>
      </c>
      <c r="AE87" s="9">
        <f>SUMIFS('Share socios'!AF$59:AF$82,'Share socios'!$C$59:$C$82,ponderaciones!$A87)</f>
        <v>6.9921335252402531E-2</v>
      </c>
      <c r="AF87" s="15">
        <f>SUMIFS('Share socios'!AG$59:AG$82,'Share socios'!$C$59:$C$82,ponderaciones!$A87)</f>
        <v>6.9921335252402531E-2</v>
      </c>
      <c r="AG87" s="9">
        <f>SUMIFS('Share socios'!AH$59:AH$82,'Share socios'!$C$59:$C$82,ponderaciones!$A87)</f>
        <v>0</v>
      </c>
      <c r="AH87" s="15">
        <f>SUMIFS('Share socios'!AI$59:AI$82,'Share socios'!$C$59:$C$82,ponderaciones!$A87)</f>
        <v>3.2216484880960718E-2</v>
      </c>
      <c r="AI87" s="15">
        <f>SUMIFS('Share socios'!AJ$59:AJ$82,'Share socios'!$C$59:$C$82,ponderaciones!$A87)</f>
        <v>1.7608443107310957E-2</v>
      </c>
      <c r="AJ87" s="9">
        <f>SUMIFS('Share socios'!AK$59:AK$82,'Share socios'!$C$59:$C$82,ponderaciones!$A87)</f>
        <v>2.4246245019819181E-2</v>
      </c>
      <c r="AK87" s="9">
        <f>SUMIFS('Share socios'!AL$59:AL$82,'Share socios'!$C$59:$C$82,ponderaciones!$A87)</f>
        <v>0</v>
      </c>
      <c r="AL87" s="9">
        <f>SUMIFS('Share socios'!AM$59:AM$82,'Share socios'!$C$59:$C$82,ponderaciones!$A87)</f>
        <v>0</v>
      </c>
      <c r="AM87" s="9">
        <f>SUMIFS('Share socios'!AN$59:AN$82,'Share socios'!$C$59:$C$82,ponderaciones!$A87)</f>
        <v>2.1788918224856187E-2</v>
      </c>
      <c r="AN87" s="9">
        <f>SUMIFS('Share socios'!AO$59:AO$82,'Share socios'!$C$59:$C$82,ponderaciones!$A87)</f>
        <v>7.482018887733613E-2</v>
      </c>
      <c r="AO87" s="15">
        <f>SUMIFS('Share socios'!AP$59:AP$82,'Share socios'!$C$59:$C$82,ponderaciones!$A87)</f>
        <v>1.9509293530231956E-2</v>
      </c>
      <c r="AP87" s="9">
        <f>SUMIFS('Share socios'!AQ$59:AQ$82,'Share socios'!$C$59:$C$82,ponderaciones!$A87)</f>
        <v>1.5408880775309004E-2</v>
      </c>
      <c r="AQ87" s="9">
        <f>SUMIFS('Share socios'!AR$59:AR$82,'Share socios'!$C$59:$C$82,ponderaciones!$A87)</f>
        <v>0</v>
      </c>
      <c r="AR87" s="9">
        <f>SUMIFS('Share socios'!AS$59:AS$82,'Share socios'!$C$59:$C$82,ponderaciones!$A87)</f>
        <v>2.1817138560947354E-2</v>
      </c>
      <c r="AS87" s="9">
        <f>SUMIFS('Share socios'!AT$59:AT$82,'Share socios'!$C$59:$C$82,ponderaciones!$A87)</f>
        <v>2.7901544299143877E-2</v>
      </c>
      <c r="AT87" s="9">
        <f>SUMIFS('Share socios'!AU$59:AU$82,'Share socios'!$C$59:$C$82,ponderaciones!$A87)</f>
        <v>1.5032506078882846E-2</v>
      </c>
      <c r="AU87" s="15">
        <f>SUMIFS('Share socios'!AV$59:AV$82,'Share socios'!$C$59:$C$82,ponderaciones!$A87)</f>
        <v>3.2293277444408609E-2</v>
      </c>
      <c r="AV87" s="9">
        <f>SUMIFS('Share socios'!AW$59:AW$82,'Share socios'!$C$59:$C$82,ponderaciones!$A87)</f>
        <v>0</v>
      </c>
    </row>
    <row r="88" spans="1:48" x14ac:dyDescent="0.25">
      <c r="A88" t="str">
        <f t="shared" si="1"/>
        <v>2008</v>
      </c>
      <c r="B88" t="s">
        <v>158</v>
      </c>
      <c r="C88" s="9">
        <f>SUMIFS('Share socios'!D$59:D$82,'Share socios'!$C$59:$C$82,ponderaciones!$A88)</f>
        <v>2.4267569997962472E-2</v>
      </c>
      <c r="D88" s="9">
        <f>SUMIFS('Share socios'!E$59:E$82,'Share socios'!$C$59:$C$82,ponderaciones!$A88)</f>
        <v>0</v>
      </c>
      <c r="E88" s="15">
        <f>SUMIFS('Share socios'!F$59:F$82,'Share socios'!$C$59:$C$82,ponderaciones!$A88)</f>
        <v>0</v>
      </c>
      <c r="F88" s="9">
        <f>SUMIFS('Share socios'!G$59:G$82,'Share socios'!$C$59:$C$82,ponderaciones!$A88)</f>
        <v>0</v>
      </c>
      <c r="G88" s="9">
        <f>SUMIFS('Share socios'!H$59:H$82,'Share socios'!$C$59:$C$82,ponderaciones!$A88)</f>
        <v>0.11835124051766109</v>
      </c>
      <c r="H88" s="9">
        <f>SUMIFS('Share socios'!I$59:I$82,'Share socios'!$C$59:$C$82,ponderaciones!$A88)</f>
        <v>3.0413906696227944E-2</v>
      </c>
      <c r="I88" s="9">
        <f>SUMIFS('Share socios'!J$59:J$82,'Share socios'!$C$59:$C$82,ponderaciones!$A88)</f>
        <v>0.15794571794348231</v>
      </c>
      <c r="J88" s="9">
        <f>SUMIFS('Share socios'!K$59:K$82,'Share socios'!$C$59:$C$82,ponderaciones!$A88)</f>
        <v>0</v>
      </c>
      <c r="K88" s="9">
        <f>SUMIFS('Share socios'!L$59:L$82,'Share socios'!$C$59:$C$82,ponderaciones!$A88)</f>
        <v>1.9962056523041189E-2</v>
      </c>
      <c r="L88" s="9">
        <f>SUMIFS('Share socios'!M$59:M$82,'Share socios'!$C$59:$C$82,ponderaciones!$A88)</f>
        <v>0</v>
      </c>
      <c r="M88" s="9">
        <f>SUMIFS('Share socios'!N$59:N$82,'Share socios'!$C$59:$C$82,ponderaciones!$A88)</f>
        <v>0</v>
      </c>
      <c r="N88" s="15">
        <f>SUMIFS('Share socios'!O$59:O$82,'Share socios'!$C$59:$C$82,ponderaciones!$A88)</f>
        <v>3.3259708874347274E-2</v>
      </c>
      <c r="O88" s="15">
        <f>SUMIFS('Share socios'!P$59:P$82,'Share socios'!$C$59:$C$82,ponderaciones!$A88)</f>
        <v>0</v>
      </c>
      <c r="P88" s="9">
        <f>SUMIFS('Share socios'!Q$59:Q$82,'Share socios'!$C$59:$C$82,ponderaciones!$A88)</f>
        <v>1.8307617014083729E-2</v>
      </c>
      <c r="Q88" s="9">
        <f>SUMIFS('Share socios'!R$59:R$82,'Share socios'!$C$59:$C$82,ponderaciones!$A88)</f>
        <v>0</v>
      </c>
      <c r="R88" s="9">
        <f>SUMIFS('Share socios'!S$59:S$82,'Share socios'!$C$59:$C$82,ponderaciones!$A88)</f>
        <v>0</v>
      </c>
      <c r="S88" s="9">
        <f>SUMIFS('Share socios'!T$59:T$82,'Share socios'!$C$59:$C$82,ponderaciones!$A88)</f>
        <v>4.0616352034068097E-2</v>
      </c>
      <c r="T88" s="9">
        <f>SUMIFS('Share socios'!U$59:U$82,'Share socios'!$C$59:$C$82,ponderaciones!$A88)</f>
        <v>0</v>
      </c>
      <c r="U88" s="9">
        <f>SUMIFS('Share socios'!V$59:V$82,'Share socios'!$C$59:$C$82,ponderaciones!$A88)</f>
        <v>2.584906722217795E-2</v>
      </c>
      <c r="V88" s="9">
        <f>SUMIFS('Share socios'!W$59:W$82,'Share socios'!$C$59:$C$82,ponderaciones!$A88)</f>
        <v>0</v>
      </c>
      <c r="W88" s="9">
        <f>SUMIFS('Share socios'!X$59:X$82,'Share socios'!$C$59:$C$82,ponderaciones!$A88)</f>
        <v>5.1338067780358758E-2</v>
      </c>
      <c r="X88" s="9">
        <f>SUMIFS('Share socios'!Y$59:Y$82,'Share socios'!$C$59:$C$82,ponderaciones!$A88)</f>
        <v>0</v>
      </c>
      <c r="Y88" s="9">
        <f>SUMIFS('Share socios'!Z$59:Z$82,'Share socios'!$C$59:$C$82,ponderaciones!$A88)</f>
        <v>1.8653046639821574E-2</v>
      </c>
      <c r="Z88" s="9">
        <f>SUMIFS('Share socios'!AA$59:AA$82,'Share socios'!$C$59:$C$82,ponderaciones!$A88)</f>
        <v>0</v>
      </c>
      <c r="AA88" s="9">
        <f>SUMIFS('Share socios'!AB$59:AB$82,'Share socios'!$C$59:$C$82,ponderaciones!$A88)</f>
        <v>1.8550057452755942E-2</v>
      </c>
      <c r="AB88" s="9">
        <f>SUMIFS('Share socios'!AC$59:AC$82,'Share socios'!$C$59:$C$82,ponderaciones!$A88)</f>
        <v>0</v>
      </c>
      <c r="AC88" s="9">
        <f>SUMIFS('Share socios'!AD$59:AD$82,'Share socios'!$C$59:$C$82,ponderaciones!$A88)</f>
        <v>0</v>
      </c>
      <c r="AD88" s="9">
        <f>SUMIFS('Share socios'!AE$59:AE$82,'Share socios'!$C$59:$C$82,ponderaciones!$A88)</f>
        <v>0</v>
      </c>
      <c r="AE88" s="9">
        <f>SUMIFS('Share socios'!AF$59:AF$82,'Share socios'!$C$59:$C$82,ponderaciones!$A88)</f>
        <v>6.9921335252402531E-2</v>
      </c>
      <c r="AF88" s="15">
        <f>SUMIFS('Share socios'!AG$59:AG$82,'Share socios'!$C$59:$C$82,ponderaciones!$A88)</f>
        <v>6.9921335252402531E-2</v>
      </c>
      <c r="AG88" s="9">
        <f>SUMIFS('Share socios'!AH$59:AH$82,'Share socios'!$C$59:$C$82,ponderaciones!$A88)</f>
        <v>0</v>
      </c>
      <c r="AH88" s="15">
        <f>SUMIFS('Share socios'!AI$59:AI$82,'Share socios'!$C$59:$C$82,ponderaciones!$A88)</f>
        <v>3.2216484880960718E-2</v>
      </c>
      <c r="AI88" s="15">
        <f>SUMIFS('Share socios'!AJ$59:AJ$82,'Share socios'!$C$59:$C$82,ponderaciones!$A88)</f>
        <v>1.7608443107310957E-2</v>
      </c>
      <c r="AJ88" s="9">
        <f>SUMIFS('Share socios'!AK$59:AK$82,'Share socios'!$C$59:$C$82,ponderaciones!$A88)</f>
        <v>2.4246245019819181E-2</v>
      </c>
      <c r="AK88" s="9">
        <f>SUMIFS('Share socios'!AL$59:AL$82,'Share socios'!$C$59:$C$82,ponderaciones!$A88)</f>
        <v>0</v>
      </c>
      <c r="AL88" s="9">
        <f>SUMIFS('Share socios'!AM$59:AM$82,'Share socios'!$C$59:$C$82,ponderaciones!$A88)</f>
        <v>0</v>
      </c>
      <c r="AM88" s="9">
        <f>SUMIFS('Share socios'!AN$59:AN$82,'Share socios'!$C$59:$C$82,ponderaciones!$A88)</f>
        <v>2.1788918224856187E-2</v>
      </c>
      <c r="AN88" s="9">
        <f>SUMIFS('Share socios'!AO$59:AO$82,'Share socios'!$C$59:$C$82,ponderaciones!$A88)</f>
        <v>7.482018887733613E-2</v>
      </c>
      <c r="AO88" s="15">
        <f>SUMIFS('Share socios'!AP$59:AP$82,'Share socios'!$C$59:$C$82,ponderaciones!$A88)</f>
        <v>1.9509293530231956E-2</v>
      </c>
      <c r="AP88" s="9">
        <f>SUMIFS('Share socios'!AQ$59:AQ$82,'Share socios'!$C$59:$C$82,ponderaciones!$A88)</f>
        <v>1.5408880775309004E-2</v>
      </c>
      <c r="AQ88" s="9">
        <f>SUMIFS('Share socios'!AR$59:AR$82,'Share socios'!$C$59:$C$82,ponderaciones!$A88)</f>
        <v>0</v>
      </c>
      <c r="AR88" s="9">
        <f>SUMIFS('Share socios'!AS$59:AS$82,'Share socios'!$C$59:$C$82,ponderaciones!$A88)</f>
        <v>2.1817138560947354E-2</v>
      </c>
      <c r="AS88" s="9">
        <f>SUMIFS('Share socios'!AT$59:AT$82,'Share socios'!$C$59:$C$82,ponderaciones!$A88)</f>
        <v>2.7901544299143877E-2</v>
      </c>
      <c r="AT88" s="9">
        <f>SUMIFS('Share socios'!AU$59:AU$82,'Share socios'!$C$59:$C$82,ponderaciones!$A88)</f>
        <v>1.5032506078882846E-2</v>
      </c>
      <c r="AU88" s="15">
        <f>SUMIFS('Share socios'!AV$59:AV$82,'Share socios'!$C$59:$C$82,ponderaciones!$A88)</f>
        <v>3.2293277444408609E-2</v>
      </c>
      <c r="AV88" s="9">
        <f>SUMIFS('Share socios'!AW$59:AW$82,'Share socios'!$C$59:$C$82,ponderaciones!$A88)</f>
        <v>0</v>
      </c>
    </row>
    <row r="89" spans="1:48" x14ac:dyDescent="0.25">
      <c r="A89" t="str">
        <f t="shared" si="1"/>
        <v>2008</v>
      </c>
      <c r="B89" t="s">
        <v>159</v>
      </c>
      <c r="C89" s="9">
        <f>SUMIFS('Share socios'!D$59:D$82,'Share socios'!$C$59:$C$82,ponderaciones!$A89)</f>
        <v>2.4267569997962472E-2</v>
      </c>
      <c r="D89" s="9">
        <f>SUMIFS('Share socios'!E$59:E$82,'Share socios'!$C$59:$C$82,ponderaciones!$A89)</f>
        <v>0</v>
      </c>
      <c r="E89" s="15">
        <f>SUMIFS('Share socios'!F$59:F$82,'Share socios'!$C$59:$C$82,ponderaciones!$A89)</f>
        <v>0</v>
      </c>
      <c r="F89" s="9">
        <f>SUMIFS('Share socios'!G$59:G$82,'Share socios'!$C$59:$C$82,ponderaciones!$A89)</f>
        <v>0</v>
      </c>
      <c r="G89" s="9">
        <f>SUMIFS('Share socios'!H$59:H$82,'Share socios'!$C$59:$C$82,ponderaciones!$A89)</f>
        <v>0.11835124051766109</v>
      </c>
      <c r="H89" s="9">
        <f>SUMIFS('Share socios'!I$59:I$82,'Share socios'!$C$59:$C$82,ponderaciones!$A89)</f>
        <v>3.0413906696227944E-2</v>
      </c>
      <c r="I89" s="9">
        <f>SUMIFS('Share socios'!J$59:J$82,'Share socios'!$C$59:$C$82,ponderaciones!$A89)</f>
        <v>0.15794571794348231</v>
      </c>
      <c r="J89" s="9">
        <f>SUMIFS('Share socios'!K$59:K$82,'Share socios'!$C$59:$C$82,ponderaciones!$A89)</f>
        <v>0</v>
      </c>
      <c r="K89" s="9">
        <f>SUMIFS('Share socios'!L$59:L$82,'Share socios'!$C$59:$C$82,ponderaciones!$A89)</f>
        <v>1.9962056523041189E-2</v>
      </c>
      <c r="L89" s="9">
        <f>SUMIFS('Share socios'!M$59:M$82,'Share socios'!$C$59:$C$82,ponderaciones!$A89)</f>
        <v>0</v>
      </c>
      <c r="M89" s="9">
        <f>SUMIFS('Share socios'!N$59:N$82,'Share socios'!$C$59:$C$82,ponderaciones!$A89)</f>
        <v>0</v>
      </c>
      <c r="N89" s="15">
        <f>SUMIFS('Share socios'!O$59:O$82,'Share socios'!$C$59:$C$82,ponderaciones!$A89)</f>
        <v>3.3259708874347274E-2</v>
      </c>
      <c r="O89" s="15">
        <f>SUMIFS('Share socios'!P$59:P$82,'Share socios'!$C$59:$C$82,ponderaciones!$A89)</f>
        <v>0</v>
      </c>
      <c r="P89" s="9">
        <f>SUMIFS('Share socios'!Q$59:Q$82,'Share socios'!$C$59:$C$82,ponderaciones!$A89)</f>
        <v>1.8307617014083729E-2</v>
      </c>
      <c r="Q89" s="9">
        <f>SUMIFS('Share socios'!R$59:R$82,'Share socios'!$C$59:$C$82,ponderaciones!$A89)</f>
        <v>0</v>
      </c>
      <c r="R89" s="9">
        <f>SUMIFS('Share socios'!S$59:S$82,'Share socios'!$C$59:$C$82,ponderaciones!$A89)</f>
        <v>0</v>
      </c>
      <c r="S89" s="9">
        <f>SUMIFS('Share socios'!T$59:T$82,'Share socios'!$C$59:$C$82,ponderaciones!$A89)</f>
        <v>4.0616352034068097E-2</v>
      </c>
      <c r="T89" s="9">
        <f>SUMIFS('Share socios'!U$59:U$82,'Share socios'!$C$59:$C$82,ponderaciones!$A89)</f>
        <v>0</v>
      </c>
      <c r="U89" s="9">
        <f>SUMIFS('Share socios'!V$59:V$82,'Share socios'!$C$59:$C$82,ponderaciones!$A89)</f>
        <v>2.584906722217795E-2</v>
      </c>
      <c r="V89" s="9">
        <f>SUMIFS('Share socios'!W$59:W$82,'Share socios'!$C$59:$C$82,ponderaciones!$A89)</f>
        <v>0</v>
      </c>
      <c r="W89" s="9">
        <f>SUMIFS('Share socios'!X$59:X$82,'Share socios'!$C$59:$C$82,ponderaciones!$A89)</f>
        <v>5.1338067780358758E-2</v>
      </c>
      <c r="X89" s="9">
        <f>SUMIFS('Share socios'!Y$59:Y$82,'Share socios'!$C$59:$C$82,ponderaciones!$A89)</f>
        <v>0</v>
      </c>
      <c r="Y89" s="9">
        <f>SUMIFS('Share socios'!Z$59:Z$82,'Share socios'!$C$59:$C$82,ponderaciones!$A89)</f>
        <v>1.8653046639821574E-2</v>
      </c>
      <c r="Z89" s="9">
        <f>SUMIFS('Share socios'!AA$59:AA$82,'Share socios'!$C$59:$C$82,ponderaciones!$A89)</f>
        <v>0</v>
      </c>
      <c r="AA89" s="9">
        <f>SUMIFS('Share socios'!AB$59:AB$82,'Share socios'!$C$59:$C$82,ponderaciones!$A89)</f>
        <v>1.8550057452755942E-2</v>
      </c>
      <c r="AB89" s="9">
        <f>SUMIFS('Share socios'!AC$59:AC$82,'Share socios'!$C$59:$C$82,ponderaciones!$A89)</f>
        <v>0</v>
      </c>
      <c r="AC89" s="9">
        <f>SUMIFS('Share socios'!AD$59:AD$82,'Share socios'!$C$59:$C$82,ponderaciones!$A89)</f>
        <v>0</v>
      </c>
      <c r="AD89" s="9">
        <f>SUMIFS('Share socios'!AE$59:AE$82,'Share socios'!$C$59:$C$82,ponderaciones!$A89)</f>
        <v>0</v>
      </c>
      <c r="AE89" s="9">
        <f>SUMIFS('Share socios'!AF$59:AF$82,'Share socios'!$C$59:$C$82,ponderaciones!$A89)</f>
        <v>6.9921335252402531E-2</v>
      </c>
      <c r="AF89" s="15">
        <f>SUMIFS('Share socios'!AG$59:AG$82,'Share socios'!$C$59:$C$82,ponderaciones!$A89)</f>
        <v>6.9921335252402531E-2</v>
      </c>
      <c r="AG89" s="9">
        <f>SUMIFS('Share socios'!AH$59:AH$82,'Share socios'!$C$59:$C$82,ponderaciones!$A89)</f>
        <v>0</v>
      </c>
      <c r="AH89" s="15">
        <f>SUMIFS('Share socios'!AI$59:AI$82,'Share socios'!$C$59:$C$82,ponderaciones!$A89)</f>
        <v>3.2216484880960718E-2</v>
      </c>
      <c r="AI89" s="15">
        <f>SUMIFS('Share socios'!AJ$59:AJ$82,'Share socios'!$C$59:$C$82,ponderaciones!$A89)</f>
        <v>1.7608443107310957E-2</v>
      </c>
      <c r="AJ89" s="9">
        <f>SUMIFS('Share socios'!AK$59:AK$82,'Share socios'!$C$59:$C$82,ponderaciones!$A89)</f>
        <v>2.4246245019819181E-2</v>
      </c>
      <c r="AK89" s="9">
        <f>SUMIFS('Share socios'!AL$59:AL$82,'Share socios'!$C$59:$C$82,ponderaciones!$A89)</f>
        <v>0</v>
      </c>
      <c r="AL89" s="9">
        <f>SUMIFS('Share socios'!AM$59:AM$82,'Share socios'!$C$59:$C$82,ponderaciones!$A89)</f>
        <v>0</v>
      </c>
      <c r="AM89" s="9">
        <f>SUMIFS('Share socios'!AN$59:AN$82,'Share socios'!$C$59:$C$82,ponderaciones!$A89)</f>
        <v>2.1788918224856187E-2</v>
      </c>
      <c r="AN89" s="9">
        <f>SUMIFS('Share socios'!AO$59:AO$82,'Share socios'!$C$59:$C$82,ponderaciones!$A89)</f>
        <v>7.482018887733613E-2</v>
      </c>
      <c r="AO89" s="15">
        <f>SUMIFS('Share socios'!AP$59:AP$82,'Share socios'!$C$59:$C$82,ponderaciones!$A89)</f>
        <v>1.9509293530231956E-2</v>
      </c>
      <c r="AP89" s="9">
        <f>SUMIFS('Share socios'!AQ$59:AQ$82,'Share socios'!$C$59:$C$82,ponderaciones!$A89)</f>
        <v>1.5408880775309004E-2</v>
      </c>
      <c r="AQ89" s="9">
        <f>SUMIFS('Share socios'!AR$59:AR$82,'Share socios'!$C$59:$C$82,ponderaciones!$A89)</f>
        <v>0</v>
      </c>
      <c r="AR89" s="9">
        <f>SUMIFS('Share socios'!AS$59:AS$82,'Share socios'!$C$59:$C$82,ponderaciones!$A89)</f>
        <v>2.1817138560947354E-2</v>
      </c>
      <c r="AS89" s="9">
        <f>SUMIFS('Share socios'!AT$59:AT$82,'Share socios'!$C$59:$C$82,ponderaciones!$A89)</f>
        <v>2.7901544299143877E-2</v>
      </c>
      <c r="AT89" s="9">
        <f>SUMIFS('Share socios'!AU$59:AU$82,'Share socios'!$C$59:$C$82,ponderaciones!$A89)</f>
        <v>1.5032506078882846E-2</v>
      </c>
      <c r="AU89" s="15">
        <f>SUMIFS('Share socios'!AV$59:AV$82,'Share socios'!$C$59:$C$82,ponderaciones!$A89)</f>
        <v>3.2293277444408609E-2</v>
      </c>
      <c r="AV89" s="9">
        <f>SUMIFS('Share socios'!AW$59:AW$82,'Share socios'!$C$59:$C$82,ponderaciones!$A89)</f>
        <v>0</v>
      </c>
    </row>
    <row r="90" spans="1:48" x14ac:dyDescent="0.25">
      <c r="A90" t="str">
        <f t="shared" si="1"/>
        <v>2008</v>
      </c>
      <c r="B90" t="s">
        <v>160</v>
      </c>
      <c r="C90" s="9">
        <f>SUMIFS('Share socios'!D$59:D$82,'Share socios'!$C$59:$C$82,ponderaciones!$A90)</f>
        <v>2.4267569997962472E-2</v>
      </c>
      <c r="D90" s="9">
        <f>SUMIFS('Share socios'!E$59:E$82,'Share socios'!$C$59:$C$82,ponderaciones!$A90)</f>
        <v>0</v>
      </c>
      <c r="E90" s="15">
        <f>SUMIFS('Share socios'!F$59:F$82,'Share socios'!$C$59:$C$82,ponderaciones!$A90)</f>
        <v>0</v>
      </c>
      <c r="F90" s="9">
        <f>SUMIFS('Share socios'!G$59:G$82,'Share socios'!$C$59:$C$82,ponderaciones!$A90)</f>
        <v>0</v>
      </c>
      <c r="G90" s="9">
        <f>SUMIFS('Share socios'!H$59:H$82,'Share socios'!$C$59:$C$82,ponderaciones!$A90)</f>
        <v>0.11835124051766109</v>
      </c>
      <c r="H90" s="9">
        <f>SUMIFS('Share socios'!I$59:I$82,'Share socios'!$C$59:$C$82,ponderaciones!$A90)</f>
        <v>3.0413906696227944E-2</v>
      </c>
      <c r="I90" s="9">
        <f>SUMIFS('Share socios'!J$59:J$82,'Share socios'!$C$59:$C$82,ponderaciones!$A90)</f>
        <v>0.15794571794348231</v>
      </c>
      <c r="J90" s="9">
        <f>SUMIFS('Share socios'!K$59:K$82,'Share socios'!$C$59:$C$82,ponderaciones!$A90)</f>
        <v>0</v>
      </c>
      <c r="K90" s="9">
        <f>SUMIFS('Share socios'!L$59:L$82,'Share socios'!$C$59:$C$82,ponderaciones!$A90)</f>
        <v>1.9962056523041189E-2</v>
      </c>
      <c r="L90" s="9">
        <f>SUMIFS('Share socios'!M$59:M$82,'Share socios'!$C$59:$C$82,ponderaciones!$A90)</f>
        <v>0</v>
      </c>
      <c r="M90" s="9">
        <f>SUMIFS('Share socios'!N$59:N$82,'Share socios'!$C$59:$C$82,ponderaciones!$A90)</f>
        <v>0</v>
      </c>
      <c r="N90" s="15">
        <f>SUMIFS('Share socios'!O$59:O$82,'Share socios'!$C$59:$C$82,ponderaciones!$A90)</f>
        <v>3.3259708874347274E-2</v>
      </c>
      <c r="O90" s="15">
        <f>SUMIFS('Share socios'!P$59:P$82,'Share socios'!$C$59:$C$82,ponderaciones!$A90)</f>
        <v>0</v>
      </c>
      <c r="P90" s="9">
        <f>SUMIFS('Share socios'!Q$59:Q$82,'Share socios'!$C$59:$C$82,ponderaciones!$A90)</f>
        <v>1.8307617014083729E-2</v>
      </c>
      <c r="Q90" s="9">
        <f>SUMIFS('Share socios'!R$59:R$82,'Share socios'!$C$59:$C$82,ponderaciones!$A90)</f>
        <v>0</v>
      </c>
      <c r="R90" s="9">
        <f>SUMIFS('Share socios'!S$59:S$82,'Share socios'!$C$59:$C$82,ponderaciones!$A90)</f>
        <v>0</v>
      </c>
      <c r="S90" s="9">
        <f>SUMIFS('Share socios'!T$59:T$82,'Share socios'!$C$59:$C$82,ponderaciones!$A90)</f>
        <v>4.0616352034068097E-2</v>
      </c>
      <c r="T90" s="9">
        <f>SUMIFS('Share socios'!U$59:U$82,'Share socios'!$C$59:$C$82,ponderaciones!$A90)</f>
        <v>0</v>
      </c>
      <c r="U90" s="9">
        <f>SUMIFS('Share socios'!V$59:V$82,'Share socios'!$C$59:$C$82,ponderaciones!$A90)</f>
        <v>2.584906722217795E-2</v>
      </c>
      <c r="V90" s="9">
        <f>SUMIFS('Share socios'!W$59:W$82,'Share socios'!$C$59:$C$82,ponderaciones!$A90)</f>
        <v>0</v>
      </c>
      <c r="W90" s="9">
        <f>SUMIFS('Share socios'!X$59:X$82,'Share socios'!$C$59:$C$82,ponderaciones!$A90)</f>
        <v>5.1338067780358758E-2</v>
      </c>
      <c r="X90" s="9">
        <f>SUMIFS('Share socios'!Y$59:Y$82,'Share socios'!$C$59:$C$82,ponderaciones!$A90)</f>
        <v>0</v>
      </c>
      <c r="Y90" s="9">
        <f>SUMIFS('Share socios'!Z$59:Z$82,'Share socios'!$C$59:$C$82,ponderaciones!$A90)</f>
        <v>1.8653046639821574E-2</v>
      </c>
      <c r="Z90" s="9">
        <f>SUMIFS('Share socios'!AA$59:AA$82,'Share socios'!$C$59:$C$82,ponderaciones!$A90)</f>
        <v>0</v>
      </c>
      <c r="AA90" s="9">
        <f>SUMIFS('Share socios'!AB$59:AB$82,'Share socios'!$C$59:$C$82,ponderaciones!$A90)</f>
        <v>1.8550057452755942E-2</v>
      </c>
      <c r="AB90" s="9">
        <f>SUMIFS('Share socios'!AC$59:AC$82,'Share socios'!$C$59:$C$82,ponderaciones!$A90)</f>
        <v>0</v>
      </c>
      <c r="AC90" s="9">
        <f>SUMIFS('Share socios'!AD$59:AD$82,'Share socios'!$C$59:$C$82,ponderaciones!$A90)</f>
        <v>0</v>
      </c>
      <c r="AD90" s="9">
        <f>SUMIFS('Share socios'!AE$59:AE$82,'Share socios'!$C$59:$C$82,ponderaciones!$A90)</f>
        <v>0</v>
      </c>
      <c r="AE90" s="9">
        <f>SUMIFS('Share socios'!AF$59:AF$82,'Share socios'!$C$59:$C$82,ponderaciones!$A90)</f>
        <v>6.9921335252402531E-2</v>
      </c>
      <c r="AF90" s="15">
        <f>SUMIFS('Share socios'!AG$59:AG$82,'Share socios'!$C$59:$C$82,ponderaciones!$A90)</f>
        <v>6.9921335252402531E-2</v>
      </c>
      <c r="AG90" s="9">
        <f>SUMIFS('Share socios'!AH$59:AH$82,'Share socios'!$C$59:$C$82,ponderaciones!$A90)</f>
        <v>0</v>
      </c>
      <c r="AH90" s="15">
        <f>SUMIFS('Share socios'!AI$59:AI$82,'Share socios'!$C$59:$C$82,ponderaciones!$A90)</f>
        <v>3.2216484880960718E-2</v>
      </c>
      <c r="AI90" s="15">
        <f>SUMIFS('Share socios'!AJ$59:AJ$82,'Share socios'!$C$59:$C$82,ponderaciones!$A90)</f>
        <v>1.7608443107310957E-2</v>
      </c>
      <c r="AJ90" s="9">
        <f>SUMIFS('Share socios'!AK$59:AK$82,'Share socios'!$C$59:$C$82,ponderaciones!$A90)</f>
        <v>2.4246245019819181E-2</v>
      </c>
      <c r="AK90" s="9">
        <f>SUMIFS('Share socios'!AL$59:AL$82,'Share socios'!$C$59:$C$82,ponderaciones!$A90)</f>
        <v>0</v>
      </c>
      <c r="AL90" s="9">
        <f>SUMIFS('Share socios'!AM$59:AM$82,'Share socios'!$C$59:$C$82,ponderaciones!$A90)</f>
        <v>0</v>
      </c>
      <c r="AM90" s="9">
        <f>SUMIFS('Share socios'!AN$59:AN$82,'Share socios'!$C$59:$C$82,ponderaciones!$A90)</f>
        <v>2.1788918224856187E-2</v>
      </c>
      <c r="AN90" s="9">
        <f>SUMIFS('Share socios'!AO$59:AO$82,'Share socios'!$C$59:$C$82,ponderaciones!$A90)</f>
        <v>7.482018887733613E-2</v>
      </c>
      <c r="AO90" s="15">
        <f>SUMIFS('Share socios'!AP$59:AP$82,'Share socios'!$C$59:$C$82,ponderaciones!$A90)</f>
        <v>1.9509293530231956E-2</v>
      </c>
      <c r="AP90" s="9">
        <f>SUMIFS('Share socios'!AQ$59:AQ$82,'Share socios'!$C$59:$C$82,ponderaciones!$A90)</f>
        <v>1.5408880775309004E-2</v>
      </c>
      <c r="AQ90" s="9">
        <f>SUMIFS('Share socios'!AR$59:AR$82,'Share socios'!$C$59:$C$82,ponderaciones!$A90)</f>
        <v>0</v>
      </c>
      <c r="AR90" s="9">
        <f>SUMIFS('Share socios'!AS$59:AS$82,'Share socios'!$C$59:$C$82,ponderaciones!$A90)</f>
        <v>2.1817138560947354E-2</v>
      </c>
      <c r="AS90" s="9">
        <f>SUMIFS('Share socios'!AT$59:AT$82,'Share socios'!$C$59:$C$82,ponderaciones!$A90)</f>
        <v>2.7901544299143877E-2</v>
      </c>
      <c r="AT90" s="9">
        <f>SUMIFS('Share socios'!AU$59:AU$82,'Share socios'!$C$59:$C$82,ponderaciones!$A90)</f>
        <v>1.5032506078882846E-2</v>
      </c>
      <c r="AU90" s="15">
        <f>SUMIFS('Share socios'!AV$59:AV$82,'Share socios'!$C$59:$C$82,ponderaciones!$A90)</f>
        <v>3.2293277444408609E-2</v>
      </c>
      <c r="AV90" s="9">
        <f>SUMIFS('Share socios'!AW$59:AW$82,'Share socios'!$C$59:$C$82,ponderaciones!$A90)</f>
        <v>0</v>
      </c>
    </row>
    <row r="91" spans="1:48" x14ac:dyDescent="0.25">
      <c r="A91" t="str">
        <f t="shared" si="1"/>
        <v>2008</v>
      </c>
      <c r="B91" t="s">
        <v>161</v>
      </c>
      <c r="C91" s="9">
        <f>SUMIFS('Share socios'!D$59:D$82,'Share socios'!$C$59:$C$82,ponderaciones!$A91)</f>
        <v>2.4267569997962472E-2</v>
      </c>
      <c r="D91" s="9">
        <f>SUMIFS('Share socios'!E$59:E$82,'Share socios'!$C$59:$C$82,ponderaciones!$A91)</f>
        <v>0</v>
      </c>
      <c r="E91" s="15">
        <f>SUMIFS('Share socios'!F$59:F$82,'Share socios'!$C$59:$C$82,ponderaciones!$A91)</f>
        <v>0</v>
      </c>
      <c r="F91" s="9">
        <f>SUMIFS('Share socios'!G$59:G$82,'Share socios'!$C$59:$C$82,ponderaciones!$A91)</f>
        <v>0</v>
      </c>
      <c r="G91" s="9">
        <f>SUMIFS('Share socios'!H$59:H$82,'Share socios'!$C$59:$C$82,ponderaciones!$A91)</f>
        <v>0.11835124051766109</v>
      </c>
      <c r="H91" s="9">
        <f>SUMIFS('Share socios'!I$59:I$82,'Share socios'!$C$59:$C$82,ponderaciones!$A91)</f>
        <v>3.0413906696227944E-2</v>
      </c>
      <c r="I91" s="9">
        <f>SUMIFS('Share socios'!J$59:J$82,'Share socios'!$C$59:$C$82,ponderaciones!$A91)</f>
        <v>0.15794571794348231</v>
      </c>
      <c r="J91" s="9">
        <f>SUMIFS('Share socios'!K$59:K$82,'Share socios'!$C$59:$C$82,ponderaciones!$A91)</f>
        <v>0</v>
      </c>
      <c r="K91" s="9">
        <f>SUMIFS('Share socios'!L$59:L$82,'Share socios'!$C$59:$C$82,ponderaciones!$A91)</f>
        <v>1.9962056523041189E-2</v>
      </c>
      <c r="L91" s="9">
        <f>SUMIFS('Share socios'!M$59:M$82,'Share socios'!$C$59:$C$82,ponderaciones!$A91)</f>
        <v>0</v>
      </c>
      <c r="M91" s="9">
        <f>SUMIFS('Share socios'!N$59:N$82,'Share socios'!$C$59:$C$82,ponderaciones!$A91)</f>
        <v>0</v>
      </c>
      <c r="N91" s="15">
        <f>SUMIFS('Share socios'!O$59:O$82,'Share socios'!$C$59:$C$82,ponderaciones!$A91)</f>
        <v>3.3259708874347274E-2</v>
      </c>
      <c r="O91" s="15">
        <f>SUMIFS('Share socios'!P$59:P$82,'Share socios'!$C$59:$C$82,ponderaciones!$A91)</f>
        <v>0</v>
      </c>
      <c r="P91" s="9">
        <f>SUMIFS('Share socios'!Q$59:Q$82,'Share socios'!$C$59:$C$82,ponderaciones!$A91)</f>
        <v>1.8307617014083729E-2</v>
      </c>
      <c r="Q91" s="9">
        <f>SUMIFS('Share socios'!R$59:R$82,'Share socios'!$C$59:$C$82,ponderaciones!$A91)</f>
        <v>0</v>
      </c>
      <c r="R91" s="9">
        <f>SUMIFS('Share socios'!S$59:S$82,'Share socios'!$C$59:$C$82,ponderaciones!$A91)</f>
        <v>0</v>
      </c>
      <c r="S91" s="9">
        <f>SUMIFS('Share socios'!T$59:T$82,'Share socios'!$C$59:$C$82,ponderaciones!$A91)</f>
        <v>4.0616352034068097E-2</v>
      </c>
      <c r="T91" s="9">
        <f>SUMIFS('Share socios'!U$59:U$82,'Share socios'!$C$59:$C$82,ponderaciones!$A91)</f>
        <v>0</v>
      </c>
      <c r="U91" s="9">
        <f>SUMIFS('Share socios'!V$59:V$82,'Share socios'!$C$59:$C$82,ponderaciones!$A91)</f>
        <v>2.584906722217795E-2</v>
      </c>
      <c r="V91" s="9">
        <f>SUMIFS('Share socios'!W$59:W$82,'Share socios'!$C$59:$C$82,ponderaciones!$A91)</f>
        <v>0</v>
      </c>
      <c r="W91" s="9">
        <f>SUMIFS('Share socios'!X$59:X$82,'Share socios'!$C$59:$C$82,ponderaciones!$A91)</f>
        <v>5.1338067780358758E-2</v>
      </c>
      <c r="X91" s="9">
        <f>SUMIFS('Share socios'!Y$59:Y$82,'Share socios'!$C$59:$C$82,ponderaciones!$A91)</f>
        <v>0</v>
      </c>
      <c r="Y91" s="9">
        <f>SUMIFS('Share socios'!Z$59:Z$82,'Share socios'!$C$59:$C$82,ponderaciones!$A91)</f>
        <v>1.8653046639821574E-2</v>
      </c>
      <c r="Z91" s="9">
        <f>SUMIFS('Share socios'!AA$59:AA$82,'Share socios'!$C$59:$C$82,ponderaciones!$A91)</f>
        <v>0</v>
      </c>
      <c r="AA91" s="9">
        <f>SUMIFS('Share socios'!AB$59:AB$82,'Share socios'!$C$59:$C$82,ponderaciones!$A91)</f>
        <v>1.8550057452755942E-2</v>
      </c>
      <c r="AB91" s="9">
        <f>SUMIFS('Share socios'!AC$59:AC$82,'Share socios'!$C$59:$C$82,ponderaciones!$A91)</f>
        <v>0</v>
      </c>
      <c r="AC91" s="9">
        <f>SUMIFS('Share socios'!AD$59:AD$82,'Share socios'!$C$59:$C$82,ponderaciones!$A91)</f>
        <v>0</v>
      </c>
      <c r="AD91" s="9">
        <f>SUMIFS('Share socios'!AE$59:AE$82,'Share socios'!$C$59:$C$82,ponderaciones!$A91)</f>
        <v>0</v>
      </c>
      <c r="AE91" s="9">
        <f>SUMIFS('Share socios'!AF$59:AF$82,'Share socios'!$C$59:$C$82,ponderaciones!$A91)</f>
        <v>6.9921335252402531E-2</v>
      </c>
      <c r="AF91" s="15">
        <f>SUMIFS('Share socios'!AG$59:AG$82,'Share socios'!$C$59:$C$82,ponderaciones!$A91)</f>
        <v>6.9921335252402531E-2</v>
      </c>
      <c r="AG91" s="9">
        <f>SUMIFS('Share socios'!AH$59:AH$82,'Share socios'!$C$59:$C$82,ponderaciones!$A91)</f>
        <v>0</v>
      </c>
      <c r="AH91" s="15">
        <f>SUMIFS('Share socios'!AI$59:AI$82,'Share socios'!$C$59:$C$82,ponderaciones!$A91)</f>
        <v>3.2216484880960718E-2</v>
      </c>
      <c r="AI91" s="15">
        <f>SUMIFS('Share socios'!AJ$59:AJ$82,'Share socios'!$C$59:$C$82,ponderaciones!$A91)</f>
        <v>1.7608443107310957E-2</v>
      </c>
      <c r="AJ91" s="9">
        <f>SUMIFS('Share socios'!AK$59:AK$82,'Share socios'!$C$59:$C$82,ponderaciones!$A91)</f>
        <v>2.4246245019819181E-2</v>
      </c>
      <c r="AK91" s="9">
        <f>SUMIFS('Share socios'!AL$59:AL$82,'Share socios'!$C$59:$C$82,ponderaciones!$A91)</f>
        <v>0</v>
      </c>
      <c r="AL91" s="9">
        <f>SUMIFS('Share socios'!AM$59:AM$82,'Share socios'!$C$59:$C$82,ponderaciones!$A91)</f>
        <v>0</v>
      </c>
      <c r="AM91" s="9">
        <f>SUMIFS('Share socios'!AN$59:AN$82,'Share socios'!$C$59:$C$82,ponderaciones!$A91)</f>
        <v>2.1788918224856187E-2</v>
      </c>
      <c r="AN91" s="9">
        <f>SUMIFS('Share socios'!AO$59:AO$82,'Share socios'!$C$59:$C$82,ponderaciones!$A91)</f>
        <v>7.482018887733613E-2</v>
      </c>
      <c r="AO91" s="15">
        <f>SUMIFS('Share socios'!AP$59:AP$82,'Share socios'!$C$59:$C$82,ponderaciones!$A91)</f>
        <v>1.9509293530231956E-2</v>
      </c>
      <c r="AP91" s="9">
        <f>SUMIFS('Share socios'!AQ$59:AQ$82,'Share socios'!$C$59:$C$82,ponderaciones!$A91)</f>
        <v>1.5408880775309004E-2</v>
      </c>
      <c r="AQ91" s="9">
        <f>SUMIFS('Share socios'!AR$59:AR$82,'Share socios'!$C$59:$C$82,ponderaciones!$A91)</f>
        <v>0</v>
      </c>
      <c r="AR91" s="9">
        <f>SUMIFS('Share socios'!AS$59:AS$82,'Share socios'!$C$59:$C$82,ponderaciones!$A91)</f>
        <v>2.1817138560947354E-2</v>
      </c>
      <c r="AS91" s="9">
        <f>SUMIFS('Share socios'!AT$59:AT$82,'Share socios'!$C$59:$C$82,ponderaciones!$A91)</f>
        <v>2.7901544299143877E-2</v>
      </c>
      <c r="AT91" s="9">
        <f>SUMIFS('Share socios'!AU$59:AU$82,'Share socios'!$C$59:$C$82,ponderaciones!$A91)</f>
        <v>1.5032506078882846E-2</v>
      </c>
      <c r="AU91" s="15">
        <f>SUMIFS('Share socios'!AV$59:AV$82,'Share socios'!$C$59:$C$82,ponderaciones!$A91)</f>
        <v>3.2293277444408609E-2</v>
      </c>
      <c r="AV91" s="9">
        <f>SUMIFS('Share socios'!AW$59:AW$82,'Share socios'!$C$59:$C$82,ponderaciones!$A91)</f>
        <v>0</v>
      </c>
    </row>
    <row r="92" spans="1:48" x14ac:dyDescent="0.25">
      <c r="A92" t="str">
        <f t="shared" si="1"/>
        <v>2008</v>
      </c>
      <c r="B92" t="s">
        <v>162</v>
      </c>
      <c r="C92" s="9">
        <f>SUMIFS('Share socios'!D$59:D$82,'Share socios'!$C$59:$C$82,ponderaciones!$A92)</f>
        <v>2.4267569997962472E-2</v>
      </c>
      <c r="D92" s="9">
        <f>SUMIFS('Share socios'!E$59:E$82,'Share socios'!$C$59:$C$82,ponderaciones!$A92)</f>
        <v>0</v>
      </c>
      <c r="E92" s="15">
        <f>SUMIFS('Share socios'!F$59:F$82,'Share socios'!$C$59:$C$82,ponderaciones!$A92)</f>
        <v>0</v>
      </c>
      <c r="F92" s="9">
        <f>SUMIFS('Share socios'!G$59:G$82,'Share socios'!$C$59:$C$82,ponderaciones!$A92)</f>
        <v>0</v>
      </c>
      <c r="G92" s="9">
        <f>SUMIFS('Share socios'!H$59:H$82,'Share socios'!$C$59:$C$82,ponderaciones!$A92)</f>
        <v>0.11835124051766109</v>
      </c>
      <c r="H92" s="9">
        <f>SUMIFS('Share socios'!I$59:I$82,'Share socios'!$C$59:$C$82,ponderaciones!$A92)</f>
        <v>3.0413906696227944E-2</v>
      </c>
      <c r="I92" s="9">
        <f>SUMIFS('Share socios'!J$59:J$82,'Share socios'!$C$59:$C$82,ponderaciones!$A92)</f>
        <v>0.15794571794348231</v>
      </c>
      <c r="J92" s="9">
        <f>SUMIFS('Share socios'!K$59:K$82,'Share socios'!$C$59:$C$82,ponderaciones!$A92)</f>
        <v>0</v>
      </c>
      <c r="K92" s="9">
        <f>SUMIFS('Share socios'!L$59:L$82,'Share socios'!$C$59:$C$82,ponderaciones!$A92)</f>
        <v>1.9962056523041189E-2</v>
      </c>
      <c r="L92" s="9">
        <f>SUMIFS('Share socios'!M$59:M$82,'Share socios'!$C$59:$C$82,ponderaciones!$A92)</f>
        <v>0</v>
      </c>
      <c r="M92" s="9">
        <f>SUMIFS('Share socios'!N$59:N$82,'Share socios'!$C$59:$C$82,ponderaciones!$A92)</f>
        <v>0</v>
      </c>
      <c r="N92" s="15">
        <f>SUMIFS('Share socios'!O$59:O$82,'Share socios'!$C$59:$C$82,ponderaciones!$A92)</f>
        <v>3.3259708874347274E-2</v>
      </c>
      <c r="O92" s="15">
        <f>SUMIFS('Share socios'!P$59:P$82,'Share socios'!$C$59:$C$82,ponderaciones!$A92)</f>
        <v>0</v>
      </c>
      <c r="P92" s="9">
        <f>SUMIFS('Share socios'!Q$59:Q$82,'Share socios'!$C$59:$C$82,ponderaciones!$A92)</f>
        <v>1.8307617014083729E-2</v>
      </c>
      <c r="Q92" s="9">
        <f>SUMIFS('Share socios'!R$59:R$82,'Share socios'!$C$59:$C$82,ponderaciones!$A92)</f>
        <v>0</v>
      </c>
      <c r="R92" s="9">
        <f>SUMIFS('Share socios'!S$59:S$82,'Share socios'!$C$59:$C$82,ponderaciones!$A92)</f>
        <v>0</v>
      </c>
      <c r="S92" s="9">
        <f>SUMIFS('Share socios'!T$59:T$82,'Share socios'!$C$59:$C$82,ponderaciones!$A92)</f>
        <v>4.0616352034068097E-2</v>
      </c>
      <c r="T92" s="9">
        <f>SUMIFS('Share socios'!U$59:U$82,'Share socios'!$C$59:$C$82,ponderaciones!$A92)</f>
        <v>0</v>
      </c>
      <c r="U92" s="9">
        <f>SUMIFS('Share socios'!V$59:V$82,'Share socios'!$C$59:$C$82,ponderaciones!$A92)</f>
        <v>2.584906722217795E-2</v>
      </c>
      <c r="V92" s="9">
        <f>SUMIFS('Share socios'!W$59:W$82,'Share socios'!$C$59:$C$82,ponderaciones!$A92)</f>
        <v>0</v>
      </c>
      <c r="W92" s="9">
        <f>SUMIFS('Share socios'!X$59:X$82,'Share socios'!$C$59:$C$82,ponderaciones!$A92)</f>
        <v>5.1338067780358758E-2</v>
      </c>
      <c r="X92" s="9">
        <f>SUMIFS('Share socios'!Y$59:Y$82,'Share socios'!$C$59:$C$82,ponderaciones!$A92)</f>
        <v>0</v>
      </c>
      <c r="Y92" s="9">
        <f>SUMIFS('Share socios'!Z$59:Z$82,'Share socios'!$C$59:$C$82,ponderaciones!$A92)</f>
        <v>1.8653046639821574E-2</v>
      </c>
      <c r="Z92" s="9">
        <f>SUMIFS('Share socios'!AA$59:AA$82,'Share socios'!$C$59:$C$82,ponderaciones!$A92)</f>
        <v>0</v>
      </c>
      <c r="AA92" s="9">
        <f>SUMIFS('Share socios'!AB$59:AB$82,'Share socios'!$C$59:$C$82,ponderaciones!$A92)</f>
        <v>1.8550057452755942E-2</v>
      </c>
      <c r="AB92" s="9">
        <f>SUMIFS('Share socios'!AC$59:AC$82,'Share socios'!$C$59:$C$82,ponderaciones!$A92)</f>
        <v>0</v>
      </c>
      <c r="AC92" s="9">
        <f>SUMIFS('Share socios'!AD$59:AD$82,'Share socios'!$C$59:$C$82,ponderaciones!$A92)</f>
        <v>0</v>
      </c>
      <c r="AD92" s="9">
        <f>SUMIFS('Share socios'!AE$59:AE$82,'Share socios'!$C$59:$C$82,ponderaciones!$A92)</f>
        <v>0</v>
      </c>
      <c r="AE92" s="9">
        <f>SUMIFS('Share socios'!AF$59:AF$82,'Share socios'!$C$59:$C$82,ponderaciones!$A92)</f>
        <v>6.9921335252402531E-2</v>
      </c>
      <c r="AF92" s="15">
        <f>SUMIFS('Share socios'!AG$59:AG$82,'Share socios'!$C$59:$C$82,ponderaciones!$A92)</f>
        <v>6.9921335252402531E-2</v>
      </c>
      <c r="AG92" s="9">
        <f>SUMIFS('Share socios'!AH$59:AH$82,'Share socios'!$C$59:$C$82,ponderaciones!$A92)</f>
        <v>0</v>
      </c>
      <c r="AH92" s="15">
        <f>SUMIFS('Share socios'!AI$59:AI$82,'Share socios'!$C$59:$C$82,ponderaciones!$A92)</f>
        <v>3.2216484880960718E-2</v>
      </c>
      <c r="AI92" s="15">
        <f>SUMIFS('Share socios'!AJ$59:AJ$82,'Share socios'!$C$59:$C$82,ponderaciones!$A92)</f>
        <v>1.7608443107310957E-2</v>
      </c>
      <c r="AJ92" s="9">
        <f>SUMIFS('Share socios'!AK$59:AK$82,'Share socios'!$C$59:$C$82,ponderaciones!$A92)</f>
        <v>2.4246245019819181E-2</v>
      </c>
      <c r="AK92" s="9">
        <f>SUMIFS('Share socios'!AL$59:AL$82,'Share socios'!$C$59:$C$82,ponderaciones!$A92)</f>
        <v>0</v>
      </c>
      <c r="AL92" s="9">
        <f>SUMIFS('Share socios'!AM$59:AM$82,'Share socios'!$C$59:$C$82,ponderaciones!$A92)</f>
        <v>0</v>
      </c>
      <c r="AM92" s="9">
        <f>SUMIFS('Share socios'!AN$59:AN$82,'Share socios'!$C$59:$C$82,ponderaciones!$A92)</f>
        <v>2.1788918224856187E-2</v>
      </c>
      <c r="AN92" s="9">
        <f>SUMIFS('Share socios'!AO$59:AO$82,'Share socios'!$C$59:$C$82,ponderaciones!$A92)</f>
        <v>7.482018887733613E-2</v>
      </c>
      <c r="AO92" s="15">
        <f>SUMIFS('Share socios'!AP$59:AP$82,'Share socios'!$C$59:$C$82,ponderaciones!$A92)</f>
        <v>1.9509293530231956E-2</v>
      </c>
      <c r="AP92" s="9">
        <f>SUMIFS('Share socios'!AQ$59:AQ$82,'Share socios'!$C$59:$C$82,ponderaciones!$A92)</f>
        <v>1.5408880775309004E-2</v>
      </c>
      <c r="AQ92" s="9">
        <f>SUMIFS('Share socios'!AR$59:AR$82,'Share socios'!$C$59:$C$82,ponderaciones!$A92)</f>
        <v>0</v>
      </c>
      <c r="AR92" s="9">
        <f>SUMIFS('Share socios'!AS$59:AS$82,'Share socios'!$C$59:$C$82,ponderaciones!$A92)</f>
        <v>2.1817138560947354E-2</v>
      </c>
      <c r="AS92" s="9">
        <f>SUMIFS('Share socios'!AT$59:AT$82,'Share socios'!$C$59:$C$82,ponderaciones!$A92)</f>
        <v>2.7901544299143877E-2</v>
      </c>
      <c r="AT92" s="9">
        <f>SUMIFS('Share socios'!AU$59:AU$82,'Share socios'!$C$59:$C$82,ponderaciones!$A92)</f>
        <v>1.5032506078882846E-2</v>
      </c>
      <c r="AU92" s="15">
        <f>SUMIFS('Share socios'!AV$59:AV$82,'Share socios'!$C$59:$C$82,ponderaciones!$A92)</f>
        <v>3.2293277444408609E-2</v>
      </c>
      <c r="AV92" s="9">
        <f>SUMIFS('Share socios'!AW$59:AW$82,'Share socios'!$C$59:$C$82,ponderaciones!$A92)</f>
        <v>0</v>
      </c>
    </row>
    <row r="93" spans="1:48" x14ac:dyDescent="0.25">
      <c r="A93" t="str">
        <f t="shared" si="1"/>
        <v>2008</v>
      </c>
      <c r="B93" t="s">
        <v>163</v>
      </c>
      <c r="C93" s="9">
        <f>SUMIFS('Share socios'!D$59:D$82,'Share socios'!$C$59:$C$82,ponderaciones!$A93)</f>
        <v>2.4267569997962472E-2</v>
      </c>
      <c r="D93" s="9">
        <f>SUMIFS('Share socios'!E$59:E$82,'Share socios'!$C$59:$C$82,ponderaciones!$A93)</f>
        <v>0</v>
      </c>
      <c r="E93" s="15">
        <f>SUMIFS('Share socios'!F$59:F$82,'Share socios'!$C$59:$C$82,ponderaciones!$A93)</f>
        <v>0</v>
      </c>
      <c r="F93" s="9">
        <f>SUMIFS('Share socios'!G$59:G$82,'Share socios'!$C$59:$C$82,ponderaciones!$A93)</f>
        <v>0</v>
      </c>
      <c r="G93" s="9">
        <f>SUMIFS('Share socios'!H$59:H$82,'Share socios'!$C$59:$C$82,ponderaciones!$A93)</f>
        <v>0.11835124051766109</v>
      </c>
      <c r="H93" s="9">
        <f>SUMIFS('Share socios'!I$59:I$82,'Share socios'!$C$59:$C$82,ponderaciones!$A93)</f>
        <v>3.0413906696227944E-2</v>
      </c>
      <c r="I93" s="9">
        <f>SUMIFS('Share socios'!J$59:J$82,'Share socios'!$C$59:$C$82,ponderaciones!$A93)</f>
        <v>0.15794571794348231</v>
      </c>
      <c r="J93" s="9">
        <f>SUMIFS('Share socios'!K$59:K$82,'Share socios'!$C$59:$C$82,ponderaciones!$A93)</f>
        <v>0</v>
      </c>
      <c r="K93" s="9">
        <f>SUMIFS('Share socios'!L$59:L$82,'Share socios'!$C$59:$C$82,ponderaciones!$A93)</f>
        <v>1.9962056523041189E-2</v>
      </c>
      <c r="L93" s="9">
        <f>SUMIFS('Share socios'!M$59:M$82,'Share socios'!$C$59:$C$82,ponderaciones!$A93)</f>
        <v>0</v>
      </c>
      <c r="M93" s="9">
        <f>SUMIFS('Share socios'!N$59:N$82,'Share socios'!$C$59:$C$82,ponderaciones!$A93)</f>
        <v>0</v>
      </c>
      <c r="N93" s="15">
        <f>SUMIFS('Share socios'!O$59:O$82,'Share socios'!$C$59:$C$82,ponderaciones!$A93)</f>
        <v>3.3259708874347274E-2</v>
      </c>
      <c r="O93" s="15">
        <f>SUMIFS('Share socios'!P$59:P$82,'Share socios'!$C$59:$C$82,ponderaciones!$A93)</f>
        <v>0</v>
      </c>
      <c r="P93" s="9">
        <f>SUMIFS('Share socios'!Q$59:Q$82,'Share socios'!$C$59:$C$82,ponderaciones!$A93)</f>
        <v>1.8307617014083729E-2</v>
      </c>
      <c r="Q93" s="9">
        <f>SUMIFS('Share socios'!R$59:R$82,'Share socios'!$C$59:$C$82,ponderaciones!$A93)</f>
        <v>0</v>
      </c>
      <c r="R93" s="9">
        <f>SUMIFS('Share socios'!S$59:S$82,'Share socios'!$C$59:$C$82,ponderaciones!$A93)</f>
        <v>0</v>
      </c>
      <c r="S93" s="9">
        <f>SUMIFS('Share socios'!T$59:T$82,'Share socios'!$C$59:$C$82,ponderaciones!$A93)</f>
        <v>4.0616352034068097E-2</v>
      </c>
      <c r="T93" s="9">
        <f>SUMIFS('Share socios'!U$59:U$82,'Share socios'!$C$59:$C$82,ponderaciones!$A93)</f>
        <v>0</v>
      </c>
      <c r="U93" s="9">
        <f>SUMIFS('Share socios'!V$59:V$82,'Share socios'!$C$59:$C$82,ponderaciones!$A93)</f>
        <v>2.584906722217795E-2</v>
      </c>
      <c r="V93" s="9">
        <f>SUMIFS('Share socios'!W$59:W$82,'Share socios'!$C$59:$C$82,ponderaciones!$A93)</f>
        <v>0</v>
      </c>
      <c r="W93" s="9">
        <f>SUMIFS('Share socios'!X$59:X$82,'Share socios'!$C$59:$C$82,ponderaciones!$A93)</f>
        <v>5.1338067780358758E-2</v>
      </c>
      <c r="X93" s="9">
        <f>SUMIFS('Share socios'!Y$59:Y$82,'Share socios'!$C$59:$C$82,ponderaciones!$A93)</f>
        <v>0</v>
      </c>
      <c r="Y93" s="9">
        <f>SUMIFS('Share socios'!Z$59:Z$82,'Share socios'!$C$59:$C$82,ponderaciones!$A93)</f>
        <v>1.8653046639821574E-2</v>
      </c>
      <c r="Z93" s="9">
        <f>SUMIFS('Share socios'!AA$59:AA$82,'Share socios'!$C$59:$C$82,ponderaciones!$A93)</f>
        <v>0</v>
      </c>
      <c r="AA93" s="9">
        <f>SUMIFS('Share socios'!AB$59:AB$82,'Share socios'!$C$59:$C$82,ponderaciones!$A93)</f>
        <v>1.8550057452755942E-2</v>
      </c>
      <c r="AB93" s="9">
        <f>SUMIFS('Share socios'!AC$59:AC$82,'Share socios'!$C$59:$C$82,ponderaciones!$A93)</f>
        <v>0</v>
      </c>
      <c r="AC93" s="9">
        <f>SUMIFS('Share socios'!AD$59:AD$82,'Share socios'!$C$59:$C$82,ponderaciones!$A93)</f>
        <v>0</v>
      </c>
      <c r="AD93" s="9">
        <f>SUMIFS('Share socios'!AE$59:AE$82,'Share socios'!$C$59:$C$82,ponderaciones!$A93)</f>
        <v>0</v>
      </c>
      <c r="AE93" s="9">
        <f>SUMIFS('Share socios'!AF$59:AF$82,'Share socios'!$C$59:$C$82,ponderaciones!$A93)</f>
        <v>6.9921335252402531E-2</v>
      </c>
      <c r="AF93" s="9">
        <f>SUMIFS('Share socios'!AG$59:AG$82,'Share socios'!$C$59:$C$82,ponderaciones!$A93)</f>
        <v>6.9921335252402531E-2</v>
      </c>
      <c r="AG93" s="9">
        <f>SUMIFS('Share socios'!AH$59:AH$82,'Share socios'!$C$59:$C$82,ponderaciones!$A93)</f>
        <v>0</v>
      </c>
      <c r="AH93" s="15">
        <f>SUMIFS('Share socios'!AI$59:AI$82,'Share socios'!$C$59:$C$82,ponderaciones!$A93)</f>
        <v>3.2216484880960718E-2</v>
      </c>
      <c r="AI93" s="15">
        <f>SUMIFS('Share socios'!AJ$59:AJ$82,'Share socios'!$C$59:$C$82,ponderaciones!$A93)</f>
        <v>1.7608443107310957E-2</v>
      </c>
      <c r="AJ93" s="9">
        <f>SUMIFS('Share socios'!AK$59:AK$82,'Share socios'!$C$59:$C$82,ponderaciones!$A93)</f>
        <v>2.4246245019819181E-2</v>
      </c>
      <c r="AK93" s="9">
        <f>SUMIFS('Share socios'!AL$59:AL$82,'Share socios'!$C$59:$C$82,ponderaciones!$A93)</f>
        <v>0</v>
      </c>
      <c r="AL93" s="9">
        <f>SUMIFS('Share socios'!AM$59:AM$82,'Share socios'!$C$59:$C$82,ponderaciones!$A93)</f>
        <v>0</v>
      </c>
      <c r="AM93" s="9">
        <f>SUMIFS('Share socios'!AN$59:AN$82,'Share socios'!$C$59:$C$82,ponderaciones!$A93)</f>
        <v>2.1788918224856187E-2</v>
      </c>
      <c r="AN93" s="9">
        <f>SUMIFS('Share socios'!AO$59:AO$82,'Share socios'!$C$59:$C$82,ponderaciones!$A93)</f>
        <v>7.482018887733613E-2</v>
      </c>
      <c r="AO93" s="15">
        <f>SUMIFS('Share socios'!AP$59:AP$82,'Share socios'!$C$59:$C$82,ponderaciones!$A93)</f>
        <v>1.9509293530231956E-2</v>
      </c>
      <c r="AP93" s="9">
        <f>SUMIFS('Share socios'!AQ$59:AQ$82,'Share socios'!$C$59:$C$82,ponderaciones!$A93)</f>
        <v>1.5408880775309004E-2</v>
      </c>
      <c r="AQ93" s="9">
        <f>SUMIFS('Share socios'!AR$59:AR$82,'Share socios'!$C$59:$C$82,ponderaciones!$A93)</f>
        <v>0</v>
      </c>
      <c r="AR93" s="9">
        <f>SUMIFS('Share socios'!AS$59:AS$82,'Share socios'!$C$59:$C$82,ponderaciones!$A93)</f>
        <v>2.1817138560947354E-2</v>
      </c>
      <c r="AS93" s="9">
        <f>SUMIFS('Share socios'!AT$59:AT$82,'Share socios'!$C$59:$C$82,ponderaciones!$A93)</f>
        <v>2.7901544299143877E-2</v>
      </c>
      <c r="AT93" s="9">
        <f>SUMIFS('Share socios'!AU$59:AU$82,'Share socios'!$C$59:$C$82,ponderaciones!$A93)</f>
        <v>1.5032506078882846E-2</v>
      </c>
      <c r="AU93" s="15">
        <f>SUMIFS('Share socios'!AV$59:AV$82,'Share socios'!$C$59:$C$82,ponderaciones!$A93)</f>
        <v>3.2293277444408609E-2</v>
      </c>
      <c r="AV93" s="9">
        <f>SUMIFS('Share socios'!AW$59:AW$82,'Share socios'!$C$59:$C$82,ponderaciones!$A93)</f>
        <v>0</v>
      </c>
    </row>
    <row r="94" spans="1:48" x14ac:dyDescent="0.25">
      <c r="A94" t="str">
        <f t="shared" si="1"/>
        <v>2008</v>
      </c>
      <c r="B94" t="s">
        <v>164</v>
      </c>
      <c r="C94" s="9">
        <f>SUMIFS('Share socios'!D$59:D$82,'Share socios'!$C$59:$C$82,ponderaciones!$A94)</f>
        <v>2.4267569997962472E-2</v>
      </c>
      <c r="D94" s="9">
        <f>SUMIFS('Share socios'!E$59:E$82,'Share socios'!$C$59:$C$82,ponderaciones!$A94)</f>
        <v>0</v>
      </c>
      <c r="E94" s="15">
        <f>SUMIFS('Share socios'!F$59:F$82,'Share socios'!$C$59:$C$82,ponderaciones!$A94)</f>
        <v>0</v>
      </c>
      <c r="F94" s="9">
        <f>SUMIFS('Share socios'!G$59:G$82,'Share socios'!$C$59:$C$82,ponderaciones!$A94)</f>
        <v>0</v>
      </c>
      <c r="G94" s="9">
        <f>SUMIFS('Share socios'!H$59:H$82,'Share socios'!$C$59:$C$82,ponderaciones!$A94)</f>
        <v>0.11835124051766109</v>
      </c>
      <c r="H94" s="9">
        <f>SUMIFS('Share socios'!I$59:I$82,'Share socios'!$C$59:$C$82,ponderaciones!$A94)</f>
        <v>3.0413906696227944E-2</v>
      </c>
      <c r="I94" s="9">
        <f>SUMIFS('Share socios'!J$59:J$82,'Share socios'!$C$59:$C$82,ponderaciones!$A94)</f>
        <v>0.15794571794348231</v>
      </c>
      <c r="J94" s="9">
        <f>SUMIFS('Share socios'!K$59:K$82,'Share socios'!$C$59:$C$82,ponderaciones!$A94)</f>
        <v>0</v>
      </c>
      <c r="K94" s="9">
        <f>SUMIFS('Share socios'!L$59:L$82,'Share socios'!$C$59:$C$82,ponderaciones!$A94)</f>
        <v>1.9962056523041189E-2</v>
      </c>
      <c r="L94" s="9">
        <f>SUMIFS('Share socios'!M$59:M$82,'Share socios'!$C$59:$C$82,ponderaciones!$A94)</f>
        <v>0</v>
      </c>
      <c r="M94" s="9">
        <f>SUMIFS('Share socios'!N$59:N$82,'Share socios'!$C$59:$C$82,ponderaciones!$A94)</f>
        <v>0</v>
      </c>
      <c r="N94" s="15">
        <f>SUMIFS('Share socios'!O$59:O$82,'Share socios'!$C$59:$C$82,ponderaciones!$A94)</f>
        <v>3.3259708874347274E-2</v>
      </c>
      <c r="O94" s="15">
        <f>SUMIFS('Share socios'!P$59:P$82,'Share socios'!$C$59:$C$82,ponderaciones!$A94)</f>
        <v>0</v>
      </c>
      <c r="P94" s="9">
        <f>SUMIFS('Share socios'!Q$59:Q$82,'Share socios'!$C$59:$C$82,ponderaciones!$A94)</f>
        <v>1.8307617014083729E-2</v>
      </c>
      <c r="Q94" s="9">
        <f>SUMIFS('Share socios'!R$59:R$82,'Share socios'!$C$59:$C$82,ponderaciones!$A94)</f>
        <v>0</v>
      </c>
      <c r="R94" s="9">
        <f>SUMIFS('Share socios'!S$59:S$82,'Share socios'!$C$59:$C$82,ponderaciones!$A94)</f>
        <v>0</v>
      </c>
      <c r="S94" s="9">
        <f>SUMIFS('Share socios'!T$59:T$82,'Share socios'!$C$59:$C$82,ponderaciones!$A94)</f>
        <v>4.0616352034068097E-2</v>
      </c>
      <c r="T94" s="9">
        <f>SUMIFS('Share socios'!U$59:U$82,'Share socios'!$C$59:$C$82,ponderaciones!$A94)</f>
        <v>0</v>
      </c>
      <c r="U94" s="9">
        <f>SUMIFS('Share socios'!V$59:V$82,'Share socios'!$C$59:$C$82,ponderaciones!$A94)</f>
        <v>2.584906722217795E-2</v>
      </c>
      <c r="V94" s="9">
        <f>SUMIFS('Share socios'!W$59:W$82,'Share socios'!$C$59:$C$82,ponderaciones!$A94)</f>
        <v>0</v>
      </c>
      <c r="W94" s="9">
        <f>SUMIFS('Share socios'!X$59:X$82,'Share socios'!$C$59:$C$82,ponderaciones!$A94)</f>
        <v>5.1338067780358758E-2</v>
      </c>
      <c r="X94" s="9">
        <f>SUMIFS('Share socios'!Y$59:Y$82,'Share socios'!$C$59:$C$82,ponderaciones!$A94)</f>
        <v>0</v>
      </c>
      <c r="Y94" s="9">
        <f>SUMIFS('Share socios'!Z$59:Z$82,'Share socios'!$C$59:$C$82,ponderaciones!$A94)</f>
        <v>1.8653046639821574E-2</v>
      </c>
      <c r="Z94" s="9">
        <f>SUMIFS('Share socios'!AA$59:AA$82,'Share socios'!$C$59:$C$82,ponderaciones!$A94)</f>
        <v>0</v>
      </c>
      <c r="AA94" s="9">
        <f>SUMIFS('Share socios'!AB$59:AB$82,'Share socios'!$C$59:$C$82,ponderaciones!$A94)</f>
        <v>1.8550057452755942E-2</v>
      </c>
      <c r="AB94" s="9">
        <f>SUMIFS('Share socios'!AC$59:AC$82,'Share socios'!$C$59:$C$82,ponderaciones!$A94)</f>
        <v>0</v>
      </c>
      <c r="AC94" s="9">
        <f>SUMIFS('Share socios'!AD$59:AD$82,'Share socios'!$C$59:$C$82,ponderaciones!$A94)</f>
        <v>0</v>
      </c>
      <c r="AD94" s="9">
        <f>SUMIFS('Share socios'!AE$59:AE$82,'Share socios'!$C$59:$C$82,ponderaciones!$A94)</f>
        <v>0</v>
      </c>
      <c r="AE94" s="9">
        <f>SUMIFS('Share socios'!AF$59:AF$82,'Share socios'!$C$59:$C$82,ponderaciones!$A94)</f>
        <v>6.9921335252402531E-2</v>
      </c>
      <c r="AF94" s="9">
        <f>SUMIFS('Share socios'!AG$59:AG$82,'Share socios'!$C$59:$C$82,ponderaciones!$A94)</f>
        <v>6.9921335252402531E-2</v>
      </c>
      <c r="AG94" s="9">
        <f>SUMIFS('Share socios'!AH$59:AH$82,'Share socios'!$C$59:$C$82,ponderaciones!$A94)</f>
        <v>0</v>
      </c>
      <c r="AH94" s="15">
        <f>SUMIFS('Share socios'!AI$59:AI$82,'Share socios'!$C$59:$C$82,ponderaciones!$A94)</f>
        <v>3.2216484880960718E-2</v>
      </c>
      <c r="AI94" s="15">
        <f>SUMIFS('Share socios'!AJ$59:AJ$82,'Share socios'!$C$59:$C$82,ponderaciones!$A94)</f>
        <v>1.7608443107310957E-2</v>
      </c>
      <c r="AJ94" s="9">
        <f>SUMIFS('Share socios'!AK$59:AK$82,'Share socios'!$C$59:$C$82,ponderaciones!$A94)</f>
        <v>2.4246245019819181E-2</v>
      </c>
      <c r="AK94" s="9">
        <f>SUMIFS('Share socios'!AL$59:AL$82,'Share socios'!$C$59:$C$82,ponderaciones!$A94)</f>
        <v>0</v>
      </c>
      <c r="AL94" s="9">
        <f>SUMIFS('Share socios'!AM$59:AM$82,'Share socios'!$C$59:$C$82,ponderaciones!$A94)</f>
        <v>0</v>
      </c>
      <c r="AM94" s="9">
        <f>SUMIFS('Share socios'!AN$59:AN$82,'Share socios'!$C$59:$C$82,ponderaciones!$A94)</f>
        <v>2.1788918224856187E-2</v>
      </c>
      <c r="AN94" s="9">
        <f>SUMIFS('Share socios'!AO$59:AO$82,'Share socios'!$C$59:$C$82,ponderaciones!$A94)</f>
        <v>7.482018887733613E-2</v>
      </c>
      <c r="AO94" s="15">
        <f>SUMIFS('Share socios'!AP$59:AP$82,'Share socios'!$C$59:$C$82,ponderaciones!$A94)</f>
        <v>1.9509293530231956E-2</v>
      </c>
      <c r="AP94" s="9">
        <f>SUMIFS('Share socios'!AQ$59:AQ$82,'Share socios'!$C$59:$C$82,ponderaciones!$A94)</f>
        <v>1.5408880775309004E-2</v>
      </c>
      <c r="AQ94" s="9">
        <f>SUMIFS('Share socios'!AR$59:AR$82,'Share socios'!$C$59:$C$82,ponderaciones!$A94)</f>
        <v>0</v>
      </c>
      <c r="AR94" s="9">
        <f>SUMIFS('Share socios'!AS$59:AS$82,'Share socios'!$C$59:$C$82,ponderaciones!$A94)</f>
        <v>2.1817138560947354E-2</v>
      </c>
      <c r="AS94" s="9">
        <f>SUMIFS('Share socios'!AT$59:AT$82,'Share socios'!$C$59:$C$82,ponderaciones!$A94)</f>
        <v>2.7901544299143877E-2</v>
      </c>
      <c r="AT94" s="9">
        <f>SUMIFS('Share socios'!AU$59:AU$82,'Share socios'!$C$59:$C$82,ponderaciones!$A94)</f>
        <v>1.5032506078882846E-2</v>
      </c>
      <c r="AU94" s="15">
        <f>SUMIFS('Share socios'!AV$59:AV$82,'Share socios'!$C$59:$C$82,ponderaciones!$A94)</f>
        <v>3.2293277444408609E-2</v>
      </c>
      <c r="AV94" s="9">
        <f>SUMIFS('Share socios'!AW$59:AW$82,'Share socios'!$C$59:$C$82,ponderaciones!$A94)</f>
        <v>0</v>
      </c>
    </row>
    <row r="95" spans="1:48" x14ac:dyDescent="0.25">
      <c r="A95" t="str">
        <f t="shared" si="1"/>
        <v>2008</v>
      </c>
      <c r="B95" t="s">
        <v>165</v>
      </c>
      <c r="C95" s="9">
        <f>SUMIFS('Share socios'!D$59:D$82,'Share socios'!$C$59:$C$82,ponderaciones!$A95)</f>
        <v>2.4267569997962472E-2</v>
      </c>
      <c r="D95" s="9">
        <f>SUMIFS('Share socios'!E$59:E$82,'Share socios'!$C$59:$C$82,ponderaciones!$A95)</f>
        <v>0</v>
      </c>
      <c r="E95" s="15">
        <f>SUMIFS('Share socios'!F$59:F$82,'Share socios'!$C$59:$C$82,ponderaciones!$A95)</f>
        <v>0</v>
      </c>
      <c r="F95" s="9">
        <f>SUMIFS('Share socios'!G$59:G$82,'Share socios'!$C$59:$C$82,ponderaciones!$A95)</f>
        <v>0</v>
      </c>
      <c r="G95" s="9">
        <f>SUMIFS('Share socios'!H$59:H$82,'Share socios'!$C$59:$C$82,ponderaciones!$A95)</f>
        <v>0.11835124051766109</v>
      </c>
      <c r="H95" s="9">
        <f>SUMIFS('Share socios'!I$59:I$82,'Share socios'!$C$59:$C$82,ponderaciones!$A95)</f>
        <v>3.0413906696227944E-2</v>
      </c>
      <c r="I95" s="9">
        <f>SUMIFS('Share socios'!J$59:J$82,'Share socios'!$C$59:$C$82,ponderaciones!$A95)</f>
        <v>0.15794571794348231</v>
      </c>
      <c r="J95" s="9">
        <f>SUMIFS('Share socios'!K$59:K$82,'Share socios'!$C$59:$C$82,ponderaciones!$A95)</f>
        <v>0</v>
      </c>
      <c r="K95" s="9">
        <f>SUMIFS('Share socios'!L$59:L$82,'Share socios'!$C$59:$C$82,ponderaciones!$A95)</f>
        <v>1.9962056523041189E-2</v>
      </c>
      <c r="L95" s="9">
        <f>SUMIFS('Share socios'!M$59:M$82,'Share socios'!$C$59:$C$82,ponderaciones!$A95)</f>
        <v>0</v>
      </c>
      <c r="M95" s="9">
        <f>SUMIFS('Share socios'!N$59:N$82,'Share socios'!$C$59:$C$82,ponderaciones!$A95)</f>
        <v>0</v>
      </c>
      <c r="N95" s="15">
        <f>SUMIFS('Share socios'!O$59:O$82,'Share socios'!$C$59:$C$82,ponderaciones!$A95)</f>
        <v>3.3259708874347274E-2</v>
      </c>
      <c r="O95" s="15">
        <f>SUMIFS('Share socios'!P$59:P$82,'Share socios'!$C$59:$C$82,ponderaciones!$A95)</f>
        <v>0</v>
      </c>
      <c r="P95" s="9">
        <f>SUMIFS('Share socios'!Q$59:Q$82,'Share socios'!$C$59:$C$82,ponderaciones!$A95)</f>
        <v>1.8307617014083729E-2</v>
      </c>
      <c r="Q95" s="9">
        <f>SUMIFS('Share socios'!R$59:R$82,'Share socios'!$C$59:$C$82,ponderaciones!$A95)</f>
        <v>0</v>
      </c>
      <c r="R95" s="9">
        <f>SUMIFS('Share socios'!S$59:S$82,'Share socios'!$C$59:$C$82,ponderaciones!$A95)</f>
        <v>0</v>
      </c>
      <c r="S95" s="9">
        <f>SUMIFS('Share socios'!T$59:T$82,'Share socios'!$C$59:$C$82,ponderaciones!$A95)</f>
        <v>4.0616352034068097E-2</v>
      </c>
      <c r="T95" s="9">
        <f>SUMIFS('Share socios'!U$59:U$82,'Share socios'!$C$59:$C$82,ponderaciones!$A95)</f>
        <v>0</v>
      </c>
      <c r="U95" s="9">
        <f>SUMIFS('Share socios'!V$59:V$82,'Share socios'!$C$59:$C$82,ponderaciones!$A95)</f>
        <v>2.584906722217795E-2</v>
      </c>
      <c r="V95" s="9">
        <f>SUMIFS('Share socios'!W$59:W$82,'Share socios'!$C$59:$C$82,ponderaciones!$A95)</f>
        <v>0</v>
      </c>
      <c r="W95" s="9">
        <f>SUMIFS('Share socios'!X$59:X$82,'Share socios'!$C$59:$C$82,ponderaciones!$A95)</f>
        <v>5.1338067780358758E-2</v>
      </c>
      <c r="X95" s="9">
        <f>SUMIFS('Share socios'!Y$59:Y$82,'Share socios'!$C$59:$C$82,ponderaciones!$A95)</f>
        <v>0</v>
      </c>
      <c r="Y95" s="9">
        <f>SUMIFS('Share socios'!Z$59:Z$82,'Share socios'!$C$59:$C$82,ponderaciones!$A95)</f>
        <v>1.8653046639821574E-2</v>
      </c>
      <c r="Z95" s="9">
        <f>SUMIFS('Share socios'!AA$59:AA$82,'Share socios'!$C$59:$C$82,ponderaciones!$A95)</f>
        <v>0</v>
      </c>
      <c r="AA95" s="9">
        <f>SUMIFS('Share socios'!AB$59:AB$82,'Share socios'!$C$59:$C$82,ponderaciones!$A95)</f>
        <v>1.8550057452755942E-2</v>
      </c>
      <c r="AB95" s="9">
        <f>SUMIFS('Share socios'!AC$59:AC$82,'Share socios'!$C$59:$C$82,ponderaciones!$A95)</f>
        <v>0</v>
      </c>
      <c r="AC95" s="9">
        <f>SUMIFS('Share socios'!AD$59:AD$82,'Share socios'!$C$59:$C$82,ponderaciones!$A95)</f>
        <v>0</v>
      </c>
      <c r="AD95" s="9">
        <f>SUMIFS('Share socios'!AE$59:AE$82,'Share socios'!$C$59:$C$82,ponderaciones!$A95)</f>
        <v>0</v>
      </c>
      <c r="AE95" s="9">
        <f>SUMIFS('Share socios'!AF$59:AF$82,'Share socios'!$C$59:$C$82,ponderaciones!$A95)</f>
        <v>6.9921335252402531E-2</v>
      </c>
      <c r="AF95" s="9">
        <f>SUMIFS('Share socios'!AG$59:AG$82,'Share socios'!$C$59:$C$82,ponderaciones!$A95)</f>
        <v>6.9921335252402531E-2</v>
      </c>
      <c r="AG95" s="9">
        <f>SUMIFS('Share socios'!AH$59:AH$82,'Share socios'!$C$59:$C$82,ponderaciones!$A95)</f>
        <v>0</v>
      </c>
      <c r="AH95" s="15">
        <f>SUMIFS('Share socios'!AI$59:AI$82,'Share socios'!$C$59:$C$82,ponderaciones!$A95)</f>
        <v>3.2216484880960718E-2</v>
      </c>
      <c r="AI95" s="15">
        <f>SUMIFS('Share socios'!AJ$59:AJ$82,'Share socios'!$C$59:$C$82,ponderaciones!$A95)</f>
        <v>1.7608443107310957E-2</v>
      </c>
      <c r="AJ95" s="9">
        <f>SUMIFS('Share socios'!AK$59:AK$82,'Share socios'!$C$59:$C$82,ponderaciones!$A95)</f>
        <v>2.4246245019819181E-2</v>
      </c>
      <c r="AK95" s="9">
        <f>SUMIFS('Share socios'!AL$59:AL$82,'Share socios'!$C$59:$C$82,ponderaciones!$A95)</f>
        <v>0</v>
      </c>
      <c r="AL95" s="9">
        <f>SUMIFS('Share socios'!AM$59:AM$82,'Share socios'!$C$59:$C$82,ponderaciones!$A95)</f>
        <v>0</v>
      </c>
      <c r="AM95" s="9">
        <f>SUMIFS('Share socios'!AN$59:AN$82,'Share socios'!$C$59:$C$82,ponderaciones!$A95)</f>
        <v>2.1788918224856187E-2</v>
      </c>
      <c r="AN95" s="9">
        <f>SUMIFS('Share socios'!AO$59:AO$82,'Share socios'!$C$59:$C$82,ponderaciones!$A95)</f>
        <v>7.482018887733613E-2</v>
      </c>
      <c r="AO95" s="15">
        <f>SUMIFS('Share socios'!AP$59:AP$82,'Share socios'!$C$59:$C$82,ponderaciones!$A95)</f>
        <v>1.9509293530231956E-2</v>
      </c>
      <c r="AP95" s="9">
        <f>SUMIFS('Share socios'!AQ$59:AQ$82,'Share socios'!$C$59:$C$82,ponderaciones!$A95)</f>
        <v>1.5408880775309004E-2</v>
      </c>
      <c r="AQ95" s="9">
        <f>SUMIFS('Share socios'!AR$59:AR$82,'Share socios'!$C$59:$C$82,ponderaciones!$A95)</f>
        <v>0</v>
      </c>
      <c r="AR95" s="9">
        <f>SUMIFS('Share socios'!AS$59:AS$82,'Share socios'!$C$59:$C$82,ponderaciones!$A95)</f>
        <v>2.1817138560947354E-2</v>
      </c>
      <c r="AS95" s="9">
        <f>SUMIFS('Share socios'!AT$59:AT$82,'Share socios'!$C$59:$C$82,ponderaciones!$A95)</f>
        <v>2.7901544299143877E-2</v>
      </c>
      <c r="AT95" s="9">
        <f>SUMIFS('Share socios'!AU$59:AU$82,'Share socios'!$C$59:$C$82,ponderaciones!$A95)</f>
        <v>1.5032506078882846E-2</v>
      </c>
      <c r="AU95" s="15">
        <f>SUMIFS('Share socios'!AV$59:AV$82,'Share socios'!$C$59:$C$82,ponderaciones!$A95)</f>
        <v>3.2293277444408609E-2</v>
      </c>
      <c r="AV95" s="9">
        <f>SUMIFS('Share socios'!AW$59:AW$82,'Share socios'!$C$59:$C$82,ponderaciones!$A95)</f>
        <v>0</v>
      </c>
    </row>
    <row r="96" spans="1:48" x14ac:dyDescent="0.25">
      <c r="A96" t="str">
        <f t="shared" si="1"/>
        <v>2008</v>
      </c>
      <c r="B96" t="s">
        <v>166</v>
      </c>
      <c r="C96" s="9">
        <f>SUMIFS('Share socios'!D$59:D$82,'Share socios'!$C$59:$C$82,ponderaciones!$A96)</f>
        <v>2.4267569997962472E-2</v>
      </c>
      <c r="D96" s="9">
        <f>SUMIFS('Share socios'!E$59:E$82,'Share socios'!$C$59:$C$82,ponderaciones!$A96)</f>
        <v>0</v>
      </c>
      <c r="E96" s="15">
        <f>SUMIFS('Share socios'!F$59:F$82,'Share socios'!$C$59:$C$82,ponderaciones!$A96)</f>
        <v>0</v>
      </c>
      <c r="F96" s="9">
        <f>SUMIFS('Share socios'!G$59:G$82,'Share socios'!$C$59:$C$82,ponderaciones!$A96)</f>
        <v>0</v>
      </c>
      <c r="G96" s="9">
        <f>SUMIFS('Share socios'!H$59:H$82,'Share socios'!$C$59:$C$82,ponderaciones!$A96)</f>
        <v>0.11835124051766109</v>
      </c>
      <c r="H96" s="9">
        <f>SUMIFS('Share socios'!I$59:I$82,'Share socios'!$C$59:$C$82,ponderaciones!$A96)</f>
        <v>3.0413906696227944E-2</v>
      </c>
      <c r="I96" s="9">
        <f>SUMIFS('Share socios'!J$59:J$82,'Share socios'!$C$59:$C$82,ponderaciones!$A96)</f>
        <v>0.15794571794348231</v>
      </c>
      <c r="J96" s="9">
        <f>SUMIFS('Share socios'!K$59:K$82,'Share socios'!$C$59:$C$82,ponderaciones!$A96)</f>
        <v>0</v>
      </c>
      <c r="K96" s="9">
        <f>SUMIFS('Share socios'!L$59:L$82,'Share socios'!$C$59:$C$82,ponderaciones!$A96)</f>
        <v>1.9962056523041189E-2</v>
      </c>
      <c r="L96" s="9">
        <f>SUMIFS('Share socios'!M$59:M$82,'Share socios'!$C$59:$C$82,ponderaciones!$A96)</f>
        <v>0</v>
      </c>
      <c r="M96" s="9">
        <f>SUMIFS('Share socios'!N$59:N$82,'Share socios'!$C$59:$C$82,ponderaciones!$A96)</f>
        <v>0</v>
      </c>
      <c r="N96" s="15">
        <f>SUMIFS('Share socios'!O$59:O$82,'Share socios'!$C$59:$C$82,ponderaciones!$A96)</f>
        <v>3.3259708874347274E-2</v>
      </c>
      <c r="O96" s="15">
        <f>SUMIFS('Share socios'!P$59:P$82,'Share socios'!$C$59:$C$82,ponderaciones!$A96)</f>
        <v>0</v>
      </c>
      <c r="P96" s="9">
        <f>SUMIFS('Share socios'!Q$59:Q$82,'Share socios'!$C$59:$C$82,ponderaciones!$A96)</f>
        <v>1.8307617014083729E-2</v>
      </c>
      <c r="Q96" s="9">
        <f>SUMIFS('Share socios'!R$59:R$82,'Share socios'!$C$59:$C$82,ponderaciones!$A96)</f>
        <v>0</v>
      </c>
      <c r="R96" s="9">
        <f>SUMIFS('Share socios'!S$59:S$82,'Share socios'!$C$59:$C$82,ponderaciones!$A96)</f>
        <v>0</v>
      </c>
      <c r="S96" s="9">
        <f>SUMIFS('Share socios'!T$59:T$82,'Share socios'!$C$59:$C$82,ponderaciones!$A96)</f>
        <v>4.0616352034068097E-2</v>
      </c>
      <c r="T96" s="9">
        <f>SUMIFS('Share socios'!U$59:U$82,'Share socios'!$C$59:$C$82,ponderaciones!$A96)</f>
        <v>0</v>
      </c>
      <c r="U96" s="9">
        <f>SUMIFS('Share socios'!V$59:V$82,'Share socios'!$C$59:$C$82,ponderaciones!$A96)</f>
        <v>2.584906722217795E-2</v>
      </c>
      <c r="V96" s="9">
        <f>SUMIFS('Share socios'!W$59:W$82,'Share socios'!$C$59:$C$82,ponderaciones!$A96)</f>
        <v>0</v>
      </c>
      <c r="W96" s="9">
        <f>SUMIFS('Share socios'!X$59:X$82,'Share socios'!$C$59:$C$82,ponderaciones!$A96)</f>
        <v>5.1338067780358758E-2</v>
      </c>
      <c r="X96" s="9">
        <f>SUMIFS('Share socios'!Y$59:Y$82,'Share socios'!$C$59:$C$82,ponderaciones!$A96)</f>
        <v>0</v>
      </c>
      <c r="Y96" s="9">
        <f>SUMIFS('Share socios'!Z$59:Z$82,'Share socios'!$C$59:$C$82,ponderaciones!$A96)</f>
        <v>1.8653046639821574E-2</v>
      </c>
      <c r="Z96" s="9">
        <f>SUMIFS('Share socios'!AA$59:AA$82,'Share socios'!$C$59:$C$82,ponderaciones!$A96)</f>
        <v>0</v>
      </c>
      <c r="AA96" s="9">
        <f>SUMIFS('Share socios'!AB$59:AB$82,'Share socios'!$C$59:$C$82,ponderaciones!$A96)</f>
        <v>1.8550057452755942E-2</v>
      </c>
      <c r="AB96" s="9">
        <f>SUMIFS('Share socios'!AC$59:AC$82,'Share socios'!$C$59:$C$82,ponderaciones!$A96)</f>
        <v>0</v>
      </c>
      <c r="AC96" s="9">
        <f>SUMIFS('Share socios'!AD$59:AD$82,'Share socios'!$C$59:$C$82,ponderaciones!$A96)</f>
        <v>0</v>
      </c>
      <c r="AD96" s="9">
        <f>SUMIFS('Share socios'!AE$59:AE$82,'Share socios'!$C$59:$C$82,ponderaciones!$A96)</f>
        <v>0</v>
      </c>
      <c r="AE96" s="9">
        <f>SUMIFS('Share socios'!AF$59:AF$82,'Share socios'!$C$59:$C$82,ponderaciones!$A96)</f>
        <v>6.9921335252402531E-2</v>
      </c>
      <c r="AF96" s="9">
        <f>SUMIFS('Share socios'!AG$59:AG$82,'Share socios'!$C$59:$C$82,ponderaciones!$A96)</f>
        <v>6.9921335252402531E-2</v>
      </c>
      <c r="AG96" s="9">
        <f>SUMIFS('Share socios'!AH$59:AH$82,'Share socios'!$C$59:$C$82,ponderaciones!$A96)</f>
        <v>0</v>
      </c>
      <c r="AH96" s="15">
        <f>SUMIFS('Share socios'!AI$59:AI$82,'Share socios'!$C$59:$C$82,ponderaciones!$A96)</f>
        <v>3.2216484880960718E-2</v>
      </c>
      <c r="AI96" s="15">
        <f>SUMIFS('Share socios'!AJ$59:AJ$82,'Share socios'!$C$59:$C$82,ponderaciones!$A96)</f>
        <v>1.7608443107310957E-2</v>
      </c>
      <c r="AJ96" s="9">
        <f>SUMIFS('Share socios'!AK$59:AK$82,'Share socios'!$C$59:$C$82,ponderaciones!$A96)</f>
        <v>2.4246245019819181E-2</v>
      </c>
      <c r="AK96" s="9">
        <f>SUMIFS('Share socios'!AL$59:AL$82,'Share socios'!$C$59:$C$82,ponderaciones!$A96)</f>
        <v>0</v>
      </c>
      <c r="AL96" s="9">
        <f>SUMIFS('Share socios'!AM$59:AM$82,'Share socios'!$C$59:$C$82,ponderaciones!$A96)</f>
        <v>0</v>
      </c>
      <c r="AM96" s="9">
        <f>SUMIFS('Share socios'!AN$59:AN$82,'Share socios'!$C$59:$C$82,ponderaciones!$A96)</f>
        <v>2.1788918224856187E-2</v>
      </c>
      <c r="AN96" s="9">
        <f>SUMIFS('Share socios'!AO$59:AO$82,'Share socios'!$C$59:$C$82,ponderaciones!$A96)</f>
        <v>7.482018887733613E-2</v>
      </c>
      <c r="AO96" s="15">
        <f>SUMIFS('Share socios'!AP$59:AP$82,'Share socios'!$C$59:$C$82,ponderaciones!$A96)</f>
        <v>1.9509293530231956E-2</v>
      </c>
      <c r="AP96" s="9">
        <f>SUMIFS('Share socios'!AQ$59:AQ$82,'Share socios'!$C$59:$C$82,ponderaciones!$A96)</f>
        <v>1.5408880775309004E-2</v>
      </c>
      <c r="AQ96" s="9">
        <f>SUMIFS('Share socios'!AR$59:AR$82,'Share socios'!$C$59:$C$82,ponderaciones!$A96)</f>
        <v>0</v>
      </c>
      <c r="AR96" s="9">
        <f>SUMIFS('Share socios'!AS$59:AS$82,'Share socios'!$C$59:$C$82,ponderaciones!$A96)</f>
        <v>2.1817138560947354E-2</v>
      </c>
      <c r="AS96" s="9">
        <f>SUMIFS('Share socios'!AT$59:AT$82,'Share socios'!$C$59:$C$82,ponderaciones!$A96)</f>
        <v>2.7901544299143877E-2</v>
      </c>
      <c r="AT96" s="9">
        <f>SUMIFS('Share socios'!AU$59:AU$82,'Share socios'!$C$59:$C$82,ponderaciones!$A96)</f>
        <v>1.5032506078882846E-2</v>
      </c>
      <c r="AU96" s="15">
        <f>SUMIFS('Share socios'!AV$59:AV$82,'Share socios'!$C$59:$C$82,ponderaciones!$A96)</f>
        <v>3.2293277444408609E-2</v>
      </c>
      <c r="AV96" s="9">
        <f>SUMIFS('Share socios'!AW$59:AW$82,'Share socios'!$C$59:$C$82,ponderaciones!$A96)</f>
        <v>0</v>
      </c>
    </row>
    <row r="97" spans="1:48" x14ac:dyDescent="0.25">
      <c r="A97" t="str">
        <f t="shared" si="1"/>
        <v>2008</v>
      </c>
      <c r="B97" t="s">
        <v>167</v>
      </c>
      <c r="C97" s="9">
        <f>SUMIFS('Share socios'!D$59:D$82,'Share socios'!$C$59:$C$82,ponderaciones!$A97)</f>
        <v>2.4267569997962472E-2</v>
      </c>
      <c r="D97" s="9">
        <f>SUMIFS('Share socios'!E$59:E$82,'Share socios'!$C$59:$C$82,ponderaciones!$A97)</f>
        <v>0</v>
      </c>
      <c r="E97" s="15">
        <f>SUMIFS('Share socios'!F$59:F$82,'Share socios'!$C$59:$C$82,ponderaciones!$A97)</f>
        <v>0</v>
      </c>
      <c r="F97" s="9">
        <f>SUMIFS('Share socios'!G$59:G$82,'Share socios'!$C$59:$C$82,ponderaciones!$A97)</f>
        <v>0</v>
      </c>
      <c r="G97" s="9">
        <f>SUMIFS('Share socios'!H$59:H$82,'Share socios'!$C$59:$C$82,ponderaciones!$A97)</f>
        <v>0.11835124051766109</v>
      </c>
      <c r="H97" s="9">
        <f>SUMIFS('Share socios'!I$59:I$82,'Share socios'!$C$59:$C$82,ponderaciones!$A97)</f>
        <v>3.0413906696227944E-2</v>
      </c>
      <c r="I97" s="9">
        <f>SUMIFS('Share socios'!J$59:J$82,'Share socios'!$C$59:$C$82,ponderaciones!$A97)</f>
        <v>0.15794571794348231</v>
      </c>
      <c r="J97" s="9">
        <f>SUMIFS('Share socios'!K$59:K$82,'Share socios'!$C$59:$C$82,ponderaciones!$A97)</f>
        <v>0</v>
      </c>
      <c r="K97" s="9">
        <f>SUMIFS('Share socios'!L$59:L$82,'Share socios'!$C$59:$C$82,ponderaciones!$A97)</f>
        <v>1.9962056523041189E-2</v>
      </c>
      <c r="L97" s="9">
        <f>SUMIFS('Share socios'!M$59:M$82,'Share socios'!$C$59:$C$82,ponderaciones!$A97)</f>
        <v>0</v>
      </c>
      <c r="M97" s="9">
        <f>SUMIFS('Share socios'!N$59:N$82,'Share socios'!$C$59:$C$82,ponderaciones!$A97)</f>
        <v>0</v>
      </c>
      <c r="N97" s="15">
        <f>SUMIFS('Share socios'!O$59:O$82,'Share socios'!$C$59:$C$82,ponderaciones!$A97)</f>
        <v>3.3259708874347274E-2</v>
      </c>
      <c r="O97" s="15">
        <f>SUMIFS('Share socios'!P$59:P$82,'Share socios'!$C$59:$C$82,ponderaciones!$A97)</f>
        <v>0</v>
      </c>
      <c r="P97" s="9">
        <f>SUMIFS('Share socios'!Q$59:Q$82,'Share socios'!$C$59:$C$82,ponderaciones!$A97)</f>
        <v>1.8307617014083729E-2</v>
      </c>
      <c r="Q97" s="9">
        <f>SUMIFS('Share socios'!R$59:R$82,'Share socios'!$C$59:$C$82,ponderaciones!$A97)</f>
        <v>0</v>
      </c>
      <c r="R97" s="9">
        <f>SUMIFS('Share socios'!S$59:S$82,'Share socios'!$C$59:$C$82,ponderaciones!$A97)</f>
        <v>0</v>
      </c>
      <c r="S97" s="9">
        <f>SUMIFS('Share socios'!T$59:T$82,'Share socios'!$C$59:$C$82,ponderaciones!$A97)</f>
        <v>4.0616352034068097E-2</v>
      </c>
      <c r="T97" s="9">
        <f>SUMIFS('Share socios'!U$59:U$82,'Share socios'!$C$59:$C$82,ponderaciones!$A97)</f>
        <v>0</v>
      </c>
      <c r="U97" s="9">
        <f>SUMIFS('Share socios'!V$59:V$82,'Share socios'!$C$59:$C$82,ponderaciones!$A97)</f>
        <v>2.584906722217795E-2</v>
      </c>
      <c r="V97" s="9">
        <f>SUMIFS('Share socios'!W$59:W$82,'Share socios'!$C$59:$C$82,ponderaciones!$A97)</f>
        <v>0</v>
      </c>
      <c r="W97" s="9">
        <f>SUMIFS('Share socios'!X$59:X$82,'Share socios'!$C$59:$C$82,ponderaciones!$A97)</f>
        <v>5.1338067780358758E-2</v>
      </c>
      <c r="X97" s="9">
        <f>SUMIFS('Share socios'!Y$59:Y$82,'Share socios'!$C$59:$C$82,ponderaciones!$A97)</f>
        <v>0</v>
      </c>
      <c r="Y97" s="9">
        <f>SUMIFS('Share socios'!Z$59:Z$82,'Share socios'!$C$59:$C$82,ponderaciones!$A97)</f>
        <v>1.8653046639821574E-2</v>
      </c>
      <c r="Z97" s="9">
        <f>SUMIFS('Share socios'!AA$59:AA$82,'Share socios'!$C$59:$C$82,ponderaciones!$A97)</f>
        <v>0</v>
      </c>
      <c r="AA97" s="9">
        <f>SUMIFS('Share socios'!AB$59:AB$82,'Share socios'!$C$59:$C$82,ponderaciones!$A97)</f>
        <v>1.8550057452755942E-2</v>
      </c>
      <c r="AB97" s="9">
        <f>SUMIFS('Share socios'!AC$59:AC$82,'Share socios'!$C$59:$C$82,ponderaciones!$A97)</f>
        <v>0</v>
      </c>
      <c r="AC97" s="9">
        <f>SUMIFS('Share socios'!AD$59:AD$82,'Share socios'!$C$59:$C$82,ponderaciones!$A97)</f>
        <v>0</v>
      </c>
      <c r="AD97" s="9">
        <f>SUMIFS('Share socios'!AE$59:AE$82,'Share socios'!$C$59:$C$82,ponderaciones!$A97)</f>
        <v>0</v>
      </c>
      <c r="AE97" s="9">
        <f>SUMIFS('Share socios'!AF$59:AF$82,'Share socios'!$C$59:$C$82,ponderaciones!$A97)</f>
        <v>6.9921335252402531E-2</v>
      </c>
      <c r="AF97" s="9">
        <f>SUMIFS('Share socios'!AG$59:AG$82,'Share socios'!$C$59:$C$82,ponderaciones!$A97)</f>
        <v>6.9921335252402531E-2</v>
      </c>
      <c r="AG97" s="9">
        <f>SUMIFS('Share socios'!AH$59:AH$82,'Share socios'!$C$59:$C$82,ponderaciones!$A97)</f>
        <v>0</v>
      </c>
      <c r="AH97" s="15">
        <f>SUMIFS('Share socios'!AI$59:AI$82,'Share socios'!$C$59:$C$82,ponderaciones!$A97)</f>
        <v>3.2216484880960718E-2</v>
      </c>
      <c r="AI97" s="15">
        <f>SUMIFS('Share socios'!AJ$59:AJ$82,'Share socios'!$C$59:$C$82,ponderaciones!$A97)</f>
        <v>1.7608443107310957E-2</v>
      </c>
      <c r="AJ97" s="9">
        <f>SUMIFS('Share socios'!AK$59:AK$82,'Share socios'!$C$59:$C$82,ponderaciones!$A97)</f>
        <v>2.4246245019819181E-2</v>
      </c>
      <c r="AK97" s="9">
        <f>SUMIFS('Share socios'!AL$59:AL$82,'Share socios'!$C$59:$C$82,ponderaciones!$A97)</f>
        <v>0</v>
      </c>
      <c r="AL97" s="9">
        <f>SUMIFS('Share socios'!AM$59:AM$82,'Share socios'!$C$59:$C$82,ponderaciones!$A97)</f>
        <v>0</v>
      </c>
      <c r="AM97" s="9">
        <f>SUMIFS('Share socios'!AN$59:AN$82,'Share socios'!$C$59:$C$82,ponderaciones!$A97)</f>
        <v>2.1788918224856187E-2</v>
      </c>
      <c r="AN97" s="9">
        <f>SUMIFS('Share socios'!AO$59:AO$82,'Share socios'!$C$59:$C$82,ponderaciones!$A97)</f>
        <v>7.482018887733613E-2</v>
      </c>
      <c r="AO97" s="15">
        <f>SUMIFS('Share socios'!AP$59:AP$82,'Share socios'!$C$59:$C$82,ponderaciones!$A97)</f>
        <v>1.9509293530231956E-2</v>
      </c>
      <c r="AP97" s="9">
        <f>SUMIFS('Share socios'!AQ$59:AQ$82,'Share socios'!$C$59:$C$82,ponderaciones!$A97)</f>
        <v>1.5408880775309004E-2</v>
      </c>
      <c r="AQ97" s="9">
        <f>SUMIFS('Share socios'!AR$59:AR$82,'Share socios'!$C$59:$C$82,ponderaciones!$A97)</f>
        <v>0</v>
      </c>
      <c r="AR97" s="9">
        <f>SUMIFS('Share socios'!AS$59:AS$82,'Share socios'!$C$59:$C$82,ponderaciones!$A97)</f>
        <v>2.1817138560947354E-2</v>
      </c>
      <c r="AS97" s="9">
        <f>SUMIFS('Share socios'!AT$59:AT$82,'Share socios'!$C$59:$C$82,ponderaciones!$A97)</f>
        <v>2.7901544299143877E-2</v>
      </c>
      <c r="AT97" s="9">
        <f>SUMIFS('Share socios'!AU$59:AU$82,'Share socios'!$C$59:$C$82,ponderaciones!$A97)</f>
        <v>1.5032506078882846E-2</v>
      </c>
      <c r="AU97" s="15">
        <f>SUMIFS('Share socios'!AV$59:AV$82,'Share socios'!$C$59:$C$82,ponderaciones!$A97)</f>
        <v>3.2293277444408609E-2</v>
      </c>
      <c r="AV97" s="9">
        <f>SUMIFS('Share socios'!AW$59:AW$82,'Share socios'!$C$59:$C$82,ponderaciones!$A97)</f>
        <v>0</v>
      </c>
    </row>
    <row r="98" spans="1:48" x14ac:dyDescent="0.25">
      <c r="A98" t="str">
        <f t="shared" si="1"/>
        <v>2008</v>
      </c>
      <c r="B98" t="s">
        <v>168</v>
      </c>
      <c r="C98" s="9">
        <f>SUMIFS('Share socios'!D$59:D$82,'Share socios'!$C$59:$C$82,ponderaciones!$A98)</f>
        <v>2.4267569997962472E-2</v>
      </c>
      <c r="D98" s="9">
        <f>SUMIFS('Share socios'!E$59:E$82,'Share socios'!$C$59:$C$82,ponderaciones!$A98)</f>
        <v>0</v>
      </c>
      <c r="E98" s="15">
        <f>SUMIFS('Share socios'!F$59:F$82,'Share socios'!$C$59:$C$82,ponderaciones!$A98)</f>
        <v>0</v>
      </c>
      <c r="F98" s="9">
        <f>SUMIFS('Share socios'!G$59:G$82,'Share socios'!$C$59:$C$82,ponderaciones!$A98)</f>
        <v>0</v>
      </c>
      <c r="G98" s="9">
        <f>SUMIFS('Share socios'!H$59:H$82,'Share socios'!$C$59:$C$82,ponderaciones!$A98)</f>
        <v>0.11835124051766109</v>
      </c>
      <c r="H98" s="9">
        <f>SUMIFS('Share socios'!I$59:I$82,'Share socios'!$C$59:$C$82,ponderaciones!$A98)</f>
        <v>3.0413906696227944E-2</v>
      </c>
      <c r="I98" s="9">
        <f>SUMIFS('Share socios'!J$59:J$82,'Share socios'!$C$59:$C$82,ponderaciones!$A98)</f>
        <v>0.15794571794348231</v>
      </c>
      <c r="J98" s="9">
        <f>SUMIFS('Share socios'!K$59:K$82,'Share socios'!$C$59:$C$82,ponderaciones!$A98)</f>
        <v>0</v>
      </c>
      <c r="K98" s="9">
        <f>SUMIFS('Share socios'!L$59:L$82,'Share socios'!$C$59:$C$82,ponderaciones!$A98)</f>
        <v>1.9962056523041189E-2</v>
      </c>
      <c r="L98" s="9">
        <f>SUMIFS('Share socios'!M$59:M$82,'Share socios'!$C$59:$C$82,ponderaciones!$A98)</f>
        <v>0</v>
      </c>
      <c r="M98" s="9">
        <f>SUMIFS('Share socios'!N$59:N$82,'Share socios'!$C$59:$C$82,ponderaciones!$A98)</f>
        <v>0</v>
      </c>
      <c r="N98" s="15">
        <f>SUMIFS('Share socios'!O$59:O$82,'Share socios'!$C$59:$C$82,ponderaciones!$A98)</f>
        <v>3.3259708874347274E-2</v>
      </c>
      <c r="O98" s="15">
        <f>SUMIFS('Share socios'!P$59:P$82,'Share socios'!$C$59:$C$82,ponderaciones!$A98)</f>
        <v>0</v>
      </c>
      <c r="P98" s="9">
        <f>SUMIFS('Share socios'!Q$59:Q$82,'Share socios'!$C$59:$C$82,ponderaciones!$A98)</f>
        <v>1.8307617014083729E-2</v>
      </c>
      <c r="Q98" s="9">
        <f>SUMIFS('Share socios'!R$59:R$82,'Share socios'!$C$59:$C$82,ponderaciones!$A98)</f>
        <v>0</v>
      </c>
      <c r="R98" s="9">
        <f>SUMIFS('Share socios'!S$59:S$82,'Share socios'!$C$59:$C$82,ponderaciones!$A98)</f>
        <v>0</v>
      </c>
      <c r="S98" s="9">
        <f>SUMIFS('Share socios'!T$59:T$82,'Share socios'!$C$59:$C$82,ponderaciones!$A98)</f>
        <v>4.0616352034068097E-2</v>
      </c>
      <c r="T98" s="9">
        <f>SUMIFS('Share socios'!U$59:U$82,'Share socios'!$C$59:$C$82,ponderaciones!$A98)</f>
        <v>0</v>
      </c>
      <c r="U98" s="9">
        <f>SUMIFS('Share socios'!V$59:V$82,'Share socios'!$C$59:$C$82,ponderaciones!$A98)</f>
        <v>2.584906722217795E-2</v>
      </c>
      <c r="V98" s="9">
        <f>SUMIFS('Share socios'!W$59:W$82,'Share socios'!$C$59:$C$82,ponderaciones!$A98)</f>
        <v>0</v>
      </c>
      <c r="W98" s="9">
        <f>SUMIFS('Share socios'!X$59:X$82,'Share socios'!$C$59:$C$82,ponderaciones!$A98)</f>
        <v>5.1338067780358758E-2</v>
      </c>
      <c r="X98" s="9">
        <f>SUMIFS('Share socios'!Y$59:Y$82,'Share socios'!$C$59:$C$82,ponderaciones!$A98)</f>
        <v>0</v>
      </c>
      <c r="Y98" s="9">
        <f>SUMIFS('Share socios'!Z$59:Z$82,'Share socios'!$C$59:$C$82,ponderaciones!$A98)</f>
        <v>1.8653046639821574E-2</v>
      </c>
      <c r="Z98" s="9">
        <f>SUMIFS('Share socios'!AA$59:AA$82,'Share socios'!$C$59:$C$82,ponderaciones!$A98)</f>
        <v>0</v>
      </c>
      <c r="AA98" s="9">
        <f>SUMIFS('Share socios'!AB$59:AB$82,'Share socios'!$C$59:$C$82,ponderaciones!$A98)</f>
        <v>1.8550057452755942E-2</v>
      </c>
      <c r="AB98" s="9">
        <f>SUMIFS('Share socios'!AC$59:AC$82,'Share socios'!$C$59:$C$82,ponderaciones!$A98)</f>
        <v>0</v>
      </c>
      <c r="AC98" s="9">
        <f>SUMIFS('Share socios'!AD$59:AD$82,'Share socios'!$C$59:$C$82,ponderaciones!$A98)</f>
        <v>0</v>
      </c>
      <c r="AD98" s="9">
        <f>SUMIFS('Share socios'!AE$59:AE$82,'Share socios'!$C$59:$C$82,ponderaciones!$A98)</f>
        <v>0</v>
      </c>
      <c r="AE98" s="9">
        <f>SUMIFS('Share socios'!AF$59:AF$82,'Share socios'!$C$59:$C$82,ponderaciones!$A98)</f>
        <v>6.9921335252402531E-2</v>
      </c>
      <c r="AF98" s="9">
        <f>SUMIFS('Share socios'!AG$59:AG$82,'Share socios'!$C$59:$C$82,ponderaciones!$A98)</f>
        <v>6.9921335252402531E-2</v>
      </c>
      <c r="AG98" s="9">
        <f>SUMIFS('Share socios'!AH$59:AH$82,'Share socios'!$C$59:$C$82,ponderaciones!$A98)</f>
        <v>0</v>
      </c>
      <c r="AH98" s="15">
        <f>SUMIFS('Share socios'!AI$59:AI$82,'Share socios'!$C$59:$C$82,ponderaciones!$A98)</f>
        <v>3.2216484880960718E-2</v>
      </c>
      <c r="AI98" s="15">
        <f>SUMIFS('Share socios'!AJ$59:AJ$82,'Share socios'!$C$59:$C$82,ponderaciones!$A98)</f>
        <v>1.7608443107310957E-2</v>
      </c>
      <c r="AJ98" s="9">
        <f>SUMIFS('Share socios'!AK$59:AK$82,'Share socios'!$C$59:$C$82,ponderaciones!$A98)</f>
        <v>2.4246245019819181E-2</v>
      </c>
      <c r="AK98" s="9">
        <f>SUMIFS('Share socios'!AL$59:AL$82,'Share socios'!$C$59:$C$82,ponderaciones!$A98)</f>
        <v>0</v>
      </c>
      <c r="AL98" s="9">
        <f>SUMIFS('Share socios'!AM$59:AM$82,'Share socios'!$C$59:$C$82,ponderaciones!$A98)</f>
        <v>0</v>
      </c>
      <c r="AM98" s="9">
        <f>SUMIFS('Share socios'!AN$59:AN$82,'Share socios'!$C$59:$C$82,ponderaciones!$A98)</f>
        <v>2.1788918224856187E-2</v>
      </c>
      <c r="AN98" s="9">
        <f>SUMIFS('Share socios'!AO$59:AO$82,'Share socios'!$C$59:$C$82,ponderaciones!$A98)</f>
        <v>7.482018887733613E-2</v>
      </c>
      <c r="AO98" s="15">
        <f>SUMIFS('Share socios'!AP$59:AP$82,'Share socios'!$C$59:$C$82,ponderaciones!$A98)</f>
        <v>1.9509293530231956E-2</v>
      </c>
      <c r="AP98" s="9">
        <f>SUMIFS('Share socios'!AQ$59:AQ$82,'Share socios'!$C$59:$C$82,ponderaciones!$A98)</f>
        <v>1.5408880775309004E-2</v>
      </c>
      <c r="AQ98" s="9">
        <f>SUMIFS('Share socios'!AR$59:AR$82,'Share socios'!$C$59:$C$82,ponderaciones!$A98)</f>
        <v>0</v>
      </c>
      <c r="AR98" s="9">
        <f>SUMIFS('Share socios'!AS$59:AS$82,'Share socios'!$C$59:$C$82,ponderaciones!$A98)</f>
        <v>2.1817138560947354E-2</v>
      </c>
      <c r="AS98" s="9">
        <f>SUMIFS('Share socios'!AT$59:AT$82,'Share socios'!$C$59:$C$82,ponderaciones!$A98)</f>
        <v>2.7901544299143877E-2</v>
      </c>
      <c r="AT98" s="9">
        <f>SUMIFS('Share socios'!AU$59:AU$82,'Share socios'!$C$59:$C$82,ponderaciones!$A98)</f>
        <v>1.5032506078882846E-2</v>
      </c>
      <c r="AU98" s="15">
        <f>SUMIFS('Share socios'!AV$59:AV$82,'Share socios'!$C$59:$C$82,ponderaciones!$A98)</f>
        <v>3.2293277444408609E-2</v>
      </c>
      <c r="AV98" s="9">
        <f>SUMIFS('Share socios'!AW$59:AW$82,'Share socios'!$C$59:$C$82,ponderaciones!$A98)</f>
        <v>0</v>
      </c>
    </row>
    <row r="99" spans="1:48" x14ac:dyDescent="0.25">
      <c r="A99" t="str">
        <f t="shared" si="1"/>
        <v>2009</v>
      </c>
      <c r="B99" t="s">
        <v>169</v>
      </c>
      <c r="C99" s="9">
        <f>SUMIFS('Share socios'!D$59:D$82,'Share socios'!$C$59:$C$82,ponderaciones!$A99)</f>
        <v>2.610313103980326E-2</v>
      </c>
      <c r="D99" s="9">
        <f>SUMIFS('Share socios'!E$59:E$82,'Share socios'!$C$59:$C$82,ponderaciones!$A99)</f>
        <v>0</v>
      </c>
      <c r="E99" s="15">
        <f>SUMIFS('Share socios'!F$59:F$82,'Share socios'!$C$59:$C$82,ponderaciones!$A99)</f>
        <v>0</v>
      </c>
      <c r="F99" s="9">
        <f>SUMIFS('Share socios'!G$59:G$82,'Share socios'!$C$59:$C$82,ponderaciones!$A99)</f>
        <v>0</v>
      </c>
      <c r="G99" s="9">
        <f>SUMIFS('Share socios'!H$59:H$82,'Share socios'!$C$59:$C$82,ponderaciones!$A99)</f>
        <v>9.0727086542846849E-2</v>
      </c>
      <c r="H99" s="9">
        <f>SUMIFS('Share socios'!I$59:I$82,'Share socios'!$C$59:$C$82,ponderaciones!$A99)</f>
        <v>2.3786580235265083E-2</v>
      </c>
      <c r="I99" s="9">
        <f>SUMIFS('Share socios'!J$59:J$82,'Share socios'!$C$59:$C$82,ponderaciones!$A99)</f>
        <v>0.12696776104619059</v>
      </c>
      <c r="J99" s="9">
        <f>SUMIFS('Share socios'!K$59:K$82,'Share socios'!$C$59:$C$82,ponderaciones!$A99)</f>
        <v>2.0955444379867107E-2</v>
      </c>
      <c r="K99" s="9">
        <f>SUMIFS('Share socios'!L$59:L$82,'Share socios'!$C$59:$C$82,ponderaciones!$A99)</f>
        <v>3.2579103275590819E-2</v>
      </c>
      <c r="L99" s="9">
        <f>SUMIFS('Share socios'!M$59:M$82,'Share socios'!$C$59:$C$82,ponderaciones!$A99)</f>
        <v>0</v>
      </c>
      <c r="M99" s="9">
        <f>SUMIFS('Share socios'!N$59:N$82,'Share socios'!$C$59:$C$82,ponderaciones!$A99)</f>
        <v>0</v>
      </c>
      <c r="N99" s="15">
        <f>SUMIFS('Share socios'!O$59:O$82,'Share socios'!$C$59:$C$82,ponderaciones!$A99)</f>
        <v>2.2365001432319474E-2</v>
      </c>
      <c r="O99" s="15">
        <f>SUMIFS('Share socios'!P$59:P$82,'Share socios'!$C$59:$C$82,ponderaciones!$A99)</f>
        <v>0</v>
      </c>
      <c r="P99" s="9">
        <f>SUMIFS('Share socios'!Q$59:Q$82,'Share socios'!$C$59:$C$82,ponderaciones!$A99)</f>
        <v>0</v>
      </c>
      <c r="Q99" s="9">
        <f>SUMIFS('Share socios'!R$59:R$82,'Share socios'!$C$59:$C$82,ponderaciones!$A99)</f>
        <v>0</v>
      </c>
      <c r="R99" s="9">
        <f>SUMIFS('Share socios'!S$59:S$82,'Share socios'!$C$59:$C$82,ponderaciones!$A99)</f>
        <v>0</v>
      </c>
      <c r="S99" s="9">
        <f>SUMIFS('Share socios'!T$59:T$82,'Share socios'!$C$59:$C$82,ponderaciones!$A99)</f>
        <v>3.6572218603598536E-2</v>
      </c>
      <c r="T99" s="9">
        <f>SUMIFS('Share socios'!U$59:U$82,'Share socios'!$C$59:$C$82,ponderaciones!$A99)</f>
        <v>2.8537752850649207E-2</v>
      </c>
      <c r="U99" s="9">
        <f>SUMIFS('Share socios'!V$59:V$82,'Share socios'!$C$59:$C$82,ponderaciones!$A99)</f>
        <v>3.2146935661673169E-2</v>
      </c>
      <c r="V99" s="9">
        <f>SUMIFS('Share socios'!W$59:W$82,'Share socios'!$C$59:$C$82,ponderaciones!$A99)</f>
        <v>0</v>
      </c>
      <c r="W99" s="9">
        <f>SUMIFS('Share socios'!X$59:X$82,'Share socios'!$C$59:$C$82,ponderaciones!$A99)</f>
        <v>7.0601762438542964E-2</v>
      </c>
      <c r="X99" s="9">
        <f>SUMIFS('Share socios'!Y$59:Y$82,'Share socios'!$C$59:$C$82,ponderaciones!$A99)</f>
        <v>0</v>
      </c>
      <c r="Y99" s="9">
        <f>SUMIFS('Share socios'!Z$59:Z$82,'Share socios'!$C$59:$C$82,ponderaciones!$A99)</f>
        <v>1.5785026061631804E-2</v>
      </c>
      <c r="Z99" s="9">
        <f>SUMIFS('Share socios'!AA$59:AA$82,'Share socios'!$C$59:$C$82,ponderaciones!$A99)</f>
        <v>0</v>
      </c>
      <c r="AA99" s="9">
        <f>SUMIFS('Share socios'!AB$59:AB$82,'Share socios'!$C$59:$C$82,ponderaciones!$A99)</f>
        <v>2.8476984624204817E-2</v>
      </c>
      <c r="AB99" s="9">
        <f>SUMIFS('Share socios'!AC$59:AC$82,'Share socios'!$C$59:$C$82,ponderaciones!$A99)</f>
        <v>0</v>
      </c>
      <c r="AC99" s="9">
        <f>SUMIFS('Share socios'!AD$59:AD$82,'Share socios'!$C$59:$C$82,ponderaciones!$A99)</f>
        <v>0</v>
      </c>
      <c r="AD99" s="9">
        <f>SUMIFS('Share socios'!AE$59:AE$82,'Share socios'!$C$59:$C$82,ponderaciones!$A99)</f>
        <v>0</v>
      </c>
      <c r="AE99" s="9">
        <f>SUMIFS('Share socios'!AF$59:AF$82,'Share socios'!$C$59:$C$82,ponderaciones!$A99)</f>
        <v>8.5653836246477072E-2</v>
      </c>
      <c r="AF99" s="9">
        <f>SUMIFS('Share socios'!AG$59:AG$82,'Share socios'!$C$59:$C$82,ponderaciones!$A99)</f>
        <v>8.5653836246477072E-2</v>
      </c>
      <c r="AG99" s="9">
        <f>SUMIFS('Share socios'!AH$59:AH$82,'Share socios'!$C$59:$C$82,ponderaciones!$A99)</f>
        <v>0</v>
      </c>
      <c r="AH99" s="15">
        <f>SUMIFS('Share socios'!AI$59:AI$82,'Share socios'!$C$59:$C$82,ponderaciones!$A99)</f>
        <v>2.0121037694834573E-2</v>
      </c>
      <c r="AI99" s="15">
        <f>SUMIFS('Share socios'!AJ$59:AJ$82,'Share socios'!$C$59:$C$82,ponderaciones!$A99)</f>
        <v>2.1071396279344935E-2</v>
      </c>
      <c r="AJ99" s="9">
        <f>SUMIFS('Share socios'!AK$59:AK$82,'Share socios'!$C$59:$C$82,ponderaciones!$A99)</f>
        <v>3.2400602005057171E-2</v>
      </c>
      <c r="AK99" s="9">
        <f>SUMIFS('Share socios'!AL$59:AL$82,'Share socios'!$C$59:$C$82,ponderaciones!$A99)</f>
        <v>0</v>
      </c>
      <c r="AL99" s="9">
        <f>SUMIFS('Share socios'!AM$59:AM$82,'Share socios'!$C$59:$C$82,ponderaciones!$A99)</f>
        <v>0</v>
      </c>
      <c r="AM99" s="9">
        <f>SUMIFS('Share socios'!AN$59:AN$82,'Share socios'!$C$59:$C$82,ponderaciones!$A99)</f>
        <v>2.1263568272547557E-2</v>
      </c>
      <c r="AN99" s="9">
        <f>SUMIFS('Share socios'!AO$59:AO$82,'Share socios'!$C$59:$C$82,ponderaciones!$A99)</f>
        <v>6.9298336236182076E-2</v>
      </c>
      <c r="AO99" s="15">
        <f>SUMIFS('Share socios'!AP$59:AP$82,'Share socios'!$C$59:$C$82,ponderaciones!$A99)</f>
        <v>2.3206651280581171E-2</v>
      </c>
      <c r="AP99" s="9">
        <f>SUMIFS('Share socios'!AQ$59:AQ$82,'Share socios'!$C$59:$C$82,ponderaciones!$A99)</f>
        <v>0</v>
      </c>
      <c r="AQ99" s="9">
        <f>SUMIFS('Share socios'!AR$59:AR$82,'Share socios'!$C$59:$C$82,ponderaciones!$A99)</f>
        <v>0</v>
      </c>
      <c r="AR99" s="9">
        <f>SUMIFS('Share socios'!AS$59:AS$82,'Share socios'!$C$59:$C$82,ponderaciones!$A99)</f>
        <v>2.5474522875166453E-2</v>
      </c>
      <c r="AS99" s="9">
        <f>SUMIFS('Share socios'!AT$59:AT$82,'Share socios'!$C$59:$C$82,ponderaciones!$A99)</f>
        <v>1.6030869117416548E-2</v>
      </c>
      <c r="AT99" s="9">
        <f>SUMIFS('Share socios'!AU$59:AU$82,'Share socios'!$C$59:$C$82,ponderaciones!$A99)</f>
        <v>0</v>
      </c>
      <c r="AU99" s="15">
        <f>SUMIFS('Share socios'!AV$59:AV$82,'Share socios'!$C$59:$C$82,ponderaciones!$A99)</f>
        <v>1.7343476767720058E-2</v>
      </c>
      <c r="AV99" s="9">
        <f>SUMIFS('Share socios'!AW$59:AW$82,'Share socios'!$C$59:$C$82,ponderaciones!$A99)</f>
        <v>2.6877078786011872E-2</v>
      </c>
    </row>
    <row r="100" spans="1:48" x14ac:dyDescent="0.25">
      <c r="A100" t="str">
        <f t="shared" si="1"/>
        <v>2009</v>
      </c>
      <c r="B100" t="s">
        <v>170</v>
      </c>
      <c r="C100" s="9">
        <f>SUMIFS('Share socios'!D$59:D$82,'Share socios'!$C$59:$C$82,ponderaciones!$A100)</f>
        <v>2.610313103980326E-2</v>
      </c>
      <c r="D100" s="9">
        <f>SUMIFS('Share socios'!E$59:E$82,'Share socios'!$C$59:$C$82,ponderaciones!$A100)</f>
        <v>0</v>
      </c>
      <c r="E100" s="15">
        <f>SUMIFS('Share socios'!F$59:F$82,'Share socios'!$C$59:$C$82,ponderaciones!$A100)</f>
        <v>0</v>
      </c>
      <c r="F100" s="9">
        <f>SUMIFS('Share socios'!G$59:G$82,'Share socios'!$C$59:$C$82,ponderaciones!$A100)</f>
        <v>0</v>
      </c>
      <c r="G100" s="9">
        <f>SUMIFS('Share socios'!H$59:H$82,'Share socios'!$C$59:$C$82,ponderaciones!$A100)</f>
        <v>9.0727086542846849E-2</v>
      </c>
      <c r="H100" s="9">
        <f>SUMIFS('Share socios'!I$59:I$82,'Share socios'!$C$59:$C$82,ponderaciones!$A100)</f>
        <v>2.3786580235265083E-2</v>
      </c>
      <c r="I100" s="9">
        <f>SUMIFS('Share socios'!J$59:J$82,'Share socios'!$C$59:$C$82,ponderaciones!$A100)</f>
        <v>0.12696776104619059</v>
      </c>
      <c r="J100" s="9">
        <f>SUMIFS('Share socios'!K$59:K$82,'Share socios'!$C$59:$C$82,ponderaciones!$A100)</f>
        <v>2.0955444379867107E-2</v>
      </c>
      <c r="K100" s="9">
        <f>SUMIFS('Share socios'!L$59:L$82,'Share socios'!$C$59:$C$82,ponderaciones!$A100)</f>
        <v>3.2579103275590819E-2</v>
      </c>
      <c r="L100" s="9">
        <f>SUMIFS('Share socios'!M$59:M$82,'Share socios'!$C$59:$C$82,ponderaciones!$A100)</f>
        <v>0</v>
      </c>
      <c r="M100" s="9">
        <f>SUMIFS('Share socios'!N$59:N$82,'Share socios'!$C$59:$C$82,ponderaciones!$A100)</f>
        <v>0</v>
      </c>
      <c r="N100" s="15">
        <f>SUMIFS('Share socios'!O$59:O$82,'Share socios'!$C$59:$C$82,ponderaciones!$A100)</f>
        <v>2.2365001432319474E-2</v>
      </c>
      <c r="O100" s="15">
        <f>SUMIFS('Share socios'!P$59:P$82,'Share socios'!$C$59:$C$82,ponderaciones!$A100)</f>
        <v>0</v>
      </c>
      <c r="P100" s="9">
        <f>SUMIFS('Share socios'!Q$59:Q$82,'Share socios'!$C$59:$C$82,ponderaciones!$A100)</f>
        <v>0</v>
      </c>
      <c r="Q100" s="9">
        <f>SUMIFS('Share socios'!R$59:R$82,'Share socios'!$C$59:$C$82,ponderaciones!$A100)</f>
        <v>0</v>
      </c>
      <c r="R100" s="9">
        <f>SUMIFS('Share socios'!S$59:S$82,'Share socios'!$C$59:$C$82,ponderaciones!$A100)</f>
        <v>0</v>
      </c>
      <c r="S100" s="9">
        <f>SUMIFS('Share socios'!T$59:T$82,'Share socios'!$C$59:$C$82,ponderaciones!$A100)</f>
        <v>3.6572218603598536E-2</v>
      </c>
      <c r="T100" s="9">
        <f>SUMIFS('Share socios'!U$59:U$82,'Share socios'!$C$59:$C$82,ponderaciones!$A100)</f>
        <v>2.8537752850649207E-2</v>
      </c>
      <c r="U100" s="9">
        <f>SUMIFS('Share socios'!V$59:V$82,'Share socios'!$C$59:$C$82,ponderaciones!$A100)</f>
        <v>3.2146935661673169E-2</v>
      </c>
      <c r="V100" s="9">
        <f>SUMIFS('Share socios'!W$59:W$82,'Share socios'!$C$59:$C$82,ponderaciones!$A100)</f>
        <v>0</v>
      </c>
      <c r="W100" s="9">
        <f>SUMIFS('Share socios'!X$59:X$82,'Share socios'!$C$59:$C$82,ponderaciones!$A100)</f>
        <v>7.0601762438542964E-2</v>
      </c>
      <c r="X100" s="9">
        <f>SUMIFS('Share socios'!Y$59:Y$82,'Share socios'!$C$59:$C$82,ponderaciones!$A100)</f>
        <v>0</v>
      </c>
      <c r="Y100" s="9">
        <f>SUMIFS('Share socios'!Z$59:Z$82,'Share socios'!$C$59:$C$82,ponderaciones!$A100)</f>
        <v>1.5785026061631804E-2</v>
      </c>
      <c r="Z100" s="9">
        <f>SUMIFS('Share socios'!AA$59:AA$82,'Share socios'!$C$59:$C$82,ponderaciones!$A100)</f>
        <v>0</v>
      </c>
      <c r="AA100" s="9">
        <f>SUMIFS('Share socios'!AB$59:AB$82,'Share socios'!$C$59:$C$82,ponderaciones!$A100)</f>
        <v>2.8476984624204817E-2</v>
      </c>
      <c r="AB100" s="9">
        <f>SUMIFS('Share socios'!AC$59:AC$82,'Share socios'!$C$59:$C$82,ponderaciones!$A100)</f>
        <v>0</v>
      </c>
      <c r="AC100" s="9">
        <f>SUMIFS('Share socios'!AD$59:AD$82,'Share socios'!$C$59:$C$82,ponderaciones!$A100)</f>
        <v>0</v>
      </c>
      <c r="AD100" s="9">
        <f>SUMIFS('Share socios'!AE$59:AE$82,'Share socios'!$C$59:$C$82,ponderaciones!$A100)</f>
        <v>0</v>
      </c>
      <c r="AE100" s="9">
        <f>SUMIFS('Share socios'!AF$59:AF$82,'Share socios'!$C$59:$C$82,ponderaciones!$A100)</f>
        <v>8.5653836246477072E-2</v>
      </c>
      <c r="AF100" s="9">
        <f>SUMIFS('Share socios'!AG$59:AG$82,'Share socios'!$C$59:$C$82,ponderaciones!$A100)</f>
        <v>8.5653836246477072E-2</v>
      </c>
      <c r="AG100" s="9">
        <f>SUMIFS('Share socios'!AH$59:AH$82,'Share socios'!$C$59:$C$82,ponderaciones!$A100)</f>
        <v>0</v>
      </c>
      <c r="AH100" s="15">
        <f>SUMIFS('Share socios'!AI$59:AI$82,'Share socios'!$C$59:$C$82,ponderaciones!$A100)</f>
        <v>2.0121037694834573E-2</v>
      </c>
      <c r="AI100" s="15">
        <f>SUMIFS('Share socios'!AJ$59:AJ$82,'Share socios'!$C$59:$C$82,ponderaciones!$A100)</f>
        <v>2.1071396279344935E-2</v>
      </c>
      <c r="AJ100" s="9">
        <f>SUMIFS('Share socios'!AK$59:AK$82,'Share socios'!$C$59:$C$82,ponderaciones!$A100)</f>
        <v>3.2400602005057171E-2</v>
      </c>
      <c r="AK100" s="9">
        <f>SUMIFS('Share socios'!AL$59:AL$82,'Share socios'!$C$59:$C$82,ponderaciones!$A100)</f>
        <v>0</v>
      </c>
      <c r="AL100" s="9">
        <f>SUMIFS('Share socios'!AM$59:AM$82,'Share socios'!$C$59:$C$82,ponderaciones!$A100)</f>
        <v>0</v>
      </c>
      <c r="AM100" s="9">
        <f>SUMIFS('Share socios'!AN$59:AN$82,'Share socios'!$C$59:$C$82,ponderaciones!$A100)</f>
        <v>2.1263568272547557E-2</v>
      </c>
      <c r="AN100" s="9">
        <f>SUMIFS('Share socios'!AO$59:AO$82,'Share socios'!$C$59:$C$82,ponderaciones!$A100)</f>
        <v>6.9298336236182076E-2</v>
      </c>
      <c r="AO100" s="15">
        <f>SUMIFS('Share socios'!AP$59:AP$82,'Share socios'!$C$59:$C$82,ponderaciones!$A100)</f>
        <v>2.3206651280581171E-2</v>
      </c>
      <c r="AP100" s="9">
        <f>SUMIFS('Share socios'!AQ$59:AQ$82,'Share socios'!$C$59:$C$82,ponderaciones!$A100)</f>
        <v>0</v>
      </c>
      <c r="AQ100" s="9">
        <f>SUMIFS('Share socios'!AR$59:AR$82,'Share socios'!$C$59:$C$82,ponderaciones!$A100)</f>
        <v>0</v>
      </c>
      <c r="AR100" s="9">
        <f>SUMIFS('Share socios'!AS$59:AS$82,'Share socios'!$C$59:$C$82,ponderaciones!$A100)</f>
        <v>2.5474522875166453E-2</v>
      </c>
      <c r="AS100" s="9">
        <f>SUMIFS('Share socios'!AT$59:AT$82,'Share socios'!$C$59:$C$82,ponderaciones!$A100)</f>
        <v>1.6030869117416548E-2</v>
      </c>
      <c r="AT100" s="9">
        <f>SUMIFS('Share socios'!AU$59:AU$82,'Share socios'!$C$59:$C$82,ponderaciones!$A100)</f>
        <v>0</v>
      </c>
      <c r="AU100" s="15">
        <f>SUMIFS('Share socios'!AV$59:AV$82,'Share socios'!$C$59:$C$82,ponderaciones!$A100)</f>
        <v>1.7343476767720058E-2</v>
      </c>
      <c r="AV100" s="9">
        <f>SUMIFS('Share socios'!AW$59:AW$82,'Share socios'!$C$59:$C$82,ponderaciones!$A100)</f>
        <v>2.6877078786011872E-2</v>
      </c>
    </row>
    <row r="101" spans="1:48" x14ac:dyDescent="0.25">
      <c r="A101" t="str">
        <f t="shared" si="1"/>
        <v>2009</v>
      </c>
      <c r="B101" t="s">
        <v>171</v>
      </c>
      <c r="C101" s="9">
        <f>SUMIFS('Share socios'!D$59:D$82,'Share socios'!$C$59:$C$82,ponderaciones!$A101)</f>
        <v>2.610313103980326E-2</v>
      </c>
      <c r="D101" s="9">
        <f>SUMIFS('Share socios'!E$59:E$82,'Share socios'!$C$59:$C$82,ponderaciones!$A101)</f>
        <v>0</v>
      </c>
      <c r="E101" s="15">
        <f>SUMIFS('Share socios'!F$59:F$82,'Share socios'!$C$59:$C$82,ponderaciones!$A101)</f>
        <v>0</v>
      </c>
      <c r="F101" s="9">
        <f>SUMIFS('Share socios'!G$59:G$82,'Share socios'!$C$59:$C$82,ponderaciones!$A101)</f>
        <v>0</v>
      </c>
      <c r="G101" s="9">
        <f>SUMIFS('Share socios'!H$59:H$82,'Share socios'!$C$59:$C$82,ponderaciones!$A101)</f>
        <v>9.0727086542846849E-2</v>
      </c>
      <c r="H101" s="9">
        <f>SUMIFS('Share socios'!I$59:I$82,'Share socios'!$C$59:$C$82,ponderaciones!$A101)</f>
        <v>2.3786580235265083E-2</v>
      </c>
      <c r="I101" s="9">
        <f>SUMIFS('Share socios'!J$59:J$82,'Share socios'!$C$59:$C$82,ponderaciones!$A101)</f>
        <v>0.12696776104619059</v>
      </c>
      <c r="J101" s="9">
        <f>SUMIFS('Share socios'!K$59:K$82,'Share socios'!$C$59:$C$82,ponderaciones!$A101)</f>
        <v>2.0955444379867107E-2</v>
      </c>
      <c r="K101" s="9">
        <f>SUMIFS('Share socios'!L$59:L$82,'Share socios'!$C$59:$C$82,ponderaciones!$A101)</f>
        <v>3.2579103275590819E-2</v>
      </c>
      <c r="L101" s="9">
        <f>SUMIFS('Share socios'!M$59:M$82,'Share socios'!$C$59:$C$82,ponderaciones!$A101)</f>
        <v>0</v>
      </c>
      <c r="M101" s="9">
        <f>SUMIFS('Share socios'!N$59:N$82,'Share socios'!$C$59:$C$82,ponderaciones!$A101)</f>
        <v>0</v>
      </c>
      <c r="N101" s="15">
        <f>SUMIFS('Share socios'!O$59:O$82,'Share socios'!$C$59:$C$82,ponderaciones!$A101)</f>
        <v>2.2365001432319474E-2</v>
      </c>
      <c r="O101" s="15">
        <f>SUMIFS('Share socios'!P$59:P$82,'Share socios'!$C$59:$C$82,ponderaciones!$A101)</f>
        <v>0</v>
      </c>
      <c r="P101" s="9">
        <f>SUMIFS('Share socios'!Q$59:Q$82,'Share socios'!$C$59:$C$82,ponderaciones!$A101)</f>
        <v>0</v>
      </c>
      <c r="Q101" s="9">
        <f>SUMIFS('Share socios'!R$59:R$82,'Share socios'!$C$59:$C$82,ponderaciones!$A101)</f>
        <v>0</v>
      </c>
      <c r="R101" s="9">
        <f>SUMIFS('Share socios'!S$59:S$82,'Share socios'!$C$59:$C$82,ponderaciones!$A101)</f>
        <v>0</v>
      </c>
      <c r="S101" s="9">
        <f>SUMIFS('Share socios'!T$59:T$82,'Share socios'!$C$59:$C$82,ponderaciones!$A101)</f>
        <v>3.6572218603598536E-2</v>
      </c>
      <c r="T101" s="9">
        <f>SUMIFS('Share socios'!U$59:U$82,'Share socios'!$C$59:$C$82,ponderaciones!$A101)</f>
        <v>2.8537752850649207E-2</v>
      </c>
      <c r="U101" s="9">
        <f>SUMIFS('Share socios'!V$59:V$82,'Share socios'!$C$59:$C$82,ponderaciones!$A101)</f>
        <v>3.2146935661673169E-2</v>
      </c>
      <c r="V101" s="9">
        <f>SUMIFS('Share socios'!W$59:W$82,'Share socios'!$C$59:$C$82,ponderaciones!$A101)</f>
        <v>0</v>
      </c>
      <c r="W101" s="9">
        <f>SUMIFS('Share socios'!X$59:X$82,'Share socios'!$C$59:$C$82,ponderaciones!$A101)</f>
        <v>7.0601762438542964E-2</v>
      </c>
      <c r="X101" s="9">
        <f>SUMIFS('Share socios'!Y$59:Y$82,'Share socios'!$C$59:$C$82,ponderaciones!$A101)</f>
        <v>0</v>
      </c>
      <c r="Y101" s="9">
        <f>SUMIFS('Share socios'!Z$59:Z$82,'Share socios'!$C$59:$C$82,ponderaciones!$A101)</f>
        <v>1.5785026061631804E-2</v>
      </c>
      <c r="Z101" s="9">
        <f>SUMIFS('Share socios'!AA$59:AA$82,'Share socios'!$C$59:$C$82,ponderaciones!$A101)</f>
        <v>0</v>
      </c>
      <c r="AA101" s="9">
        <f>SUMIFS('Share socios'!AB$59:AB$82,'Share socios'!$C$59:$C$82,ponderaciones!$A101)</f>
        <v>2.8476984624204817E-2</v>
      </c>
      <c r="AB101" s="9">
        <f>SUMIFS('Share socios'!AC$59:AC$82,'Share socios'!$C$59:$C$82,ponderaciones!$A101)</f>
        <v>0</v>
      </c>
      <c r="AC101" s="9">
        <f>SUMIFS('Share socios'!AD$59:AD$82,'Share socios'!$C$59:$C$82,ponderaciones!$A101)</f>
        <v>0</v>
      </c>
      <c r="AD101" s="9">
        <f>SUMIFS('Share socios'!AE$59:AE$82,'Share socios'!$C$59:$C$82,ponderaciones!$A101)</f>
        <v>0</v>
      </c>
      <c r="AE101" s="9">
        <f>SUMIFS('Share socios'!AF$59:AF$82,'Share socios'!$C$59:$C$82,ponderaciones!$A101)</f>
        <v>8.5653836246477072E-2</v>
      </c>
      <c r="AF101" s="9">
        <f>SUMIFS('Share socios'!AG$59:AG$82,'Share socios'!$C$59:$C$82,ponderaciones!$A101)</f>
        <v>8.5653836246477072E-2</v>
      </c>
      <c r="AG101" s="9">
        <f>SUMIFS('Share socios'!AH$59:AH$82,'Share socios'!$C$59:$C$82,ponderaciones!$A101)</f>
        <v>0</v>
      </c>
      <c r="AH101" s="15">
        <f>SUMIFS('Share socios'!AI$59:AI$82,'Share socios'!$C$59:$C$82,ponderaciones!$A101)</f>
        <v>2.0121037694834573E-2</v>
      </c>
      <c r="AI101" s="15">
        <f>SUMIFS('Share socios'!AJ$59:AJ$82,'Share socios'!$C$59:$C$82,ponderaciones!$A101)</f>
        <v>2.1071396279344935E-2</v>
      </c>
      <c r="AJ101" s="9">
        <f>SUMIFS('Share socios'!AK$59:AK$82,'Share socios'!$C$59:$C$82,ponderaciones!$A101)</f>
        <v>3.2400602005057171E-2</v>
      </c>
      <c r="AK101" s="9">
        <f>SUMIFS('Share socios'!AL$59:AL$82,'Share socios'!$C$59:$C$82,ponderaciones!$A101)</f>
        <v>0</v>
      </c>
      <c r="AL101" s="9">
        <f>SUMIFS('Share socios'!AM$59:AM$82,'Share socios'!$C$59:$C$82,ponderaciones!$A101)</f>
        <v>0</v>
      </c>
      <c r="AM101" s="9">
        <f>SUMIFS('Share socios'!AN$59:AN$82,'Share socios'!$C$59:$C$82,ponderaciones!$A101)</f>
        <v>2.1263568272547557E-2</v>
      </c>
      <c r="AN101" s="9">
        <f>SUMIFS('Share socios'!AO$59:AO$82,'Share socios'!$C$59:$C$82,ponderaciones!$A101)</f>
        <v>6.9298336236182076E-2</v>
      </c>
      <c r="AO101" s="15">
        <f>SUMIFS('Share socios'!AP$59:AP$82,'Share socios'!$C$59:$C$82,ponderaciones!$A101)</f>
        <v>2.3206651280581171E-2</v>
      </c>
      <c r="AP101" s="9">
        <f>SUMIFS('Share socios'!AQ$59:AQ$82,'Share socios'!$C$59:$C$82,ponderaciones!$A101)</f>
        <v>0</v>
      </c>
      <c r="AQ101" s="9">
        <f>SUMIFS('Share socios'!AR$59:AR$82,'Share socios'!$C$59:$C$82,ponderaciones!$A101)</f>
        <v>0</v>
      </c>
      <c r="AR101" s="9">
        <f>SUMIFS('Share socios'!AS$59:AS$82,'Share socios'!$C$59:$C$82,ponderaciones!$A101)</f>
        <v>2.5474522875166453E-2</v>
      </c>
      <c r="AS101" s="9">
        <f>SUMIFS('Share socios'!AT$59:AT$82,'Share socios'!$C$59:$C$82,ponderaciones!$A101)</f>
        <v>1.6030869117416548E-2</v>
      </c>
      <c r="AT101" s="9">
        <f>SUMIFS('Share socios'!AU$59:AU$82,'Share socios'!$C$59:$C$82,ponderaciones!$A101)</f>
        <v>0</v>
      </c>
      <c r="AU101" s="15">
        <f>SUMIFS('Share socios'!AV$59:AV$82,'Share socios'!$C$59:$C$82,ponderaciones!$A101)</f>
        <v>1.7343476767720058E-2</v>
      </c>
      <c r="AV101" s="9">
        <f>SUMIFS('Share socios'!AW$59:AW$82,'Share socios'!$C$59:$C$82,ponderaciones!$A101)</f>
        <v>2.6877078786011872E-2</v>
      </c>
    </row>
    <row r="102" spans="1:48" x14ac:dyDescent="0.25">
      <c r="A102" t="str">
        <f t="shared" si="1"/>
        <v>2009</v>
      </c>
      <c r="B102" t="s">
        <v>172</v>
      </c>
      <c r="C102" s="9">
        <f>SUMIFS('Share socios'!D$59:D$82,'Share socios'!$C$59:$C$82,ponderaciones!$A102)</f>
        <v>2.610313103980326E-2</v>
      </c>
      <c r="D102" s="9">
        <f>SUMIFS('Share socios'!E$59:E$82,'Share socios'!$C$59:$C$82,ponderaciones!$A102)</f>
        <v>0</v>
      </c>
      <c r="E102" s="15">
        <f>SUMIFS('Share socios'!F$59:F$82,'Share socios'!$C$59:$C$82,ponderaciones!$A102)</f>
        <v>0</v>
      </c>
      <c r="F102" s="9">
        <f>SUMIFS('Share socios'!G$59:G$82,'Share socios'!$C$59:$C$82,ponderaciones!$A102)</f>
        <v>0</v>
      </c>
      <c r="G102" s="9">
        <f>SUMIFS('Share socios'!H$59:H$82,'Share socios'!$C$59:$C$82,ponderaciones!$A102)</f>
        <v>9.0727086542846849E-2</v>
      </c>
      <c r="H102" s="9">
        <f>SUMIFS('Share socios'!I$59:I$82,'Share socios'!$C$59:$C$82,ponderaciones!$A102)</f>
        <v>2.3786580235265083E-2</v>
      </c>
      <c r="I102" s="9">
        <f>SUMIFS('Share socios'!J$59:J$82,'Share socios'!$C$59:$C$82,ponderaciones!$A102)</f>
        <v>0.12696776104619059</v>
      </c>
      <c r="J102" s="9">
        <f>SUMIFS('Share socios'!K$59:K$82,'Share socios'!$C$59:$C$82,ponderaciones!$A102)</f>
        <v>2.0955444379867107E-2</v>
      </c>
      <c r="K102" s="9">
        <f>SUMIFS('Share socios'!L$59:L$82,'Share socios'!$C$59:$C$82,ponderaciones!$A102)</f>
        <v>3.2579103275590819E-2</v>
      </c>
      <c r="L102" s="9">
        <f>SUMIFS('Share socios'!M$59:M$82,'Share socios'!$C$59:$C$82,ponderaciones!$A102)</f>
        <v>0</v>
      </c>
      <c r="M102" s="9">
        <f>SUMIFS('Share socios'!N$59:N$82,'Share socios'!$C$59:$C$82,ponderaciones!$A102)</f>
        <v>0</v>
      </c>
      <c r="N102" s="15">
        <f>SUMIFS('Share socios'!O$59:O$82,'Share socios'!$C$59:$C$82,ponderaciones!$A102)</f>
        <v>2.2365001432319474E-2</v>
      </c>
      <c r="O102" s="15">
        <f>SUMIFS('Share socios'!P$59:P$82,'Share socios'!$C$59:$C$82,ponderaciones!$A102)</f>
        <v>0</v>
      </c>
      <c r="P102" s="9">
        <f>SUMIFS('Share socios'!Q$59:Q$82,'Share socios'!$C$59:$C$82,ponderaciones!$A102)</f>
        <v>0</v>
      </c>
      <c r="Q102" s="9">
        <f>SUMIFS('Share socios'!R$59:R$82,'Share socios'!$C$59:$C$82,ponderaciones!$A102)</f>
        <v>0</v>
      </c>
      <c r="R102" s="9">
        <f>SUMIFS('Share socios'!S$59:S$82,'Share socios'!$C$59:$C$82,ponderaciones!$A102)</f>
        <v>0</v>
      </c>
      <c r="S102" s="9">
        <f>SUMIFS('Share socios'!T$59:T$82,'Share socios'!$C$59:$C$82,ponderaciones!$A102)</f>
        <v>3.6572218603598536E-2</v>
      </c>
      <c r="T102" s="9">
        <f>SUMIFS('Share socios'!U$59:U$82,'Share socios'!$C$59:$C$82,ponderaciones!$A102)</f>
        <v>2.8537752850649207E-2</v>
      </c>
      <c r="U102" s="9">
        <f>SUMIFS('Share socios'!V$59:V$82,'Share socios'!$C$59:$C$82,ponderaciones!$A102)</f>
        <v>3.2146935661673169E-2</v>
      </c>
      <c r="V102" s="9">
        <f>SUMIFS('Share socios'!W$59:W$82,'Share socios'!$C$59:$C$82,ponderaciones!$A102)</f>
        <v>0</v>
      </c>
      <c r="W102" s="9">
        <f>SUMIFS('Share socios'!X$59:X$82,'Share socios'!$C$59:$C$82,ponderaciones!$A102)</f>
        <v>7.0601762438542964E-2</v>
      </c>
      <c r="X102" s="9">
        <f>SUMIFS('Share socios'!Y$59:Y$82,'Share socios'!$C$59:$C$82,ponderaciones!$A102)</f>
        <v>0</v>
      </c>
      <c r="Y102" s="9">
        <f>SUMIFS('Share socios'!Z$59:Z$82,'Share socios'!$C$59:$C$82,ponderaciones!$A102)</f>
        <v>1.5785026061631804E-2</v>
      </c>
      <c r="Z102" s="9">
        <f>SUMIFS('Share socios'!AA$59:AA$82,'Share socios'!$C$59:$C$82,ponderaciones!$A102)</f>
        <v>0</v>
      </c>
      <c r="AA102" s="9">
        <f>SUMIFS('Share socios'!AB$59:AB$82,'Share socios'!$C$59:$C$82,ponderaciones!$A102)</f>
        <v>2.8476984624204817E-2</v>
      </c>
      <c r="AB102" s="9">
        <f>SUMIFS('Share socios'!AC$59:AC$82,'Share socios'!$C$59:$C$82,ponderaciones!$A102)</f>
        <v>0</v>
      </c>
      <c r="AC102" s="9">
        <f>SUMIFS('Share socios'!AD$59:AD$82,'Share socios'!$C$59:$C$82,ponderaciones!$A102)</f>
        <v>0</v>
      </c>
      <c r="AD102" s="9">
        <f>SUMIFS('Share socios'!AE$59:AE$82,'Share socios'!$C$59:$C$82,ponderaciones!$A102)</f>
        <v>0</v>
      </c>
      <c r="AE102" s="9">
        <f>SUMIFS('Share socios'!AF$59:AF$82,'Share socios'!$C$59:$C$82,ponderaciones!$A102)</f>
        <v>8.5653836246477072E-2</v>
      </c>
      <c r="AF102" s="9">
        <f>SUMIFS('Share socios'!AG$59:AG$82,'Share socios'!$C$59:$C$82,ponderaciones!$A102)</f>
        <v>8.5653836246477072E-2</v>
      </c>
      <c r="AG102" s="9">
        <f>SUMIFS('Share socios'!AH$59:AH$82,'Share socios'!$C$59:$C$82,ponderaciones!$A102)</f>
        <v>0</v>
      </c>
      <c r="AH102" s="15">
        <f>SUMIFS('Share socios'!AI$59:AI$82,'Share socios'!$C$59:$C$82,ponderaciones!$A102)</f>
        <v>2.0121037694834573E-2</v>
      </c>
      <c r="AI102" s="15">
        <f>SUMIFS('Share socios'!AJ$59:AJ$82,'Share socios'!$C$59:$C$82,ponderaciones!$A102)</f>
        <v>2.1071396279344935E-2</v>
      </c>
      <c r="AJ102" s="9">
        <f>SUMIFS('Share socios'!AK$59:AK$82,'Share socios'!$C$59:$C$82,ponderaciones!$A102)</f>
        <v>3.2400602005057171E-2</v>
      </c>
      <c r="AK102" s="9">
        <f>SUMIFS('Share socios'!AL$59:AL$82,'Share socios'!$C$59:$C$82,ponderaciones!$A102)</f>
        <v>0</v>
      </c>
      <c r="AL102" s="9">
        <f>SUMIFS('Share socios'!AM$59:AM$82,'Share socios'!$C$59:$C$82,ponderaciones!$A102)</f>
        <v>0</v>
      </c>
      <c r="AM102" s="9">
        <f>SUMIFS('Share socios'!AN$59:AN$82,'Share socios'!$C$59:$C$82,ponderaciones!$A102)</f>
        <v>2.1263568272547557E-2</v>
      </c>
      <c r="AN102" s="9">
        <f>SUMIFS('Share socios'!AO$59:AO$82,'Share socios'!$C$59:$C$82,ponderaciones!$A102)</f>
        <v>6.9298336236182076E-2</v>
      </c>
      <c r="AO102" s="15">
        <f>SUMIFS('Share socios'!AP$59:AP$82,'Share socios'!$C$59:$C$82,ponderaciones!$A102)</f>
        <v>2.3206651280581171E-2</v>
      </c>
      <c r="AP102" s="9">
        <f>SUMIFS('Share socios'!AQ$59:AQ$82,'Share socios'!$C$59:$C$82,ponderaciones!$A102)</f>
        <v>0</v>
      </c>
      <c r="AQ102" s="9">
        <f>SUMIFS('Share socios'!AR$59:AR$82,'Share socios'!$C$59:$C$82,ponderaciones!$A102)</f>
        <v>0</v>
      </c>
      <c r="AR102" s="9">
        <f>SUMIFS('Share socios'!AS$59:AS$82,'Share socios'!$C$59:$C$82,ponderaciones!$A102)</f>
        <v>2.5474522875166453E-2</v>
      </c>
      <c r="AS102" s="9">
        <f>SUMIFS('Share socios'!AT$59:AT$82,'Share socios'!$C$59:$C$82,ponderaciones!$A102)</f>
        <v>1.6030869117416548E-2</v>
      </c>
      <c r="AT102" s="9">
        <f>SUMIFS('Share socios'!AU$59:AU$82,'Share socios'!$C$59:$C$82,ponderaciones!$A102)</f>
        <v>0</v>
      </c>
      <c r="AU102" s="15">
        <f>SUMIFS('Share socios'!AV$59:AV$82,'Share socios'!$C$59:$C$82,ponderaciones!$A102)</f>
        <v>1.7343476767720058E-2</v>
      </c>
      <c r="AV102" s="9">
        <f>SUMIFS('Share socios'!AW$59:AW$82,'Share socios'!$C$59:$C$82,ponderaciones!$A102)</f>
        <v>2.6877078786011872E-2</v>
      </c>
    </row>
    <row r="103" spans="1:48" x14ac:dyDescent="0.25">
      <c r="A103" t="str">
        <f t="shared" si="1"/>
        <v>2009</v>
      </c>
      <c r="B103" t="s">
        <v>173</v>
      </c>
      <c r="C103" s="9">
        <f>SUMIFS('Share socios'!D$59:D$82,'Share socios'!$C$59:$C$82,ponderaciones!$A103)</f>
        <v>2.610313103980326E-2</v>
      </c>
      <c r="D103" s="9">
        <f>SUMIFS('Share socios'!E$59:E$82,'Share socios'!$C$59:$C$82,ponderaciones!$A103)</f>
        <v>0</v>
      </c>
      <c r="E103" s="15">
        <f>SUMIFS('Share socios'!F$59:F$82,'Share socios'!$C$59:$C$82,ponderaciones!$A103)</f>
        <v>0</v>
      </c>
      <c r="F103" s="9">
        <f>SUMIFS('Share socios'!G$59:G$82,'Share socios'!$C$59:$C$82,ponderaciones!$A103)</f>
        <v>0</v>
      </c>
      <c r="G103" s="9">
        <f>SUMIFS('Share socios'!H$59:H$82,'Share socios'!$C$59:$C$82,ponderaciones!$A103)</f>
        <v>9.0727086542846849E-2</v>
      </c>
      <c r="H103" s="9">
        <f>SUMIFS('Share socios'!I$59:I$82,'Share socios'!$C$59:$C$82,ponderaciones!$A103)</f>
        <v>2.3786580235265083E-2</v>
      </c>
      <c r="I103" s="9">
        <f>SUMIFS('Share socios'!J$59:J$82,'Share socios'!$C$59:$C$82,ponderaciones!$A103)</f>
        <v>0.12696776104619059</v>
      </c>
      <c r="J103" s="9">
        <f>SUMIFS('Share socios'!K$59:K$82,'Share socios'!$C$59:$C$82,ponderaciones!$A103)</f>
        <v>2.0955444379867107E-2</v>
      </c>
      <c r="K103" s="9">
        <f>SUMIFS('Share socios'!L$59:L$82,'Share socios'!$C$59:$C$82,ponderaciones!$A103)</f>
        <v>3.2579103275590819E-2</v>
      </c>
      <c r="L103" s="9">
        <f>SUMIFS('Share socios'!M$59:M$82,'Share socios'!$C$59:$C$82,ponderaciones!$A103)</f>
        <v>0</v>
      </c>
      <c r="M103" s="9">
        <f>SUMIFS('Share socios'!N$59:N$82,'Share socios'!$C$59:$C$82,ponderaciones!$A103)</f>
        <v>0</v>
      </c>
      <c r="N103" s="15">
        <f>SUMIFS('Share socios'!O$59:O$82,'Share socios'!$C$59:$C$82,ponderaciones!$A103)</f>
        <v>2.2365001432319474E-2</v>
      </c>
      <c r="O103" s="15">
        <f>SUMIFS('Share socios'!P$59:P$82,'Share socios'!$C$59:$C$82,ponderaciones!$A103)</f>
        <v>0</v>
      </c>
      <c r="P103" s="9">
        <f>SUMIFS('Share socios'!Q$59:Q$82,'Share socios'!$C$59:$C$82,ponderaciones!$A103)</f>
        <v>0</v>
      </c>
      <c r="Q103" s="9">
        <f>SUMIFS('Share socios'!R$59:R$82,'Share socios'!$C$59:$C$82,ponderaciones!$A103)</f>
        <v>0</v>
      </c>
      <c r="R103" s="9">
        <f>SUMIFS('Share socios'!S$59:S$82,'Share socios'!$C$59:$C$82,ponderaciones!$A103)</f>
        <v>0</v>
      </c>
      <c r="S103" s="9">
        <f>SUMIFS('Share socios'!T$59:T$82,'Share socios'!$C$59:$C$82,ponderaciones!$A103)</f>
        <v>3.6572218603598536E-2</v>
      </c>
      <c r="T103" s="9">
        <f>SUMIFS('Share socios'!U$59:U$82,'Share socios'!$C$59:$C$82,ponderaciones!$A103)</f>
        <v>2.8537752850649207E-2</v>
      </c>
      <c r="U103" s="9">
        <f>SUMIFS('Share socios'!V$59:V$82,'Share socios'!$C$59:$C$82,ponderaciones!$A103)</f>
        <v>3.2146935661673169E-2</v>
      </c>
      <c r="V103" s="9">
        <f>SUMIFS('Share socios'!W$59:W$82,'Share socios'!$C$59:$C$82,ponderaciones!$A103)</f>
        <v>0</v>
      </c>
      <c r="W103" s="9">
        <f>SUMIFS('Share socios'!X$59:X$82,'Share socios'!$C$59:$C$82,ponderaciones!$A103)</f>
        <v>7.0601762438542964E-2</v>
      </c>
      <c r="X103" s="9">
        <f>SUMIFS('Share socios'!Y$59:Y$82,'Share socios'!$C$59:$C$82,ponderaciones!$A103)</f>
        <v>0</v>
      </c>
      <c r="Y103" s="9">
        <f>SUMIFS('Share socios'!Z$59:Z$82,'Share socios'!$C$59:$C$82,ponderaciones!$A103)</f>
        <v>1.5785026061631804E-2</v>
      </c>
      <c r="Z103" s="9">
        <f>SUMIFS('Share socios'!AA$59:AA$82,'Share socios'!$C$59:$C$82,ponderaciones!$A103)</f>
        <v>0</v>
      </c>
      <c r="AA103" s="9">
        <f>SUMIFS('Share socios'!AB$59:AB$82,'Share socios'!$C$59:$C$82,ponderaciones!$A103)</f>
        <v>2.8476984624204817E-2</v>
      </c>
      <c r="AB103" s="9">
        <f>SUMIFS('Share socios'!AC$59:AC$82,'Share socios'!$C$59:$C$82,ponderaciones!$A103)</f>
        <v>0</v>
      </c>
      <c r="AC103" s="9">
        <f>SUMIFS('Share socios'!AD$59:AD$82,'Share socios'!$C$59:$C$82,ponderaciones!$A103)</f>
        <v>0</v>
      </c>
      <c r="AD103" s="9">
        <f>SUMIFS('Share socios'!AE$59:AE$82,'Share socios'!$C$59:$C$82,ponderaciones!$A103)</f>
        <v>0</v>
      </c>
      <c r="AE103" s="9">
        <f>SUMIFS('Share socios'!AF$59:AF$82,'Share socios'!$C$59:$C$82,ponderaciones!$A103)</f>
        <v>8.5653836246477072E-2</v>
      </c>
      <c r="AF103" s="9">
        <f>SUMIFS('Share socios'!AG$59:AG$82,'Share socios'!$C$59:$C$82,ponderaciones!$A103)</f>
        <v>8.5653836246477072E-2</v>
      </c>
      <c r="AG103" s="9">
        <f>SUMIFS('Share socios'!AH$59:AH$82,'Share socios'!$C$59:$C$82,ponderaciones!$A103)</f>
        <v>0</v>
      </c>
      <c r="AH103" s="15">
        <f>SUMIFS('Share socios'!AI$59:AI$82,'Share socios'!$C$59:$C$82,ponderaciones!$A103)</f>
        <v>2.0121037694834573E-2</v>
      </c>
      <c r="AI103" s="15">
        <f>SUMIFS('Share socios'!AJ$59:AJ$82,'Share socios'!$C$59:$C$82,ponderaciones!$A103)</f>
        <v>2.1071396279344935E-2</v>
      </c>
      <c r="AJ103" s="9">
        <f>SUMIFS('Share socios'!AK$59:AK$82,'Share socios'!$C$59:$C$82,ponderaciones!$A103)</f>
        <v>3.2400602005057171E-2</v>
      </c>
      <c r="AK103" s="9">
        <f>SUMIFS('Share socios'!AL$59:AL$82,'Share socios'!$C$59:$C$82,ponderaciones!$A103)</f>
        <v>0</v>
      </c>
      <c r="AL103" s="9">
        <f>SUMIFS('Share socios'!AM$59:AM$82,'Share socios'!$C$59:$C$82,ponderaciones!$A103)</f>
        <v>0</v>
      </c>
      <c r="AM103" s="9">
        <f>SUMIFS('Share socios'!AN$59:AN$82,'Share socios'!$C$59:$C$82,ponderaciones!$A103)</f>
        <v>2.1263568272547557E-2</v>
      </c>
      <c r="AN103" s="9">
        <f>SUMIFS('Share socios'!AO$59:AO$82,'Share socios'!$C$59:$C$82,ponderaciones!$A103)</f>
        <v>6.9298336236182076E-2</v>
      </c>
      <c r="AO103" s="15">
        <f>SUMIFS('Share socios'!AP$59:AP$82,'Share socios'!$C$59:$C$82,ponderaciones!$A103)</f>
        <v>2.3206651280581171E-2</v>
      </c>
      <c r="AP103" s="9">
        <f>SUMIFS('Share socios'!AQ$59:AQ$82,'Share socios'!$C$59:$C$82,ponderaciones!$A103)</f>
        <v>0</v>
      </c>
      <c r="AQ103" s="9">
        <f>SUMIFS('Share socios'!AR$59:AR$82,'Share socios'!$C$59:$C$82,ponderaciones!$A103)</f>
        <v>0</v>
      </c>
      <c r="AR103" s="9">
        <f>SUMIFS('Share socios'!AS$59:AS$82,'Share socios'!$C$59:$C$82,ponderaciones!$A103)</f>
        <v>2.5474522875166453E-2</v>
      </c>
      <c r="AS103" s="9">
        <f>SUMIFS('Share socios'!AT$59:AT$82,'Share socios'!$C$59:$C$82,ponderaciones!$A103)</f>
        <v>1.6030869117416548E-2</v>
      </c>
      <c r="AT103" s="9">
        <f>SUMIFS('Share socios'!AU$59:AU$82,'Share socios'!$C$59:$C$82,ponderaciones!$A103)</f>
        <v>0</v>
      </c>
      <c r="AU103" s="15">
        <f>SUMIFS('Share socios'!AV$59:AV$82,'Share socios'!$C$59:$C$82,ponderaciones!$A103)</f>
        <v>1.7343476767720058E-2</v>
      </c>
      <c r="AV103" s="9">
        <f>SUMIFS('Share socios'!AW$59:AW$82,'Share socios'!$C$59:$C$82,ponderaciones!$A103)</f>
        <v>2.6877078786011872E-2</v>
      </c>
    </row>
    <row r="104" spans="1:48" x14ac:dyDescent="0.25">
      <c r="A104" t="str">
        <f t="shared" si="1"/>
        <v>2009</v>
      </c>
      <c r="B104" t="s">
        <v>174</v>
      </c>
      <c r="C104" s="9">
        <f>SUMIFS('Share socios'!D$59:D$82,'Share socios'!$C$59:$C$82,ponderaciones!$A104)</f>
        <v>2.610313103980326E-2</v>
      </c>
      <c r="D104" s="9">
        <f>SUMIFS('Share socios'!E$59:E$82,'Share socios'!$C$59:$C$82,ponderaciones!$A104)</f>
        <v>0</v>
      </c>
      <c r="E104" s="15">
        <f>SUMIFS('Share socios'!F$59:F$82,'Share socios'!$C$59:$C$82,ponderaciones!$A104)</f>
        <v>0</v>
      </c>
      <c r="F104" s="9">
        <f>SUMIFS('Share socios'!G$59:G$82,'Share socios'!$C$59:$C$82,ponderaciones!$A104)</f>
        <v>0</v>
      </c>
      <c r="G104" s="9">
        <f>SUMIFS('Share socios'!H$59:H$82,'Share socios'!$C$59:$C$82,ponderaciones!$A104)</f>
        <v>9.0727086542846849E-2</v>
      </c>
      <c r="H104" s="9">
        <f>SUMIFS('Share socios'!I$59:I$82,'Share socios'!$C$59:$C$82,ponderaciones!$A104)</f>
        <v>2.3786580235265083E-2</v>
      </c>
      <c r="I104" s="9">
        <f>SUMIFS('Share socios'!J$59:J$82,'Share socios'!$C$59:$C$82,ponderaciones!$A104)</f>
        <v>0.12696776104619059</v>
      </c>
      <c r="J104" s="9">
        <f>SUMIFS('Share socios'!K$59:K$82,'Share socios'!$C$59:$C$82,ponderaciones!$A104)</f>
        <v>2.0955444379867107E-2</v>
      </c>
      <c r="K104" s="9">
        <f>SUMIFS('Share socios'!L$59:L$82,'Share socios'!$C$59:$C$82,ponderaciones!$A104)</f>
        <v>3.2579103275590819E-2</v>
      </c>
      <c r="L104" s="9">
        <f>SUMIFS('Share socios'!M$59:M$82,'Share socios'!$C$59:$C$82,ponderaciones!$A104)</f>
        <v>0</v>
      </c>
      <c r="M104" s="9">
        <f>SUMIFS('Share socios'!N$59:N$82,'Share socios'!$C$59:$C$82,ponderaciones!$A104)</f>
        <v>0</v>
      </c>
      <c r="N104" s="15">
        <f>SUMIFS('Share socios'!O$59:O$82,'Share socios'!$C$59:$C$82,ponderaciones!$A104)</f>
        <v>2.2365001432319474E-2</v>
      </c>
      <c r="O104" s="15">
        <f>SUMIFS('Share socios'!P$59:P$82,'Share socios'!$C$59:$C$82,ponderaciones!$A104)</f>
        <v>0</v>
      </c>
      <c r="P104" s="9">
        <f>SUMIFS('Share socios'!Q$59:Q$82,'Share socios'!$C$59:$C$82,ponderaciones!$A104)</f>
        <v>0</v>
      </c>
      <c r="Q104" s="9">
        <f>SUMIFS('Share socios'!R$59:R$82,'Share socios'!$C$59:$C$82,ponderaciones!$A104)</f>
        <v>0</v>
      </c>
      <c r="R104" s="9">
        <f>SUMIFS('Share socios'!S$59:S$82,'Share socios'!$C$59:$C$82,ponderaciones!$A104)</f>
        <v>0</v>
      </c>
      <c r="S104" s="9">
        <f>SUMIFS('Share socios'!T$59:T$82,'Share socios'!$C$59:$C$82,ponderaciones!$A104)</f>
        <v>3.6572218603598536E-2</v>
      </c>
      <c r="T104" s="9">
        <f>SUMIFS('Share socios'!U$59:U$82,'Share socios'!$C$59:$C$82,ponderaciones!$A104)</f>
        <v>2.8537752850649207E-2</v>
      </c>
      <c r="U104" s="9">
        <f>SUMIFS('Share socios'!V$59:V$82,'Share socios'!$C$59:$C$82,ponderaciones!$A104)</f>
        <v>3.2146935661673169E-2</v>
      </c>
      <c r="V104" s="9">
        <f>SUMIFS('Share socios'!W$59:W$82,'Share socios'!$C$59:$C$82,ponderaciones!$A104)</f>
        <v>0</v>
      </c>
      <c r="W104" s="9">
        <f>SUMIFS('Share socios'!X$59:X$82,'Share socios'!$C$59:$C$82,ponderaciones!$A104)</f>
        <v>7.0601762438542964E-2</v>
      </c>
      <c r="X104" s="9">
        <f>SUMIFS('Share socios'!Y$59:Y$82,'Share socios'!$C$59:$C$82,ponderaciones!$A104)</f>
        <v>0</v>
      </c>
      <c r="Y104" s="9">
        <f>SUMIFS('Share socios'!Z$59:Z$82,'Share socios'!$C$59:$C$82,ponderaciones!$A104)</f>
        <v>1.5785026061631804E-2</v>
      </c>
      <c r="Z104" s="9">
        <f>SUMIFS('Share socios'!AA$59:AA$82,'Share socios'!$C$59:$C$82,ponderaciones!$A104)</f>
        <v>0</v>
      </c>
      <c r="AA104" s="9">
        <f>SUMIFS('Share socios'!AB$59:AB$82,'Share socios'!$C$59:$C$82,ponderaciones!$A104)</f>
        <v>2.8476984624204817E-2</v>
      </c>
      <c r="AB104" s="9">
        <f>SUMIFS('Share socios'!AC$59:AC$82,'Share socios'!$C$59:$C$82,ponderaciones!$A104)</f>
        <v>0</v>
      </c>
      <c r="AC104" s="9">
        <f>SUMIFS('Share socios'!AD$59:AD$82,'Share socios'!$C$59:$C$82,ponderaciones!$A104)</f>
        <v>0</v>
      </c>
      <c r="AD104" s="9">
        <f>SUMIFS('Share socios'!AE$59:AE$82,'Share socios'!$C$59:$C$82,ponderaciones!$A104)</f>
        <v>0</v>
      </c>
      <c r="AE104" s="9">
        <f>SUMIFS('Share socios'!AF$59:AF$82,'Share socios'!$C$59:$C$82,ponderaciones!$A104)</f>
        <v>8.5653836246477072E-2</v>
      </c>
      <c r="AF104" s="9">
        <f>SUMIFS('Share socios'!AG$59:AG$82,'Share socios'!$C$59:$C$82,ponderaciones!$A104)</f>
        <v>8.5653836246477072E-2</v>
      </c>
      <c r="AG104" s="9">
        <f>SUMIFS('Share socios'!AH$59:AH$82,'Share socios'!$C$59:$C$82,ponderaciones!$A104)</f>
        <v>0</v>
      </c>
      <c r="AH104" s="15">
        <f>SUMIFS('Share socios'!AI$59:AI$82,'Share socios'!$C$59:$C$82,ponderaciones!$A104)</f>
        <v>2.0121037694834573E-2</v>
      </c>
      <c r="AI104" s="15">
        <f>SUMIFS('Share socios'!AJ$59:AJ$82,'Share socios'!$C$59:$C$82,ponderaciones!$A104)</f>
        <v>2.1071396279344935E-2</v>
      </c>
      <c r="AJ104" s="9">
        <f>SUMIFS('Share socios'!AK$59:AK$82,'Share socios'!$C$59:$C$82,ponderaciones!$A104)</f>
        <v>3.2400602005057171E-2</v>
      </c>
      <c r="AK104" s="9">
        <f>SUMIFS('Share socios'!AL$59:AL$82,'Share socios'!$C$59:$C$82,ponderaciones!$A104)</f>
        <v>0</v>
      </c>
      <c r="AL104" s="9">
        <f>SUMIFS('Share socios'!AM$59:AM$82,'Share socios'!$C$59:$C$82,ponderaciones!$A104)</f>
        <v>0</v>
      </c>
      <c r="AM104" s="9">
        <f>SUMIFS('Share socios'!AN$59:AN$82,'Share socios'!$C$59:$C$82,ponderaciones!$A104)</f>
        <v>2.1263568272547557E-2</v>
      </c>
      <c r="AN104" s="9">
        <f>SUMIFS('Share socios'!AO$59:AO$82,'Share socios'!$C$59:$C$82,ponderaciones!$A104)</f>
        <v>6.9298336236182076E-2</v>
      </c>
      <c r="AO104" s="15">
        <f>SUMIFS('Share socios'!AP$59:AP$82,'Share socios'!$C$59:$C$82,ponderaciones!$A104)</f>
        <v>2.3206651280581171E-2</v>
      </c>
      <c r="AP104" s="9">
        <f>SUMIFS('Share socios'!AQ$59:AQ$82,'Share socios'!$C$59:$C$82,ponderaciones!$A104)</f>
        <v>0</v>
      </c>
      <c r="AQ104" s="9">
        <f>SUMIFS('Share socios'!AR$59:AR$82,'Share socios'!$C$59:$C$82,ponderaciones!$A104)</f>
        <v>0</v>
      </c>
      <c r="AR104" s="9">
        <f>SUMIFS('Share socios'!AS$59:AS$82,'Share socios'!$C$59:$C$82,ponderaciones!$A104)</f>
        <v>2.5474522875166453E-2</v>
      </c>
      <c r="AS104" s="9">
        <f>SUMIFS('Share socios'!AT$59:AT$82,'Share socios'!$C$59:$C$82,ponderaciones!$A104)</f>
        <v>1.6030869117416548E-2</v>
      </c>
      <c r="AT104" s="9">
        <f>SUMIFS('Share socios'!AU$59:AU$82,'Share socios'!$C$59:$C$82,ponderaciones!$A104)</f>
        <v>0</v>
      </c>
      <c r="AU104" s="15">
        <f>SUMIFS('Share socios'!AV$59:AV$82,'Share socios'!$C$59:$C$82,ponderaciones!$A104)</f>
        <v>1.7343476767720058E-2</v>
      </c>
      <c r="AV104" s="9">
        <f>SUMIFS('Share socios'!AW$59:AW$82,'Share socios'!$C$59:$C$82,ponderaciones!$A104)</f>
        <v>2.6877078786011872E-2</v>
      </c>
    </row>
    <row r="105" spans="1:48" x14ac:dyDescent="0.25">
      <c r="A105" t="str">
        <f t="shared" si="1"/>
        <v>2009</v>
      </c>
      <c r="B105" t="s">
        <v>175</v>
      </c>
      <c r="C105" s="9">
        <f>SUMIFS('Share socios'!D$59:D$82,'Share socios'!$C$59:$C$82,ponderaciones!$A105)</f>
        <v>2.610313103980326E-2</v>
      </c>
      <c r="D105" s="9">
        <f>SUMIFS('Share socios'!E$59:E$82,'Share socios'!$C$59:$C$82,ponderaciones!$A105)</f>
        <v>0</v>
      </c>
      <c r="E105" s="15">
        <f>SUMIFS('Share socios'!F$59:F$82,'Share socios'!$C$59:$C$82,ponderaciones!$A105)</f>
        <v>0</v>
      </c>
      <c r="F105" s="9">
        <f>SUMIFS('Share socios'!G$59:G$82,'Share socios'!$C$59:$C$82,ponderaciones!$A105)</f>
        <v>0</v>
      </c>
      <c r="G105" s="9">
        <f>SUMIFS('Share socios'!H$59:H$82,'Share socios'!$C$59:$C$82,ponderaciones!$A105)</f>
        <v>9.0727086542846849E-2</v>
      </c>
      <c r="H105" s="9">
        <f>SUMIFS('Share socios'!I$59:I$82,'Share socios'!$C$59:$C$82,ponderaciones!$A105)</f>
        <v>2.3786580235265083E-2</v>
      </c>
      <c r="I105" s="9">
        <f>SUMIFS('Share socios'!J$59:J$82,'Share socios'!$C$59:$C$82,ponderaciones!$A105)</f>
        <v>0.12696776104619059</v>
      </c>
      <c r="J105" s="9">
        <f>SUMIFS('Share socios'!K$59:K$82,'Share socios'!$C$59:$C$82,ponderaciones!$A105)</f>
        <v>2.0955444379867107E-2</v>
      </c>
      <c r="K105" s="9">
        <f>SUMIFS('Share socios'!L$59:L$82,'Share socios'!$C$59:$C$82,ponderaciones!$A105)</f>
        <v>3.2579103275590819E-2</v>
      </c>
      <c r="L105" s="9">
        <f>SUMIFS('Share socios'!M$59:M$82,'Share socios'!$C$59:$C$82,ponderaciones!$A105)</f>
        <v>0</v>
      </c>
      <c r="M105" s="9">
        <f>SUMIFS('Share socios'!N$59:N$82,'Share socios'!$C$59:$C$82,ponderaciones!$A105)</f>
        <v>0</v>
      </c>
      <c r="N105" s="15">
        <f>SUMIFS('Share socios'!O$59:O$82,'Share socios'!$C$59:$C$82,ponderaciones!$A105)</f>
        <v>2.2365001432319474E-2</v>
      </c>
      <c r="O105" s="15">
        <f>SUMIFS('Share socios'!P$59:P$82,'Share socios'!$C$59:$C$82,ponderaciones!$A105)</f>
        <v>0</v>
      </c>
      <c r="P105" s="9">
        <f>SUMIFS('Share socios'!Q$59:Q$82,'Share socios'!$C$59:$C$82,ponderaciones!$A105)</f>
        <v>0</v>
      </c>
      <c r="Q105" s="9">
        <f>SUMIFS('Share socios'!R$59:R$82,'Share socios'!$C$59:$C$82,ponderaciones!$A105)</f>
        <v>0</v>
      </c>
      <c r="R105" s="9">
        <f>SUMIFS('Share socios'!S$59:S$82,'Share socios'!$C$59:$C$82,ponderaciones!$A105)</f>
        <v>0</v>
      </c>
      <c r="S105" s="9">
        <f>SUMIFS('Share socios'!T$59:T$82,'Share socios'!$C$59:$C$82,ponderaciones!$A105)</f>
        <v>3.6572218603598536E-2</v>
      </c>
      <c r="T105" s="9">
        <f>SUMIFS('Share socios'!U$59:U$82,'Share socios'!$C$59:$C$82,ponderaciones!$A105)</f>
        <v>2.8537752850649207E-2</v>
      </c>
      <c r="U105" s="9">
        <f>SUMIFS('Share socios'!V$59:V$82,'Share socios'!$C$59:$C$82,ponderaciones!$A105)</f>
        <v>3.2146935661673169E-2</v>
      </c>
      <c r="V105" s="9">
        <f>SUMIFS('Share socios'!W$59:W$82,'Share socios'!$C$59:$C$82,ponderaciones!$A105)</f>
        <v>0</v>
      </c>
      <c r="W105" s="9">
        <f>SUMIFS('Share socios'!X$59:X$82,'Share socios'!$C$59:$C$82,ponderaciones!$A105)</f>
        <v>7.0601762438542964E-2</v>
      </c>
      <c r="X105" s="9">
        <f>SUMIFS('Share socios'!Y$59:Y$82,'Share socios'!$C$59:$C$82,ponderaciones!$A105)</f>
        <v>0</v>
      </c>
      <c r="Y105" s="9">
        <f>SUMIFS('Share socios'!Z$59:Z$82,'Share socios'!$C$59:$C$82,ponderaciones!$A105)</f>
        <v>1.5785026061631804E-2</v>
      </c>
      <c r="Z105" s="9">
        <f>SUMIFS('Share socios'!AA$59:AA$82,'Share socios'!$C$59:$C$82,ponderaciones!$A105)</f>
        <v>0</v>
      </c>
      <c r="AA105" s="9">
        <f>SUMIFS('Share socios'!AB$59:AB$82,'Share socios'!$C$59:$C$82,ponderaciones!$A105)</f>
        <v>2.8476984624204817E-2</v>
      </c>
      <c r="AB105" s="9">
        <f>SUMIFS('Share socios'!AC$59:AC$82,'Share socios'!$C$59:$C$82,ponderaciones!$A105)</f>
        <v>0</v>
      </c>
      <c r="AC105" s="9">
        <f>SUMIFS('Share socios'!AD$59:AD$82,'Share socios'!$C$59:$C$82,ponderaciones!$A105)</f>
        <v>0</v>
      </c>
      <c r="AD105" s="9">
        <f>SUMIFS('Share socios'!AE$59:AE$82,'Share socios'!$C$59:$C$82,ponderaciones!$A105)</f>
        <v>0</v>
      </c>
      <c r="AE105" s="9">
        <f>SUMIFS('Share socios'!AF$59:AF$82,'Share socios'!$C$59:$C$82,ponderaciones!$A105)</f>
        <v>8.5653836246477072E-2</v>
      </c>
      <c r="AF105" s="9">
        <f>SUMIFS('Share socios'!AG$59:AG$82,'Share socios'!$C$59:$C$82,ponderaciones!$A105)</f>
        <v>8.5653836246477072E-2</v>
      </c>
      <c r="AG105" s="9">
        <f>SUMIFS('Share socios'!AH$59:AH$82,'Share socios'!$C$59:$C$82,ponderaciones!$A105)</f>
        <v>0</v>
      </c>
      <c r="AH105" s="15">
        <f>SUMIFS('Share socios'!AI$59:AI$82,'Share socios'!$C$59:$C$82,ponderaciones!$A105)</f>
        <v>2.0121037694834573E-2</v>
      </c>
      <c r="AI105" s="15">
        <f>SUMIFS('Share socios'!AJ$59:AJ$82,'Share socios'!$C$59:$C$82,ponderaciones!$A105)</f>
        <v>2.1071396279344935E-2</v>
      </c>
      <c r="AJ105" s="9">
        <f>SUMIFS('Share socios'!AK$59:AK$82,'Share socios'!$C$59:$C$82,ponderaciones!$A105)</f>
        <v>3.2400602005057171E-2</v>
      </c>
      <c r="AK105" s="9">
        <f>SUMIFS('Share socios'!AL$59:AL$82,'Share socios'!$C$59:$C$82,ponderaciones!$A105)</f>
        <v>0</v>
      </c>
      <c r="AL105" s="9">
        <f>SUMIFS('Share socios'!AM$59:AM$82,'Share socios'!$C$59:$C$82,ponderaciones!$A105)</f>
        <v>0</v>
      </c>
      <c r="AM105" s="9">
        <f>SUMIFS('Share socios'!AN$59:AN$82,'Share socios'!$C$59:$C$82,ponderaciones!$A105)</f>
        <v>2.1263568272547557E-2</v>
      </c>
      <c r="AN105" s="9">
        <f>SUMIFS('Share socios'!AO$59:AO$82,'Share socios'!$C$59:$C$82,ponderaciones!$A105)</f>
        <v>6.9298336236182076E-2</v>
      </c>
      <c r="AO105" s="15">
        <f>SUMIFS('Share socios'!AP$59:AP$82,'Share socios'!$C$59:$C$82,ponderaciones!$A105)</f>
        <v>2.3206651280581171E-2</v>
      </c>
      <c r="AP105" s="9">
        <f>SUMIFS('Share socios'!AQ$59:AQ$82,'Share socios'!$C$59:$C$82,ponderaciones!$A105)</f>
        <v>0</v>
      </c>
      <c r="AQ105" s="9">
        <f>SUMIFS('Share socios'!AR$59:AR$82,'Share socios'!$C$59:$C$82,ponderaciones!$A105)</f>
        <v>0</v>
      </c>
      <c r="AR105" s="9">
        <f>SUMIFS('Share socios'!AS$59:AS$82,'Share socios'!$C$59:$C$82,ponderaciones!$A105)</f>
        <v>2.5474522875166453E-2</v>
      </c>
      <c r="AS105" s="9">
        <f>SUMIFS('Share socios'!AT$59:AT$82,'Share socios'!$C$59:$C$82,ponderaciones!$A105)</f>
        <v>1.6030869117416548E-2</v>
      </c>
      <c r="AT105" s="9">
        <f>SUMIFS('Share socios'!AU$59:AU$82,'Share socios'!$C$59:$C$82,ponderaciones!$A105)</f>
        <v>0</v>
      </c>
      <c r="AU105" s="15">
        <f>SUMIFS('Share socios'!AV$59:AV$82,'Share socios'!$C$59:$C$82,ponderaciones!$A105)</f>
        <v>1.7343476767720058E-2</v>
      </c>
      <c r="AV105" s="9">
        <f>SUMIFS('Share socios'!AW$59:AW$82,'Share socios'!$C$59:$C$82,ponderaciones!$A105)</f>
        <v>2.6877078786011872E-2</v>
      </c>
    </row>
    <row r="106" spans="1:48" x14ac:dyDescent="0.25">
      <c r="A106" t="str">
        <f t="shared" si="1"/>
        <v>2009</v>
      </c>
      <c r="B106" t="s">
        <v>176</v>
      </c>
      <c r="C106" s="9">
        <f>SUMIFS('Share socios'!D$59:D$82,'Share socios'!$C$59:$C$82,ponderaciones!$A106)</f>
        <v>2.610313103980326E-2</v>
      </c>
      <c r="D106" s="9">
        <f>SUMIFS('Share socios'!E$59:E$82,'Share socios'!$C$59:$C$82,ponderaciones!$A106)</f>
        <v>0</v>
      </c>
      <c r="E106" s="15">
        <f>SUMIFS('Share socios'!F$59:F$82,'Share socios'!$C$59:$C$82,ponderaciones!$A106)</f>
        <v>0</v>
      </c>
      <c r="F106" s="9">
        <f>SUMIFS('Share socios'!G$59:G$82,'Share socios'!$C$59:$C$82,ponderaciones!$A106)</f>
        <v>0</v>
      </c>
      <c r="G106" s="9">
        <f>SUMIFS('Share socios'!H$59:H$82,'Share socios'!$C$59:$C$82,ponderaciones!$A106)</f>
        <v>9.0727086542846849E-2</v>
      </c>
      <c r="H106" s="9">
        <f>SUMIFS('Share socios'!I$59:I$82,'Share socios'!$C$59:$C$82,ponderaciones!$A106)</f>
        <v>2.3786580235265083E-2</v>
      </c>
      <c r="I106" s="9">
        <f>SUMIFS('Share socios'!J$59:J$82,'Share socios'!$C$59:$C$82,ponderaciones!$A106)</f>
        <v>0.12696776104619059</v>
      </c>
      <c r="J106" s="9">
        <f>SUMIFS('Share socios'!K$59:K$82,'Share socios'!$C$59:$C$82,ponderaciones!$A106)</f>
        <v>2.0955444379867107E-2</v>
      </c>
      <c r="K106" s="9">
        <f>SUMIFS('Share socios'!L$59:L$82,'Share socios'!$C$59:$C$82,ponderaciones!$A106)</f>
        <v>3.2579103275590819E-2</v>
      </c>
      <c r="L106" s="9">
        <f>SUMIFS('Share socios'!M$59:M$82,'Share socios'!$C$59:$C$82,ponderaciones!$A106)</f>
        <v>0</v>
      </c>
      <c r="M106" s="9">
        <f>SUMIFS('Share socios'!N$59:N$82,'Share socios'!$C$59:$C$82,ponderaciones!$A106)</f>
        <v>0</v>
      </c>
      <c r="N106" s="15">
        <f>SUMIFS('Share socios'!O$59:O$82,'Share socios'!$C$59:$C$82,ponderaciones!$A106)</f>
        <v>2.2365001432319474E-2</v>
      </c>
      <c r="O106" s="15">
        <f>SUMIFS('Share socios'!P$59:P$82,'Share socios'!$C$59:$C$82,ponderaciones!$A106)</f>
        <v>0</v>
      </c>
      <c r="P106" s="9">
        <f>SUMIFS('Share socios'!Q$59:Q$82,'Share socios'!$C$59:$C$82,ponderaciones!$A106)</f>
        <v>0</v>
      </c>
      <c r="Q106" s="9">
        <f>SUMIFS('Share socios'!R$59:R$82,'Share socios'!$C$59:$C$82,ponderaciones!$A106)</f>
        <v>0</v>
      </c>
      <c r="R106" s="9">
        <f>SUMIFS('Share socios'!S$59:S$82,'Share socios'!$C$59:$C$82,ponderaciones!$A106)</f>
        <v>0</v>
      </c>
      <c r="S106" s="9">
        <f>SUMIFS('Share socios'!T$59:T$82,'Share socios'!$C$59:$C$82,ponderaciones!$A106)</f>
        <v>3.6572218603598536E-2</v>
      </c>
      <c r="T106" s="9">
        <f>SUMIFS('Share socios'!U$59:U$82,'Share socios'!$C$59:$C$82,ponderaciones!$A106)</f>
        <v>2.8537752850649207E-2</v>
      </c>
      <c r="U106" s="9">
        <f>SUMIFS('Share socios'!V$59:V$82,'Share socios'!$C$59:$C$82,ponderaciones!$A106)</f>
        <v>3.2146935661673169E-2</v>
      </c>
      <c r="V106" s="9">
        <f>SUMIFS('Share socios'!W$59:W$82,'Share socios'!$C$59:$C$82,ponderaciones!$A106)</f>
        <v>0</v>
      </c>
      <c r="W106" s="9">
        <f>SUMIFS('Share socios'!X$59:X$82,'Share socios'!$C$59:$C$82,ponderaciones!$A106)</f>
        <v>7.0601762438542964E-2</v>
      </c>
      <c r="X106" s="9">
        <f>SUMIFS('Share socios'!Y$59:Y$82,'Share socios'!$C$59:$C$82,ponderaciones!$A106)</f>
        <v>0</v>
      </c>
      <c r="Y106" s="9">
        <f>SUMIFS('Share socios'!Z$59:Z$82,'Share socios'!$C$59:$C$82,ponderaciones!$A106)</f>
        <v>1.5785026061631804E-2</v>
      </c>
      <c r="Z106" s="9">
        <f>SUMIFS('Share socios'!AA$59:AA$82,'Share socios'!$C$59:$C$82,ponderaciones!$A106)</f>
        <v>0</v>
      </c>
      <c r="AA106" s="9">
        <f>SUMIFS('Share socios'!AB$59:AB$82,'Share socios'!$C$59:$C$82,ponderaciones!$A106)</f>
        <v>2.8476984624204817E-2</v>
      </c>
      <c r="AB106" s="9">
        <f>SUMIFS('Share socios'!AC$59:AC$82,'Share socios'!$C$59:$C$82,ponderaciones!$A106)</f>
        <v>0</v>
      </c>
      <c r="AC106" s="9">
        <f>SUMIFS('Share socios'!AD$59:AD$82,'Share socios'!$C$59:$C$82,ponderaciones!$A106)</f>
        <v>0</v>
      </c>
      <c r="AD106" s="9">
        <f>SUMIFS('Share socios'!AE$59:AE$82,'Share socios'!$C$59:$C$82,ponderaciones!$A106)</f>
        <v>0</v>
      </c>
      <c r="AE106" s="9">
        <f>SUMIFS('Share socios'!AF$59:AF$82,'Share socios'!$C$59:$C$82,ponderaciones!$A106)</f>
        <v>8.5653836246477072E-2</v>
      </c>
      <c r="AF106" s="9">
        <f>SUMIFS('Share socios'!AG$59:AG$82,'Share socios'!$C$59:$C$82,ponderaciones!$A106)</f>
        <v>8.5653836246477072E-2</v>
      </c>
      <c r="AG106" s="9">
        <f>SUMIFS('Share socios'!AH$59:AH$82,'Share socios'!$C$59:$C$82,ponderaciones!$A106)</f>
        <v>0</v>
      </c>
      <c r="AH106" s="15">
        <f>SUMIFS('Share socios'!AI$59:AI$82,'Share socios'!$C$59:$C$82,ponderaciones!$A106)</f>
        <v>2.0121037694834573E-2</v>
      </c>
      <c r="AI106" s="15">
        <f>SUMIFS('Share socios'!AJ$59:AJ$82,'Share socios'!$C$59:$C$82,ponderaciones!$A106)</f>
        <v>2.1071396279344935E-2</v>
      </c>
      <c r="AJ106" s="9">
        <f>SUMIFS('Share socios'!AK$59:AK$82,'Share socios'!$C$59:$C$82,ponderaciones!$A106)</f>
        <v>3.2400602005057171E-2</v>
      </c>
      <c r="AK106" s="9">
        <f>SUMIFS('Share socios'!AL$59:AL$82,'Share socios'!$C$59:$C$82,ponderaciones!$A106)</f>
        <v>0</v>
      </c>
      <c r="AL106" s="9">
        <f>SUMIFS('Share socios'!AM$59:AM$82,'Share socios'!$C$59:$C$82,ponderaciones!$A106)</f>
        <v>0</v>
      </c>
      <c r="AM106" s="9">
        <f>SUMIFS('Share socios'!AN$59:AN$82,'Share socios'!$C$59:$C$82,ponderaciones!$A106)</f>
        <v>2.1263568272547557E-2</v>
      </c>
      <c r="AN106" s="9">
        <f>SUMIFS('Share socios'!AO$59:AO$82,'Share socios'!$C$59:$C$82,ponderaciones!$A106)</f>
        <v>6.9298336236182076E-2</v>
      </c>
      <c r="AO106" s="15">
        <f>SUMIFS('Share socios'!AP$59:AP$82,'Share socios'!$C$59:$C$82,ponderaciones!$A106)</f>
        <v>2.3206651280581171E-2</v>
      </c>
      <c r="AP106" s="9">
        <f>SUMIFS('Share socios'!AQ$59:AQ$82,'Share socios'!$C$59:$C$82,ponderaciones!$A106)</f>
        <v>0</v>
      </c>
      <c r="AQ106" s="9">
        <f>SUMIFS('Share socios'!AR$59:AR$82,'Share socios'!$C$59:$C$82,ponderaciones!$A106)</f>
        <v>0</v>
      </c>
      <c r="AR106" s="9">
        <f>SUMIFS('Share socios'!AS$59:AS$82,'Share socios'!$C$59:$C$82,ponderaciones!$A106)</f>
        <v>2.5474522875166453E-2</v>
      </c>
      <c r="AS106" s="9">
        <f>SUMIFS('Share socios'!AT$59:AT$82,'Share socios'!$C$59:$C$82,ponderaciones!$A106)</f>
        <v>1.6030869117416548E-2</v>
      </c>
      <c r="AT106" s="9">
        <f>SUMIFS('Share socios'!AU$59:AU$82,'Share socios'!$C$59:$C$82,ponderaciones!$A106)</f>
        <v>0</v>
      </c>
      <c r="AU106" s="15">
        <f>SUMIFS('Share socios'!AV$59:AV$82,'Share socios'!$C$59:$C$82,ponderaciones!$A106)</f>
        <v>1.7343476767720058E-2</v>
      </c>
      <c r="AV106" s="9">
        <f>SUMIFS('Share socios'!AW$59:AW$82,'Share socios'!$C$59:$C$82,ponderaciones!$A106)</f>
        <v>2.6877078786011872E-2</v>
      </c>
    </row>
    <row r="107" spans="1:48" x14ac:dyDescent="0.25">
      <c r="A107" t="str">
        <f t="shared" si="1"/>
        <v>2009</v>
      </c>
      <c r="B107" t="s">
        <v>177</v>
      </c>
      <c r="C107" s="9">
        <f>SUMIFS('Share socios'!D$59:D$82,'Share socios'!$C$59:$C$82,ponderaciones!$A107)</f>
        <v>2.610313103980326E-2</v>
      </c>
      <c r="D107" s="9">
        <f>SUMIFS('Share socios'!E$59:E$82,'Share socios'!$C$59:$C$82,ponderaciones!$A107)</f>
        <v>0</v>
      </c>
      <c r="E107" s="15">
        <f>SUMIFS('Share socios'!F$59:F$82,'Share socios'!$C$59:$C$82,ponderaciones!$A107)</f>
        <v>0</v>
      </c>
      <c r="F107" s="9">
        <f>SUMIFS('Share socios'!G$59:G$82,'Share socios'!$C$59:$C$82,ponderaciones!$A107)</f>
        <v>0</v>
      </c>
      <c r="G107" s="9">
        <f>SUMIFS('Share socios'!H$59:H$82,'Share socios'!$C$59:$C$82,ponderaciones!$A107)</f>
        <v>9.0727086542846849E-2</v>
      </c>
      <c r="H107" s="9">
        <f>SUMIFS('Share socios'!I$59:I$82,'Share socios'!$C$59:$C$82,ponderaciones!$A107)</f>
        <v>2.3786580235265083E-2</v>
      </c>
      <c r="I107" s="9">
        <f>SUMIFS('Share socios'!J$59:J$82,'Share socios'!$C$59:$C$82,ponderaciones!$A107)</f>
        <v>0.12696776104619059</v>
      </c>
      <c r="J107" s="9">
        <f>SUMIFS('Share socios'!K$59:K$82,'Share socios'!$C$59:$C$82,ponderaciones!$A107)</f>
        <v>2.0955444379867107E-2</v>
      </c>
      <c r="K107" s="9">
        <f>SUMIFS('Share socios'!L$59:L$82,'Share socios'!$C$59:$C$82,ponderaciones!$A107)</f>
        <v>3.2579103275590819E-2</v>
      </c>
      <c r="L107" s="9">
        <f>SUMIFS('Share socios'!M$59:M$82,'Share socios'!$C$59:$C$82,ponderaciones!$A107)</f>
        <v>0</v>
      </c>
      <c r="M107" s="9">
        <f>SUMIFS('Share socios'!N$59:N$82,'Share socios'!$C$59:$C$82,ponderaciones!$A107)</f>
        <v>0</v>
      </c>
      <c r="N107" s="15">
        <f>SUMIFS('Share socios'!O$59:O$82,'Share socios'!$C$59:$C$82,ponderaciones!$A107)</f>
        <v>2.2365001432319474E-2</v>
      </c>
      <c r="O107" s="15">
        <f>SUMIFS('Share socios'!P$59:P$82,'Share socios'!$C$59:$C$82,ponderaciones!$A107)</f>
        <v>0</v>
      </c>
      <c r="P107" s="9">
        <f>SUMIFS('Share socios'!Q$59:Q$82,'Share socios'!$C$59:$C$82,ponderaciones!$A107)</f>
        <v>0</v>
      </c>
      <c r="Q107" s="9">
        <f>SUMIFS('Share socios'!R$59:R$82,'Share socios'!$C$59:$C$82,ponderaciones!$A107)</f>
        <v>0</v>
      </c>
      <c r="R107" s="9">
        <f>SUMIFS('Share socios'!S$59:S$82,'Share socios'!$C$59:$C$82,ponderaciones!$A107)</f>
        <v>0</v>
      </c>
      <c r="S107" s="9">
        <f>SUMIFS('Share socios'!T$59:T$82,'Share socios'!$C$59:$C$82,ponderaciones!$A107)</f>
        <v>3.6572218603598536E-2</v>
      </c>
      <c r="T107" s="9">
        <f>SUMIFS('Share socios'!U$59:U$82,'Share socios'!$C$59:$C$82,ponderaciones!$A107)</f>
        <v>2.8537752850649207E-2</v>
      </c>
      <c r="U107" s="9">
        <f>SUMIFS('Share socios'!V$59:V$82,'Share socios'!$C$59:$C$82,ponderaciones!$A107)</f>
        <v>3.2146935661673169E-2</v>
      </c>
      <c r="V107" s="9">
        <f>SUMIFS('Share socios'!W$59:W$82,'Share socios'!$C$59:$C$82,ponderaciones!$A107)</f>
        <v>0</v>
      </c>
      <c r="W107" s="9">
        <f>SUMIFS('Share socios'!X$59:X$82,'Share socios'!$C$59:$C$82,ponderaciones!$A107)</f>
        <v>7.0601762438542964E-2</v>
      </c>
      <c r="X107" s="9">
        <f>SUMIFS('Share socios'!Y$59:Y$82,'Share socios'!$C$59:$C$82,ponderaciones!$A107)</f>
        <v>0</v>
      </c>
      <c r="Y107" s="9">
        <f>SUMIFS('Share socios'!Z$59:Z$82,'Share socios'!$C$59:$C$82,ponderaciones!$A107)</f>
        <v>1.5785026061631804E-2</v>
      </c>
      <c r="Z107" s="9">
        <f>SUMIFS('Share socios'!AA$59:AA$82,'Share socios'!$C$59:$C$82,ponderaciones!$A107)</f>
        <v>0</v>
      </c>
      <c r="AA107" s="9">
        <f>SUMIFS('Share socios'!AB$59:AB$82,'Share socios'!$C$59:$C$82,ponderaciones!$A107)</f>
        <v>2.8476984624204817E-2</v>
      </c>
      <c r="AB107" s="9">
        <f>SUMIFS('Share socios'!AC$59:AC$82,'Share socios'!$C$59:$C$82,ponderaciones!$A107)</f>
        <v>0</v>
      </c>
      <c r="AC107" s="9">
        <f>SUMIFS('Share socios'!AD$59:AD$82,'Share socios'!$C$59:$C$82,ponderaciones!$A107)</f>
        <v>0</v>
      </c>
      <c r="AD107" s="9">
        <f>SUMIFS('Share socios'!AE$59:AE$82,'Share socios'!$C$59:$C$82,ponderaciones!$A107)</f>
        <v>0</v>
      </c>
      <c r="AE107" s="9">
        <f>SUMIFS('Share socios'!AF$59:AF$82,'Share socios'!$C$59:$C$82,ponderaciones!$A107)</f>
        <v>8.5653836246477072E-2</v>
      </c>
      <c r="AF107" s="9">
        <f>SUMIFS('Share socios'!AG$59:AG$82,'Share socios'!$C$59:$C$82,ponderaciones!$A107)</f>
        <v>8.5653836246477072E-2</v>
      </c>
      <c r="AG107" s="9">
        <f>SUMIFS('Share socios'!AH$59:AH$82,'Share socios'!$C$59:$C$82,ponderaciones!$A107)</f>
        <v>0</v>
      </c>
      <c r="AH107" s="15">
        <f>SUMIFS('Share socios'!AI$59:AI$82,'Share socios'!$C$59:$C$82,ponderaciones!$A107)</f>
        <v>2.0121037694834573E-2</v>
      </c>
      <c r="AI107" s="15">
        <f>SUMIFS('Share socios'!AJ$59:AJ$82,'Share socios'!$C$59:$C$82,ponderaciones!$A107)</f>
        <v>2.1071396279344935E-2</v>
      </c>
      <c r="AJ107" s="9">
        <f>SUMIFS('Share socios'!AK$59:AK$82,'Share socios'!$C$59:$C$82,ponderaciones!$A107)</f>
        <v>3.2400602005057171E-2</v>
      </c>
      <c r="AK107" s="9">
        <f>SUMIFS('Share socios'!AL$59:AL$82,'Share socios'!$C$59:$C$82,ponderaciones!$A107)</f>
        <v>0</v>
      </c>
      <c r="AL107" s="9">
        <f>SUMIFS('Share socios'!AM$59:AM$82,'Share socios'!$C$59:$C$82,ponderaciones!$A107)</f>
        <v>0</v>
      </c>
      <c r="AM107" s="9">
        <f>SUMIFS('Share socios'!AN$59:AN$82,'Share socios'!$C$59:$C$82,ponderaciones!$A107)</f>
        <v>2.1263568272547557E-2</v>
      </c>
      <c r="AN107" s="9">
        <f>SUMIFS('Share socios'!AO$59:AO$82,'Share socios'!$C$59:$C$82,ponderaciones!$A107)</f>
        <v>6.9298336236182076E-2</v>
      </c>
      <c r="AO107" s="15">
        <f>SUMIFS('Share socios'!AP$59:AP$82,'Share socios'!$C$59:$C$82,ponderaciones!$A107)</f>
        <v>2.3206651280581171E-2</v>
      </c>
      <c r="AP107" s="9">
        <f>SUMIFS('Share socios'!AQ$59:AQ$82,'Share socios'!$C$59:$C$82,ponderaciones!$A107)</f>
        <v>0</v>
      </c>
      <c r="AQ107" s="9">
        <f>SUMIFS('Share socios'!AR$59:AR$82,'Share socios'!$C$59:$C$82,ponderaciones!$A107)</f>
        <v>0</v>
      </c>
      <c r="AR107" s="9">
        <f>SUMIFS('Share socios'!AS$59:AS$82,'Share socios'!$C$59:$C$82,ponderaciones!$A107)</f>
        <v>2.5474522875166453E-2</v>
      </c>
      <c r="AS107" s="9">
        <f>SUMIFS('Share socios'!AT$59:AT$82,'Share socios'!$C$59:$C$82,ponderaciones!$A107)</f>
        <v>1.6030869117416548E-2</v>
      </c>
      <c r="AT107" s="9">
        <f>SUMIFS('Share socios'!AU$59:AU$82,'Share socios'!$C$59:$C$82,ponderaciones!$A107)</f>
        <v>0</v>
      </c>
      <c r="AU107" s="15">
        <f>SUMIFS('Share socios'!AV$59:AV$82,'Share socios'!$C$59:$C$82,ponderaciones!$A107)</f>
        <v>1.7343476767720058E-2</v>
      </c>
      <c r="AV107" s="9">
        <f>SUMIFS('Share socios'!AW$59:AW$82,'Share socios'!$C$59:$C$82,ponderaciones!$A107)</f>
        <v>2.6877078786011872E-2</v>
      </c>
    </row>
    <row r="108" spans="1:48" x14ac:dyDescent="0.25">
      <c r="A108" t="str">
        <f t="shared" si="1"/>
        <v>2009</v>
      </c>
      <c r="B108" t="s">
        <v>178</v>
      </c>
      <c r="C108" s="9">
        <f>SUMIFS('Share socios'!D$59:D$82,'Share socios'!$C$59:$C$82,ponderaciones!$A108)</f>
        <v>2.610313103980326E-2</v>
      </c>
      <c r="D108" s="9">
        <f>SUMIFS('Share socios'!E$59:E$82,'Share socios'!$C$59:$C$82,ponderaciones!$A108)</f>
        <v>0</v>
      </c>
      <c r="E108" s="15">
        <f>SUMIFS('Share socios'!F$59:F$82,'Share socios'!$C$59:$C$82,ponderaciones!$A108)</f>
        <v>0</v>
      </c>
      <c r="F108" s="9">
        <f>SUMIFS('Share socios'!G$59:G$82,'Share socios'!$C$59:$C$82,ponderaciones!$A108)</f>
        <v>0</v>
      </c>
      <c r="G108" s="9">
        <f>SUMIFS('Share socios'!H$59:H$82,'Share socios'!$C$59:$C$82,ponderaciones!$A108)</f>
        <v>9.0727086542846849E-2</v>
      </c>
      <c r="H108" s="9">
        <f>SUMIFS('Share socios'!I$59:I$82,'Share socios'!$C$59:$C$82,ponderaciones!$A108)</f>
        <v>2.3786580235265083E-2</v>
      </c>
      <c r="I108" s="9">
        <f>SUMIFS('Share socios'!J$59:J$82,'Share socios'!$C$59:$C$82,ponderaciones!$A108)</f>
        <v>0.12696776104619059</v>
      </c>
      <c r="J108" s="9">
        <f>SUMIFS('Share socios'!K$59:K$82,'Share socios'!$C$59:$C$82,ponderaciones!$A108)</f>
        <v>2.0955444379867107E-2</v>
      </c>
      <c r="K108" s="9">
        <f>SUMIFS('Share socios'!L$59:L$82,'Share socios'!$C$59:$C$82,ponderaciones!$A108)</f>
        <v>3.2579103275590819E-2</v>
      </c>
      <c r="L108" s="9">
        <f>SUMIFS('Share socios'!M$59:M$82,'Share socios'!$C$59:$C$82,ponderaciones!$A108)</f>
        <v>0</v>
      </c>
      <c r="M108" s="9">
        <f>SUMIFS('Share socios'!N$59:N$82,'Share socios'!$C$59:$C$82,ponderaciones!$A108)</f>
        <v>0</v>
      </c>
      <c r="N108" s="15">
        <f>SUMIFS('Share socios'!O$59:O$82,'Share socios'!$C$59:$C$82,ponderaciones!$A108)</f>
        <v>2.2365001432319474E-2</v>
      </c>
      <c r="O108" s="15">
        <f>SUMIFS('Share socios'!P$59:P$82,'Share socios'!$C$59:$C$82,ponderaciones!$A108)</f>
        <v>0</v>
      </c>
      <c r="P108" s="9">
        <f>SUMIFS('Share socios'!Q$59:Q$82,'Share socios'!$C$59:$C$82,ponderaciones!$A108)</f>
        <v>0</v>
      </c>
      <c r="Q108" s="9">
        <f>SUMIFS('Share socios'!R$59:R$82,'Share socios'!$C$59:$C$82,ponderaciones!$A108)</f>
        <v>0</v>
      </c>
      <c r="R108" s="9">
        <f>SUMIFS('Share socios'!S$59:S$82,'Share socios'!$C$59:$C$82,ponderaciones!$A108)</f>
        <v>0</v>
      </c>
      <c r="S108" s="9">
        <f>SUMIFS('Share socios'!T$59:T$82,'Share socios'!$C$59:$C$82,ponderaciones!$A108)</f>
        <v>3.6572218603598536E-2</v>
      </c>
      <c r="T108" s="9">
        <f>SUMIFS('Share socios'!U$59:U$82,'Share socios'!$C$59:$C$82,ponderaciones!$A108)</f>
        <v>2.8537752850649207E-2</v>
      </c>
      <c r="U108" s="9">
        <f>SUMIFS('Share socios'!V$59:V$82,'Share socios'!$C$59:$C$82,ponderaciones!$A108)</f>
        <v>3.2146935661673169E-2</v>
      </c>
      <c r="V108" s="9">
        <f>SUMIFS('Share socios'!W$59:W$82,'Share socios'!$C$59:$C$82,ponderaciones!$A108)</f>
        <v>0</v>
      </c>
      <c r="W108" s="9">
        <f>SUMIFS('Share socios'!X$59:X$82,'Share socios'!$C$59:$C$82,ponderaciones!$A108)</f>
        <v>7.0601762438542964E-2</v>
      </c>
      <c r="X108" s="9">
        <f>SUMIFS('Share socios'!Y$59:Y$82,'Share socios'!$C$59:$C$82,ponderaciones!$A108)</f>
        <v>0</v>
      </c>
      <c r="Y108" s="9">
        <f>SUMIFS('Share socios'!Z$59:Z$82,'Share socios'!$C$59:$C$82,ponderaciones!$A108)</f>
        <v>1.5785026061631804E-2</v>
      </c>
      <c r="Z108" s="9">
        <f>SUMIFS('Share socios'!AA$59:AA$82,'Share socios'!$C$59:$C$82,ponderaciones!$A108)</f>
        <v>0</v>
      </c>
      <c r="AA108" s="9">
        <f>SUMIFS('Share socios'!AB$59:AB$82,'Share socios'!$C$59:$C$82,ponderaciones!$A108)</f>
        <v>2.8476984624204817E-2</v>
      </c>
      <c r="AB108" s="9">
        <f>SUMIFS('Share socios'!AC$59:AC$82,'Share socios'!$C$59:$C$82,ponderaciones!$A108)</f>
        <v>0</v>
      </c>
      <c r="AC108" s="9">
        <f>SUMIFS('Share socios'!AD$59:AD$82,'Share socios'!$C$59:$C$82,ponderaciones!$A108)</f>
        <v>0</v>
      </c>
      <c r="AD108" s="9">
        <f>SUMIFS('Share socios'!AE$59:AE$82,'Share socios'!$C$59:$C$82,ponderaciones!$A108)</f>
        <v>0</v>
      </c>
      <c r="AE108" s="9">
        <f>SUMIFS('Share socios'!AF$59:AF$82,'Share socios'!$C$59:$C$82,ponderaciones!$A108)</f>
        <v>8.5653836246477072E-2</v>
      </c>
      <c r="AF108" s="9">
        <f>SUMIFS('Share socios'!AG$59:AG$82,'Share socios'!$C$59:$C$82,ponderaciones!$A108)</f>
        <v>8.5653836246477072E-2</v>
      </c>
      <c r="AG108" s="9">
        <f>SUMIFS('Share socios'!AH$59:AH$82,'Share socios'!$C$59:$C$82,ponderaciones!$A108)</f>
        <v>0</v>
      </c>
      <c r="AH108" s="15">
        <f>SUMIFS('Share socios'!AI$59:AI$82,'Share socios'!$C$59:$C$82,ponderaciones!$A108)</f>
        <v>2.0121037694834573E-2</v>
      </c>
      <c r="AI108" s="15">
        <f>SUMIFS('Share socios'!AJ$59:AJ$82,'Share socios'!$C$59:$C$82,ponderaciones!$A108)</f>
        <v>2.1071396279344935E-2</v>
      </c>
      <c r="AJ108" s="9">
        <f>SUMIFS('Share socios'!AK$59:AK$82,'Share socios'!$C$59:$C$82,ponderaciones!$A108)</f>
        <v>3.2400602005057171E-2</v>
      </c>
      <c r="AK108" s="9">
        <f>SUMIFS('Share socios'!AL$59:AL$82,'Share socios'!$C$59:$C$82,ponderaciones!$A108)</f>
        <v>0</v>
      </c>
      <c r="AL108" s="9">
        <f>SUMIFS('Share socios'!AM$59:AM$82,'Share socios'!$C$59:$C$82,ponderaciones!$A108)</f>
        <v>0</v>
      </c>
      <c r="AM108" s="9">
        <f>SUMIFS('Share socios'!AN$59:AN$82,'Share socios'!$C$59:$C$82,ponderaciones!$A108)</f>
        <v>2.1263568272547557E-2</v>
      </c>
      <c r="AN108" s="9">
        <f>SUMIFS('Share socios'!AO$59:AO$82,'Share socios'!$C$59:$C$82,ponderaciones!$A108)</f>
        <v>6.9298336236182076E-2</v>
      </c>
      <c r="AO108" s="15">
        <f>SUMIFS('Share socios'!AP$59:AP$82,'Share socios'!$C$59:$C$82,ponderaciones!$A108)</f>
        <v>2.3206651280581171E-2</v>
      </c>
      <c r="AP108" s="9">
        <f>SUMIFS('Share socios'!AQ$59:AQ$82,'Share socios'!$C$59:$C$82,ponderaciones!$A108)</f>
        <v>0</v>
      </c>
      <c r="AQ108" s="9">
        <f>SUMIFS('Share socios'!AR$59:AR$82,'Share socios'!$C$59:$C$82,ponderaciones!$A108)</f>
        <v>0</v>
      </c>
      <c r="AR108" s="9">
        <f>SUMIFS('Share socios'!AS$59:AS$82,'Share socios'!$C$59:$C$82,ponderaciones!$A108)</f>
        <v>2.5474522875166453E-2</v>
      </c>
      <c r="AS108" s="9">
        <f>SUMIFS('Share socios'!AT$59:AT$82,'Share socios'!$C$59:$C$82,ponderaciones!$A108)</f>
        <v>1.6030869117416548E-2</v>
      </c>
      <c r="AT108" s="9">
        <f>SUMIFS('Share socios'!AU$59:AU$82,'Share socios'!$C$59:$C$82,ponderaciones!$A108)</f>
        <v>0</v>
      </c>
      <c r="AU108" s="15">
        <f>SUMIFS('Share socios'!AV$59:AV$82,'Share socios'!$C$59:$C$82,ponderaciones!$A108)</f>
        <v>1.7343476767720058E-2</v>
      </c>
      <c r="AV108" s="9">
        <f>SUMIFS('Share socios'!AW$59:AW$82,'Share socios'!$C$59:$C$82,ponderaciones!$A108)</f>
        <v>2.6877078786011872E-2</v>
      </c>
    </row>
    <row r="109" spans="1:48" x14ac:dyDescent="0.25">
      <c r="A109" t="str">
        <f t="shared" si="1"/>
        <v>2009</v>
      </c>
      <c r="B109" t="s">
        <v>179</v>
      </c>
      <c r="C109" s="9">
        <f>SUMIFS('Share socios'!D$59:D$82,'Share socios'!$C$59:$C$82,ponderaciones!$A109)</f>
        <v>2.610313103980326E-2</v>
      </c>
      <c r="D109" s="9">
        <f>SUMIFS('Share socios'!E$59:E$82,'Share socios'!$C$59:$C$82,ponderaciones!$A109)</f>
        <v>0</v>
      </c>
      <c r="E109" s="15">
        <f>SUMIFS('Share socios'!F$59:F$82,'Share socios'!$C$59:$C$82,ponderaciones!$A109)</f>
        <v>0</v>
      </c>
      <c r="F109" s="9">
        <f>SUMIFS('Share socios'!G$59:G$82,'Share socios'!$C$59:$C$82,ponderaciones!$A109)</f>
        <v>0</v>
      </c>
      <c r="G109" s="9">
        <f>SUMIFS('Share socios'!H$59:H$82,'Share socios'!$C$59:$C$82,ponderaciones!$A109)</f>
        <v>9.0727086542846849E-2</v>
      </c>
      <c r="H109" s="9">
        <f>SUMIFS('Share socios'!I$59:I$82,'Share socios'!$C$59:$C$82,ponderaciones!$A109)</f>
        <v>2.3786580235265083E-2</v>
      </c>
      <c r="I109" s="9">
        <f>SUMIFS('Share socios'!J$59:J$82,'Share socios'!$C$59:$C$82,ponderaciones!$A109)</f>
        <v>0.12696776104619059</v>
      </c>
      <c r="J109" s="9">
        <f>SUMIFS('Share socios'!K$59:K$82,'Share socios'!$C$59:$C$82,ponderaciones!$A109)</f>
        <v>2.0955444379867107E-2</v>
      </c>
      <c r="K109" s="9">
        <f>SUMIFS('Share socios'!L$59:L$82,'Share socios'!$C$59:$C$82,ponderaciones!$A109)</f>
        <v>3.2579103275590819E-2</v>
      </c>
      <c r="L109" s="9">
        <f>SUMIFS('Share socios'!M$59:M$82,'Share socios'!$C$59:$C$82,ponderaciones!$A109)</f>
        <v>0</v>
      </c>
      <c r="M109" s="9">
        <f>SUMIFS('Share socios'!N$59:N$82,'Share socios'!$C$59:$C$82,ponderaciones!$A109)</f>
        <v>0</v>
      </c>
      <c r="N109" s="15">
        <f>SUMIFS('Share socios'!O$59:O$82,'Share socios'!$C$59:$C$82,ponderaciones!$A109)</f>
        <v>2.2365001432319474E-2</v>
      </c>
      <c r="O109" s="15">
        <f>SUMIFS('Share socios'!P$59:P$82,'Share socios'!$C$59:$C$82,ponderaciones!$A109)</f>
        <v>0</v>
      </c>
      <c r="P109" s="9">
        <f>SUMIFS('Share socios'!Q$59:Q$82,'Share socios'!$C$59:$C$82,ponderaciones!$A109)</f>
        <v>0</v>
      </c>
      <c r="Q109" s="9">
        <f>SUMIFS('Share socios'!R$59:R$82,'Share socios'!$C$59:$C$82,ponderaciones!$A109)</f>
        <v>0</v>
      </c>
      <c r="R109" s="9">
        <f>SUMIFS('Share socios'!S$59:S$82,'Share socios'!$C$59:$C$82,ponderaciones!$A109)</f>
        <v>0</v>
      </c>
      <c r="S109" s="9">
        <f>SUMIFS('Share socios'!T$59:T$82,'Share socios'!$C$59:$C$82,ponderaciones!$A109)</f>
        <v>3.6572218603598536E-2</v>
      </c>
      <c r="T109" s="9">
        <f>SUMIFS('Share socios'!U$59:U$82,'Share socios'!$C$59:$C$82,ponderaciones!$A109)</f>
        <v>2.8537752850649207E-2</v>
      </c>
      <c r="U109" s="9">
        <f>SUMIFS('Share socios'!V$59:V$82,'Share socios'!$C$59:$C$82,ponderaciones!$A109)</f>
        <v>3.2146935661673169E-2</v>
      </c>
      <c r="V109" s="9">
        <f>SUMIFS('Share socios'!W$59:W$82,'Share socios'!$C$59:$C$82,ponderaciones!$A109)</f>
        <v>0</v>
      </c>
      <c r="W109" s="9">
        <f>SUMIFS('Share socios'!X$59:X$82,'Share socios'!$C$59:$C$82,ponderaciones!$A109)</f>
        <v>7.0601762438542964E-2</v>
      </c>
      <c r="X109" s="9">
        <f>SUMIFS('Share socios'!Y$59:Y$82,'Share socios'!$C$59:$C$82,ponderaciones!$A109)</f>
        <v>0</v>
      </c>
      <c r="Y109" s="9">
        <f>SUMIFS('Share socios'!Z$59:Z$82,'Share socios'!$C$59:$C$82,ponderaciones!$A109)</f>
        <v>1.5785026061631804E-2</v>
      </c>
      <c r="Z109" s="9">
        <f>SUMIFS('Share socios'!AA$59:AA$82,'Share socios'!$C$59:$C$82,ponderaciones!$A109)</f>
        <v>0</v>
      </c>
      <c r="AA109" s="9">
        <f>SUMIFS('Share socios'!AB$59:AB$82,'Share socios'!$C$59:$C$82,ponderaciones!$A109)</f>
        <v>2.8476984624204817E-2</v>
      </c>
      <c r="AB109" s="9">
        <f>SUMIFS('Share socios'!AC$59:AC$82,'Share socios'!$C$59:$C$82,ponderaciones!$A109)</f>
        <v>0</v>
      </c>
      <c r="AC109" s="9">
        <f>SUMIFS('Share socios'!AD$59:AD$82,'Share socios'!$C$59:$C$82,ponderaciones!$A109)</f>
        <v>0</v>
      </c>
      <c r="AD109" s="9">
        <f>SUMIFS('Share socios'!AE$59:AE$82,'Share socios'!$C$59:$C$82,ponderaciones!$A109)</f>
        <v>0</v>
      </c>
      <c r="AE109" s="9">
        <f>SUMIFS('Share socios'!AF$59:AF$82,'Share socios'!$C$59:$C$82,ponderaciones!$A109)</f>
        <v>8.5653836246477072E-2</v>
      </c>
      <c r="AF109" s="9">
        <f>SUMIFS('Share socios'!AG$59:AG$82,'Share socios'!$C$59:$C$82,ponderaciones!$A109)</f>
        <v>8.5653836246477072E-2</v>
      </c>
      <c r="AG109" s="9">
        <f>SUMIFS('Share socios'!AH$59:AH$82,'Share socios'!$C$59:$C$82,ponderaciones!$A109)</f>
        <v>0</v>
      </c>
      <c r="AH109" s="9">
        <f>SUMIFS('Share socios'!AI$59:AI$82,'Share socios'!$C$59:$C$82,ponderaciones!$A109)</f>
        <v>2.0121037694834573E-2</v>
      </c>
      <c r="AI109" s="9">
        <f>SUMIFS('Share socios'!AJ$59:AJ$82,'Share socios'!$C$59:$C$82,ponderaciones!$A109)</f>
        <v>2.1071396279344935E-2</v>
      </c>
      <c r="AJ109" s="9">
        <f>SUMIFS('Share socios'!AK$59:AK$82,'Share socios'!$C$59:$C$82,ponderaciones!$A109)</f>
        <v>3.2400602005057171E-2</v>
      </c>
      <c r="AK109" s="9">
        <f>SUMIFS('Share socios'!AL$59:AL$82,'Share socios'!$C$59:$C$82,ponderaciones!$A109)</f>
        <v>0</v>
      </c>
      <c r="AL109" s="9">
        <f>SUMIFS('Share socios'!AM$59:AM$82,'Share socios'!$C$59:$C$82,ponderaciones!$A109)</f>
        <v>0</v>
      </c>
      <c r="AM109" s="9">
        <f>SUMIFS('Share socios'!AN$59:AN$82,'Share socios'!$C$59:$C$82,ponderaciones!$A109)</f>
        <v>2.1263568272547557E-2</v>
      </c>
      <c r="AN109" s="9">
        <f>SUMIFS('Share socios'!AO$59:AO$82,'Share socios'!$C$59:$C$82,ponderaciones!$A109)</f>
        <v>6.9298336236182076E-2</v>
      </c>
      <c r="AO109" s="15">
        <f>SUMIFS('Share socios'!AP$59:AP$82,'Share socios'!$C$59:$C$82,ponderaciones!$A109)</f>
        <v>2.3206651280581171E-2</v>
      </c>
      <c r="AP109" s="9">
        <f>SUMIFS('Share socios'!AQ$59:AQ$82,'Share socios'!$C$59:$C$82,ponderaciones!$A109)</f>
        <v>0</v>
      </c>
      <c r="AQ109" s="9">
        <f>SUMIFS('Share socios'!AR$59:AR$82,'Share socios'!$C$59:$C$82,ponderaciones!$A109)</f>
        <v>0</v>
      </c>
      <c r="AR109" s="9">
        <f>SUMIFS('Share socios'!AS$59:AS$82,'Share socios'!$C$59:$C$82,ponderaciones!$A109)</f>
        <v>2.5474522875166453E-2</v>
      </c>
      <c r="AS109" s="9">
        <f>SUMIFS('Share socios'!AT$59:AT$82,'Share socios'!$C$59:$C$82,ponderaciones!$A109)</f>
        <v>1.6030869117416548E-2</v>
      </c>
      <c r="AT109" s="9">
        <f>SUMIFS('Share socios'!AU$59:AU$82,'Share socios'!$C$59:$C$82,ponderaciones!$A109)</f>
        <v>0</v>
      </c>
      <c r="AU109" s="15">
        <f>SUMIFS('Share socios'!AV$59:AV$82,'Share socios'!$C$59:$C$82,ponderaciones!$A109)</f>
        <v>1.7343476767720058E-2</v>
      </c>
      <c r="AV109" s="9">
        <f>SUMIFS('Share socios'!AW$59:AW$82,'Share socios'!$C$59:$C$82,ponderaciones!$A109)</f>
        <v>2.6877078786011872E-2</v>
      </c>
    </row>
    <row r="110" spans="1:48" x14ac:dyDescent="0.25">
      <c r="A110" t="str">
        <f t="shared" si="1"/>
        <v>2009</v>
      </c>
      <c r="B110" t="s">
        <v>180</v>
      </c>
      <c r="C110" s="9">
        <f>SUMIFS('Share socios'!D$59:D$82,'Share socios'!$C$59:$C$82,ponderaciones!$A110)</f>
        <v>2.610313103980326E-2</v>
      </c>
      <c r="D110" s="9">
        <f>SUMIFS('Share socios'!E$59:E$82,'Share socios'!$C$59:$C$82,ponderaciones!$A110)</f>
        <v>0</v>
      </c>
      <c r="E110" s="15">
        <f>SUMIFS('Share socios'!F$59:F$82,'Share socios'!$C$59:$C$82,ponderaciones!$A110)</f>
        <v>0</v>
      </c>
      <c r="F110" s="9">
        <f>SUMIFS('Share socios'!G$59:G$82,'Share socios'!$C$59:$C$82,ponderaciones!$A110)</f>
        <v>0</v>
      </c>
      <c r="G110" s="9">
        <f>SUMIFS('Share socios'!H$59:H$82,'Share socios'!$C$59:$C$82,ponderaciones!$A110)</f>
        <v>9.0727086542846849E-2</v>
      </c>
      <c r="H110" s="9">
        <f>SUMIFS('Share socios'!I$59:I$82,'Share socios'!$C$59:$C$82,ponderaciones!$A110)</f>
        <v>2.3786580235265083E-2</v>
      </c>
      <c r="I110" s="9">
        <f>SUMIFS('Share socios'!J$59:J$82,'Share socios'!$C$59:$C$82,ponderaciones!$A110)</f>
        <v>0.12696776104619059</v>
      </c>
      <c r="J110" s="9">
        <f>SUMIFS('Share socios'!K$59:K$82,'Share socios'!$C$59:$C$82,ponderaciones!$A110)</f>
        <v>2.0955444379867107E-2</v>
      </c>
      <c r="K110" s="9">
        <f>SUMIFS('Share socios'!L$59:L$82,'Share socios'!$C$59:$C$82,ponderaciones!$A110)</f>
        <v>3.2579103275590819E-2</v>
      </c>
      <c r="L110" s="9">
        <f>SUMIFS('Share socios'!M$59:M$82,'Share socios'!$C$59:$C$82,ponderaciones!$A110)</f>
        <v>0</v>
      </c>
      <c r="M110" s="9">
        <f>SUMIFS('Share socios'!N$59:N$82,'Share socios'!$C$59:$C$82,ponderaciones!$A110)</f>
        <v>0</v>
      </c>
      <c r="N110" s="9">
        <f>SUMIFS('Share socios'!O$59:O$82,'Share socios'!$C$59:$C$82,ponderaciones!$A110)</f>
        <v>2.2365001432319474E-2</v>
      </c>
      <c r="O110" s="9">
        <f>SUMIFS('Share socios'!P$59:P$82,'Share socios'!$C$59:$C$82,ponderaciones!$A110)</f>
        <v>0</v>
      </c>
      <c r="P110" s="9">
        <f>SUMIFS('Share socios'!Q$59:Q$82,'Share socios'!$C$59:$C$82,ponderaciones!$A110)</f>
        <v>0</v>
      </c>
      <c r="Q110" s="9">
        <f>SUMIFS('Share socios'!R$59:R$82,'Share socios'!$C$59:$C$82,ponderaciones!$A110)</f>
        <v>0</v>
      </c>
      <c r="R110" s="9">
        <f>SUMIFS('Share socios'!S$59:S$82,'Share socios'!$C$59:$C$82,ponderaciones!$A110)</f>
        <v>0</v>
      </c>
      <c r="S110" s="9">
        <f>SUMIFS('Share socios'!T$59:T$82,'Share socios'!$C$59:$C$82,ponderaciones!$A110)</f>
        <v>3.6572218603598536E-2</v>
      </c>
      <c r="T110" s="9">
        <f>SUMIFS('Share socios'!U$59:U$82,'Share socios'!$C$59:$C$82,ponderaciones!$A110)</f>
        <v>2.8537752850649207E-2</v>
      </c>
      <c r="U110" s="9">
        <f>SUMIFS('Share socios'!V$59:V$82,'Share socios'!$C$59:$C$82,ponderaciones!$A110)</f>
        <v>3.2146935661673169E-2</v>
      </c>
      <c r="V110" s="9">
        <f>SUMIFS('Share socios'!W$59:W$82,'Share socios'!$C$59:$C$82,ponderaciones!$A110)</f>
        <v>0</v>
      </c>
      <c r="W110" s="9">
        <f>SUMIFS('Share socios'!X$59:X$82,'Share socios'!$C$59:$C$82,ponderaciones!$A110)</f>
        <v>7.0601762438542964E-2</v>
      </c>
      <c r="X110" s="9">
        <f>SUMIFS('Share socios'!Y$59:Y$82,'Share socios'!$C$59:$C$82,ponderaciones!$A110)</f>
        <v>0</v>
      </c>
      <c r="Y110" s="9">
        <f>SUMIFS('Share socios'!Z$59:Z$82,'Share socios'!$C$59:$C$82,ponderaciones!$A110)</f>
        <v>1.5785026061631804E-2</v>
      </c>
      <c r="Z110" s="9">
        <f>SUMIFS('Share socios'!AA$59:AA$82,'Share socios'!$C$59:$C$82,ponderaciones!$A110)</f>
        <v>0</v>
      </c>
      <c r="AA110" s="9">
        <f>SUMIFS('Share socios'!AB$59:AB$82,'Share socios'!$C$59:$C$82,ponderaciones!$A110)</f>
        <v>2.8476984624204817E-2</v>
      </c>
      <c r="AB110" s="9">
        <f>SUMIFS('Share socios'!AC$59:AC$82,'Share socios'!$C$59:$C$82,ponderaciones!$A110)</f>
        <v>0</v>
      </c>
      <c r="AC110" s="9">
        <f>SUMIFS('Share socios'!AD$59:AD$82,'Share socios'!$C$59:$C$82,ponderaciones!$A110)</f>
        <v>0</v>
      </c>
      <c r="AD110" s="9">
        <f>SUMIFS('Share socios'!AE$59:AE$82,'Share socios'!$C$59:$C$82,ponderaciones!$A110)</f>
        <v>0</v>
      </c>
      <c r="AE110" s="9">
        <f>SUMIFS('Share socios'!AF$59:AF$82,'Share socios'!$C$59:$C$82,ponderaciones!$A110)</f>
        <v>8.5653836246477072E-2</v>
      </c>
      <c r="AF110" s="9">
        <f>SUMIFS('Share socios'!AG$59:AG$82,'Share socios'!$C$59:$C$82,ponderaciones!$A110)</f>
        <v>8.5653836246477072E-2</v>
      </c>
      <c r="AG110" s="9">
        <f>SUMIFS('Share socios'!AH$59:AH$82,'Share socios'!$C$59:$C$82,ponderaciones!$A110)</f>
        <v>0</v>
      </c>
      <c r="AH110" s="9">
        <f>SUMIFS('Share socios'!AI$59:AI$82,'Share socios'!$C$59:$C$82,ponderaciones!$A110)</f>
        <v>2.0121037694834573E-2</v>
      </c>
      <c r="AI110" s="9">
        <f>SUMIFS('Share socios'!AJ$59:AJ$82,'Share socios'!$C$59:$C$82,ponderaciones!$A110)</f>
        <v>2.1071396279344935E-2</v>
      </c>
      <c r="AJ110" s="9">
        <f>SUMIFS('Share socios'!AK$59:AK$82,'Share socios'!$C$59:$C$82,ponderaciones!$A110)</f>
        <v>3.2400602005057171E-2</v>
      </c>
      <c r="AK110" s="9">
        <f>SUMIFS('Share socios'!AL$59:AL$82,'Share socios'!$C$59:$C$82,ponderaciones!$A110)</f>
        <v>0</v>
      </c>
      <c r="AL110" s="9">
        <f>SUMIFS('Share socios'!AM$59:AM$82,'Share socios'!$C$59:$C$82,ponderaciones!$A110)</f>
        <v>0</v>
      </c>
      <c r="AM110" s="9">
        <f>SUMIFS('Share socios'!AN$59:AN$82,'Share socios'!$C$59:$C$82,ponderaciones!$A110)</f>
        <v>2.1263568272547557E-2</v>
      </c>
      <c r="AN110" s="9">
        <f>SUMIFS('Share socios'!AO$59:AO$82,'Share socios'!$C$59:$C$82,ponderaciones!$A110)</f>
        <v>6.9298336236182076E-2</v>
      </c>
      <c r="AO110" s="15">
        <f>SUMIFS('Share socios'!AP$59:AP$82,'Share socios'!$C$59:$C$82,ponderaciones!$A110)</f>
        <v>2.3206651280581171E-2</v>
      </c>
      <c r="AP110" s="9">
        <f>SUMIFS('Share socios'!AQ$59:AQ$82,'Share socios'!$C$59:$C$82,ponderaciones!$A110)</f>
        <v>0</v>
      </c>
      <c r="AQ110" s="9">
        <f>SUMIFS('Share socios'!AR$59:AR$82,'Share socios'!$C$59:$C$82,ponderaciones!$A110)</f>
        <v>0</v>
      </c>
      <c r="AR110" s="9">
        <f>SUMIFS('Share socios'!AS$59:AS$82,'Share socios'!$C$59:$C$82,ponderaciones!$A110)</f>
        <v>2.5474522875166453E-2</v>
      </c>
      <c r="AS110" s="9">
        <f>SUMIFS('Share socios'!AT$59:AT$82,'Share socios'!$C$59:$C$82,ponderaciones!$A110)</f>
        <v>1.6030869117416548E-2</v>
      </c>
      <c r="AT110" s="9">
        <f>SUMIFS('Share socios'!AU$59:AU$82,'Share socios'!$C$59:$C$82,ponderaciones!$A110)</f>
        <v>0</v>
      </c>
      <c r="AU110" s="15">
        <f>SUMIFS('Share socios'!AV$59:AV$82,'Share socios'!$C$59:$C$82,ponderaciones!$A110)</f>
        <v>1.7343476767720058E-2</v>
      </c>
      <c r="AV110" s="9">
        <f>SUMIFS('Share socios'!AW$59:AW$82,'Share socios'!$C$59:$C$82,ponderaciones!$A110)</f>
        <v>2.6877078786011872E-2</v>
      </c>
    </row>
    <row r="111" spans="1:48" x14ac:dyDescent="0.25">
      <c r="A111" t="str">
        <f t="shared" si="1"/>
        <v>2010</v>
      </c>
      <c r="B111" t="s">
        <v>181</v>
      </c>
      <c r="C111" s="9">
        <f>SUMIFS('Share socios'!D$59:D$82,'Share socios'!$C$59:$C$82,ponderaciones!$A111)</f>
        <v>3.5305737255788283E-2</v>
      </c>
      <c r="D111" s="9">
        <f>SUMIFS('Share socios'!E$59:E$82,'Share socios'!$C$59:$C$82,ponderaciones!$A111)</f>
        <v>0</v>
      </c>
      <c r="E111" s="15">
        <f>SUMIFS('Share socios'!F$59:F$82,'Share socios'!$C$59:$C$82,ponderaciones!$A111)</f>
        <v>0</v>
      </c>
      <c r="F111" s="9">
        <f>SUMIFS('Share socios'!G$59:G$82,'Share socios'!$C$59:$C$82,ponderaciones!$A111)</f>
        <v>0</v>
      </c>
      <c r="G111" s="9">
        <f>SUMIFS('Share socios'!H$59:H$82,'Share socios'!$C$59:$C$82,ponderaciones!$A111)</f>
        <v>0.11106222870859815</v>
      </c>
      <c r="H111" s="9">
        <f>SUMIFS('Share socios'!I$59:I$82,'Share socios'!$C$59:$C$82,ponderaciones!$A111)</f>
        <v>2.4447093865908841E-2</v>
      </c>
      <c r="I111" s="9">
        <f>SUMIFS('Share socios'!J$59:J$82,'Share socios'!$C$59:$C$82,ponderaciones!$A111)</f>
        <v>8.4773780704316265E-2</v>
      </c>
      <c r="J111" s="9">
        <f>SUMIFS('Share socios'!K$59:K$82,'Share socios'!$C$59:$C$82,ponderaciones!$A111)</f>
        <v>2.4732128841688156E-2</v>
      </c>
      <c r="K111" s="9">
        <f>SUMIFS('Share socios'!L$59:L$82,'Share socios'!$C$59:$C$82,ponderaciones!$A111)</f>
        <v>1.5384057698721464E-2</v>
      </c>
      <c r="L111" s="9">
        <f>SUMIFS('Share socios'!M$59:M$82,'Share socios'!$C$59:$C$82,ponderaciones!$A111)</f>
        <v>0</v>
      </c>
      <c r="M111" s="9">
        <f>SUMIFS('Share socios'!N$59:N$82,'Share socios'!$C$59:$C$82,ponderaciones!$A111)</f>
        <v>0</v>
      </c>
      <c r="N111" s="9">
        <f>SUMIFS('Share socios'!O$59:O$82,'Share socios'!$C$59:$C$82,ponderaciones!$A111)</f>
        <v>2.8869980292904839E-2</v>
      </c>
      <c r="O111" s="9">
        <f>SUMIFS('Share socios'!P$59:P$82,'Share socios'!$C$59:$C$82,ponderaciones!$A111)</f>
        <v>0</v>
      </c>
      <c r="P111" s="9">
        <f>SUMIFS('Share socios'!Q$59:Q$82,'Share socios'!$C$59:$C$82,ponderaciones!$A111)</f>
        <v>1.4100973784542574E-2</v>
      </c>
      <c r="Q111" s="9">
        <f>SUMIFS('Share socios'!R$59:R$82,'Share socios'!$C$59:$C$82,ponderaciones!$A111)</f>
        <v>0</v>
      </c>
      <c r="R111" s="9">
        <f>SUMIFS('Share socios'!S$59:S$82,'Share socios'!$C$59:$C$82,ponderaciones!$A111)</f>
        <v>0</v>
      </c>
      <c r="S111" s="9">
        <f>SUMIFS('Share socios'!T$59:T$82,'Share socios'!$C$59:$C$82,ponderaciones!$A111)</f>
        <v>6.1335102027723999E-2</v>
      </c>
      <c r="T111" s="9">
        <f>SUMIFS('Share socios'!U$59:U$82,'Share socios'!$C$59:$C$82,ponderaciones!$A111)</f>
        <v>3.4549123065047968E-2</v>
      </c>
      <c r="U111" s="9">
        <f>SUMIFS('Share socios'!V$59:V$82,'Share socios'!$C$59:$C$82,ponderaciones!$A111)</f>
        <v>5.2128616076541331E-2</v>
      </c>
      <c r="V111" s="9">
        <f>SUMIFS('Share socios'!W$59:W$82,'Share socios'!$C$59:$C$82,ponderaciones!$A111)</f>
        <v>0</v>
      </c>
      <c r="W111" s="9">
        <f>SUMIFS('Share socios'!X$59:X$82,'Share socios'!$C$59:$C$82,ponderaciones!$A111)</f>
        <v>5.6140334900517362E-2</v>
      </c>
      <c r="X111" s="9">
        <f>SUMIFS('Share socios'!Y$59:Y$82,'Share socios'!$C$59:$C$82,ponderaciones!$A111)</f>
        <v>0</v>
      </c>
      <c r="Y111" s="9">
        <f>SUMIFS('Share socios'!Z$59:Z$82,'Share socios'!$C$59:$C$82,ponderaciones!$A111)</f>
        <v>1.708526622071975E-2</v>
      </c>
      <c r="Z111" s="9">
        <f>SUMIFS('Share socios'!AA$59:AA$82,'Share socios'!$C$59:$C$82,ponderaciones!$A111)</f>
        <v>0</v>
      </c>
      <c r="AA111" s="9">
        <f>SUMIFS('Share socios'!AB$59:AB$82,'Share socios'!$C$59:$C$82,ponderaciones!$A111)</f>
        <v>2.9315647517906055E-2</v>
      </c>
      <c r="AB111" s="9">
        <f>SUMIFS('Share socios'!AC$59:AC$82,'Share socios'!$C$59:$C$82,ponderaciones!$A111)</f>
        <v>0</v>
      </c>
      <c r="AC111" s="9">
        <f>SUMIFS('Share socios'!AD$59:AD$82,'Share socios'!$C$59:$C$82,ponderaciones!$A111)</f>
        <v>0</v>
      </c>
      <c r="AD111" s="9">
        <f>SUMIFS('Share socios'!AE$59:AE$82,'Share socios'!$C$59:$C$82,ponderaciones!$A111)</f>
        <v>0</v>
      </c>
      <c r="AE111" s="9">
        <f>SUMIFS('Share socios'!AF$59:AF$82,'Share socios'!$C$59:$C$82,ponderaciones!$A111)</f>
        <v>8.5968368757483066E-2</v>
      </c>
      <c r="AF111" s="9">
        <f>SUMIFS('Share socios'!AG$59:AG$82,'Share socios'!$C$59:$C$82,ponderaciones!$A111)</f>
        <v>8.5968368757483066E-2</v>
      </c>
      <c r="AG111" s="9">
        <f>SUMIFS('Share socios'!AH$59:AH$82,'Share socios'!$C$59:$C$82,ponderaciones!$A111)</f>
        <v>0</v>
      </c>
      <c r="AH111" s="9">
        <f>SUMIFS('Share socios'!AI$59:AI$82,'Share socios'!$C$59:$C$82,ponderaciones!$A111)</f>
        <v>2.606966773969303E-2</v>
      </c>
      <c r="AI111" s="9">
        <f>SUMIFS('Share socios'!AJ$59:AJ$82,'Share socios'!$C$59:$C$82,ponderaciones!$A111)</f>
        <v>0</v>
      </c>
      <c r="AJ111" s="9">
        <f>SUMIFS('Share socios'!AK$59:AK$82,'Share socios'!$C$59:$C$82,ponderaciones!$A111)</f>
        <v>2.354980242038399E-2</v>
      </c>
      <c r="AK111" s="9">
        <f>SUMIFS('Share socios'!AL$59:AL$82,'Share socios'!$C$59:$C$82,ponderaciones!$A111)</f>
        <v>0</v>
      </c>
      <c r="AL111" s="9">
        <f>SUMIFS('Share socios'!AM$59:AM$82,'Share socios'!$C$59:$C$82,ponderaciones!$A111)</f>
        <v>0</v>
      </c>
      <c r="AM111" s="9">
        <f>SUMIFS('Share socios'!AN$59:AN$82,'Share socios'!$C$59:$C$82,ponderaciones!$A111)</f>
        <v>1.9270011229307639E-2</v>
      </c>
      <c r="AN111" s="9">
        <f>SUMIFS('Share socios'!AO$59:AO$82,'Share socios'!$C$59:$C$82,ponderaciones!$A111)</f>
        <v>7.1340289267409776E-2</v>
      </c>
      <c r="AO111" s="9">
        <f>SUMIFS('Share socios'!AP$59:AP$82,'Share socios'!$C$59:$C$82,ponderaciones!$A111)</f>
        <v>1.5904113739323645E-2</v>
      </c>
      <c r="AP111" s="9">
        <f>SUMIFS('Share socios'!AQ$59:AQ$82,'Share socios'!$C$59:$C$82,ponderaciones!$A111)</f>
        <v>0</v>
      </c>
      <c r="AQ111" s="9">
        <f>SUMIFS('Share socios'!AR$59:AR$82,'Share socios'!$C$59:$C$82,ponderaciones!$A111)</f>
        <v>0</v>
      </c>
      <c r="AR111" s="9">
        <f>SUMIFS('Share socios'!AS$59:AS$82,'Share socios'!$C$59:$C$82,ponderaciones!$A111)</f>
        <v>2.2536775534232816E-2</v>
      </c>
      <c r="AS111" s="9">
        <f>SUMIFS('Share socios'!AT$59:AT$82,'Share socios'!$C$59:$C$82,ponderaciones!$A111)</f>
        <v>1.4928867790038183E-2</v>
      </c>
      <c r="AT111" s="9">
        <f>SUMIFS('Share socios'!AU$59:AU$82,'Share socios'!$C$59:$C$82,ponderaciones!$A111)</f>
        <v>0</v>
      </c>
      <c r="AU111" s="9">
        <f>SUMIFS('Share socios'!AV$59:AV$82,'Share socios'!$C$59:$C$82,ponderaciones!$A111)</f>
        <v>2.2748672348970194E-2</v>
      </c>
      <c r="AV111" s="9">
        <f>SUMIFS('Share socios'!AW$59:AW$82,'Share socios'!$C$59:$C$82,ponderaciones!$A111)</f>
        <v>2.2484991454749515E-2</v>
      </c>
    </row>
    <row r="112" spans="1:48" x14ac:dyDescent="0.25">
      <c r="A112" t="str">
        <f t="shared" si="1"/>
        <v>2010</v>
      </c>
      <c r="B112" t="s">
        <v>182</v>
      </c>
      <c r="C112" s="9">
        <f>SUMIFS('Share socios'!D$59:D$82,'Share socios'!$C$59:$C$82,ponderaciones!$A112)</f>
        <v>3.5305737255788283E-2</v>
      </c>
      <c r="D112" s="9">
        <f>SUMIFS('Share socios'!E$59:E$82,'Share socios'!$C$59:$C$82,ponderaciones!$A112)</f>
        <v>0</v>
      </c>
      <c r="E112" s="15">
        <f>SUMIFS('Share socios'!F$59:F$82,'Share socios'!$C$59:$C$82,ponderaciones!$A112)</f>
        <v>0</v>
      </c>
      <c r="F112" s="9">
        <f>SUMIFS('Share socios'!G$59:G$82,'Share socios'!$C$59:$C$82,ponderaciones!$A112)</f>
        <v>0</v>
      </c>
      <c r="G112" s="9">
        <f>SUMIFS('Share socios'!H$59:H$82,'Share socios'!$C$59:$C$82,ponderaciones!$A112)</f>
        <v>0.11106222870859815</v>
      </c>
      <c r="H112" s="9">
        <f>SUMIFS('Share socios'!I$59:I$82,'Share socios'!$C$59:$C$82,ponderaciones!$A112)</f>
        <v>2.4447093865908841E-2</v>
      </c>
      <c r="I112" s="9">
        <f>SUMIFS('Share socios'!J$59:J$82,'Share socios'!$C$59:$C$82,ponderaciones!$A112)</f>
        <v>8.4773780704316265E-2</v>
      </c>
      <c r="J112" s="9">
        <f>SUMIFS('Share socios'!K$59:K$82,'Share socios'!$C$59:$C$82,ponderaciones!$A112)</f>
        <v>2.4732128841688156E-2</v>
      </c>
      <c r="K112" s="9">
        <f>SUMIFS('Share socios'!L$59:L$82,'Share socios'!$C$59:$C$82,ponderaciones!$A112)</f>
        <v>1.5384057698721464E-2</v>
      </c>
      <c r="L112" s="9">
        <f>SUMIFS('Share socios'!M$59:M$82,'Share socios'!$C$59:$C$82,ponderaciones!$A112)</f>
        <v>0</v>
      </c>
      <c r="M112" s="9">
        <f>SUMIFS('Share socios'!N$59:N$82,'Share socios'!$C$59:$C$82,ponderaciones!$A112)</f>
        <v>0</v>
      </c>
      <c r="N112" s="9">
        <f>SUMIFS('Share socios'!O$59:O$82,'Share socios'!$C$59:$C$82,ponderaciones!$A112)</f>
        <v>2.8869980292904839E-2</v>
      </c>
      <c r="O112" s="9">
        <f>SUMIFS('Share socios'!P$59:P$82,'Share socios'!$C$59:$C$82,ponderaciones!$A112)</f>
        <v>0</v>
      </c>
      <c r="P112" s="9">
        <f>SUMIFS('Share socios'!Q$59:Q$82,'Share socios'!$C$59:$C$82,ponderaciones!$A112)</f>
        <v>1.4100973784542574E-2</v>
      </c>
      <c r="Q112" s="9">
        <f>SUMIFS('Share socios'!R$59:R$82,'Share socios'!$C$59:$C$82,ponderaciones!$A112)</f>
        <v>0</v>
      </c>
      <c r="R112" s="9">
        <f>SUMIFS('Share socios'!S$59:S$82,'Share socios'!$C$59:$C$82,ponderaciones!$A112)</f>
        <v>0</v>
      </c>
      <c r="S112" s="9">
        <f>SUMIFS('Share socios'!T$59:T$82,'Share socios'!$C$59:$C$82,ponderaciones!$A112)</f>
        <v>6.1335102027723999E-2</v>
      </c>
      <c r="T112" s="9">
        <f>SUMIFS('Share socios'!U$59:U$82,'Share socios'!$C$59:$C$82,ponderaciones!$A112)</f>
        <v>3.4549123065047968E-2</v>
      </c>
      <c r="U112" s="9">
        <f>SUMIFS('Share socios'!V$59:V$82,'Share socios'!$C$59:$C$82,ponderaciones!$A112)</f>
        <v>5.2128616076541331E-2</v>
      </c>
      <c r="V112" s="9">
        <f>SUMIFS('Share socios'!W$59:W$82,'Share socios'!$C$59:$C$82,ponderaciones!$A112)</f>
        <v>0</v>
      </c>
      <c r="W112" s="9">
        <f>SUMIFS('Share socios'!X$59:X$82,'Share socios'!$C$59:$C$82,ponderaciones!$A112)</f>
        <v>5.6140334900517362E-2</v>
      </c>
      <c r="X112" s="9">
        <f>SUMIFS('Share socios'!Y$59:Y$82,'Share socios'!$C$59:$C$82,ponderaciones!$A112)</f>
        <v>0</v>
      </c>
      <c r="Y112" s="9">
        <f>SUMIFS('Share socios'!Z$59:Z$82,'Share socios'!$C$59:$C$82,ponderaciones!$A112)</f>
        <v>1.708526622071975E-2</v>
      </c>
      <c r="Z112" s="9">
        <f>SUMIFS('Share socios'!AA$59:AA$82,'Share socios'!$C$59:$C$82,ponderaciones!$A112)</f>
        <v>0</v>
      </c>
      <c r="AA112" s="9">
        <f>SUMIFS('Share socios'!AB$59:AB$82,'Share socios'!$C$59:$C$82,ponderaciones!$A112)</f>
        <v>2.9315647517906055E-2</v>
      </c>
      <c r="AB112" s="9">
        <f>SUMIFS('Share socios'!AC$59:AC$82,'Share socios'!$C$59:$C$82,ponderaciones!$A112)</f>
        <v>0</v>
      </c>
      <c r="AC112" s="9">
        <f>SUMIFS('Share socios'!AD$59:AD$82,'Share socios'!$C$59:$C$82,ponderaciones!$A112)</f>
        <v>0</v>
      </c>
      <c r="AD112" s="9">
        <f>SUMIFS('Share socios'!AE$59:AE$82,'Share socios'!$C$59:$C$82,ponderaciones!$A112)</f>
        <v>0</v>
      </c>
      <c r="AE112" s="9">
        <f>SUMIFS('Share socios'!AF$59:AF$82,'Share socios'!$C$59:$C$82,ponderaciones!$A112)</f>
        <v>8.5968368757483066E-2</v>
      </c>
      <c r="AF112" s="9">
        <f>SUMIFS('Share socios'!AG$59:AG$82,'Share socios'!$C$59:$C$82,ponderaciones!$A112)</f>
        <v>8.5968368757483066E-2</v>
      </c>
      <c r="AG112" s="9">
        <f>SUMIFS('Share socios'!AH$59:AH$82,'Share socios'!$C$59:$C$82,ponderaciones!$A112)</f>
        <v>0</v>
      </c>
      <c r="AH112" s="9">
        <f>SUMIFS('Share socios'!AI$59:AI$82,'Share socios'!$C$59:$C$82,ponderaciones!$A112)</f>
        <v>2.606966773969303E-2</v>
      </c>
      <c r="AI112" s="9">
        <f>SUMIFS('Share socios'!AJ$59:AJ$82,'Share socios'!$C$59:$C$82,ponderaciones!$A112)</f>
        <v>0</v>
      </c>
      <c r="AJ112" s="9">
        <f>SUMIFS('Share socios'!AK$59:AK$82,'Share socios'!$C$59:$C$82,ponderaciones!$A112)</f>
        <v>2.354980242038399E-2</v>
      </c>
      <c r="AK112" s="9">
        <f>SUMIFS('Share socios'!AL$59:AL$82,'Share socios'!$C$59:$C$82,ponderaciones!$A112)</f>
        <v>0</v>
      </c>
      <c r="AL112" s="9">
        <f>SUMIFS('Share socios'!AM$59:AM$82,'Share socios'!$C$59:$C$82,ponderaciones!$A112)</f>
        <v>0</v>
      </c>
      <c r="AM112" s="9">
        <f>SUMIFS('Share socios'!AN$59:AN$82,'Share socios'!$C$59:$C$82,ponderaciones!$A112)</f>
        <v>1.9270011229307639E-2</v>
      </c>
      <c r="AN112" s="9">
        <f>SUMIFS('Share socios'!AO$59:AO$82,'Share socios'!$C$59:$C$82,ponderaciones!$A112)</f>
        <v>7.1340289267409776E-2</v>
      </c>
      <c r="AO112" s="9">
        <f>SUMIFS('Share socios'!AP$59:AP$82,'Share socios'!$C$59:$C$82,ponderaciones!$A112)</f>
        <v>1.5904113739323645E-2</v>
      </c>
      <c r="AP112" s="9">
        <f>SUMIFS('Share socios'!AQ$59:AQ$82,'Share socios'!$C$59:$C$82,ponderaciones!$A112)</f>
        <v>0</v>
      </c>
      <c r="AQ112" s="9">
        <f>SUMIFS('Share socios'!AR$59:AR$82,'Share socios'!$C$59:$C$82,ponderaciones!$A112)</f>
        <v>0</v>
      </c>
      <c r="AR112" s="9">
        <f>SUMIFS('Share socios'!AS$59:AS$82,'Share socios'!$C$59:$C$82,ponderaciones!$A112)</f>
        <v>2.2536775534232816E-2</v>
      </c>
      <c r="AS112" s="9">
        <f>SUMIFS('Share socios'!AT$59:AT$82,'Share socios'!$C$59:$C$82,ponderaciones!$A112)</f>
        <v>1.4928867790038183E-2</v>
      </c>
      <c r="AT112" s="9">
        <f>SUMIFS('Share socios'!AU$59:AU$82,'Share socios'!$C$59:$C$82,ponderaciones!$A112)</f>
        <v>0</v>
      </c>
      <c r="AU112" s="9">
        <f>SUMIFS('Share socios'!AV$59:AV$82,'Share socios'!$C$59:$C$82,ponderaciones!$A112)</f>
        <v>2.2748672348970194E-2</v>
      </c>
      <c r="AV112" s="9">
        <f>SUMIFS('Share socios'!AW$59:AW$82,'Share socios'!$C$59:$C$82,ponderaciones!$A112)</f>
        <v>2.2484991454749515E-2</v>
      </c>
    </row>
    <row r="113" spans="1:48" x14ac:dyDescent="0.25">
      <c r="A113" t="str">
        <f t="shared" si="1"/>
        <v>2010</v>
      </c>
      <c r="B113" t="s">
        <v>183</v>
      </c>
      <c r="C113" s="9">
        <f>SUMIFS('Share socios'!D$59:D$82,'Share socios'!$C$59:$C$82,ponderaciones!$A113)</f>
        <v>3.5305737255788283E-2</v>
      </c>
      <c r="D113" s="9">
        <f>SUMIFS('Share socios'!E$59:E$82,'Share socios'!$C$59:$C$82,ponderaciones!$A113)</f>
        <v>0</v>
      </c>
      <c r="E113" s="9">
        <f>SUMIFS('Share socios'!F$59:F$82,'Share socios'!$C$59:$C$82,ponderaciones!$A113)</f>
        <v>0</v>
      </c>
      <c r="F113" s="9">
        <f>SUMIFS('Share socios'!G$59:G$82,'Share socios'!$C$59:$C$82,ponderaciones!$A113)</f>
        <v>0</v>
      </c>
      <c r="G113" s="9">
        <f>SUMIFS('Share socios'!H$59:H$82,'Share socios'!$C$59:$C$82,ponderaciones!$A113)</f>
        <v>0.11106222870859815</v>
      </c>
      <c r="H113" s="9">
        <f>SUMIFS('Share socios'!I$59:I$82,'Share socios'!$C$59:$C$82,ponderaciones!$A113)</f>
        <v>2.4447093865908841E-2</v>
      </c>
      <c r="I113" s="9">
        <f>SUMIFS('Share socios'!J$59:J$82,'Share socios'!$C$59:$C$82,ponderaciones!$A113)</f>
        <v>8.4773780704316265E-2</v>
      </c>
      <c r="J113" s="9">
        <f>SUMIFS('Share socios'!K$59:K$82,'Share socios'!$C$59:$C$82,ponderaciones!$A113)</f>
        <v>2.4732128841688156E-2</v>
      </c>
      <c r="K113" s="9">
        <f>SUMIFS('Share socios'!L$59:L$82,'Share socios'!$C$59:$C$82,ponderaciones!$A113)</f>
        <v>1.5384057698721464E-2</v>
      </c>
      <c r="L113" s="9">
        <f>SUMIFS('Share socios'!M$59:M$82,'Share socios'!$C$59:$C$82,ponderaciones!$A113)</f>
        <v>0</v>
      </c>
      <c r="M113" s="9">
        <f>SUMIFS('Share socios'!N$59:N$82,'Share socios'!$C$59:$C$82,ponderaciones!$A113)</f>
        <v>0</v>
      </c>
      <c r="N113" s="9">
        <f>SUMIFS('Share socios'!O$59:O$82,'Share socios'!$C$59:$C$82,ponderaciones!$A113)</f>
        <v>2.8869980292904839E-2</v>
      </c>
      <c r="O113" s="9">
        <f>SUMIFS('Share socios'!P$59:P$82,'Share socios'!$C$59:$C$82,ponderaciones!$A113)</f>
        <v>0</v>
      </c>
      <c r="P113" s="9">
        <f>SUMIFS('Share socios'!Q$59:Q$82,'Share socios'!$C$59:$C$82,ponderaciones!$A113)</f>
        <v>1.4100973784542574E-2</v>
      </c>
      <c r="Q113" s="9">
        <f>SUMIFS('Share socios'!R$59:R$82,'Share socios'!$C$59:$C$82,ponderaciones!$A113)</f>
        <v>0</v>
      </c>
      <c r="R113" s="9">
        <f>SUMIFS('Share socios'!S$59:S$82,'Share socios'!$C$59:$C$82,ponderaciones!$A113)</f>
        <v>0</v>
      </c>
      <c r="S113" s="9">
        <f>SUMIFS('Share socios'!T$59:T$82,'Share socios'!$C$59:$C$82,ponderaciones!$A113)</f>
        <v>6.1335102027723999E-2</v>
      </c>
      <c r="T113" s="9">
        <f>SUMIFS('Share socios'!U$59:U$82,'Share socios'!$C$59:$C$82,ponderaciones!$A113)</f>
        <v>3.4549123065047968E-2</v>
      </c>
      <c r="U113" s="9">
        <f>SUMIFS('Share socios'!V$59:V$82,'Share socios'!$C$59:$C$82,ponderaciones!$A113)</f>
        <v>5.2128616076541331E-2</v>
      </c>
      <c r="V113" s="9">
        <f>SUMIFS('Share socios'!W$59:W$82,'Share socios'!$C$59:$C$82,ponderaciones!$A113)</f>
        <v>0</v>
      </c>
      <c r="W113" s="9">
        <f>SUMIFS('Share socios'!X$59:X$82,'Share socios'!$C$59:$C$82,ponderaciones!$A113)</f>
        <v>5.6140334900517362E-2</v>
      </c>
      <c r="X113" s="9">
        <f>SUMIFS('Share socios'!Y$59:Y$82,'Share socios'!$C$59:$C$82,ponderaciones!$A113)</f>
        <v>0</v>
      </c>
      <c r="Y113" s="9">
        <f>SUMIFS('Share socios'!Z$59:Z$82,'Share socios'!$C$59:$C$82,ponderaciones!$A113)</f>
        <v>1.708526622071975E-2</v>
      </c>
      <c r="Z113" s="9">
        <f>SUMIFS('Share socios'!AA$59:AA$82,'Share socios'!$C$59:$C$82,ponderaciones!$A113)</f>
        <v>0</v>
      </c>
      <c r="AA113" s="9">
        <f>SUMIFS('Share socios'!AB$59:AB$82,'Share socios'!$C$59:$C$82,ponderaciones!$A113)</f>
        <v>2.9315647517906055E-2</v>
      </c>
      <c r="AB113" s="9">
        <f>SUMIFS('Share socios'!AC$59:AC$82,'Share socios'!$C$59:$C$82,ponderaciones!$A113)</f>
        <v>0</v>
      </c>
      <c r="AC113" s="9">
        <f>SUMIFS('Share socios'!AD$59:AD$82,'Share socios'!$C$59:$C$82,ponderaciones!$A113)</f>
        <v>0</v>
      </c>
      <c r="AD113" s="9">
        <f>SUMIFS('Share socios'!AE$59:AE$82,'Share socios'!$C$59:$C$82,ponderaciones!$A113)</f>
        <v>0</v>
      </c>
      <c r="AE113" s="9">
        <f>SUMIFS('Share socios'!AF$59:AF$82,'Share socios'!$C$59:$C$82,ponderaciones!$A113)</f>
        <v>8.5968368757483066E-2</v>
      </c>
      <c r="AF113" s="9">
        <f>SUMIFS('Share socios'!AG$59:AG$82,'Share socios'!$C$59:$C$82,ponderaciones!$A113)</f>
        <v>8.5968368757483066E-2</v>
      </c>
      <c r="AG113" s="9">
        <f>SUMIFS('Share socios'!AH$59:AH$82,'Share socios'!$C$59:$C$82,ponderaciones!$A113)</f>
        <v>0</v>
      </c>
      <c r="AH113" s="9">
        <f>SUMIFS('Share socios'!AI$59:AI$82,'Share socios'!$C$59:$C$82,ponderaciones!$A113)</f>
        <v>2.606966773969303E-2</v>
      </c>
      <c r="AI113" s="9">
        <f>SUMIFS('Share socios'!AJ$59:AJ$82,'Share socios'!$C$59:$C$82,ponderaciones!$A113)</f>
        <v>0</v>
      </c>
      <c r="AJ113" s="9">
        <f>SUMIFS('Share socios'!AK$59:AK$82,'Share socios'!$C$59:$C$82,ponderaciones!$A113)</f>
        <v>2.354980242038399E-2</v>
      </c>
      <c r="AK113" s="9">
        <f>SUMIFS('Share socios'!AL$59:AL$82,'Share socios'!$C$59:$C$82,ponderaciones!$A113)</f>
        <v>0</v>
      </c>
      <c r="AL113" s="9">
        <f>SUMIFS('Share socios'!AM$59:AM$82,'Share socios'!$C$59:$C$82,ponderaciones!$A113)</f>
        <v>0</v>
      </c>
      <c r="AM113" s="9">
        <f>SUMIFS('Share socios'!AN$59:AN$82,'Share socios'!$C$59:$C$82,ponderaciones!$A113)</f>
        <v>1.9270011229307639E-2</v>
      </c>
      <c r="AN113" s="9">
        <f>SUMIFS('Share socios'!AO$59:AO$82,'Share socios'!$C$59:$C$82,ponderaciones!$A113)</f>
        <v>7.1340289267409776E-2</v>
      </c>
      <c r="AO113" s="9">
        <f>SUMIFS('Share socios'!AP$59:AP$82,'Share socios'!$C$59:$C$82,ponderaciones!$A113)</f>
        <v>1.5904113739323645E-2</v>
      </c>
      <c r="AP113" s="9">
        <f>SUMIFS('Share socios'!AQ$59:AQ$82,'Share socios'!$C$59:$C$82,ponderaciones!$A113)</f>
        <v>0</v>
      </c>
      <c r="AQ113" s="9">
        <f>SUMIFS('Share socios'!AR$59:AR$82,'Share socios'!$C$59:$C$82,ponderaciones!$A113)</f>
        <v>0</v>
      </c>
      <c r="AR113" s="9">
        <f>SUMIFS('Share socios'!AS$59:AS$82,'Share socios'!$C$59:$C$82,ponderaciones!$A113)</f>
        <v>2.2536775534232816E-2</v>
      </c>
      <c r="AS113" s="9">
        <f>SUMIFS('Share socios'!AT$59:AT$82,'Share socios'!$C$59:$C$82,ponderaciones!$A113)</f>
        <v>1.4928867790038183E-2</v>
      </c>
      <c r="AT113" s="9">
        <f>SUMIFS('Share socios'!AU$59:AU$82,'Share socios'!$C$59:$C$82,ponderaciones!$A113)</f>
        <v>0</v>
      </c>
      <c r="AU113" s="9">
        <f>SUMIFS('Share socios'!AV$59:AV$82,'Share socios'!$C$59:$C$82,ponderaciones!$A113)</f>
        <v>2.2748672348970194E-2</v>
      </c>
      <c r="AV113" s="9">
        <f>SUMIFS('Share socios'!AW$59:AW$82,'Share socios'!$C$59:$C$82,ponderaciones!$A113)</f>
        <v>2.2484991454749515E-2</v>
      </c>
    </row>
    <row r="114" spans="1:48" x14ac:dyDescent="0.25">
      <c r="A114" t="str">
        <f t="shared" si="1"/>
        <v>2010</v>
      </c>
      <c r="B114" t="s">
        <v>184</v>
      </c>
      <c r="C114" s="9">
        <f>SUMIFS('Share socios'!D$59:D$82,'Share socios'!$C$59:$C$82,ponderaciones!$A114)</f>
        <v>3.5305737255788283E-2</v>
      </c>
      <c r="D114" s="9">
        <f>SUMIFS('Share socios'!E$59:E$82,'Share socios'!$C$59:$C$82,ponderaciones!$A114)</f>
        <v>0</v>
      </c>
      <c r="E114" s="9">
        <f>SUMIFS('Share socios'!F$59:F$82,'Share socios'!$C$59:$C$82,ponderaciones!$A114)</f>
        <v>0</v>
      </c>
      <c r="F114" s="9">
        <f>SUMIFS('Share socios'!G$59:G$82,'Share socios'!$C$59:$C$82,ponderaciones!$A114)</f>
        <v>0</v>
      </c>
      <c r="G114" s="9">
        <f>SUMIFS('Share socios'!H$59:H$82,'Share socios'!$C$59:$C$82,ponderaciones!$A114)</f>
        <v>0.11106222870859815</v>
      </c>
      <c r="H114" s="9">
        <f>SUMIFS('Share socios'!I$59:I$82,'Share socios'!$C$59:$C$82,ponderaciones!$A114)</f>
        <v>2.4447093865908841E-2</v>
      </c>
      <c r="I114" s="9">
        <f>SUMIFS('Share socios'!J$59:J$82,'Share socios'!$C$59:$C$82,ponderaciones!$A114)</f>
        <v>8.4773780704316265E-2</v>
      </c>
      <c r="J114" s="9">
        <f>SUMIFS('Share socios'!K$59:K$82,'Share socios'!$C$59:$C$82,ponderaciones!$A114)</f>
        <v>2.4732128841688156E-2</v>
      </c>
      <c r="K114" s="9">
        <f>SUMIFS('Share socios'!L$59:L$82,'Share socios'!$C$59:$C$82,ponderaciones!$A114)</f>
        <v>1.5384057698721464E-2</v>
      </c>
      <c r="L114" s="9">
        <f>SUMIFS('Share socios'!M$59:M$82,'Share socios'!$C$59:$C$82,ponderaciones!$A114)</f>
        <v>0</v>
      </c>
      <c r="M114" s="9">
        <f>SUMIFS('Share socios'!N$59:N$82,'Share socios'!$C$59:$C$82,ponderaciones!$A114)</f>
        <v>0</v>
      </c>
      <c r="N114" s="9">
        <f>SUMIFS('Share socios'!O$59:O$82,'Share socios'!$C$59:$C$82,ponderaciones!$A114)</f>
        <v>2.8869980292904839E-2</v>
      </c>
      <c r="O114" s="9">
        <f>SUMIFS('Share socios'!P$59:P$82,'Share socios'!$C$59:$C$82,ponderaciones!$A114)</f>
        <v>0</v>
      </c>
      <c r="P114" s="9">
        <f>SUMIFS('Share socios'!Q$59:Q$82,'Share socios'!$C$59:$C$82,ponderaciones!$A114)</f>
        <v>1.4100973784542574E-2</v>
      </c>
      <c r="Q114" s="9">
        <f>SUMIFS('Share socios'!R$59:R$82,'Share socios'!$C$59:$C$82,ponderaciones!$A114)</f>
        <v>0</v>
      </c>
      <c r="R114" s="9">
        <f>SUMIFS('Share socios'!S$59:S$82,'Share socios'!$C$59:$C$82,ponderaciones!$A114)</f>
        <v>0</v>
      </c>
      <c r="S114" s="9">
        <f>SUMIFS('Share socios'!T$59:T$82,'Share socios'!$C$59:$C$82,ponderaciones!$A114)</f>
        <v>6.1335102027723999E-2</v>
      </c>
      <c r="T114" s="9">
        <f>SUMIFS('Share socios'!U$59:U$82,'Share socios'!$C$59:$C$82,ponderaciones!$A114)</f>
        <v>3.4549123065047968E-2</v>
      </c>
      <c r="U114" s="9">
        <f>SUMIFS('Share socios'!V$59:V$82,'Share socios'!$C$59:$C$82,ponderaciones!$A114)</f>
        <v>5.2128616076541331E-2</v>
      </c>
      <c r="V114" s="9">
        <f>SUMIFS('Share socios'!W$59:W$82,'Share socios'!$C$59:$C$82,ponderaciones!$A114)</f>
        <v>0</v>
      </c>
      <c r="W114" s="9">
        <f>SUMIFS('Share socios'!X$59:X$82,'Share socios'!$C$59:$C$82,ponderaciones!$A114)</f>
        <v>5.6140334900517362E-2</v>
      </c>
      <c r="X114" s="9">
        <f>SUMIFS('Share socios'!Y$59:Y$82,'Share socios'!$C$59:$C$82,ponderaciones!$A114)</f>
        <v>0</v>
      </c>
      <c r="Y114" s="9">
        <f>SUMIFS('Share socios'!Z$59:Z$82,'Share socios'!$C$59:$C$82,ponderaciones!$A114)</f>
        <v>1.708526622071975E-2</v>
      </c>
      <c r="Z114" s="9">
        <f>SUMIFS('Share socios'!AA$59:AA$82,'Share socios'!$C$59:$C$82,ponderaciones!$A114)</f>
        <v>0</v>
      </c>
      <c r="AA114" s="9">
        <f>SUMIFS('Share socios'!AB$59:AB$82,'Share socios'!$C$59:$C$82,ponderaciones!$A114)</f>
        <v>2.9315647517906055E-2</v>
      </c>
      <c r="AB114" s="9">
        <f>SUMIFS('Share socios'!AC$59:AC$82,'Share socios'!$C$59:$C$82,ponderaciones!$A114)</f>
        <v>0</v>
      </c>
      <c r="AC114" s="9">
        <f>SUMIFS('Share socios'!AD$59:AD$82,'Share socios'!$C$59:$C$82,ponderaciones!$A114)</f>
        <v>0</v>
      </c>
      <c r="AD114" s="9">
        <f>SUMIFS('Share socios'!AE$59:AE$82,'Share socios'!$C$59:$C$82,ponderaciones!$A114)</f>
        <v>0</v>
      </c>
      <c r="AE114" s="9">
        <f>SUMIFS('Share socios'!AF$59:AF$82,'Share socios'!$C$59:$C$82,ponderaciones!$A114)</f>
        <v>8.5968368757483066E-2</v>
      </c>
      <c r="AF114" s="9">
        <f>SUMIFS('Share socios'!AG$59:AG$82,'Share socios'!$C$59:$C$82,ponderaciones!$A114)</f>
        <v>8.5968368757483066E-2</v>
      </c>
      <c r="AG114" s="9">
        <f>SUMIFS('Share socios'!AH$59:AH$82,'Share socios'!$C$59:$C$82,ponderaciones!$A114)</f>
        <v>0</v>
      </c>
      <c r="AH114" s="9">
        <f>SUMIFS('Share socios'!AI$59:AI$82,'Share socios'!$C$59:$C$82,ponderaciones!$A114)</f>
        <v>2.606966773969303E-2</v>
      </c>
      <c r="AI114" s="9">
        <f>SUMIFS('Share socios'!AJ$59:AJ$82,'Share socios'!$C$59:$C$82,ponderaciones!$A114)</f>
        <v>0</v>
      </c>
      <c r="AJ114" s="9">
        <f>SUMIFS('Share socios'!AK$59:AK$82,'Share socios'!$C$59:$C$82,ponderaciones!$A114)</f>
        <v>2.354980242038399E-2</v>
      </c>
      <c r="AK114" s="9">
        <f>SUMIFS('Share socios'!AL$59:AL$82,'Share socios'!$C$59:$C$82,ponderaciones!$A114)</f>
        <v>0</v>
      </c>
      <c r="AL114" s="9">
        <f>SUMIFS('Share socios'!AM$59:AM$82,'Share socios'!$C$59:$C$82,ponderaciones!$A114)</f>
        <v>0</v>
      </c>
      <c r="AM114" s="9">
        <f>SUMIFS('Share socios'!AN$59:AN$82,'Share socios'!$C$59:$C$82,ponderaciones!$A114)</f>
        <v>1.9270011229307639E-2</v>
      </c>
      <c r="AN114" s="9">
        <f>SUMIFS('Share socios'!AO$59:AO$82,'Share socios'!$C$59:$C$82,ponderaciones!$A114)</f>
        <v>7.1340289267409776E-2</v>
      </c>
      <c r="AO114" s="9">
        <f>SUMIFS('Share socios'!AP$59:AP$82,'Share socios'!$C$59:$C$82,ponderaciones!$A114)</f>
        <v>1.5904113739323645E-2</v>
      </c>
      <c r="AP114" s="9">
        <f>SUMIFS('Share socios'!AQ$59:AQ$82,'Share socios'!$C$59:$C$82,ponderaciones!$A114)</f>
        <v>0</v>
      </c>
      <c r="AQ114" s="9">
        <f>SUMIFS('Share socios'!AR$59:AR$82,'Share socios'!$C$59:$C$82,ponderaciones!$A114)</f>
        <v>0</v>
      </c>
      <c r="AR114" s="9">
        <f>SUMIFS('Share socios'!AS$59:AS$82,'Share socios'!$C$59:$C$82,ponderaciones!$A114)</f>
        <v>2.2536775534232816E-2</v>
      </c>
      <c r="AS114" s="9">
        <f>SUMIFS('Share socios'!AT$59:AT$82,'Share socios'!$C$59:$C$82,ponderaciones!$A114)</f>
        <v>1.4928867790038183E-2</v>
      </c>
      <c r="AT114" s="9">
        <f>SUMIFS('Share socios'!AU$59:AU$82,'Share socios'!$C$59:$C$82,ponderaciones!$A114)</f>
        <v>0</v>
      </c>
      <c r="AU114" s="9">
        <f>SUMIFS('Share socios'!AV$59:AV$82,'Share socios'!$C$59:$C$82,ponderaciones!$A114)</f>
        <v>2.2748672348970194E-2</v>
      </c>
      <c r="AV114" s="9">
        <f>SUMIFS('Share socios'!AW$59:AW$82,'Share socios'!$C$59:$C$82,ponderaciones!$A114)</f>
        <v>2.2484991454749515E-2</v>
      </c>
    </row>
    <row r="115" spans="1:48" x14ac:dyDescent="0.25">
      <c r="A115" t="str">
        <f t="shared" si="1"/>
        <v>2010</v>
      </c>
      <c r="B115" t="s">
        <v>185</v>
      </c>
      <c r="C115" s="9">
        <f>SUMIFS('Share socios'!D$59:D$82,'Share socios'!$C$59:$C$82,ponderaciones!$A115)</f>
        <v>3.5305737255788283E-2</v>
      </c>
      <c r="D115" s="9">
        <f>SUMIFS('Share socios'!E$59:E$82,'Share socios'!$C$59:$C$82,ponderaciones!$A115)</f>
        <v>0</v>
      </c>
      <c r="E115" s="9">
        <f>SUMIFS('Share socios'!F$59:F$82,'Share socios'!$C$59:$C$82,ponderaciones!$A115)</f>
        <v>0</v>
      </c>
      <c r="F115" s="9">
        <f>SUMIFS('Share socios'!G$59:G$82,'Share socios'!$C$59:$C$82,ponderaciones!$A115)</f>
        <v>0</v>
      </c>
      <c r="G115" s="9">
        <f>SUMIFS('Share socios'!H$59:H$82,'Share socios'!$C$59:$C$82,ponderaciones!$A115)</f>
        <v>0.11106222870859815</v>
      </c>
      <c r="H115" s="9">
        <f>SUMIFS('Share socios'!I$59:I$82,'Share socios'!$C$59:$C$82,ponderaciones!$A115)</f>
        <v>2.4447093865908841E-2</v>
      </c>
      <c r="I115" s="9">
        <f>SUMIFS('Share socios'!J$59:J$82,'Share socios'!$C$59:$C$82,ponderaciones!$A115)</f>
        <v>8.4773780704316265E-2</v>
      </c>
      <c r="J115" s="9">
        <f>SUMIFS('Share socios'!K$59:K$82,'Share socios'!$C$59:$C$82,ponderaciones!$A115)</f>
        <v>2.4732128841688156E-2</v>
      </c>
      <c r="K115" s="9">
        <f>SUMIFS('Share socios'!L$59:L$82,'Share socios'!$C$59:$C$82,ponderaciones!$A115)</f>
        <v>1.5384057698721464E-2</v>
      </c>
      <c r="L115" s="9">
        <f>SUMIFS('Share socios'!M$59:M$82,'Share socios'!$C$59:$C$82,ponderaciones!$A115)</f>
        <v>0</v>
      </c>
      <c r="M115" s="9">
        <f>SUMIFS('Share socios'!N$59:N$82,'Share socios'!$C$59:$C$82,ponderaciones!$A115)</f>
        <v>0</v>
      </c>
      <c r="N115" s="9">
        <f>SUMIFS('Share socios'!O$59:O$82,'Share socios'!$C$59:$C$82,ponderaciones!$A115)</f>
        <v>2.8869980292904839E-2</v>
      </c>
      <c r="O115" s="9">
        <f>SUMIFS('Share socios'!P$59:P$82,'Share socios'!$C$59:$C$82,ponderaciones!$A115)</f>
        <v>0</v>
      </c>
      <c r="P115" s="9">
        <f>SUMIFS('Share socios'!Q$59:Q$82,'Share socios'!$C$59:$C$82,ponderaciones!$A115)</f>
        <v>1.4100973784542574E-2</v>
      </c>
      <c r="Q115" s="9">
        <f>SUMIFS('Share socios'!R$59:R$82,'Share socios'!$C$59:$C$82,ponderaciones!$A115)</f>
        <v>0</v>
      </c>
      <c r="R115" s="9">
        <f>SUMIFS('Share socios'!S$59:S$82,'Share socios'!$C$59:$C$82,ponderaciones!$A115)</f>
        <v>0</v>
      </c>
      <c r="S115" s="9">
        <f>SUMIFS('Share socios'!T$59:T$82,'Share socios'!$C$59:$C$82,ponderaciones!$A115)</f>
        <v>6.1335102027723999E-2</v>
      </c>
      <c r="T115" s="9">
        <f>SUMIFS('Share socios'!U$59:U$82,'Share socios'!$C$59:$C$82,ponderaciones!$A115)</f>
        <v>3.4549123065047968E-2</v>
      </c>
      <c r="U115" s="9">
        <f>SUMIFS('Share socios'!V$59:V$82,'Share socios'!$C$59:$C$82,ponderaciones!$A115)</f>
        <v>5.2128616076541331E-2</v>
      </c>
      <c r="V115" s="9">
        <f>SUMIFS('Share socios'!W$59:W$82,'Share socios'!$C$59:$C$82,ponderaciones!$A115)</f>
        <v>0</v>
      </c>
      <c r="W115" s="9">
        <f>SUMIFS('Share socios'!X$59:X$82,'Share socios'!$C$59:$C$82,ponderaciones!$A115)</f>
        <v>5.6140334900517362E-2</v>
      </c>
      <c r="X115" s="9">
        <f>SUMIFS('Share socios'!Y$59:Y$82,'Share socios'!$C$59:$C$82,ponderaciones!$A115)</f>
        <v>0</v>
      </c>
      <c r="Y115" s="9">
        <f>SUMIFS('Share socios'!Z$59:Z$82,'Share socios'!$C$59:$C$82,ponderaciones!$A115)</f>
        <v>1.708526622071975E-2</v>
      </c>
      <c r="Z115" s="9">
        <f>SUMIFS('Share socios'!AA$59:AA$82,'Share socios'!$C$59:$C$82,ponderaciones!$A115)</f>
        <v>0</v>
      </c>
      <c r="AA115" s="9">
        <f>SUMIFS('Share socios'!AB$59:AB$82,'Share socios'!$C$59:$C$82,ponderaciones!$A115)</f>
        <v>2.9315647517906055E-2</v>
      </c>
      <c r="AB115" s="9">
        <f>SUMIFS('Share socios'!AC$59:AC$82,'Share socios'!$C$59:$C$82,ponderaciones!$A115)</f>
        <v>0</v>
      </c>
      <c r="AC115" s="9">
        <f>SUMIFS('Share socios'!AD$59:AD$82,'Share socios'!$C$59:$C$82,ponderaciones!$A115)</f>
        <v>0</v>
      </c>
      <c r="AD115" s="9">
        <f>SUMIFS('Share socios'!AE$59:AE$82,'Share socios'!$C$59:$C$82,ponderaciones!$A115)</f>
        <v>0</v>
      </c>
      <c r="AE115" s="9">
        <f>SUMIFS('Share socios'!AF$59:AF$82,'Share socios'!$C$59:$C$82,ponderaciones!$A115)</f>
        <v>8.5968368757483066E-2</v>
      </c>
      <c r="AF115" s="9">
        <f>SUMIFS('Share socios'!AG$59:AG$82,'Share socios'!$C$59:$C$82,ponderaciones!$A115)</f>
        <v>8.5968368757483066E-2</v>
      </c>
      <c r="AG115" s="9">
        <f>SUMIFS('Share socios'!AH$59:AH$82,'Share socios'!$C$59:$C$82,ponderaciones!$A115)</f>
        <v>0</v>
      </c>
      <c r="AH115" s="9">
        <f>SUMIFS('Share socios'!AI$59:AI$82,'Share socios'!$C$59:$C$82,ponderaciones!$A115)</f>
        <v>2.606966773969303E-2</v>
      </c>
      <c r="AI115" s="9">
        <f>SUMIFS('Share socios'!AJ$59:AJ$82,'Share socios'!$C$59:$C$82,ponderaciones!$A115)</f>
        <v>0</v>
      </c>
      <c r="AJ115" s="9">
        <f>SUMIFS('Share socios'!AK$59:AK$82,'Share socios'!$C$59:$C$82,ponderaciones!$A115)</f>
        <v>2.354980242038399E-2</v>
      </c>
      <c r="AK115" s="9">
        <f>SUMIFS('Share socios'!AL$59:AL$82,'Share socios'!$C$59:$C$82,ponderaciones!$A115)</f>
        <v>0</v>
      </c>
      <c r="AL115" s="9">
        <f>SUMIFS('Share socios'!AM$59:AM$82,'Share socios'!$C$59:$C$82,ponderaciones!$A115)</f>
        <v>0</v>
      </c>
      <c r="AM115" s="9">
        <f>SUMIFS('Share socios'!AN$59:AN$82,'Share socios'!$C$59:$C$82,ponderaciones!$A115)</f>
        <v>1.9270011229307639E-2</v>
      </c>
      <c r="AN115" s="9">
        <f>SUMIFS('Share socios'!AO$59:AO$82,'Share socios'!$C$59:$C$82,ponderaciones!$A115)</f>
        <v>7.1340289267409776E-2</v>
      </c>
      <c r="AO115" s="9">
        <f>SUMIFS('Share socios'!AP$59:AP$82,'Share socios'!$C$59:$C$82,ponderaciones!$A115)</f>
        <v>1.5904113739323645E-2</v>
      </c>
      <c r="AP115" s="9">
        <f>SUMIFS('Share socios'!AQ$59:AQ$82,'Share socios'!$C$59:$C$82,ponderaciones!$A115)</f>
        <v>0</v>
      </c>
      <c r="AQ115" s="9">
        <f>SUMIFS('Share socios'!AR$59:AR$82,'Share socios'!$C$59:$C$82,ponderaciones!$A115)</f>
        <v>0</v>
      </c>
      <c r="AR115" s="9">
        <f>SUMIFS('Share socios'!AS$59:AS$82,'Share socios'!$C$59:$C$82,ponderaciones!$A115)</f>
        <v>2.2536775534232816E-2</v>
      </c>
      <c r="AS115" s="9">
        <f>SUMIFS('Share socios'!AT$59:AT$82,'Share socios'!$C$59:$C$82,ponderaciones!$A115)</f>
        <v>1.4928867790038183E-2</v>
      </c>
      <c r="AT115" s="9">
        <f>SUMIFS('Share socios'!AU$59:AU$82,'Share socios'!$C$59:$C$82,ponderaciones!$A115)</f>
        <v>0</v>
      </c>
      <c r="AU115" s="9">
        <f>SUMIFS('Share socios'!AV$59:AV$82,'Share socios'!$C$59:$C$82,ponderaciones!$A115)</f>
        <v>2.2748672348970194E-2</v>
      </c>
      <c r="AV115" s="9">
        <f>SUMIFS('Share socios'!AW$59:AW$82,'Share socios'!$C$59:$C$82,ponderaciones!$A115)</f>
        <v>2.2484991454749515E-2</v>
      </c>
    </row>
    <row r="116" spans="1:48" x14ac:dyDescent="0.25">
      <c r="A116" t="str">
        <f t="shared" si="1"/>
        <v>2010</v>
      </c>
      <c r="B116" t="s">
        <v>186</v>
      </c>
      <c r="C116" s="9">
        <f>SUMIFS('Share socios'!D$59:D$82,'Share socios'!$C$59:$C$82,ponderaciones!$A116)</f>
        <v>3.5305737255788283E-2</v>
      </c>
      <c r="D116" s="9">
        <f>SUMIFS('Share socios'!E$59:E$82,'Share socios'!$C$59:$C$82,ponderaciones!$A116)</f>
        <v>0</v>
      </c>
      <c r="E116" s="9">
        <f>SUMIFS('Share socios'!F$59:F$82,'Share socios'!$C$59:$C$82,ponderaciones!$A116)</f>
        <v>0</v>
      </c>
      <c r="F116" s="9">
        <f>SUMIFS('Share socios'!G$59:G$82,'Share socios'!$C$59:$C$82,ponderaciones!$A116)</f>
        <v>0</v>
      </c>
      <c r="G116" s="9">
        <f>SUMIFS('Share socios'!H$59:H$82,'Share socios'!$C$59:$C$82,ponderaciones!$A116)</f>
        <v>0.11106222870859815</v>
      </c>
      <c r="H116" s="9">
        <f>SUMIFS('Share socios'!I$59:I$82,'Share socios'!$C$59:$C$82,ponderaciones!$A116)</f>
        <v>2.4447093865908841E-2</v>
      </c>
      <c r="I116" s="9">
        <f>SUMIFS('Share socios'!J$59:J$82,'Share socios'!$C$59:$C$82,ponderaciones!$A116)</f>
        <v>8.4773780704316265E-2</v>
      </c>
      <c r="J116" s="9">
        <f>SUMIFS('Share socios'!K$59:K$82,'Share socios'!$C$59:$C$82,ponderaciones!$A116)</f>
        <v>2.4732128841688156E-2</v>
      </c>
      <c r="K116" s="9">
        <f>SUMIFS('Share socios'!L$59:L$82,'Share socios'!$C$59:$C$82,ponderaciones!$A116)</f>
        <v>1.5384057698721464E-2</v>
      </c>
      <c r="L116" s="9">
        <f>SUMIFS('Share socios'!M$59:M$82,'Share socios'!$C$59:$C$82,ponderaciones!$A116)</f>
        <v>0</v>
      </c>
      <c r="M116" s="9">
        <f>SUMIFS('Share socios'!N$59:N$82,'Share socios'!$C$59:$C$82,ponderaciones!$A116)</f>
        <v>0</v>
      </c>
      <c r="N116" s="9">
        <f>SUMIFS('Share socios'!O$59:O$82,'Share socios'!$C$59:$C$82,ponderaciones!$A116)</f>
        <v>2.8869980292904839E-2</v>
      </c>
      <c r="O116" s="9">
        <f>SUMIFS('Share socios'!P$59:P$82,'Share socios'!$C$59:$C$82,ponderaciones!$A116)</f>
        <v>0</v>
      </c>
      <c r="P116" s="9">
        <f>SUMIFS('Share socios'!Q$59:Q$82,'Share socios'!$C$59:$C$82,ponderaciones!$A116)</f>
        <v>1.4100973784542574E-2</v>
      </c>
      <c r="Q116" s="9">
        <f>SUMIFS('Share socios'!R$59:R$82,'Share socios'!$C$59:$C$82,ponderaciones!$A116)</f>
        <v>0</v>
      </c>
      <c r="R116" s="9">
        <f>SUMIFS('Share socios'!S$59:S$82,'Share socios'!$C$59:$C$82,ponderaciones!$A116)</f>
        <v>0</v>
      </c>
      <c r="S116" s="9">
        <f>SUMIFS('Share socios'!T$59:T$82,'Share socios'!$C$59:$C$82,ponderaciones!$A116)</f>
        <v>6.1335102027723999E-2</v>
      </c>
      <c r="T116" s="9">
        <f>SUMIFS('Share socios'!U$59:U$82,'Share socios'!$C$59:$C$82,ponderaciones!$A116)</f>
        <v>3.4549123065047968E-2</v>
      </c>
      <c r="U116" s="9">
        <f>SUMIFS('Share socios'!V$59:V$82,'Share socios'!$C$59:$C$82,ponderaciones!$A116)</f>
        <v>5.2128616076541331E-2</v>
      </c>
      <c r="V116" s="9">
        <f>SUMIFS('Share socios'!W$59:W$82,'Share socios'!$C$59:$C$82,ponderaciones!$A116)</f>
        <v>0</v>
      </c>
      <c r="W116" s="9">
        <f>SUMIFS('Share socios'!X$59:X$82,'Share socios'!$C$59:$C$82,ponderaciones!$A116)</f>
        <v>5.6140334900517362E-2</v>
      </c>
      <c r="X116" s="9">
        <f>SUMIFS('Share socios'!Y$59:Y$82,'Share socios'!$C$59:$C$82,ponderaciones!$A116)</f>
        <v>0</v>
      </c>
      <c r="Y116" s="9">
        <f>SUMIFS('Share socios'!Z$59:Z$82,'Share socios'!$C$59:$C$82,ponderaciones!$A116)</f>
        <v>1.708526622071975E-2</v>
      </c>
      <c r="Z116" s="9">
        <f>SUMIFS('Share socios'!AA$59:AA$82,'Share socios'!$C$59:$C$82,ponderaciones!$A116)</f>
        <v>0</v>
      </c>
      <c r="AA116" s="9">
        <f>SUMIFS('Share socios'!AB$59:AB$82,'Share socios'!$C$59:$C$82,ponderaciones!$A116)</f>
        <v>2.9315647517906055E-2</v>
      </c>
      <c r="AB116" s="9">
        <f>SUMIFS('Share socios'!AC$59:AC$82,'Share socios'!$C$59:$C$82,ponderaciones!$A116)</f>
        <v>0</v>
      </c>
      <c r="AC116" s="9">
        <f>SUMIFS('Share socios'!AD$59:AD$82,'Share socios'!$C$59:$C$82,ponderaciones!$A116)</f>
        <v>0</v>
      </c>
      <c r="AD116" s="9">
        <f>SUMIFS('Share socios'!AE$59:AE$82,'Share socios'!$C$59:$C$82,ponderaciones!$A116)</f>
        <v>0</v>
      </c>
      <c r="AE116" s="9">
        <f>SUMIFS('Share socios'!AF$59:AF$82,'Share socios'!$C$59:$C$82,ponderaciones!$A116)</f>
        <v>8.5968368757483066E-2</v>
      </c>
      <c r="AF116" s="9">
        <f>SUMIFS('Share socios'!AG$59:AG$82,'Share socios'!$C$59:$C$82,ponderaciones!$A116)</f>
        <v>8.5968368757483066E-2</v>
      </c>
      <c r="AG116" s="9">
        <f>SUMIFS('Share socios'!AH$59:AH$82,'Share socios'!$C$59:$C$82,ponderaciones!$A116)</f>
        <v>0</v>
      </c>
      <c r="AH116" s="9">
        <f>SUMIFS('Share socios'!AI$59:AI$82,'Share socios'!$C$59:$C$82,ponderaciones!$A116)</f>
        <v>2.606966773969303E-2</v>
      </c>
      <c r="AI116" s="9">
        <f>SUMIFS('Share socios'!AJ$59:AJ$82,'Share socios'!$C$59:$C$82,ponderaciones!$A116)</f>
        <v>0</v>
      </c>
      <c r="AJ116" s="9">
        <f>SUMIFS('Share socios'!AK$59:AK$82,'Share socios'!$C$59:$C$82,ponderaciones!$A116)</f>
        <v>2.354980242038399E-2</v>
      </c>
      <c r="AK116" s="9">
        <f>SUMIFS('Share socios'!AL$59:AL$82,'Share socios'!$C$59:$C$82,ponderaciones!$A116)</f>
        <v>0</v>
      </c>
      <c r="AL116" s="9">
        <f>SUMIFS('Share socios'!AM$59:AM$82,'Share socios'!$C$59:$C$82,ponderaciones!$A116)</f>
        <v>0</v>
      </c>
      <c r="AM116" s="9">
        <f>SUMIFS('Share socios'!AN$59:AN$82,'Share socios'!$C$59:$C$82,ponderaciones!$A116)</f>
        <v>1.9270011229307639E-2</v>
      </c>
      <c r="AN116" s="9">
        <f>SUMIFS('Share socios'!AO$59:AO$82,'Share socios'!$C$59:$C$82,ponderaciones!$A116)</f>
        <v>7.1340289267409776E-2</v>
      </c>
      <c r="AO116" s="9">
        <f>SUMIFS('Share socios'!AP$59:AP$82,'Share socios'!$C$59:$C$82,ponderaciones!$A116)</f>
        <v>1.5904113739323645E-2</v>
      </c>
      <c r="AP116" s="9">
        <f>SUMIFS('Share socios'!AQ$59:AQ$82,'Share socios'!$C$59:$C$82,ponderaciones!$A116)</f>
        <v>0</v>
      </c>
      <c r="AQ116" s="9">
        <f>SUMIFS('Share socios'!AR$59:AR$82,'Share socios'!$C$59:$C$82,ponderaciones!$A116)</f>
        <v>0</v>
      </c>
      <c r="AR116" s="9">
        <f>SUMIFS('Share socios'!AS$59:AS$82,'Share socios'!$C$59:$C$82,ponderaciones!$A116)</f>
        <v>2.2536775534232816E-2</v>
      </c>
      <c r="AS116" s="9">
        <f>SUMIFS('Share socios'!AT$59:AT$82,'Share socios'!$C$59:$C$82,ponderaciones!$A116)</f>
        <v>1.4928867790038183E-2</v>
      </c>
      <c r="AT116" s="9">
        <f>SUMIFS('Share socios'!AU$59:AU$82,'Share socios'!$C$59:$C$82,ponderaciones!$A116)</f>
        <v>0</v>
      </c>
      <c r="AU116" s="9">
        <f>SUMIFS('Share socios'!AV$59:AV$82,'Share socios'!$C$59:$C$82,ponderaciones!$A116)</f>
        <v>2.2748672348970194E-2</v>
      </c>
      <c r="AV116" s="9">
        <f>SUMIFS('Share socios'!AW$59:AW$82,'Share socios'!$C$59:$C$82,ponderaciones!$A116)</f>
        <v>2.2484991454749515E-2</v>
      </c>
    </row>
    <row r="117" spans="1:48" x14ac:dyDescent="0.25">
      <c r="A117" t="str">
        <f t="shared" si="1"/>
        <v>2010</v>
      </c>
      <c r="B117" t="s">
        <v>187</v>
      </c>
      <c r="C117" s="9">
        <f>SUMIFS('Share socios'!D$59:D$82,'Share socios'!$C$59:$C$82,ponderaciones!$A117)</f>
        <v>3.5305737255788283E-2</v>
      </c>
      <c r="D117" s="9">
        <f>SUMIFS('Share socios'!E$59:E$82,'Share socios'!$C$59:$C$82,ponderaciones!$A117)</f>
        <v>0</v>
      </c>
      <c r="E117" s="9">
        <f>SUMIFS('Share socios'!F$59:F$82,'Share socios'!$C$59:$C$82,ponderaciones!$A117)</f>
        <v>0</v>
      </c>
      <c r="F117" s="9">
        <f>SUMIFS('Share socios'!G$59:G$82,'Share socios'!$C$59:$C$82,ponderaciones!$A117)</f>
        <v>0</v>
      </c>
      <c r="G117" s="9">
        <f>SUMIFS('Share socios'!H$59:H$82,'Share socios'!$C$59:$C$82,ponderaciones!$A117)</f>
        <v>0.11106222870859815</v>
      </c>
      <c r="H117" s="9">
        <f>SUMIFS('Share socios'!I$59:I$82,'Share socios'!$C$59:$C$82,ponderaciones!$A117)</f>
        <v>2.4447093865908841E-2</v>
      </c>
      <c r="I117" s="9">
        <f>SUMIFS('Share socios'!J$59:J$82,'Share socios'!$C$59:$C$82,ponderaciones!$A117)</f>
        <v>8.4773780704316265E-2</v>
      </c>
      <c r="J117" s="9">
        <f>SUMIFS('Share socios'!K$59:K$82,'Share socios'!$C$59:$C$82,ponderaciones!$A117)</f>
        <v>2.4732128841688156E-2</v>
      </c>
      <c r="K117" s="9">
        <f>SUMIFS('Share socios'!L$59:L$82,'Share socios'!$C$59:$C$82,ponderaciones!$A117)</f>
        <v>1.5384057698721464E-2</v>
      </c>
      <c r="L117" s="9">
        <f>SUMIFS('Share socios'!M$59:M$82,'Share socios'!$C$59:$C$82,ponderaciones!$A117)</f>
        <v>0</v>
      </c>
      <c r="M117" s="9">
        <f>SUMIFS('Share socios'!N$59:N$82,'Share socios'!$C$59:$C$82,ponderaciones!$A117)</f>
        <v>0</v>
      </c>
      <c r="N117" s="9">
        <f>SUMIFS('Share socios'!O$59:O$82,'Share socios'!$C$59:$C$82,ponderaciones!$A117)</f>
        <v>2.8869980292904839E-2</v>
      </c>
      <c r="O117" s="9">
        <f>SUMIFS('Share socios'!P$59:P$82,'Share socios'!$C$59:$C$82,ponderaciones!$A117)</f>
        <v>0</v>
      </c>
      <c r="P117" s="9">
        <f>SUMIFS('Share socios'!Q$59:Q$82,'Share socios'!$C$59:$C$82,ponderaciones!$A117)</f>
        <v>1.4100973784542574E-2</v>
      </c>
      <c r="Q117" s="9">
        <f>SUMIFS('Share socios'!R$59:R$82,'Share socios'!$C$59:$C$82,ponderaciones!$A117)</f>
        <v>0</v>
      </c>
      <c r="R117" s="9">
        <f>SUMIFS('Share socios'!S$59:S$82,'Share socios'!$C$59:$C$82,ponderaciones!$A117)</f>
        <v>0</v>
      </c>
      <c r="S117" s="9">
        <f>SUMIFS('Share socios'!T$59:T$82,'Share socios'!$C$59:$C$82,ponderaciones!$A117)</f>
        <v>6.1335102027723999E-2</v>
      </c>
      <c r="T117" s="9">
        <f>SUMIFS('Share socios'!U$59:U$82,'Share socios'!$C$59:$C$82,ponderaciones!$A117)</f>
        <v>3.4549123065047968E-2</v>
      </c>
      <c r="U117" s="9">
        <f>SUMIFS('Share socios'!V$59:V$82,'Share socios'!$C$59:$C$82,ponderaciones!$A117)</f>
        <v>5.2128616076541331E-2</v>
      </c>
      <c r="V117" s="9">
        <f>SUMIFS('Share socios'!W$59:W$82,'Share socios'!$C$59:$C$82,ponderaciones!$A117)</f>
        <v>0</v>
      </c>
      <c r="W117" s="9">
        <f>SUMIFS('Share socios'!X$59:X$82,'Share socios'!$C$59:$C$82,ponderaciones!$A117)</f>
        <v>5.6140334900517362E-2</v>
      </c>
      <c r="X117" s="9">
        <f>SUMIFS('Share socios'!Y$59:Y$82,'Share socios'!$C$59:$C$82,ponderaciones!$A117)</f>
        <v>0</v>
      </c>
      <c r="Y117" s="9">
        <f>SUMIFS('Share socios'!Z$59:Z$82,'Share socios'!$C$59:$C$82,ponderaciones!$A117)</f>
        <v>1.708526622071975E-2</v>
      </c>
      <c r="Z117" s="9">
        <f>SUMIFS('Share socios'!AA$59:AA$82,'Share socios'!$C$59:$C$82,ponderaciones!$A117)</f>
        <v>0</v>
      </c>
      <c r="AA117" s="9">
        <f>SUMIFS('Share socios'!AB$59:AB$82,'Share socios'!$C$59:$C$82,ponderaciones!$A117)</f>
        <v>2.9315647517906055E-2</v>
      </c>
      <c r="AB117" s="9">
        <f>SUMIFS('Share socios'!AC$59:AC$82,'Share socios'!$C$59:$C$82,ponderaciones!$A117)</f>
        <v>0</v>
      </c>
      <c r="AC117" s="9">
        <f>SUMIFS('Share socios'!AD$59:AD$82,'Share socios'!$C$59:$C$82,ponderaciones!$A117)</f>
        <v>0</v>
      </c>
      <c r="AD117" s="9">
        <f>SUMIFS('Share socios'!AE$59:AE$82,'Share socios'!$C$59:$C$82,ponderaciones!$A117)</f>
        <v>0</v>
      </c>
      <c r="AE117" s="9">
        <f>SUMIFS('Share socios'!AF$59:AF$82,'Share socios'!$C$59:$C$82,ponderaciones!$A117)</f>
        <v>8.5968368757483066E-2</v>
      </c>
      <c r="AF117" s="9">
        <f>SUMIFS('Share socios'!AG$59:AG$82,'Share socios'!$C$59:$C$82,ponderaciones!$A117)</f>
        <v>8.5968368757483066E-2</v>
      </c>
      <c r="AG117" s="9">
        <f>SUMIFS('Share socios'!AH$59:AH$82,'Share socios'!$C$59:$C$82,ponderaciones!$A117)</f>
        <v>0</v>
      </c>
      <c r="AH117" s="9">
        <f>SUMIFS('Share socios'!AI$59:AI$82,'Share socios'!$C$59:$C$82,ponderaciones!$A117)</f>
        <v>2.606966773969303E-2</v>
      </c>
      <c r="AI117" s="9">
        <f>SUMIFS('Share socios'!AJ$59:AJ$82,'Share socios'!$C$59:$C$82,ponderaciones!$A117)</f>
        <v>0</v>
      </c>
      <c r="AJ117" s="9">
        <f>SUMIFS('Share socios'!AK$59:AK$82,'Share socios'!$C$59:$C$82,ponderaciones!$A117)</f>
        <v>2.354980242038399E-2</v>
      </c>
      <c r="AK117" s="9">
        <f>SUMIFS('Share socios'!AL$59:AL$82,'Share socios'!$C$59:$C$82,ponderaciones!$A117)</f>
        <v>0</v>
      </c>
      <c r="AL117" s="9">
        <f>SUMIFS('Share socios'!AM$59:AM$82,'Share socios'!$C$59:$C$82,ponderaciones!$A117)</f>
        <v>0</v>
      </c>
      <c r="AM117" s="9">
        <f>SUMIFS('Share socios'!AN$59:AN$82,'Share socios'!$C$59:$C$82,ponderaciones!$A117)</f>
        <v>1.9270011229307639E-2</v>
      </c>
      <c r="AN117" s="9">
        <f>SUMIFS('Share socios'!AO$59:AO$82,'Share socios'!$C$59:$C$82,ponderaciones!$A117)</f>
        <v>7.1340289267409776E-2</v>
      </c>
      <c r="AO117" s="9">
        <f>SUMIFS('Share socios'!AP$59:AP$82,'Share socios'!$C$59:$C$82,ponderaciones!$A117)</f>
        <v>1.5904113739323645E-2</v>
      </c>
      <c r="AP117" s="9">
        <f>SUMIFS('Share socios'!AQ$59:AQ$82,'Share socios'!$C$59:$C$82,ponderaciones!$A117)</f>
        <v>0</v>
      </c>
      <c r="AQ117" s="9">
        <f>SUMIFS('Share socios'!AR$59:AR$82,'Share socios'!$C$59:$C$82,ponderaciones!$A117)</f>
        <v>0</v>
      </c>
      <c r="AR117" s="9">
        <f>SUMIFS('Share socios'!AS$59:AS$82,'Share socios'!$C$59:$C$82,ponderaciones!$A117)</f>
        <v>2.2536775534232816E-2</v>
      </c>
      <c r="AS117" s="9">
        <f>SUMIFS('Share socios'!AT$59:AT$82,'Share socios'!$C$59:$C$82,ponderaciones!$A117)</f>
        <v>1.4928867790038183E-2</v>
      </c>
      <c r="AT117" s="9">
        <f>SUMIFS('Share socios'!AU$59:AU$82,'Share socios'!$C$59:$C$82,ponderaciones!$A117)</f>
        <v>0</v>
      </c>
      <c r="AU117" s="9">
        <f>SUMIFS('Share socios'!AV$59:AV$82,'Share socios'!$C$59:$C$82,ponderaciones!$A117)</f>
        <v>2.2748672348970194E-2</v>
      </c>
      <c r="AV117" s="9">
        <f>SUMIFS('Share socios'!AW$59:AW$82,'Share socios'!$C$59:$C$82,ponderaciones!$A117)</f>
        <v>2.2484991454749515E-2</v>
      </c>
    </row>
    <row r="118" spans="1:48" x14ac:dyDescent="0.25">
      <c r="A118" t="str">
        <f t="shared" si="1"/>
        <v>2010</v>
      </c>
      <c r="B118" t="s">
        <v>188</v>
      </c>
      <c r="C118" s="9">
        <f>SUMIFS('Share socios'!D$59:D$82,'Share socios'!$C$59:$C$82,ponderaciones!$A118)</f>
        <v>3.5305737255788283E-2</v>
      </c>
      <c r="D118" s="9">
        <f>SUMIFS('Share socios'!E$59:E$82,'Share socios'!$C$59:$C$82,ponderaciones!$A118)</f>
        <v>0</v>
      </c>
      <c r="E118" s="9">
        <f>SUMIFS('Share socios'!F$59:F$82,'Share socios'!$C$59:$C$82,ponderaciones!$A118)</f>
        <v>0</v>
      </c>
      <c r="F118" s="9">
        <f>SUMIFS('Share socios'!G$59:G$82,'Share socios'!$C$59:$C$82,ponderaciones!$A118)</f>
        <v>0</v>
      </c>
      <c r="G118" s="9">
        <f>SUMIFS('Share socios'!H$59:H$82,'Share socios'!$C$59:$C$82,ponderaciones!$A118)</f>
        <v>0.11106222870859815</v>
      </c>
      <c r="H118" s="9">
        <f>SUMIFS('Share socios'!I$59:I$82,'Share socios'!$C$59:$C$82,ponderaciones!$A118)</f>
        <v>2.4447093865908841E-2</v>
      </c>
      <c r="I118" s="9">
        <f>SUMIFS('Share socios'!J$59:J$82,'Share socios'!$C$59:$C$82,ponderaciones!$A118)</f>
        <v>8.4773780704316265E-2</v>
      </c>
      <c r="J118" s="9">
        <f>SUMIFS('Share socios'!K$59:K$82,'Share socios'!$C$59:$C$82,ponderaciones!$A118)</f>
        <v>2.4732128841688156E-2</v>
      </c>
      <c r="K118" s="9">
        <f>SUMIFS('Share socios'!L$59:L$82,'Share socios'!$C$59:$C$82,ponderaciones!$A118)</f>
        <v>1.5384057698721464E-2</v>
      </c>
      <c r="L118" s="9">
        <f>SUMIFS('Share socios'!M$59:M$82,'Share socios'!$C$59:$C$82,ponderaciones!$A118)</f>
        <v>0</v>
      </c>
      <c r="M118" s="9">
        <f>SUMIFS('Share socios'!N$59:N$82,'Share socios'!$C$59:$C$82,ponderaciones!$A118)</f>
        <v>0</v>
      </c>
      <c r="N118" s="9">
        <f>SUMIFS('Share socios'!O$59:O$82,'Share socios'!$C$59:$C$82,ponderaciones!$A118)</f>
        <v>2.8869980292904839E-2</v>
      </c>
      <c r="O118" s="9">
        <f>SUMIFS('Share socios'!P$59:P$82,'Share socios'!$C$59:$C$82,ponderaciones!$A118)</f>
        <v>0</v>
      </c>
      <c r="P118" s="9">
        <f>SUMIFS('Share socios'!Q$59:Q$82,'Share socios'!$C$59:$C$82,ponderaciones!$A118)</f>
        <v>1.4100973784542574E-2</v>
      </c>
      <c r="Q118" s="9">
        <f>SUMIFS('Share socios'!R$59:R$82,'Share socios'!$C$59:$C$82,ponderaciones!$A118)</f>
        <v>0</v>
      </c>
      <c r="R118" s="9">
        <f>SUMIFS('Share socios'!S$59:S$82,'Share socios'!$C$59:$C$82,ponderaciones!$A118)</f>
        <v>0</v>
      </c>
      <c r="S118" s="9">
        <f>SUMIFS('Share socios'!T$59:T$82,'Share socios'!$C$59:$C$82,ponderaciones!$A118)</f>
        <v>6.1335102027723999E-2</v>
      </c>
      <c r="T118" s="9">
        <f>SUMIFS('Share socios'!U$59:U$82,'Share socios'!$C$59:$C$82,ponderaciones!$A118)</f>
        <v>3.4549123065047968E-2</v>
      </c>
      <c r="U118" s="9">
        <f>SUMIFS('Share socios'!V$59:V$82,'Share socios'!$C$59:$C$82,ponderaciones!$A118)</f>
        <v>5.2128616076541331E-2</v>
      </c>
      <c r="V118" s="9">
        <f>SUMIFS('Share socios'!W$59:W$82,'Share socios'!$C$59:$C$82,ponderaciones!$A118)</f>
        <v>0</v>
      </c>
      <c r="W118" s="9">
        <f>SUMIFS('Share socios'!X$59:X$82,'Share socios'!$C$59:$C$82,ponderaciones!$A118)</f>
        <v>5.6140334900517362E-2</v>
      </c>
      <c r="X118" s="9">
        <f>SUMIFS('Share socios'!Y$59:Y$82,'Share socios'!$C$59:$C$82,ponderaciones!$A118)</f>
        <v>0</v>
      </c>
      <c r="Y118" s="9">
        <f>SUMIFS('Share socios'!Z$59:Z$82,'Share socios'!$C$59:$C$82,ponderaciones!$A118)</f>
        <v>1.708526622071975E-2</v>
      </c>
      <c r="Z118" s="9">
        <f>SUMIFS('Share socios'!AA$59:AA$82,'Share socios'!$C$59:$C$82,ponderaciones!$A118)</f>
        <v>0</v>
      </c>
      <c r="AA118" s="9">
        <f>SUMIFS('Share socios'!AB$59:AB$82,'Share socios'!$C$59:$C$82,ponderaciones!$A118)</f>
        <v>2.9315647517906055E-2</v>
      </c>
      <c r="AB118" s="9">
        <f>SUMIFS('Share socios'!AC$59:AC$82,'Share socios'!$C$59:$C$82,ponderaciones!$A118)</f>
        <v>0</v>
      </c>
      <c r="AC118" s="9">
        <f>SUMIFS('Share socios'!AD$59:AD$82,'Share socios'!$C$59:$C$82,ponderaciones!$A118)</f>
        <v>0</v>
      </c>
      <c r="AD118" s="9">
        <f>SUMIFS('Share socios'!AE$59:AE$82,'Share socios'!$C$59:$C$82,ponderaciones!$A118)</f>
        <v>0</v>
      </c>
      <c r="AE118" s="9">
        <f>SUMIFS('Share socios'!AF$59:AF$82,'Share socios'!$C$59:$C$82,ponderaciones!$A118)</f>
        <v>8.5968368757483066E-2</v>
      </c>
      <c r="AF118" s="9">
        <f>SUMIFS('Share socios'!AG$59:AG$82,'Share socios'!$C$59:$C$82,ponderaciones!$A118)</f>
        <v>8.5968368757483066E-2</v>
      </c>
      <c r="AG118" s="9">
        <f>SUMIFS('Share socios'!AH$59:AH$82,'Share socios'!$C$59:$C$82,ponderaciones!$A118)</f>
        <v>0</v>
      </c>
      <c r="AH118" s="9">
        <f>SUMIFS('Share socios'!AI$59:AI$82,'Share socios'!$C$59:$C$82,ponderaciones!$A118)</f>
        <v>2.606966773969303E-2</v>
      </c>
      <c r="AI118" s="9">
        <f>SUMIFS('Share socios'!AJ$59:AJ$82,'Share socios'!$C$59:$C$82,ponderaciones!$A118)</f>
        <v>0</v>
      </c>
      <c r="AJ118" s="9">
        <f>SUMIFS('Share socios'!AK$59:AK$82,'Share socios'!$C$59:$C$82,ponderaciones!$A118)</f>
        <v>2.354980242038399E-2</v>
      </c>
      <c r="AK118" s="9">
        <f>SUMIFS('Share socios'!AL$59:AL$82,'Share socios'!$C$59:$C$82,ponderaciones!$A118)</f>
        <v>0</v>
      </c>
      <c r="AL118" s="9">
        <f>SUMIFS('Share socios'!AM$59:AM$82,'Share socios'!$C$59:$C$82,ponderaciones!$A118)</f>
        <v>0</v>
      </c>
      <c r="AM118" s="9">
        <f>SUMIFS('Share socios'!AN$59:AN$82,'Share socios'!$C$59:$C$82,ponderaciones!$A118)</f>
        <v>1.9270011229307639E-2</v>
      </c>
      <c r="AN118" s="9">
        <f>SUMIFS('Share socios'!AO$59:AO$82,'Share socios'!$C$59:$C$82,ponderaciones!$A118)</f>
        <v>7.1340289267409776E-2</v>
      </c>
      <c r="AO118" s="9">
        <f>SUMIFS('Share socios'!AP$59:AP$82,'Share socios'!$C$59:$C$82,ponderaciones!$A118)</f>
        <v>1.5904113739323645E-2</v>
      </c>
      <c r="AP118" s="9">
        <f>SUMIFS('Share socios'!AQ$59:AQ$82,'Share socios'!$C$59:$C$82,ponderaciones!$A118)</f>
        <v>0</v>
      </c>
      <c r="AQ118" s="9">
        <f>SUMIFS('Share socios'!AR$59:AR$82,'Share socios'!$C$59:$C$82,ponderaciones!$A118)</f>
        <v>0</v>
      </c>
      <c r="AR118" s="9">
        <f>SUMIFS('Share socios'!AS$59:AS$82,'Share socios'!$C$59:$C$82,ponderaciones!$A118)</f>
        <v>2.2536775534232816E-2</v>
      </c>
      <c r="AS118" s="9">
        <f>SUMIFS('Share socios'!AT$59:AT$82,'Share socios'!$C$59:$C$82,ponderaciones!$A118)</f>
        <v>1.4928867790038183E-2</v>
      </c>
      <c r="AT118" s="9">
        <f>SUMIFS('Share socios'!AU$59:AU$82,'Share socios'!$C$59:$C$82,ponderaciones!$A118)</f>
        <v>0</v>
      </c>
      <c r="AU118" s="9">
        <f>SUMIFS('Share socios'!AV$59:AV$82,'Share socios'!$C$59:$C$82,ponderaciones!$A118)</f>
        <v>2.2748672348970194E-2</v>
      </c>
      <c r="AV118" s="9">
        <f>SUMIFS('Share socios'!AW$59:AW$82,'Share socios'!$C$59:$C$82,ponderaciones!$A118)</f>
        <v>2.2484991454749515E-2</v>
      </c>
    </row>
    <row r="119" spans="1:48" x14ac:dyDescent="0.25">
      <c r="A119" t="str">
        <f t="shared" si="1"/>
        <v>2010</v>
      </c>
      <c r="B119" t="s">
        <v>189</v>
      </c>
      <c r="C119" s="9">
        <f>SUMIFS('Share socios'!D$59:D$82,'Share socios'!$C$59:$C$82,ponderaciones!$A119)</f>
        <v>3.5305737255788283E-2</v>
      </c>
      <c r="D119" s="9">
        <f>SUMIFS('Share socios'!E$59:E$82,'Share socios'!$C$59:$C$82,ponderaciones!$A119)</f>
        <v>0</v>
      </c>
      <c r="E119" s="9">
        <f>SUMIFS('Share socios'!F$59:F$82,'Share socios'!$C$59:$C$82,ponderaciones!$A119)</f>
        <v>0</v>
      </c>
      <c r="F119" s="9">
        <f>SUMIFS('Share socios'!G$59:G$82,'Share socios'!$C$59:$C$82,ponderaciones!$A119)</f>
        <v>0</v>
      </c>
      <c r="G119" s="9">
        <f>SUMIFS('Share socios'!H$59:H$82,'Share socios'!$C$59:$C$82,ponderaciones!$A119)</f>
        <v>0.11106222870859815</v>
      </c>
      <c r="H119" s="9">
        <f>SUMIFS('Share socios'!I$59:I$82,'Share socios'!$C$59:$C$82,ponderaciones!$A119)</f>
        <v>2.4447093865908841E-2</v>
      </c>
      <c r="I119" s="9">
        <f>SUMIFS('Share socios'!J$59:J$82,'Share socios'!$C$59:$C$82,ponderaciones!$A119)</f>
        <v>8.4773780704316265E-2</v>
      </c>
      <c r="J119" s="9">
        <f>SUMIFS('Share socios'!K$59:K$82,'Share socios'!$C$59:$C$82,ponderaciones!$A119)</f>
        <v>2.4732128841688156E-2</v>
      </c>
      <c r="K119" s="9">
        <f>SUMIFS('Share socios'!L$59:L$82,'Share socios'!$C$59:$C$82,ponderaciones!$A119)</f>
        <v>1.5384057698721464E-2</v>
      </c>
      <c r="L119" s="9">
        <f>SUMIFS('Share socios'!M$59:M$82,'Share socios'!$C$59:$C$82,ponderaciones!$A119)</f>
        <v>0</v>
      </c>
      <c r="M119" s="9">
        <f>SUMIFS('Share socios'!N$59:N$82,'Share socios'!$C$59:$C$82,ponderaciones!$A119)</f>
        <v>0</v>
      </c>
      <c r="N119" s="9">
        <f>SUMIFS('Share socios'!O$59:O$82,'Share socios'!$C$59:$C$82,ponderaciones!$A119)</f>
        <v>2.8869980292904839E-2</v>
      </c>
      <c r="O119" s="9">
        <f>SUMIFS('Share socios'!P$59:P$82,'Share socios'!$C$59:$C$82,ponderaciones!$A119)</f>
        <v>0</v>
      </c>
      <c r="P119" s="9">
        <f>SUMIFS('Share socios'!Q$59:Q$82,'Share socios'!$C$59:$C$82,ponderaciones!$A119)</f>
        <v>1.4100973784542574E-2</v>
      </c>
      <c r="Q119" s="9">
        <f>SUMIFS('Share socios'!R$59:R$82,'Share socios'!$C$59:$C$82,ponderaciones!$A119)</f>
        <v>0</v>
      </c>
      <c r="R119" s="9">
        <f>SUMIFS('Share socios'!S$59:S$82,'Share socios'!$C$59:$C$82,ponderaciones!$A119)</f>
        <v>0</v>
      </c>
      <c r="S119" s="9">
        <f>SUMIFS('Share socios'!T$59:T$82,'Share socios'!$C$59:$C$82,ponderaciones!$A119)</f>
        <v>6.1335102027723999E-2</v>
      </c>
      <c r="T119" s="9">
        <f>SUMIFS('Share socios'!U$59:U$82,'Share socios'!$C$59:$C$82,ponderaciones!$A119)</f>
        <v>3.4549123065047968E-2</v>
      </c>
      <c r="U119" s="9">
        <f>SUMIFS('Share socios'!V$59:V$82,'Share socios'!$C$59:$C$82,ponderaciones!$A119)</f>
        <v>5.2128616076541331E-2</v>
      </c>
      <c r="V119" s="9">
        <f>SUMIFS('Share socios'!W$59:W$82,'Share socios'!$C$59:$C$82,ponderaciones!$A119)</f>
        <v>0</v>
      </c>
      <c r="W119" s="9">
        <f>SUMIFS('Share socios'!X$59:X$82,'Share socios'!$C$59:$C$82,ponderaciones!$A119)</f>
        <v>5.6140334900517362E-2</v>
      </c>
      <c r="X119" s="9">
        <f>SUMIFS('Share socios'!Y$59:Y$82,'Share socios'!$C$59:$C$82,ponderaciones!$A119)</f>
        <v>0</v>
      </c>
      <c r="Y119" s="9">
        <f>SUMIFS('Share socios'!Z$59:Z$82,'Share socios'!$C$59:$C$82,ponderaciones!$A119)</f>
        <v>1.708526622071975E-2</v>
      </c>
      <c r="Z119" s="9">
        <f>SUMIFS('Share socios'!AA$59:AA$82,'Share socios'!$C$59:$C$82,ponderaciones!$A119)</f>
        <v>0</v>
      </c>
      <c r="AA119" s="9">
        <f>SUMIFS('Share socios'!AB$59:AB$82,'Share socios'!$C$59:$C$82,ponderaciones!$A119)</f>
        <v>2.9315647517906055E-2</v>
      </c>
      <c r="AB119" s="9">
        <f>SUMIFS('Share socios'!AC$59:AC$82,'Share socios'!$C$59:$C$82,ponderaciones!$A119)</f>
        <v>0</v>
      </c>
      <c r="AC119" s="9">
        <f>SUMIFS('Share socios'!AD$59:AD$82,'Share socios'!$C$59:$C$82,ponderaciones!$A119)</f>
        <v>0</v>
      </c>
      <c r="AD119" s="9">
        <f>SUMIFS('Share socios'!AE$59:AE$82,'Share socios'!$C$59:$C$82,ponderaciones!$A119)</f>
        <v>0</v>
      </c>
      <c r="AE119" s="9">
        <f>SUMIFS('Share socios'!AF$59:AF$82,'Share socios'!$C$59:$C$82,ponderaciones!$A119)</f>
        <v>8.5968368757483066E-2</v>
      </c>
      <c r="AF119" s="9">
        <f>SUMIFS('Share socios'!AG$59:AG$82,'Share socios'!$C$59:$C$82,ponderaciones!$A119)</f>
        <v>8.5968368757483066E-2</v>
      </c>
      <c r="AG119" s="9">
        <f>SUMIFS('Share socios'!AH$59:AH$82,'Share socios'!$C$59:$C$82,ponderaciones!$A119)</f>
        <v>0</v>
      </c>
      <c r="AH119" s="9">
        <f>SUMIFS('Share socios'!AI$59:AI$82,'Share socios'!$C$59:$C$82,ponderaciones!$A119)</f>
        <v>2.606966773969303E-2</v>
      </c>
      <c r="AI119" s="9">
        <f>SUMIFS('Share socios'!AJ$59:AJ$82,'Share socios'!$C$59:$C$82,ponderaciones!$A119)</f>
        <v>0</v>
      </c>
      <c r="AJ119" s="9">
        <f>SUMIFS('Share socios'!AK$59:AK$82,'Share socios'!$C$59:$C$82,ponderaciones!$A119)</f>
        <v>2.354980242038399E-2</v>
      </c>
      <c r="AK119" s="9">
        <f>SUMIFS('Share socios'!AL$59:AL$82,'Share socios'!$C$59:$C$82,ponderaciones!$A119)</f>
        <v>0</v>
      </c>
      <c r="AL119" s="9">
        <f>SUMIFS('Share socios'!AM$59:AM$82,'Share socios'!$C$59:$C$82,ponderaciones!$A119)</f>
        <v>0</v>
      </c>
      <c r="AM119" s="9">
        <f>SUMIFS('Share socios'!AN$59:AN$82,'Share socios'!$C$59:$C$82,ponderaciones!$A119)</f>
        <v>1.9270011229307639E-2</v>
      </c>
      <c r="AN119" s="9">
        <f>SUMIFS('Share socios'!AO$59:AO$82,'Share socios'!$C$59:$C$82,ponderaciones!$A119)</f>
        <v>7.1340289267409776E-2</v>
      </c>
      <c r="AO119" s="9">
        <f>SUMIFS('Share socios'!AP$59:AP$82,'Share socios'!$C$59:$C$82,ponderaciones!$A119)</f>
        <v>1.5904113739323645E-2</v>
      </c>
      <c r="AP119" s="9">
        <f>SUMIFS('Share socios'!AQ$59:AQ$82,'Share socios'!$C$59:$C$82,ponderaciones!$A119)</f>
        <v>0</v>
      </c>
      <c r="AQ119" s="9">
        <f>SUMIFS('Share socios'!AR$59:AR$82,'Share socios'!$C$59:$C$82,ponderaciones!$A119)</f>
        <v>0</v>
      </c>
      <c r="AR119" s="9">
        <f>SUMIFS('Share socios'!AS$59:AS$82,'Share socios'!$C$59:$C$82,ponderaciones!$A119)</f>
        <v>2.2536775534232816E-2</v>
      </c>
      <c r="AS119" s="9">
        <f>SUMIFS('Share socios'!AT$59:AT$82,'Share socios'!$C$59:$C$82,ponderaciones!$A119)</f>
        <v>1.4928867790038183E-2</v>
      </c>
      <c r="AT119" s="9">
        <f>SUMIFS('Share socios'!AU$59:AU$82,'Share socios'!$C$59:$C$82,ponderaciones!$A119)</f>
        <v>0</v>
      </c>
      <c r="AU119" s="9">
        <f>SUMIFS('Share socios'!AV$59:AV$82,'Share socios'!$C$59:$C$82,ponderaciones!$A119)</f>
        <v>2.2748672348970194E-2</v>
      </c>
      <c r="AV119" s="9">
        <f>SUMIFS('Share socios'!AW$59:AW$82,'Share socios'!$C$59:$C$82,ponderaciones!$A119)</f>
        <v>2.2484991454749515E-2</v>
      </c>
    </row>
    <row r="120" spans="1:48" x14ac:dyDescent="0.25">
      <c r="A120" t="str">
        <f t="shared" si="1"/>
        <v>2010</v>
      </c>
      <c r="B120" t="s">
        <v>190</v>
      </c>
      <c r="C120" s="9">
        <f>SUMIFS('Share socios'!D$59:D$82,'Share socios'!$C$59:$C$82,ponderaciones!$A120)</f>
        <v>3.5305737255788283E-2</v>
      </c>
      <c r="D120" s="9">
        <f>SUMIFS('Share socios'!E$59:E$82,'Share socios'!$C$59:$C$82,ponderaciones!$A120)</f>
        <v>0</v>
      </c>
      <c r="E120" s="9">
        <f>SUMIFS('Share socios'!F$59:F$82,'Share socios'!$C$59:$C$82,ponderaciones!$A120)</f>
        <v>0</v>
      </c>
      <c r="F120" s="9">
        <f>SUMIFS('Share socios'!G$59:G$82,'Share socios'!$C$59:$C$82,ponderaciones!$A120)</f>
        <v>0</v>
      </c>
      <c r="G120" s="9">
        <f>SUMIFS('Share socios'!H$59:H$82,'Share socios'!$C$59:$C$82,ponderaciones!$A120)</f>
        <v>0.11106222870859815</v>
      </c>
      <c r="H120" s="9">
        <f>SUMIFS('Share socios'!I$59:I$82,'Share socios'!$C$59:$C$82,ponderaciones!$A120)</f>
        <v>2.4447093865908841E-2</v>
      </c>
      <c r="I120" s="9">
        <f>SUMIFS('Share socios'!J$59:J$82,'Share socios'!$C$59:$C$82,ponderaciones!$A120)</f>
        <v>8.4773780704316265E-2</v>
      </c>
      <c r="J120" s="9">
        <f>SUMIFS('Share socios'!K$59:K$82,'Share socios'!$C$59:$C$82,ponderaciones!$A120)</f>
        <v>2.4732128841688156E-2</v>
      </c>
      <c r="K120" s="9">
        <f>SUMIFS('Share socios'!L$59:L$82,'Share socios'!$C$59:$C$82,ponderaciones!$A120)</f>
        <v>1.5384057698721464E-2</v>
      </c>
      <c r="L120" s="9">
        <f>SUMIFS('Share socios'!M$59:M$82,'Share socios'!$C$59:$C$82,ponderaciones!$A120)</f>
        <v>0</v>
      </c>
      <c r="M120" s="9">
        <f>SUMIFS('Share socios'!N$59:N$82,'Share socios'!$C$59:$C$82,ponderaciones!$A120)</f>
        <v>0</v>
      </c>
      <c r="N120" s="9">
        <f>SUMIFS('Share socios'!O$59:O$82,'Share socios'!$C$59:$C$82,ponderaciones!$A120)</f>
        <v>2.8869980292904839E-2</v>
      </c>
      <c r="O120" s="9">
        <f>SUMIFS('Share socios'!P$59:P$82,'Share socios'!$C$59:$C$82,ponderaciones!$A120)</f>
        <v>0</v>
      </c>
      <c r="P120" s="9">
        <f>SUMIFS('Share socios'!Q$59:Q$82,'Share socios'!$C$59:$C$82,ponderaciones!$A120)</f>
        <v>1.4100973784542574E-2</v>
      </c>
      <c r="Q120" s="9">
        <f>SUMIFS('Share socios'!R$59:R$82,'Share socios'!$C$59:$C$82,ponderaciones!$A120)</f>
        <v>0</v>
      </c>
      <c r="R120" s="9">
        <f>SUMIFS('Share socios'!S$59:S$82,'Share socios'!$C$59:$C$82,ponderaciones!$A120)</f>
        <v>0</v>
      </c>
      <c r="S120" s="9">
        <f>SUMIFS('Share socios'!T$59:T$82,'Share socios'!$C$59:$C$82,ponderaciones!$A120)</f>
        <v>6.1335102027723999E-2</v>
      </c>
      <c r="T120" s="9">
        <f>SUMIFS('Share socios'!U$59:U$82,'Share socios'!$C$59:$C$82,ponderaciones!$A120)</f>
        <v>3.4549123065047968E-2</v>
      </c>
      <c r="U120" s="9">
        <f>SUMIFS('Share socios'!V$59:V$82,'Share socios'!$C$59:$C$82,ponderaciones!$A120)</f>
        <v>5.2128616076541331E-2</v>
      </c>
      <c r="V120" s="9">
        <f>SUMIFS('Share socios'!W$59:W$82,'Share socios'!$C$59:$C$82,ponderaciones!$A120)</f>
        <v>0</v>
      </c>
      <c r="W120" s="9">
        <f>SUMIFS('Share socios'!X$59:X$82,'Share socios'!$C$59:$C$82,ponderaciones!$A120)</f>
        <v>5.6140334900517362E-2</v>
      </c>
      <c r="X120" s="9">
        <f>SUMIFS('Share socios'!Y$59:Y$82,'Share socios'!$C$59:$C$82,ponderaciones!$A120)</f>
        <v>0</v>
      </c>
      <c r="Y120" s="9">
        <f>SUMIFS('Share socios'!Z$59:Z$82,'Share socios'!$C$59:$C$82,ponderaciones!$A120)</f>
        <v>1.708526622071975E-2</v>
      </c>
      <c r="Z120" s="9">
        <f>SUMIFS('Share socios'!AA$59:AA$82,'Share socios'!$C$59:$C$82,ponderaciones!$A120)</f>
        <v>0</v>
      </c>
      <c r="AA120" s="9">
        <f>SUMIFS('Share socios'!AB$59:AB$82,'Share socios'!$C$59:$C$82,ponderaciones!$A120)</f>
        <v>2.9315647517906055E-2</v>
      </c>
      <c r="AB120" s="9">
        <f>SUMIFS('Share socios'!AC$59:AC$82,'Share socios'!$C$59:$C$82,ponderaciones!$A120)</f>
        <v>0</v>
      </c>
      <c r="AC120" s="9">
        <f>SUMIFS('Share socios'!AD$59:AD$82,'Share socios'!$C$59:$C$82,ponderaciones!$A120)</f>
        <v>0</v>
      </c>
      <c r="AD120" s="9">
        <f>SUMIFS('Share socios'!AE$59:AE$82,'Share socios'!$C$59:$C$82,ponderaciones!$A120)</f>
        <v>0</v>
      </c>
      <c r="AE120" s="9">
        <f>SUMIFS('Share socios'!AF$59:AF$82,'Share socios'!$C$59:$C$82,ponderaciones!$A120)</f>
        <v>8.5968368757483066E-2</v>
      </c>
      <c r="AF120" s="9">
        <f>SUMIFS('Share socios'!AG$59:AG$82,'Share socios'!$C$59:$C$82,ponderaciones!$A120)</f>
        <v>8.5968368757483066E-2</v>
      </c>
      <c r="AG120" s="9">
        <f>SUMIFS('Share socios'!AH$59:AH$82,'Share socios'!$C$59:$C$82,ponderaciones!$A120)</f>
        <v>0</v>
      </c>
      <c r="AH120" s="9">
        <f>SUMIFS('Share socios'!AI$59:AI$82,'Share socios'!$C$59:$C$82,ponderaciones!$A120)</f>
        <v>2.606966773969303E-2</v>
      </c>
      <c r="AI120" s="9">
        <f>SUMIFS('Share socios'!AJ$59:AJ$82,'Share socios'!$C$59:$C$82,ponderaciones!$A120)</f>
        <v>0</v>
      </c>
      <c r="AJ120" s="9">
        <f>SUMIFS('Share socios'!AK$59:AK$82,'Share socios'!$C$59:$C$82,ponderaciones!$A120)</f>
        <v>2.354980242038399E-2</v>
      </c>
      <c r="AK120" s="9">
        <f>SUMIFS('Share socios'!AL$59:AL$82,'Share socios'!$C$59:$C$82,ponderaciones!$A120)</f>
        <v>0</v>
      </c>
      <c r="AL120" s="9">
        <f>SUMIFS('Share socios'!AM$59:AM$82,'Share socios'!$C$59:$C$82,ponderaciones!$A120)</f>
        <v>0</v>
      </c>
      <c r="AM120" s="9">
        <f>SUMIFS('Share socios'!AN$59:AN$82,'Share socios'!$C$59:$C$82,ponderaciones!$A120)</f>
        <v>1.9270011229307639E-2</v>
      </c>
      <c r="AN120" s="9">
        <f>SUMIFS('Share socios'!AO$59:AO$82,'Share socios'!$C$59:$C$82,ponderaciones!$A120)</f>
        <v>7.1340289267409776E-2</v>
      </c>
      <c r="AO120" s="9">
        <f>SUMIFS('Share socios'!AP$59:AP$82,'Share socios'!$C$59:$C$82,ponderaciones!$A120)</f>
        <v>1.5904113739323645E-2</v>
      </c>
      <c r="AP120" s="9">
        <f>SUMIFS('Share socios'!AQ$59:AQ$82,'Share socios'!$C$59:$C$82,ponderaciones!$A120)</f>
        <v>0</v>
      </c>
      <c r="AQ120" s="9">
        <f>SUMIFS('Share socios'!AR$59:AR$82,'Share socios'!$C$59:$C$82,ponderaciones!$A120)</f>
        <v>0</v>
      </c>
      <c r="AR120" s="9">
        <f>SUMIFS('Share socios'!AS$59:AS$82,'Share socios'!$C$59:$C$82,ponderaciones!$A120)</f>
        <v>2.2536775534232816E-2</v>
      </c>
      <c r="AS120" s="9">
        <f>SUMIFS('Share socios'!AT$59:AT$82,'Share socios'!$C$59:$C$82,ponderaciones!$A120)</f>
        <v>1.4928867790038183E-2</v>
      </c>
      <c r="AT120" s="9">
        <f>SUMIFS('Share socios'!AU$59:AU$82,'Share socios'!$C$59:$C$82,ponderaciones!$A120)</f>
        <v>0</v>
      </c>
      <c r="AU120" s="9">
        <f>SUMIFS('Share socios'!AV$59:AV$82,'Share socios'!$C$59:$C$82,ponderaciones!$A120)</f>
        <v>2.2748672348970194E-2</v>
      </c>
      <c r="AV120" s="9">
        <f>SUMIFS('Share socios'!AW$59:AW$82,'Share socios'!$C$59:$C$82,ponderaciones!$A120)</f>
        <v>2.2484991454749515E-2</v>
      </c>
    </row>
    <row r="121" spans="1:48" x14ac:dyDescent="0.25">
      <c r="A121" t="str">
        <f t="shared" si="1"/>
        <v>2010</v>
      </c>
      <c r="B121" t="s">
        <v>191</v>
      </c>
      <c r="C121" s="9">
        <f>SUMIFS('Share socios'!D$59:D$82,'Share socios'!$C$59:$C$82,ponderaciones!$A121)</f>
        <v>3.5305737255788283E-2</v>
      </c>
      <c r="D121" s="9">
        <f>SUMIFS('Share socios'!E$59:E$82,'Share socios'!$C$59:$C$82,ponderaciones!$A121)</f>
        <v>0</v>
      </c>
      <c r="E121" s="9">
        <f>SUMIFS('Share socios'!F$59:F$82,'Share socios'!$C$59:$C$82,ponderaciones!$A121)</f>
        <v>0</v>
      </c>
      <c r="F121" s="9">
        <f>SUMIFS('Share socios'!G$59:G$82,'Share socios'!$C$59:$C$82,ponderaciones!$A121)</f>
        <v>0</v>
      </c>
      <c r="G121" s="9">
        <f>SUMIFS('Share socios'!H$59:H$82,'Share socios'!$C$59:$C$82,ponderaciones!$A121)</f>
        <v>0.11106222870859815</v>
      </c>
      <c r="H121" s="9">
        <f>SUMIFS('Share socios'!I$59:I$82,'Share socios'!$C$59:$C$82,ponderaciones!$A121)</f>
        <v>2.4447093865908841E-2</v>
      </c>
      <c r="I121" s="9">
        <f>SUMIFS('Share socios'!J$59:J$82,'Share socios'!$C$59:$C$82,ponderaciones!$A121)</f>
        <v>8.4773780704316265E-2</v>
      </c>
      <c r="J121" s="9">
        <f>SUMIFS('Share socios'!K$59:K$82,'Share socios'!$C$59:$C$82,ponderaciones!$A121)</f>
        <v>2.4732128841688156E-2</v>
      </c>
      <c r="K121" s="9">
        <f>SUMIFS('Share socios'!L$59:L$82,'Share socios'!$C$59:$C$82,ponderaciones!$A121)</f>
        <v>1.5384057698721464E-2</v>
      </c>
      <c r="L121" s="9">
        <f>SUMIFS('Share socios'!M$59:M$82,'Share socios'!$C$59:$C$82,ponderaciones!$A121)</f>
        <v>0</v>
      </c>
      <c r="M121" s="9">
        <f>SUMIFS('Share socios'!N$59:N$82,'Share socios'!$C$59:$C$82,ponderaciones!$A121)</f>
        <v>0</v>
      </c>
      <c r="N121" s="9">
        <f>SUMIFS('Share socios'!O$59:O$82,'Share socios'!$C$59:$C$82,ponderaciones!$A121)</f>
        <v>2.8869980292904839E-2</v>
      </c>
      <c r="O121" s="9">
        <f>SUMIFS('Share socios'!P$59:P$82,'Share socios'!$C$59:$C$82,ponderaciones!$A121)</f>
        <v>0</v>
      </c>
      <c r="P121" s="9">
        <f>SUMIFS('Share socios'!Q$59:Q$82,'Share socios'!$C$59:$C$82,ponderaciones!$A121)</f>
        <v>1.4100973784542574E-2</v>
      </c>
      <c r="Q121" s="9">
        <f>SUMIFS('Share socios'!R$59:R$82,'Share socios'!$C$59:$C$82,ponderaciones!$A121)</f>
        <v>0</v>
      </c>
      <c r="R121" s="9">
        <f>SUMIFS('Share socios'!S$59:S$82,'Share socios'!$C$59:$C$82,ponderaciones!$A121)</f>
        <v>0</v>
      </c>
      <c r="S121" s="9">
        <f>SUMIFS('Share socios'!T$59:T$82,'Share socios'!$C$59:$C$82,ponderaciones!$A121)</f>
        <v>6.1335102027723999E-2</v>
      </c>
      <c r="T121" s="9">
        <f>SUMIFS('Share socios'!U$59:U$82,'Share socios'!$C$59:$C$82,ponderaciones!$A121)</f>
        <v>3.4549123065047968E-2</v>
      </c>
      <c r="U121" s="9">
        <f>SUMIFS('Share socios'!V$59:V$82,'Share socios'!$C$59:$C$82,ponderaciones!$A121)</f>
        <v>5.2128616076541331E-2</v>
      </c>
      <c r="V121" s="9">
        <f>SUMIFS('Share socios'!W$59:W$82,'Share socios'!$C$59:$C$82,ponderaciones!$A121)</f>
        <v>0</v>
      </c>
      <c r="W121" s="9">
        <f>SUMIFS('Share socios'!X$59:X$82,'Share socios'!$C$59:$C$82,ponderaciones!$A121)</f>
        <v>5.6140334900517362E-2</v>
      </c>
      <c r="X121" s="9">
        <f>SUMIFS('Share socios'!Y$59:Y$82,'Share socios'!$C$59:$C$82,ponderaciones!$A121)</f>
        <v>0</v>
      </c>
      <c r="Y121" s="9">
        <f>SUMIFS('Share socios'!Z$59:Z$82,'Share socios'!$C$59:$C$82,ponderaciones!$A121)</f>
        <v>1.708526622071975E-2</v>
      </c>
      <c r="Z121" s="9">
        <f>SUMIFS('Share socios'!AA$59:AA$82,'Share socios'!$C$59:$C$82,ponderaciones!$A121)</f>
        <v>0</v>
      </c>
      <c r="AA121" s="9">
        <f>SUMIFS('Share socios'!AB$59:AB$82,'Share socios'!$C$59:$C$82,ponderaciones!$A121)</f>
        <v>2.9315647517906055E-2</v>
      </c>
      <c r="AB121" s="9">
        <f>SUMIFS('Share socios'!AC$59:AC$82,'Share socios'!$C$59:$C$82,ponderaciones!$A121)</f>
        <v>0</v>
      </c>
      <c r="AC121" s="9">
        <f>SUMIFS('Share socios'!AD$59:AD$82,'Share socios'!$C$59:$C$82,ponderaciones!$A121)</f>
        <v>0</v>
      </c>
      <c r="AD121" s="9">
        <f>SUMIFS('Share socios'!AE$59:AE$82,'Share socios'!$C$59:$C$82,ponderaciones!$A121)</f>
        <v>0</v>
      </c>
      <c r="AE121" s="9">
        <f>SUMIFS('Share socios'!AF$59:AF$82,'Share socios'!$C$59:$C$82,ponderaciones!$A121)</f>
        <v>8.5968368757483066E-2</v>
      </c>
      <c r="AF121" s="9">
        <f>SUMIFS('Share socios'!AG$59:AG$82,'Share socios'!$C$59:$C$82,ponderaciones!$A121)</f>
        <v>8.5968368757483066E-2</v>
      </c>
      <c r="AG121" s="9">
        <f>SUMIFS('Share socios'!AH$59:AH$82,'Share socios'!$C$59:$C$82,ponderaciones!$A121)</f>
        <v>0</v>
      </c>
      <c r="AH121" s="9">
        <f>SUMIFS('Share socios'!AI$59:AI$82,'Share socios'!$C$59:$C$82,ponderaciones!$A121)</f>
        <v>2.606966773969303E-2</v>
      </c>
      <c r="AI121" s="9">
        <f>SUMIFS('Share socios'!AJ$59:AJ$82,'Share socios'!$C$59:$C$82,ponderaciones!$A121)</f>
        <v>0</v>
      </c>
      <c r="AJ121" s="9">
        <f>SUMIFS('Share socios'!AK$59:AK$82,'Share socios'!$C$59:$C$82,ponderaciones!$A121)</f>
        <v>2.354980242038399E-2</v>
      </c>
      <c r="AK121" s="9">
        <f>SUMIFS('Share socios'!AL$59:AL$82,'Share socios'!$C$59:$C$82,ponderaciones!$A121)</f>
        <v>0</v>
      </c>
      <c r="AL121" s="9">
        <f>SUMIFS('Share socios'!AM$59:AM$82,'Share socios'!$C$59:$C$82,ponderaciones!$A121)</f>
        <v>0</v>
      </c>
      <c r="AM121" s="9">
        <f>SUMIFS('Share socios'!AN$59:AN$82,'Share socios'!$C$59:$C$82,ponderaciones!$A121)</f>
        <v>1.9270011229307639E-2</v>
      </c>
      <c r="AN121" s="9">
        <f>SUMIFS('Share socios'!AO$59:AO$82,'Share socios'!$C$59:$C$82,ponderaciones!$A121)</f>
        <v>7.1340289267409776E-2</v>
      </c>
      <c r="AO121" s="9">
        <f>SUMIFS('Share socios'!AP$59:AP$82,'Share socios'!$C$59:$C$82,ponderaciones!$A121)</f>
        <v>1.5904113739323645E-2</v>
      </c>
      <c r="AP121" s="9">
        <f>SUMIFS('Share socios'!AQ$59:AQ$82,'Share socios'!$C$59:$C$82,ponderaciones!$A121)</f>
        <v>0</v>
      </c>
      <c r="AQ121" s="9">
        <f>SUMIFS('Share socios'!AR$59:AR$82,'Share socios'!$C$59:$C$82,ponderaciones!$A121)</f>
        <v>0</v>
      </c>
      <c r="AR121" s="9">
        <f>SUMIFS('Share socios'!AS$59:AS$82,'Share socios'!$C$59:$C$82,ponderaciones!$A121)</f>
        <v>2.2536775534232816E-2</v>
      </c>
      <c r="AS121" s="9">
        <f>SUMIFS('Share socios'!AT$59:AT$82,'Share socios'!$C$59:$C$82,ponderaciones!$A121)</f>
        <v>1.4928867790038183E-2</v>
      </c>
      <c r="AT121" s="9">
        <f>SUMIFS('Share socios'!AU$59:AU$82,'Share socios'!$C$59:$C$82,ponderaciones!$A121)</f>
        <v>0</v>
      </c>
      <c r="AU121" s="9">
        <f>SUMIFS('Share socios'!AV$59:AV$82,'Share socios'!$C$59:$C$82,ponderaciones!$A121)</f>
        <v>2.2748672348970194E-2</v>
      </c>
      <c r="AV121" s="9">
        <f>SUMIFS('Share socios'!AW$59:AW$82,'Share socios'!$C$59:$C$82,ponderaciones!$A121)</f>
        <v>2.2484991454749515E-2</v>
      </c>
    </row>
    <row r="122" spans="1:48" x14ac:dyDescent="0.25">
      <c r="A122" t="str">
        <f t="shared" si="1"/>
        <v>2010</v>
      </c>
      <c r="B122" t="s">
        <v>192</v>
      </c>
      <c r="C122" s="9">
        <f>SUMIFS('Share socios'!D$59:D$82,'Share socios'!$C$59:$C$82,ponderaciones!$A122)</f>
        <v>3.5305737255788283E-2</v>
      </c>
      <c r="D122" s="9">
        <f>SUMIFS('Share socios'!E$59:E$82,'Share socios'!$C$59:$C$82,ponderaciones!$A122)</f>
        <v>0</v>
      </c>
      <c r="E122" s="9">
        <f>SUMIFS('Share socios'!F$59:F$82,'Share socios'!$C$59:$C$82,ponderaciones!$A122)</f>
        <v>0</v>
      </c>
      <c r="F122" s="9">
        <f>SUMIFS('Share socios'!G$59:G$82,'Share socios'!$C$59:$C$82,ponderaciones!$A122)</f>
        <v>0</v>
      </c>
      <c r="G122" s="9">
        <f>SUMIFS('Share socios'!H$59:H$82,'Share socios'!$C$59:$C$82,ponderaciones!$A122)</f>
        <v>0.11106222870859815</v>
      </c>
      <c r="H122" s="9">
        <f>SUMIFS('Share socios'!I$59:I$82,'Share socios'!$C$59:$C$82,ponderaciones!$A122)</f>
        <v>2.4447093865908841E-2</v>
      </c>
      <c r="I122" s="9">
        <f>SUMIFS('Share socios'!J$59:J$82,'Share socios'!$C$59:$C$82,ponderaciones!$A122)</f>
        <v>8.4773780704316265E-2</v>
      </c>
      <c r="J122" s="9">
        <f>SUMIFS('Share socios'!K$59:K$82,'Share socios'!$C$59:$C$82,ponderaciones!$A122)</f>
        <v>2.4732128841688156E-2</v>
      </c>
      <c r="K122" s="9">
        <f>SUMIFS('Share socios'!L$59:L$82,'Share socios'!$C$59:$C$82,ponderaciones!$A122)</f>
        <v>1.5384057698721464E-2</v>
      </c>
      <c r="L122" s="9">
        <f>SUMIFS('Share socios'!M$59:M$82,'Share socios'!$C$59:$C$82,ponderaciones!$A122)</f>
        <v>0</v>
      </c>
      <c r="M122" s="9">
        <f>SUMIFS('Share socios'!N$59:N$82,'Share socios'!$C$59:$C$82,ponderaciones!$A122)</f>
        <v>0</v>
      </c>
      <c r="N122" s="9">
        <f>SUMIFS('Share socios'!O$59:O$82,'Share socios'!$C$59:$C$82,ponderaciones!$A122)</f>
        <v>2.8869980292904839E-2</v>
      </c>
      <c r="O122" s="9">
        <f>SUMIFS('Share socios'!P$59:P$82,'Share socios'!$C$59:$C$82,ponderaciones!$A122)</f>
        <v>0</v>
      </c>
      <c r="P122" s="9">
        <f>SUMIFS('Share socios'!Q$59:Q$82,'Share socios'!$C$59:$C$82,ponderaciones!$A122)</f>
        <v>1.4100973784542574E-2</v>
      </c>
      <c r="Q122" s="9">
        <f>SUMIFS('Share socios'!R$59:R$82,'Share socios'!$C$59:$C$82,ponderaciones!$A122)</f>
        <v>0</v>
      </c>
      <c r="R122" s="9">
        <f>SUMIFS('Share socios'!S$59:S$82,'Share socios'!$C$59:$C$82,ponderaciones!$A122)</f>
        <v>0</v>
      </c>
      <c r="S122" s="9">
        <f>SUMIFS('Share socios'!T$59:T$82,'Share socios'!$C$59:$C$82,ponderaciones!$A122)</f>
        <v>6.1335102027723999E-2</v>
      </c>
      <c r="T122" s="9">
        <f>SUMIFS('Share socios'!U$59:U$82,'Share socios'!$C$59:$C$82,ponderaciones!$A122)</f>
        <v>3.4549123065047968E-2</v>
      </c>
      <c r="U122" s="9">
        <f>SUMIFS('Share socios'!V$59:V$82,'Share socios'!$C$59:$C$82,ponderaciones!$A122)</f>
        <v>5.2128616076541331E-2</v>
      </c>
      <c r="V122" s="9">
        <f>SUMIFS('Share socios'!W$59:W$82,'Share socios'!$C$59:$C$82,ponderaciones!$A122)</f>
        <v>0</v>
      </c>
      <c r="W122" s="9">
        <f>SUMIFS('Share socios'!X$59:X$82,'Share socios'!$C$59:$C$82,ponderaciones!$A122)</f>
        <v>5.6140334900517362E-2</v>
      </c>
      <c r="X122" s="9">
        <f>SUMIFS('Share socios'!Y$59:Y$82,'Share socios'!$C$59:$C$82,ponderaciones!$A122)</f>
        <v>0</v>
      </c>
      <c r="Y122" s="9">
        <f>SUMIFS('Share socios'!Z$59:Z$82,'Share socios'!$C$59:$C$82,ponderaciones!$A122)</f>
        <v>1.708526622071975E-2</v>
      </c>
      <c r="Z122" s="9">
        <f>SUMIFS('Share socios'!AA$59:AA$82,'Share socios'!$C$59:$C$82,ponderaciones!$A122)</f>
        <v>0</v>
      </c>
      <c r="AA122" s="9">
        <f>SUMIFS('Share socios'!AB$59:AB$82,'Share socios'!$C$59:$C$82,ponderaciones!$A122)</f>
        <v>2.9315647517906055E-2</v>
      </c>
      <c r="AB122" s="9">
        <f>SUMIFS('Share socios'!AC$59:AC$82,'Share socios'!$C$59:$C$82,ponderaciones!$A122)</f>
        <v>0</v>
      </c>
      <c r="AC122" s="9">
        <f>SUMIFS('Share socios'!AD$59:AD$82,'Share socios'!$C$59:$C$82,ponderaciones!$A122)</f>
        <v>0</v>
      </c>
      <c r="AD122" s="9">
        <f>SUMIFS('Share socios'!AE$59:AE$82,'Share socios'!$C$59:$C$82,ponderaciones!$A122)</f>
        <v>0</v>
      </c>
      <c r="AE122" s="9">
        <f>SUMIFS('Share socios'!AF$59:AF$82,'Share socios'!$C$59:$C$82,ponderaciones!$A122)</f>
        <v>8.5968368757483066E-2</v>
      </c>
      <c r="AF122" s="9">
        <f>SUMIFS('Share socios'!AG$59:AG$82,'Share socios'!$C$59:$C$82,ponderaciones!$A122)</f>
        <v>8.5968368757483066E-2</v>
      </c>
      <c r="AG122" s="9">
        <f>SUMIFS('Share socios'!AH$59:AH$82,'Share socios'!$C$59:$C$82,ponderaciones!$A122)</f>
        <v>0</v>
      </c>
      <c r="AH122" s="9">
        <f>SUMIFS('Share socios'!AI$59:AI$82,'Share socios'!$C$59:$C$82,ponderaciones!$A122)</f>
        <v>2.606966773969303E-2</v>
      </c>
      <c r="AI122" s="9">
        <f>SUMIFS('Share socios'!AJ$59:AJ$82,'Share socios'!$C$59:$C$82,ponderaciones!$A122)</f>
        <v>0</v>
      </c>
      <c r="AJ122" s="9">
        <f>SUMIFS('Share socios'!AK$59:AK$82,'Share socios'!$C$59:$C$82,ponderaciones!$A122)</f>
        <v>2.354980242038399E-2</v>
      </c>
      <c r="AK122" s="9">
        <f>SUMIFS('Share socios'!AL$59:AL$82,'Share socios'!$C$59:$C$82,ponderaciones!$A122)</f>
        <v>0</v>
      </c>
      <c r="AL122" s="9">
        <f>SUMIFS('Share socios'!AM$59:AM$82,'Share socios'!$C$59:$C$82,ponderaciones!$A122)</f>
        <v>0</v>
      </c>
      <c r="AM122" s="9">
        <f>SUMIFS('Share socios'!AN$59:AN$82,'Share socios'!$C$59:$C$82,ponderaciones!$A122)</f>
        <v>1.9270011229307639E-2</v>
      </c>
      <c r="AN122" s="9">
        <f>SUMIFS('Share socios'!AO$59:AO$82,'Share socios'!$C$59:$C$82,ponderaciones!$A122)</f>
        <v>7.1340289267409776E-2</v>
      </c>
      <c r="AO122" s="9">
        <f>SUMIFS('Share socios'!AP$59:AP$82,'Share socios'!$C$59:$C$82,ponderaciones!$A122)</f>
        <v>1.5904113739323645E-2</v>
      </c>
      <c r="AP122" s="9">
        <f>SUMIFS('Share socios'!AQ$59:AQ$82,'Share socios'!$C$59:$C$82,ponderaciones!$A122)</f>
        <v>0</v>
      </c>
      <c r="AQ122" s="9">
        <f>SUMIFS('Share socios'!AR$59:AR$82,'Share socios'!$C$59:$C$82,ponderaciones!$A122)</f>
        <v>0</v>
      </c>
      <c r="AR122" s="9">
        <f>SUMIFS('Share socios'!AS$59:AS$82,'Share socios'!$C$59:$C$82,ponderaciones!$A122)</f>
        <v>2.2536775534232816E-2</v>
      </c>
      <c r="AS122" s="9">
        <f>SUMIFS('Share socios'!AT$59:AT$82,'Share socios'!$C$59:$C$82,ponderaciones!$A122)</f>
        <v>1.4928867790038183E-2</v>
      </c>
      <c r="AT122" s="9">
        <f>SUMIFS('Share socios'!AU$59:AU$82,'Share socios'!$C$59:$C$82,ponderaciones!$A122)</f>
        <v>0</v>
      </c>
      <c r="AU122" s="9">
        <f>SUMIFS('Share socios'!AV$59:AV$82,'Share socios'!$C$59:$C$82,ponderaciones!$A122)</f>
        <v>2.2748672348970194E-2</v>
      </c>
      <c r="AV122" s="9">
        <f>SUMIFS('Share socios'!AW$59:AW$82,'Share socios'!$C$59:$C$82,ponderaciones!$A122)</f>
        <v>2.2484991454749515E-2</v>
      </c>
    </row>
    <row r="123" spans="1:48" x14ac:dyDescent="0.25">
      <c r="A123" t="str">
        <f t="shared" si="1"/>
        <v>2011</v>
      </c>
      <c r="B123" t="s">
        <v>193</v>
      </c>
      <c r="C123" s="9">
        <f>SUMIFS('Share socios'!D$59:D$82,'Share socios'!$C$59:$C$82,ponderaciones!$A123)</f>
        <v>4.7798230348460709E-2</v>
      </c>
      <c r="D123" s="9">
        <f>SUMIFS('Share socios'!E$59:E$82,'Share socios'!$C$59:$C$82,ponderaciones!$A123)</f>
        <v>1.7084470250128211E-2</v>
      </c>
      <c r="E123" s="9">
        <f>SUMIFS('Share socios'!F$59:F$82,'Share socios'!$C$59:$C$82,ponderaciones!$A123)</f>
        <v>1.9959813953322185E-2</v>
      </c>
      <c r="F123" s="9">
        <f>SUMIFS('Share socios'!G$59:G$82,'Share socios'!$C$59:$C$82,ponderaciones!$A123)</f>
        <v>0</v>
      </c>
      <c r="G123" s="9">
        <f>SUMIFS('Share socios'!H$59:H$82,'Share socios'!$C$59:$C$82,ponderaciones!$A123)</f>
        <v>0.12495000577643813</v>
      </c>
      <c r="H123" s="9">
        <f>SUMIFS('Share socios'!I$59:I$82,'Share socios'!$C$59:$C$82,ponderaciones!$A123)</f>
        <v>2.3044549530638843E-2</v>
      </c>
      <c r="I123" s="9">
        <f>SUMIFS('Share socios'!J$59:J$82,'Share socios'!$C$59:$C$82,ponderaciones!$A123)</f>
        <v>8.0574497812704288E-2</v>
      </c>
      <c r="J123" s="9">
        <f>SUMIFS('Share socios'!K$59:K$82,'Share socios'!$C$59:$C$82,ponderaciones!$A123)</f>
        <v>2.9303508124284738E-2</v>
      </c>
      <c r="K123" s="9">
        <f>SUMIFS('Share socios'!L$59:L$82,'Share socios'!$C$59:$C$82,ponderaciones!$A123)</f>
        <v>1.5681157975047745E-2</v>
      </c>
      <c r="L123" s="9">
        <f>SUMIFS('Share socios'!M$59:M$82,'Share socios'!$C$59:$C$82,ponderaciones!$A123)</f>
        <v>0</v>
      </c>
      <c r="M123" s="9">
        <f>SUMIFS('Share socios'!N$59:N$82,'Share socios'!$C$59:$C$82,ponderaciones!$A123)</f>
        <v>0</v>
      </c>
      <c r="N123" s="9">
        <f>SUMIFS('Share socios'!O$59:O$82,'Share socios'!$C$59:$C$82,ponderaciones!$A123)</f>
        <v>3.8306245037133105E-2</v>
      </c>
      <c r="O123" s="9">
        <f>SUMIFS('Share socios'!P$59:P$82,'Share socios'!$C$59:$C$82,ponderaciones!$A123)</f>
        <v>0</v>
      </c>
      <c r="P123" s="9">
        <f>SUMIFS('Share socios'!Q$59:Q$82,'Share socios'!$C$59:$C$82,ponderaciones!$A123)</f>
        <v>0</v>
      </c>
      <c r="Q123" s="9">
        <f>SUMIFS('Share socios'!R$59:R$82,'Share socios'!$C$59:$C$82,ponderaciones!$A123)</f>
        <v>0</v>
      </c>
      <c r="R123" s="9">
        <f>SUMIFS('Share socios'!S$59:S$82,'Share socios'!$C$59:$C$82,ponderaciones!$A123)</f>
        <v>0</v>
      </c>
      <c r="S123" s="9">
        <f>SUMIFS('Share socios'!T$59:T$82,'Share socios'!$C$59:$C$82,ponderaciones!$A123)</f>
        <v>4.2678718302434221E-2</v>
      </c>
      <c r="T123" s="9">
        <f>SUMIFS('Share socios'!U$59:U$82,'Share socios'!$C$59:$C$82,ponderaciones!$A123)</f>
        <v>3.862326990898643E-2</v>
      </c>
      <c r="U123" s="9">
        <f>SUMIFS('Share socios'!V$59:V$82,'Share socios'!$C$59:$C$82,ponderaciones!$A123)</f>
        <v>3.0470289433268533E-2</v>
      </c>
      <c r="V123" s="9">
        <f>SUMIFS('Share socios'!W$59:W$82,'Share socios'!$C$59:$C$82,ponderaciones!$A123)</f>
        <v>0</v>
      </c>
      <c r="W123" s="9">
        <f>SUMIFS('Share socios'!X$59:X$82,'Share socios'!$C$59:$C$82,ponderaciones!$A123)</f>
        <v>6.4768544298977618E-2</v>
      </c>
      <c r="X123" s="9">
        <f>SUMIFS('Share socios'!Y$59:Y$82,'Share socios'!$C$59:$C$82,ponderaciones!$A123)</f>
        <v>0</v>
      </c>
      <c r="Y123" s="9">
        <f>SUMIFS('Share socios'!Z$59:Z$82,'Share socios'!$C$59:$C$82,ponderaciones!$A123)</f>
        <v>1.8681291725553873E-2</v>
      </c>
      <c r="Z123" s="9">
        <f>SUMIFS('Share socios'!AA$59:AA$82,'Share socios'!$C$59:$C$82,ponderaciones!$A123)</f>
        <v>0</v>
      </c>
      <c r="AA123" s="9">
        <f>SUMIFS('Share socios'!AB$59:AB$82,'Share socios'!$C$59:$C$82,ponderaciones!$A123)</f>
        <v>2.6159022310719253E-2</v>
      </c>
      <c r="AB123" s="9">
        <f>SUMIFS('Share socios'!AC$59:AC$82,'Share socios'!$C$59:$C$82,ponderaciones!$A123)</f>
        <v>0</v>
      </c>
      <c r="AC123" s="9">
        <f>SUMIFS('Share socios'!AD$59:AD$82,'Share socios'!$C$59:$C$82,ponderaciones!$A123)</f>
        <v>0</v>
      </c>
      <c r="AD123" s="9">
        <f>SUMIFS('Share socios'!AE$59:AE$82,'Share socios'!$C$59:$C$82,ponderaciones!$A123)</f>
        <v>0</v>
      </c>
      <c r="AE123" s="9">
        <f>SUMIFS('Share socios'!AF$59:AF$82,'Share socios'!$C$59:$C$82,ponderaciones!$A123)</f>
        <v>6.6382670207219205E-2</v>
      </c>
      <c r="AF123" s="9">
        <f>SUMIFS('Share socios'!AG$59:AG$82,'Share socios'!$C$59:$C$82,ponderaciones!$A123)</f>
        <v>6.6382670207219205E-2</v>
      </c>
      <c r="AG123" s="9">
        <f>SUMIFS('Share socios'!AH$59:AH$82,'Share socios'!$C$59:$C$82,ponderaciones!$A123)</f>
        <v>0</v>
      </c>
      <c r="AH123" s="9">
        <f>SUMIFS('Share socios'!AI$59:AI$82,'Share socios'!$C$59:$C$82,ponderaciones!$A123)</f>
        <v>4.2769466041678535E-2</v>
      </c>
      <c r="AI123" s="9">
        <f>SUMIFS('Share socios'!AJ$59:AJ$82,'Share socios'!$C$59:$C$82,ponderaciones!$A123)</f>
        <v>1.785703517585897E-2</v>
      </c>
      <c r="AJ123" s="9">
        <f>SUMIFS('Share socios'!AK$59:AK$82,'Share socios'!$C$59:$C$82,ponderaciones!$A123)</f>
        <v>2.3007756868371667E-2</v>
      </c>
      <c r="AK123" s="9">
        <f>SUMIFS('Share socios'!AL$59:AL$82,'Share socios'!$C$59:$C$82,ponderaciones!$A123)</f>
        <v>0</v>
      </c>
      <c r="AL123" s="9">
        <f>SUMIFS('Share socios'!AM$59:AM$82,'Share socios'!$C$59:$C$82,ponderaciones!$A123)</f>
        <v>0</v>
      </c>
      <c r="AM123" s="9">
        <f>SUMIFS('Share socios'!AN$59:AN$82,'Share socios'!$C$59:$C$82,ponderaciones!$A123)</f>
        <v>0</v>
      </c>
      <c r="AN123" s="9">
        <f>SUMIFS('Share socios'!AO$59:AO$82,'Share socios'!$C$59:$C$82,ponderaciones!$A123)</f>
        <v>8.9667205278602086E-2</v>
      </c>
      <c r="AO123" s="9">
        <f>SUMIFS('Share socios'!AP$59:AP$82,'Share socios'!$C$59:$C$82,ponderaciones!$A123)</f>
        <v>0</v>
      </c>
      <c r="AP123" s="9">
        <f>SUMIFS('Share socios'!AQ$59:AQ$82,'Share socios'!$C$59:$C$82,ponderaciones!$A123)</f>
        <v>0</v>
      </c>
      <c r="AQ123" s="9">
        <f>SUMIFS('Share socios'!AR$59:AR$82,'Share socios'!$C$59:$C$82,ponderaciones!$A123)</f>
        <v>0</v>
      </c>
      <c r="AR123" s="9">
        <f>SUMIFS('Share socios'!AS$59:AS$82,'Share socios'!$C$59:$C$82,ponderaciones!$A123)</f>
        <v>2.0679805227972133E-2</v>
      </c>
      <c r="AS123" s="9">
        <f>SUMIFS('Share socios'!AT$59:AT$82,'Share socios'!$C$59:$C$82,ponderaciones!$A123)</f>
        <v>0</v>
      </c>
      <c r="AT123" s="9">
        <f>SUMIFS('Share socios'!AU$59:AU$82,'Share socios'!$C$59:$C$82,ponderaciones!$A123)</f>
        <v>0</v>
      </c>
      <c r="AU123" s="9">
        <f>SUMIFS('Share socios'!AV$59:AV$82,'Share socios'!$C$59:$C$82,ponderaciones!$A123)</f>
        <v>3.410054338116851E-2</v>
      </c>
      <c r="AV123" s="9">
        <f>SUMIFS('Share socios'!AW$59:AW$82,'Share socios'!$C$59:$C$82,ponderaciones!$A123)</f>
        <v>2.1069232823811804E-2</v>
      </c>
    </row>
    <row r="124" spans="1:48" x14ac:dyDescent="0.25">
      <c r="A124" t="str">
        <f t="shared" si="1"/>
        <v>2011</v>
      </c>
      <c r="B124" t="s">
        <v>194</v>
      </c>
      <c r="C124" s="9">
        <f>SUMIFS('Share socios'!D$59:D$82,'Share socios'!$C$59:$C$82,ponderaciones!$A124)</f>
        <v>4.7798230348460709E-2</v>
      </c>
      <c r="D124" s="9">
        <f>SUMIFS('Share socios'!E$59:E$82,'Share socios'!$C$59:$C$82,ponderaciones!$A124)</f>
        <v>1.7084470250128211E-2</v>
      </c>
      <c r="E124" s="9">
        <f>SUMIFS('Share socios'!F$59:F$82,'Share socios'!$C$59:$C$82,ponderaciones!$A124)</f>
        <v>1.9959813953322185E-2</v>
      </c>
      <c r="F124" s="9">
        <f>SUMIFS('Share socios'!G$59:G$82,'Share socios'!$C$59:$C$82,ponderaciones!$A124)</f>
        <v>0</v>
      </c>
      <c r="G124" s="9">
        <f>SUMIFS('Share socios'!H$59:H$82,'Share socios'!$C$59:$C$82,ponderaciones!$A124)</f>
        <v>0.12495000577643813</v>
      </c>
      <c r="H124" s="9">
        <f>SUMIFS('Share socios'!I$59:I$82,'Share socios'!$C$59:$C$82,ponderaciones!$A124)</f>
        <v>2.3044549530638843E-2</v>
      </c>
      <c r="I124" s="9">
        <f>SUMIFS('Share socios'!J$59:J$82,'Share socios'!$C$59:$C$82,ponderaciones!$A124)</f>
        <v>8.0574497812704288E-2</v>
      </c>
      <c r="J124" s="9">
        <f>SUMIFS('Share socios'!K$59:K$82,'Share socios'!$C$59:$C$82,ponderaciones!$A124)</f>
        <v>2.9303508124284738E-2</v>
      </c>
      <c r="K124" s="9">
        <f>SUMIFS('Share socios'!L$59:L$82,'Share socios'!$C$59:$C$82,ponderaciones!$A124)</f>
        <v>1.5681157975047745E-2</v>
      </c>
      <c r="L124" s="9">
        <f>SUMIFS('Share socios'!M$59:M$82,'Share socios'!$C$59:$C$82,ponderaciones!$A124)</f>
        <v>0</v>
      </c>
      <c r="M124" s="9">
        <f>SUMIFS('Share socios'!N$59:N$82,'Share socios'!$C$59:$C$82,ponderaciones!$A124)</f>
        <v>0</v>
      </c>
      <c r="N124" s="9">
        <f>SUMIFS('Share socios'!O$59:O$82,'Share socios'!$C$59:$C$82,ponderaciones!$A124)</f>
        <v>3.8306245037133105E-2</v>
      </c>
      <c r="O124" s="9">
        <f>SUMIFS('Share socios'!P$59:P$82,'Share socios'!$C$59:$C$82,ponderaciones!$A124)</f>
        <v>0</v>
      </c>
      <c r="P124" s="9">
        <f>SUMIFS('Share socios'!Q$59:Q$82,'Share socios'!$C$59:$C$82,ponderaciones!$A124)</f>
        <v>0</v>
      </c>
      <c r="Q124" s="9">
        <f>SUMIFS('Share socios'!R$59:R$82,'Share socios'!$C$59:$C$82,ponderaciones!$A124)</f>
        <v>0</v>
      </c>
      <c r="R124" s="9">
        <f>SUMIFS('Share socios'!S$59:S$82,'Share socios'!$C$59:$C$82,ponderaciones!$A124)</f>
        <v>0</v>
      </c>
      <c r="S124" s="9">
        <f>SUMIFS('Share socios'!T$59:T$82,'Share socios'!$C$59:$C$82,ponderaciones!$A124)</f>
        <v>4.2678718302434221E-2</v>
      </c>
      <c r="T124" s="9">
        <f>SUMIFS('Share socios'!U$59:U$82,'Share socios'!$C$59:$C$82,ponderaciones!$A124)</f>
        <v>3.862326990898643E-2</v>
      </c>
      <c r="U124" s="9">
        <f>SUMIFS('Share socios'!V$59:V$82,'Share socios'!$C$59:$C$82,ponderaciones!$A124)</f>
        <v>3.0470289433268533E-2</v>
      </c>
      <c r="V124" s="9">
        <f>SUMIFS('Share socios'!W$59:W$82,'Share socios'!$C$59:$C$82,ponderaciones!$A124)</f>
        <v>0</v>
      </c>
      <c r="W124" s="9">
        <f>SUMIFS('Share socios'!X$59:X$82,'Share socios'!$C$59:$C$82,ponderaciones!$A124)</f>
        <v>6.4768544298977618E-2</v>
      </c>
      <c r="X124" s="9">
        <f>SUMIFS('Share socios'!Y$59:Y$82,'Share socios'!$C$59:$C$82,ponderaciones!$A124)</f>
        <v>0</v>
      </c>
      <c r="Y124" s="9">
        <f>SUMIFS('Share socios'!Z$59:Z$82,'Share socios'!$C$59:$C$82,ponderaciones!$A124)</f>
        <v>1.8681291725553873E-2</v>
      </c>
      <c r="Z124" s="9">
        <f>SUMIFS('Share socios'!AA$59:AA$82,'Share socios'!$C$59:$C$82,ponderaciones!$A124)</f>
        <v>0</v>
      </c>
      <c r="AA124" s="9">
        <f>SUMIFS('Share socios'!AB$59:AB$82,'Share socios'!$C$59:$C$82,ponderaciones!$A124)</f>
        <v>2.6159022310719253E-2</v>
      </c>
      <c r="AB124" s="9">
        <f>SUMIFS('Share socios'!AC$59:AC$82,'Share socios'!$C$59:$C$82,ponderaciones!$A124)</f>
        <v>0</v>
      </c>
      <c r="AC124" s="9">
        <f>SUMIFS('Share socios'!AD$59:AD$82,'Share socios'!$C$59:$C$82,ponderaciones!$A124)</f>
        <v>0</v>
      </c>
      <c r="AD124" s="9">
        <f>SUMIFS('Share socios'!AE$59:AE$82,'Share socios'!$C$59:$C$82,ponderaciones!$A124)</f>
        <v>0</v>
      </c>
      <c r="AE124" s="9">
        <f>SUMIFS('Share socios'!AF$59:AF$82,'Share socios'!$C$59:$C$82,ponderaciones!$A124)</f>
        <v>6.6382670207219205E-2</v>
      </c>
      <c r="AF124" s="9">
        <f>SUMIFS('Share socios'!AG$59:AG$82,'Share socios'!$C$59:$C$82,ponderaciones!$A124)</f>
        <v>6.6382670207219205E-2</v>
      </c>
      <c r="AG124" s="9">
        <f>SUMIFS('Share socios'!AH$59:AH$82,'Share socios'!$C$59:$C$82,ponderaciones!$A124)</f>
        <v>0</v>
      </c>
      <c r="AH124" s="9">
        <f>SUMIFS('Share socios'!AI$59:AI$82,'Share socios'!$C$59:$C$82,ponderaciones!$A124)</f>
        <v>4.2769466041678535E-2</v>
      </c>
      <c r="AI124" s="9">
        <f>SUMIFS('Share socios'!AJ$59:AJ$82,'Share socios'!$C$59:$C$82,ponderaciones!$A124)</f>
        <v>1.785703517585897E-2</v>
      </c>
      <c r="AJ124" s="9">
        <f>SUMIFS('Share socios'!AK$59:AK$82,'Share socios'!$C$59:$C$82,ponderaciones!$A124)</f>
        <v>2.3007756868371667E-2</v>
      </c>
      <c r="AK124" s="9">
        <f>SUMIFS('Share socios'!AL$59:AL$82,'Share socios'!$C$59:$C$82,ponderaciones!$A124)</f>
        <v>0</v>
      </c>
      <c r="AL124" s="9">
        <f>SUMIFS('Share socios'!AM$59:AM$82,'Share socios'!$C$59:$C$82,ponderaciones!$A124)</f>
        <v>0</v>
      </c>
      <c r="AM124" s="9">
        <f>SUMIFS('Share socios'!AN$59:AN$82,'Share socios'!$C$59:$C$82,ponderaciones!$A124)</f>
        <v>0</v>
      </c>
      <c r="AN124" s="9">
        <f>SUMIFS('Share socios'!AO$59:AO$82,'Share socios'!$C$59:$C$82,ponderaciones!$A124)</f>
        <v>8.9667205278602086E-2</v>
      </c>
      <c r="AO124" s="9">
        <f>SUMIFS('Share socios'!AP$59:AP$82,'Share socios'!$C$59:$C$82,ponderaciones!$A124)</f>
        <v>0</v>
      </c>
      <c r="AP124" s="9">
        <f>SUMIFS('Share socios'!AQ$59:AQ$82,'Share socios'!$C$59:$C$82,ponderaciones!$A124)</f>
        <v>0</v>
      </c>
      <c r="AQ124" s="9">
        <f>SUMIFS('Share socios'!AR$59:AR$82,'Share socios'!$C$59:$C$82,ponderaciones!$A124)</f>
        <v>0</v>
      </c>
      <c r="AR124" s="9">
        <f>SUMIFS('Share socios'!AS$59:AS$82,'Share socios'!$C$59:$C$82,ponderaciones!$A124)</f>
        <v>2.0679805227972133E-2</v>
      </c>
      <c r="AS124" s="9">
        <f>SUMIFS('Share socios'!AT$59:AT$82,'Share socios'!$C$59:$C$82,ponderaciones!$A124)</f>
        <v>0</v>
      </c>
      <c r="AT124" s="9">
        <f>SUMIFS('Share socios'!AU$59:AU$82,'Share socios'!$C$59:$C$82,ponderaciones!$A124)</f>
        <v>0</v>
      </c>
      <c r="AU124" s="9">
        <f>SUMIFS('Share socios'!AV$59:AV$82,'Share socios'!$C$59:$C$82,ponderaciones!$A124)</f>
        <v>3.410054338116851E-2</v>
      </c>
      <c r="AV124" s="9">
        <f>SUMIFS('Share socios'!AW$59:AW$82,'Share socios'!$C$59:$C$82,ponderaciones!$A124)</f>
        <v>2.1069232823811804E-2</v>
      </c>
    </row>
    <row r="125" spans="1:48" x14ac:dyDescent="0.25">
      <c r="A125" t="str">
        <f t="shared" si="1"/>
        <v>2011</v>
      </c>
      <c r="B125" t="s">
        <v>195</v>
      </c>
      <c r="C125" s="9">
        <f>SUMIFS('Share socios'!D$59:D$82,'Share socios'!$C$59:$C$82,ponderaciones!$A125)</f>
        <v>4.7798230348460709E-2</v>
      </c>
      <c r="D125" s="9">
        <f>SUMIFS('Share socios'!E$59:E$82,'Share socios'!$C$59:$C$82,ponderaciones!$A125)</f>
        <v>1.7084470250128211E-2</v>
      </c>
      <c r="E125" s="9">
        <f>SUMIFS('Share socios'!F$59:F$82,'Share socios'!$C$59:$C$82,ponderaciones!$A125)</f>
        <v>1.9959813953322185E-2</v>
      </c>
      <c r="F125" s="9">
        <f>SUMIFS('Share socios'!G$59:G$82,'Share socios'!$C$59:$C$82,ponderaciones!$A125)</f>
        <v>0</v>
      </c>
      <c r="G125" s="9">
        <f>SUMIFS('Share socios'!H$59:H$82,'Share socios'!$C$59:$C$82,ponderaciones!$A125)</f>
        <v>0.12495000577643813</v>
      </c>
      <c r="H125" s="9">
        <f>SUMIFS('Share socios'!I$59:I$82,'Share socios'!$C$59:$C$82,ponderaciones!$A125)</f>
        <v>2.3044549530638843E-2</v>
      </c>
      <c r="I125" s="9">
        <f>SUMIFS('Share socios'!J$59:J$82,'Share socios'!$C$59:$C$82,ponderaciones!$A125)</f>
        <v>8.0574497812704288E-2</v>
      </c>
      <c r="J125" s="9">
        <f>SUMIFS('Share socios'!K$59:K$82,'Share socios'!$C$59:$C$82,ponderaciones!$A125)</f>
        <v>2.9303508124284738E-2</v>
      </c>
      <c r="K125" s="9">
        <f>SUMIFS('Share socios'!L$59:L$82,'Share socios'!$C$59:$C$82,ponderaciones!$A125)</f>
        <v>1.5681157975047745E-2</v>
      </c>
      <c r="L125" s="9">
        <f>SUMIFS('Share socios'!M$59:M$82,'Share socios'!$C$59:$C$82,ponderaciones!$A125)</f>
        <v>0</v>
      </c>
      <c r="M125" s="9">
        <f>SUMIFS('Share socios'!N$59:N$82,'Share socios'!$C$59:$C$82,ponderaciones!$A125)</f>
        <v>0</v>
      </c>
      <c r="N125" s="9">
        <f>SUMIFS('Share socios'!O$59:O$82,'Share socios'!$C$59:$C$82,ponderaciones!$A125)</f>
        <v>3.8306245037133105E-2</v>
      </c>
      <c r="O125" s="9">
        <f>SUMIFS('Share socios'!P$59:P$82,'Share socios'!$C$59:$C$82,ponderaciones!$A125)</f>
        <v>0</v>
      </c>
      <c r="P125" s="9">
        <f>SUMIFS('Share socios'!Q$59:Q$82,'Share socios'!$C$59:$C$82,ponderaciones!$A125)</f>
        <v>0</v>
      </c>
      <c r="Q125" s="9">
        <f>SUMIFS('Share socios'!R$59:R$82,'Share socios'!$C$59:$C$82,ponderaciones!$A125)</f>
        <v>0</v>
      </c>
      <c r="R125" s="9">
        <f>SUMIFS('Share socios'!S$59:S$82,'Share socios'!$C$59:$C$82,ponderaciones!$A125)</f>
        <v>0</v>
      </c>
      <c r="S125" s="9">
        <f>SUMIFS('Share socios'!T$59:T$82,'Share socios'!$C$59:$C$82,ponderaciones!$A125)</f>
        <v>4.2678718302434221E-2</v>
      </c>
      <c r="T125" s="9">
        <f>SUMIFS('Share socios'!U$59:U$82,'Share socios'!$C$59:$C$82,ponderaciones!$A125)</f>
        <v>3.862326990898643E-2</v>
      </c>
      <c r="U125" s="9">
        <f>SUMIFS('Share socios'!V$59:V$82,'Share socios'!$C$59:$C$82,ponderaciones!$A125)</f>
        <v>3.0470289433268533E-2</v>
      </c>
      <c r="V125" s="9">
        <f>SUMIFS('Share socios'!W$59:W$82,'Share socios'!$C$59:$C$82,ponderaciones!$A125)</f>
        <v>0</v>
      </c>
      <c r="W125" s="9">
        <f>SUMIFS('Share socios'!X$59:X$82,'Share socios'!$C$59:$C$82,ponderaciones!$A125)</f>
        <v>6.4768544298977618E-2</v>
      </c>
      <c r="X125" s="9">
        <f>SUMIFS('Share socios'!Y$59:Y$82,'Share socios'!$C$59:$C$82,ponderaciones!$A125)</f>
        <v>0</v>
      </c>
      <c r="Y125" s="9">
        <f>SUMIFS('Share socios'!Z$59:Z$82,'Share socios'!$C$59:$C$82,ponderaciones!$A125)</f>
        <v>1.8681291725553873E-2</v>
      </c>
      <c r="Z125" s="9">
        <f>SUMIFS('Share socios'!AA$59:AA$82,'Share socios'!$C$59:$C$82,ponderaciones!$A125)</f>
        <v>0</v>
      </c>
      <c r="AA125" s="9">
        <f>SUMIFS('Share socios'!AB$59:AB$82,'Share socios'!$C$59:$C$82,ponderaciones!$A125)</f>
        <v>2.6159022310719253E-2</v>
      </c>
      <c r="AB125" s="9">
        <f>SUMIFS('Share socios'!AC$59:AC$82,'Share socios'!$C$59:$C$82,ponderaciones!$A125)</f>
        <v>0</v>
      </c>
      <c r="AC125" s="9">
        <f>SUMIFS('Share socios'!AD$59:AD$82,'Share socios'!$C$59:$C$82,ponderaciones!$A125)</f>
        <v>0</v>
      </c>
      <c r="AD125" s="9">
        <f>SUMIFS('Share socios'!AE$59:AE$82,'Share socios'!$C$59:$C$82,ponderaciones!$A125)</f>
        <v>0</v>
      </c>
      <c r="AE125" s="9">
        <f>SUMIFS('Share socios'!AF$59:AF$82,'Share socios'!$C$59:$C$82,ponderaciones!$A125)</f>
        <v>6.6382670207219205E-2</v>
      </c>
      <c r="AF125" s="9">
        <f>SUMIFS('Share socios'!AG$59:AG$82,'Share socios'!$C$59:$C$82,ponderaciones!$A125)</f>
        <v>6.6382670207219205E-2</v>
      </c>
      <c r="AG125" s="9">
        <f>SUMIFS('Share socios'!AH$59:AH$82,'Share socios'!$C$59:$C$82,ponderaciones!$A125)</f>
        <v>0</v>
      </c>
      <c r="AH125" s="9">
        <f>SUMIFS('Share socios'!AI$59:AI$82,'Share socios'!$C$59:$C$82,ponderaciones!$A125)</f>
        <v>4.2769466041678535E-2</v>
      </c>
      <c r="AI125" s="9">
        <f>SUMIFS('Share socios'!AJ$59:AJ$82,'Share socios'!$C$59:$C$82,ponderaciones!$A125)</f>
        <v>1.785703517585897E-2</v>
      </c>
      <c r="AJ125" s="9">
        <f>SUMIFS('Share socios'!AK$59:AK$82,'Share socios'!$C$59:$C$82,ponderaciones!$A125)</f>
        <v>2.3007756868371667E-2</v>
      </c>
      <c r="AK125" s="9">
        <f>SUMIFS('Share socios'!AL$59:AL$82,'Share socios'!$C$59:$C$82,ponderaciones!$A125)</f>
        <v>0</v>
      </c>
      <c r="AL125" s="9">
        <f>SUMIFS('Share socios'!AM$59:AM$82,'Share socios'!$C$59:$C$82,ponderaciones!$A125)</f>
        <v>0</v>
      </c>
      <c r="AM125" s="9">
        <f>SUMIFS('Share socios'!AN$59:AN$82,'Share socios'!$C$59:$C$82,ponderaciones!$A125)</f>
        <v>0</v>
      </c>
      <c r="AN125" s="9">
        <f>SUMIFS('Share socios'!AO$59:AO$82,'Share socios'!$C$59:$C$82,ponderaciones!$A125)</f>
        <v>8.9667205278602086E-2</v>
      </c>
      <c r="AO125" s="9">
        <f>SUMIFS('Share socios'!AP$59:AP$82,'Share socios'!$C$59:$C$82,ponderaciones!$A125)</f>
        <v>0</v>
      </c>
      <c r="AP125" s="9">
        <f>SUMIFS('Share socios'!AQ$59:AQ$82,'Share socios'!$C$59:$C$82,ponderaciones!$A125)</f>
        <v>0</v>
      </c>
      <c r="AQ125" s="9">
        <f>SUMIFS('Share socios'!AR$59:AR$82,'Share socios'!$C$59:$C$82,ponderaciones!$A125)</f>
        <v>0</v>
      </c>
      <c r="AR125" s="9">
        <f>SUMIFS('Share socios'!AS$59:AS$82,'Share socios'!$C$59:$C$82,ponderaciones!$A125)</f>
        <v>2.0679805227972133E-2</v>
      </c>
      <c r="AS125" s="9">
        <f>SUMIFS('Share socios'!AT$59:AT$82,'Share socios'!$C$59:$C$82,ponderaciones!$A125)</f>
        <v>0</v>
      </c>
      <c r="AT125" s="9">
        <f>SUMIFS('Share socios'!AU$59:AU$82,'Share socios'!$C$59:$C$82,ponderaciones!$A125)</f>
        <v>0</v>
      </c>
      <c r="AU125" s="9">
        <f>SUMIFS('Share socios'!AV$59:AV$82,'Share socios'!$C$59:$C$82,ponderaciones!$A125)</f>
        <v>3.410054338116851E-2</v>
      </c>
      <c r="AV125" s="9">
        <f>SUMIFS('Share socios'!AW$59:AW$82,'Share socios'!$C$59:$C$82,ponderaciones!$A125)</f>
        <v>2.1069232823811804E-2</v>
      </c>
    </row>
    <row r="126" spans="1:48" x14ac:dyDescent="0.25">
      <c r="A126" t="str">
        <f t="shared" si="1"/>
        <v>2011</v>
      </c>
      <c r="B126" t="s">
        <v>196</v>
      </c>
      <c r="C126" s="9">
        <f>SUMIFS('Share socios'!D$59:D$82,'Share socios'!$C$59:$C$82,ponderaciones!$A126)</f>
        <v>4.7798230348460709E-2</v>
      </c>
      <c r="D126" s="9">
        <f>SUMIFS('Share socios'!E$59:E$82,'Share socios'!$C$59:$C$82,ponderaciones!$A126)</f>
        <v>1.7084470250128211E-2</v>
      </c>
      <c r="E126" s="9">
        <f>SUMIFS('Share socios'!F$59:F$82,'Share socios'!$C$59:$C$82,ponderaciones!$A126)</f>
        <v>1.9959813953322185E-2</v>
      </c>
      <c r="F126" s="9">
        <f>SUMIFS('Share socios'!G$59:G$82,'Share socios'!$C$59:$C$82,ponderaciones!$A126)</f>
        <v>0</v>
      </c>
      <c r="G126" s="9">
        <f>SUMIFS('Share socios'!H$59:H$82,'Share socios'!$C$59:$C$82,ponderaciones!$A126)</f>
        <v>0.12495000577643813</v>
      </c>
      <c r="H126" s="9">
        <f>SUMIFS('Share socios'!I$59:I$82,'Share socios'!$C$59:$C$82,ponderaciones!$A126)</f>
        <v>2.3044549530638843E-2</v>
      </c>
      <c r="I126" s="9">
        <f>SUMIFS('Share socios'!J$59:J$82,'Share socios'!$C$59:$C$82,ponderaciones!$A126)</f>
        <v>8.0574497812704288E-2</v>
      </c>
      <c r="J126" s="9">
        <f>SUMIFS('Share socios'!K$59:K$82,'Share socios'!$C$59:$C$82,ponderaciones!$A126)</f>
        <v>2.9303508124284738E-2</v>
      </c>
      <c r="K126" s="9">
        <f>SUMIFS('Share socios'!L$59:L$82,'Share socios'!$C$59:$C$82,ponderaciones!$A126)</f>
        <v>1.5681157975047745E-2</v>
      </c>
      <c r="L126" s="9">
        <f>SUMIFS('Share socios'!M$59:M$82,'Share socios'!$C$59:$C$82,ponderaciones!$A126)</f>
        <v>0</v>
      </c>
      <c r="M126" s="9">
        <f>SUMIFS('Share socios'!N$59:N$82,'Share socios'!$C$59:$C$82,ponderaciones!$A126)</f>
        <v>0</v>
      </c>
      <c r="N126" s="9">
        <f>SUMIFS('Share socios'!O$59:O$82,'Share socios'!$C$59:$C$82,ponderaciones!$A126)</f>
        <v>3.8306245037133105E-2</v>
      </c>
      <c r="O126" s="9">
        <f>SUMIFS('Share socios'!P$59:P$82,'Share socios'!$C$59:$C$82,ponderaciones!$A126)</f>
        <v>0</v>
      </c>
      <c r="P126" s="9">
        <f>SUMIFS('Share socios'!Q$59:Q$82,'Share socios'!$C$59:$C$82,ponderaciones!$A126)</f>
        <v>0</v>
      </c>
      <c r="Q126" s="9">
        <f>SUMIFS('Share socios'!R$59:R$82,'Share socios'!$C$59:$C$82,ponderaciones!$A126)</f>
        <v>0</v>
      </c>
      <c r="R126" s="9">
        <f>SUMIFS('Share socios'!S$59:S$82,'Share socios'!$C$59:$C$82,ponderaciones!$A126)</f>
        <v>0</v>
      </c>
      <c r="S126" s="9">
        <f>SUMIFS('Share socios'!T$59:T$82,'Share socios'!$C$59:$C$82,ponderaciones!$A126)</f>
        <v>4.2678718302434221E-2</v>
      </c>
      <c r="T126" s="9">
        <f>SUMIFS('Share socios'!U$59:U$82,'Share socios'!$C$59:$C$82,ponderaciones!$A126)</f>
        <v>3.862326990898643E-2</v>
      </c>
      <c r="U126" s="9">
        <f>SUMIFS('Share socios'!V$59:V$82,'Share socios'!$C$59:$C$82,ponderaciones!$A126)</f>
        <v>3.0470289433268533E-2</v>
      </c>
      <c r="V126" s="9">
        <f>SUMIFS('Share socios'!W$59:W$82,'Share socios'!$C$59:$C$82,ponderaciones!$A126)</f>
        <v>0</v>
      </c>
      <c r="W126" s="9">
        <f>SUMIFS('Share socios'!X$59:X$82,'Share socios'!$C$59:$C$82,ponderaciones!$A126)</f>
        <v>6.4768544298977618E-2</v>
      </c>
      <c r="X126" s="9">
        <f>SUMIFS('Share socios'!Y$59:Y$82,'Share socios'!$C$59:$C$82,ponderaciones!$A126)</f>
        <v>0</v>
      </c>
      <c r="Y126" s="9">
        <f>SUMIFS('Share socios'!Z$59:Z$82,'Share socios'!$C$59:$C$82,ponderaciones!$A126)</f>
        <v>1.8681291725553873E-2</v>
      </c>
      <c r="Z126" s="9">
        <f>SUMIFS('Share socios'!AA$59:AA$82,'Share socios'!$C$59:$C$82,ponderaciones!$A126)</f>
        <v>0</v>
      </c>
      <c r="AA126" s="9">
        <f>SUMIFS('Share socios'!AB$59:AB$82,'Share socios'!$C$59:$C$82,ponderaciones!$A126)</f>
        <v>2.6159022310719253E-2</v>
      </c>
      <c r="AB126" s="9">
        <f>SUMIFS('Share socios'!AC$59:AC$82,'Share socios'!$C$59:$C$82,ponderaciones!$A126)</f>
        <v>0</v>
      </c>
      <c r="AC126" s="9">
        <f>SUMIFS('Share socios'!AD$59:AD$82,'Share socios'!$C$59:$C$82,ponderaciones!$A126)</f>
        <v>0</v>
      </c>
      <c r="AD126" s="9">
        <f>SUMIFS('Share socios'!AE$59:AE$82,'Share socios'!$C$59:$C$82,ponderaciones!$A126)</f>
        <v>0</v>
      </c>
      <c r="AE126" s="9">
        <f>SUMIFS('Share socios'!AF$59:AF$82,'Share socios'!$C$59:$C$82,ponderaciones!$A126)</f>
        <v>6.6382670207219205E-2</v>
      </c>
      <c r="AF126" s="9">
        <f>SUMIFS('Share socios'!AG$59:AG$82,'Share socios'!$C$59:$C$82,ponderaciones!$A126)</f>
        <v>6.6382670207219205E-2</v>
      </c>
      <c r="AG126" s="9">
        <f>SUMIFS('Share socios'!AH$59:AH$82,'Share socios'!$C$59:$C$82,ponderaciones!$A126)</f>
        <v>0</v>
      </c>
      <c r="AH126" s="9">
        <f>SUMIFS('Share socios'!AI$59:AI$82,'Share socios'!$C$59:$C$82,ponderaciones!$A126)</f>
        <v>4.2769466041678535E-2</v>
      </c>
      <c r="AI126" s="9">
        <f>SUMIFS('Share socios'!AJ$59:AJ$82,'Share socios'!$C$59:$C$82,ponderaciones!$A126)</f>
        <v>1.785703517585897E-2</v>
      </c>
      <c r="AJ126" s="9">
        <f>SUMIFS('Share socios'!AK$59:AK$82,'Share socios'!$C$59:$C$82,ponderaciones!$A126)</f>
        <v>2.3007756868371667E-2</v>
      </c>
      <c r="AK126" s="9">
        <f>SUMIFS('Share socios'!AL$59:AL$82,'Share socios'!$C$59:$C$82,ponderaciones!$A126)</f>
        <v>0</v>
      </c>
      <c r="AL126" s="9">
        <f>SUMIFS('Share socios'!AM$59:AM$82,'Share socios'!$C$59:$C$82,ponderaciones!$A126)</f>
        <v>0</v>
      </c>
      <c r="AM126" s="9">
        <f>SUMIFS('Share socios'!AN$59:AN$82,'Share socios'!$C$59:$C$82,ponderaciones!$A126)</f>
        <v>0</v>
      </c>
      <c r="AN126" s="9">
        <f>SUMIFS('Share socios'!AO$59:AO$82,'Share socios'!$C$59:$C$82,ponderaciones!$A126)</f>
        <v>8.9667205278602086E-2</v>
      </c>
      <c r="AO126" s="9">
        <f>SUMIFS('Share socios'!AP$59:AP$82,'Share socios'!$C$59:$C$82,ponderaciones!$A126)</f>
        <v>0</v>
      </c>
      <c r="AP126" s="9">
        <f>SUMIFS('Share socios'!AQ$59:AQ$82,'Share socios'!$C$59:$C$82,ponderaciones!$A126)</f>
        <v>0</v>
      </c>
      <c r="AQ126" s="9">
        <f>SUMIFS('Share socios'!AR$59:AR$82,'Share socios'!$C$59:$C$82,ponderaciones!$A126)</f>
        <v>0</v>
      </c>
      <c r="AR126" s="9">
        <f>SUMIFS('Share socios'!AS$59:AS$82,'Share socios'!$C$59:$C$82,ponderaciones!$A126)</f>
        <v>2.0679805227972133E-2</v>
      </c>
      <c r="AS126" s="9">
        <f>SUMIFS('Share socios'!AT$59:AT$82,'Share socios'!$C$59:$C$82,ponderaciones!$A126)</f>
        <v>0</v>
      </c>
      <c r="AT126" s="9">
        <f>SUMIFS('Share socios'!AU$59:AU$82,'Share socios'!$C$59:$C$82,ponderaciones!$A126)</f>
        <v>0</v>
      </c>
      <c r="AU126" s="9">
        <f>SUMIFS('Share socios'!AV$59:AV$82,'Share socios'!$C$59:$C$82,ponderaciones!$A126)</f>
        <v>3.410054338116851E-2</v>
      </c>
      <c r="AV126" s="9">
        <f>SUMIFS('Share socios'!AW$59:AW$82,'Share socios'!$C$59:$C$82,ponderaciones!$A126)</f>
        <v>2.1069232823811804E-2</v>
      </c>
    </row>
    <row r="127" spans="1:48" x14ac:dyDescent="0.25">
      <c r="A127" t="str">
        <f t="shared" si="1"/>
        <v>2011</v>
      </c>
      <c r="B127" t="s">
        <v>197</v>
      </c>
      <c r="C127" s="9">
        <f>SUMIFS('Share socios'!D$59:D$82,'Share socios'!$C$59:$C$82,ponderaciones!$A127)</f>
        <v>4.7798230348460709E-2</v>
      </c>
      <c r="D127" s="9">
        <f>SUMIFS('Share socios'!E$59:E$82,'Share socios'!$C$59:$C$82,ponderaciones!$A127)</f>
        <v>1.7084470250128211E-2</v>
      </c>
      <c r="E127" s="9">
        <f>SUMIFS('Share socios'!F$59:F$82,'Share socios'!$C$59:$C$82,ponderaciones!$A127)</f>
        <v>1.9959813953322185E-2</v>
      </c>
      <c r="F127" s="9">
        <f>SUMIFS('Share socios'!G$59:G$82,'Share socios'!$C$59:$C$82,ponderaciones!$A127)</f>
        <v>0</v>
      </c>
      <c r="G127" s="9">
        <f>SUMIFS('Share socios'!H$59:H$82,'Share socios'!$C$59:$C$82,ponderaciones!$A127)</f>
        <v>0.12495000577643813</v>
      </c>
      <c r="H127" s="9">
        <f>SUMIFS('Share socios'!I$59:I$82,'Share socios'!$C$59:$C$82,ponderaciones!$A127)</f>
        <v>2.3044549530638843E-2</v>
      </c>
      <c r="I127" s="9">
        <f>SUMIFS('Share socios'!J$59:J$82,'Share socios'!$C$59:$C$82,ponderaciones!$A127)</f>
        <v>8.0574497812704288E-2</v>
      </c>
      <c r="J127" s="9">
        <f>SUMIFS('Share socios'!K$59:K$82,'Share socios'!$C$59:$C$82,ponderaciones!$A127)</f>
        <v>2.9303508124284738E-2</v>
      </c>
      <c r="K127" s="9">
        <f>SUMIFS('Share socios'!L$59:L$82,'Share socios'!$C$59:$C$82,ponderaciones!$A127)</f>
        <v>1.5681157975047745E-2</v>
      </c>
      <c r="L127" s="9">
        <f>SUMIFS('Share socios'!M$59:M$82,'Share socios'!$C$59:$C$82,ponderaciones!$A127)</f>
        <v>0</v>
      </c>
      <c r="M127" s="9">
        <f>SUMIFS('Share socios'!N$59:N$82,'Share socios'!$C$59:$C$82,ponderaciones!$A127)</f>
        <v>0</v>
      </c>
      <c r="N127" s="9">
        <f>SUMIFS('Share socios'!O$59:O$82,'Share socios'!$C$59:$C$82,ponderaciones!$A127)</f>
        <v>3.8306245037133105E-2</v>
      </c>
      <c r="O127" s="9">
        <f>SUMIFS('Share socios'!P$59:P$82,'Share socios'!$C$59:$C$82,ponderaciones!$A127)</f>
        <v>0</v>
      </c>
      <c r="P127" s="9">
        <f>SUMIFS('Share socios'!Q$59:Q$82,'Share socios'!$C$59:$C$82,ponderaciones!$A127)</f>
        <v>0</v>
      </c>
      <c r="Q127" s="9">
        <f>SUMIFS('Share socios'!R$59:R$82,'Share socios'!$C$59:$C$82,ponderaciones!$A127)</f>
        <v>0</v>
      </c>
      <c r="R127" s="9">
        <f>SUMIFS('Share socios'!S$59:S$82,'Share socios'!$C$59:$C$82,ponderaciones!$A127)</f>
        <v>0</v>
      </c>
      <c r="S127" s="9">
        <f>SUMIFS('Share socios'!T$59:T$82,'Share socios'!$C$59:$C$82,ponderaciones!$A127)</f>
        <v>4.2678718302434221E-2</v>
      </c>
      <c r="T127" s="9">
        <f>SUMIFS('Share socios'!U$59:U$82,'Share socios'!$C$59:$C$82,ponderaciones!$A127)</f>
        <v>3.862326990898643E-2</v>
      </c>
      <c r="U127" s="9">
        <f>SUMIFS('Share socios'!V$59:V$82,'Share socios'!$C$59:$C$82,ponderaciones!$A127)</f>
        <v>3.0470289433268533E-2</v>
      </c>
      <c r="V127" s="9">
        <f>SUMIFS('Share socios'!W$59:W$82,'Share socios'!$C$59:$C$82,ponderaciones!$A127)</f>
        <v>0</v>
      </c>
      <c r="W127" s="9">
        <f>SUMIFS('Share socios'!X$59:X$82,'Share socios'!$C$59:$C$82,ponderaciones!$A127)</f>
        <v>6.4768544298977618E-2</v>
      </c>
      <c r="X127" s="9">
        <f>SUMIFS('Share socios'!Y$59:Y$82,'Share socios'!$C$59:$C$82,ponderaciones!$A127)</f>
        <v>0</v>
      </c>
      <c r="Y127" s="9">
        <f>SUMIFS('Share socios'!Z$59:Z$82,'Share socios'!$C$59:$C$82,ponderaciones!$A127)</f>
        <v>1.8681291725553873E-2</v>
      </c>
      <c r="Z127" s="9">
        <f>SUMIFS('Share socios'!AA$59:AA$82,'Share socios'!$C$59:$C$82,ponderaciones!$A127)</f>
        <v>0</v>
      </c>
      <c r="AA127" s="9">
        <f>SUMIFS('Share socios'!AB$59:AB$82,'Share socios'!$C$59:$C$82,ponderaciones!$A127)</f>
        <v>2.6159022310719253E-2</v>
      </c>
      <c r="AB127" s="9">
        <f>SUMIFS('Share socios'!AC$59:AC$82,'Share socios'!$C$59:$C$82,ponderaciones!$A127)</f>
        <v>0</v>
      </c>
      <c r="AC127" s="9">
        <f>SUMIFS('Share socios'!AD$59:AD$82,'Share socios'!$C$59:$C$82,ponderaciones!$A127)</f>
        <v>0</v>
      </c>
      <c r="AD127" s="9">
        <f>SUMIFS('Share socios'!AE$59:AE$82,'Share socios'!$C$59:$C$82,ponderaciones!$A127)</f>
        <v>0</v>
      </c>
      <c r="AE127" s="9">
        <f>SUMIFS('Share socios'!AF$59:AF$82,'Share socios'!$C$59:$C$82,ponderaciones!$A127)</f>
        <v>6.6382670207219205E-2</v>
      </c>
      <c r="AF127" s="9">
        <f>SUMIFS('Share socios'!AG$59:AG$82,'Share socios'!$C$59:$C$82,ponderaciones!$A127)</f>
        <v>6.6382670207219205E-2</v>
      </c>
      <c r="AG127" s="9">
        <f>SUMIFS('Share socios'!AH$59:AH$82,'Share socios'!$C$59:$C$82,ponderaciones!$A127)</f>
        <v>0</v>
      </c>
      <c r="AH127" s="9">
        <f>SUMIFS('Share socios'!AI$59:AI$82,'Share socios'!$C$59:$C$82,ponderaciones!$A127)</f>
        <v>4.2769466041678535E-2</v>
      </c>
      <c r="AI127" s="9">
        <f>SUMIFS('Share socios'!AJ$59:AJ$82,'Share socios'!$C$59:$C$82,ponderaciones!$A127)</f>
        <v>1.785703517585897E-2</v>
      </c>
      <c r="AJ127" s="9">
        <f>SUMIFS('Share socios'!AK$59:AK$82,'Share socios'!$C$59:$C$82,ponderaciones!$A127)</f>
        <v>2.3007756868371667E-2</v>
      </c>
      <c r="AK127" s="9">
        <f>SUMIFS('Share socios'!AL$59:AL$82,'Share socios'!$C$59:$C$82,ponderaciones!$A127)</f>
        <v>0</v>
      </c>
      <c r="AL127" s="9">
        <f>SUMIFS('Share socios'!AM$59:AM$82,'Share socios'!$C$59:$C$82,ponderaciones!$A127)</f>
        <v>0</v>
      </c>
      <c r="AM127" s="9">
        <f>SUMIFS('Share socios'!AN$59:AN$82,'Share socios'!$C$59:$C$82,ponderaciones!$A127)</f>
        <v>0</v>
      </c>
      <c r="AN127" s="9">
        <f>SUMIFS('Share socios'!AO$59:AO$82,'Share socios'!$C$59:$C$82,ponderaciones!$A127)</f>
        <v>8.9667205278602086E-2</v>
      </c>
      <c r="AO127" s="9">
        <f>SUMIFS('Share socios'!AP$59:AP$82,'Share socios'!$C$59:$C$82,ponderaciones!$A127)</f>
        <v>0</v>
      </c>
      <c r="AP127" s="9">
        <f>SUMIFS('Share socios'!AQ$59:AQ$82,'Share socios'!$C$59:$C$82,ponderaciones!$A127)</f>
        <v>0</v>
      </c>
      <c r="AQ127" s="9">
        <f>SUMIFS('Share socios'!AR$59:AR$82,'Share socios'!$C$59:$C$82,ponderaciones!$A127)</f>
        <v>0</v>
      </c>
      <c r="AR127" s="9">
        <f>SUMIFS('Share socios'!AS$59:AS$82,'Share socios'!$C$59:$C$82,ponderaciones!$A127)</f>
        <v>2.0679805227972133E-2</v>
      </c>
      <c r="AS127" s="9">
        <f>SUMIFS('Share socios'!AT$59:AT$82,'Share socios'!$C$59:$C$82,ponderaciones!$A127)</f>
        <v>0</v>
      </c>
      <c r="AT127" s="9">
        <f>SUMIFS('Share socios'!AU$59:AU$82,'Share socios'!$C$59:$C$82,ponderaciones!$A127)</f>
        <v>0</v>
      </c>
      <c r="AU127" s="9">
        <f>SUMIFS('Share socios'!AV$59:AV$82,'Share socios'!$C$59:$C$82,ponderaciones!$A127)</f>
        <v>3.410054338116851E-2</v>
      </c>
      <c r="AV127" s="9">
        <f>SUMIFS('Share socios'!AW$59:AW$82,'Share socios'!$C$59:$C$82,ponderaciones!$A127)</f>
        <v>2.1069232823811804E-2</v>
      </c>
    </row>
    <row r="128" spans="1:48" x14ac:dyDescent="0.25">
      <c r="A128" t="str">
        <f t="shared" si="1"/>
        <v>2011</v>
      </c>
      <c r="B128" t="s">
        <v>198</v>
      </c>
      <c r="C128" s="9">
        <f>SUMIFS('Share socios'!D$59:D$82,'Share socios'!$C$59:$C$82,ponderaciones!$A128)</f>
        <v>4.7798230348460709E-2</v>
      </c>
      <c r="D128" s="9">
        <f>SUMIFS('Share socios'!E$59:E$82,'Share socios'!$C$59:$C$82,ponderaciones!$A128)</f>
        <v>1.7084470250128211E-2</v>
      </c>
      <c r="E128" s="9">
        <f>SUMIFS('Share socios'!F$59:F$82,'Share socios'!$C$59:$C$82,ponderaciones!$A128)</f>
        <v>1.9959813953322185E-2</v>
      </c>
      <c r="F128" s="9">
        <f>SUMIFS('Share socios'!G$59:G$82,'Share socios'!$C$59:$C$82,ponderaciones!$A128)</f>
        <v>0</v>
      </c>
      <c r="G128" s="9">
        <f>SUMIFS('Share socios'!H$59:H$82,'Share socios'!$C$59:$C$82,ponderaciones!$A128)</f>
        <v>0.12495000577643813</v>
      </c>
      <c r="H128" s="9">
        <f>SUMIFS('Share socios'!I$59:I$82,'Share socios'!$C$59:$C$82,ponderaciones!$A128)</f>
        <v>2.3044549530638843E-2</v>
      </c>
      <c r="I128" s="9">
        <f>SUMIFS('Share socios'!J$59:J$82,'Share socios'!$C$59:$C$82,ponderaciones!$A128)</f>
        <v>8.0574497812704288E-2</v>
      </c>
      <c r="J128" s="9">
        <f>SUMIFS('Share socios'!K$59:K$82,'Share socios'!$C$59:$C$82,ponderaciones!$A128)</f>
        <v>2.9303508124284738E-2</v>
      </c>
      <c r="K128" s="9">
        <f>SUMIFS('Share socios'!L$59:L$82,'Share socios'!$C$59:$C$82,ponderaciones!$A128)</f>
        <v>1.5681157975047745E-2</v>
      </c>
      <c r="L128" s="9">
        <f>SUMIFS('Share socios'!M$59:M$82,'Share socios'!$C$59:$C$82,ponderaciones!$A128)</f>
        <v>0</v>
      </c>
      <c r="M128" s="9">
        <f>SUMIFS('Share socios'!N$59:N$82,'Share socios'!$C$59:$C$82,ponderaciones!$A128)</f>
        <v>0</v>
      </c>
      <c r="N128" s="9">
        <f>SUMIFS('Share socios'!O$59:O$82,'Share socios'!$C$59:$C$82,ponderaciones!$A128)</f>
        <v>3.8306245037133105E-2</v>
      </c>
      <c r="O128" s="9">
        <f>SUMIFS('Share socios'!P$59:P$82,'Share socios'!$C$59:$C$82,ponderaciones!$A128)</f>
        <v>0</v>
      </c>
      <c r="P128" s="9">
        <f>SUMIFS('Share socios'!Q$59:Q$82,'Share socios'!$C$59:$C$82,ponderaciones!$A128)</f>
        <v>0</v>
      </c>
      <c r="Q128" s="9">
        <f>SUMIFS('Share socios'!R$59:R$82,'Share socios'!$C$59:$C$82,ponderaciones!$A128)</f>
        <v>0</v>
      </c>
      <c r="R128" s="9">
        <f>SUMIFS('Share socios'!S$59:S$82,'Share socios'!$C$59:$C$82,ponderaciones!$A128)</f>
        <v>0</v>
      </c>
      <c r="S128" s="9">
        <f>SUMIFS('Share socios'!T$59:T$82,'Share socios'!$C$59:$C$82,ponderaciones!$A128)</f>
        <v>4.2678718302434221E-2</v>
      </c>
      <c r="T128" s="9">
        <f>SUMIFS('Share socios'!U$59:U$82,'Share socios'!$C$59:$C$82,ponderaciones!$A128)</f>
        <v>3.862326990898643E-2</v>
      </c>
      <c r="U128" s="9">
        <f>SUMIFS('Share socios'!V$59:V$82,'Share socios'!$C$59:$C$82,ponderaciones!$A128)</f>
        <v>3.0470289433268533E-2</v>
      </c>
      <c r="V128" s="9">
        <f>SUMIFS('Share socios'!W$59:W$82,'Share socios'!$C$59:$C$82,ponderaciones!$A128)</f>
        <v>0</v>
      </c>
      <c r="W128" s="9">
        <f>SUMIFS('Share socios'!X$59:X$82,'Share socios'!$C$59:$C$82,ponderaciones!$A128)</f>
        <v>6.4768544298977618E-2</v>
      </c>
      <c r="X128" s="9">
        <f>SUMIFS('Share socios'!Y$59:Y$82,'Share socios'!$C$59:$C$82,ponderaciones!$A128)</f>
        <v>0</v>
      </c>
      <c r="Y128" s="9">
        <f>SUMIFS('Share socios'!Z$59:Z$82,'Share socios'!$C$59:$C$82,ponderaciones!$A128)</f>
        <v>1.8681291725553873E-2</v>
      </c>
      <c r="Z128" s="9">
        <f>SUMIFS('Share socios'!AA$59:AA$82,'Share socios'!$C$59:$C$82,ponderaciones!$A128)</f>
        <v>0</v>
      </c>
      <c r="AA128" s="9">
        <f>SUMIFS('Share socios'!AB$59:AB$82,'Share socios'!$C$59:$C$82,ponderaciones!$A128)</f>
        <v>2.6159022310719253E-2</v>
      </c>
      <c r="AB128" s="9">
        <f>SUMIFS('Share socios'!AC$59:AC$82,'Share socios'!$C$59:$C$82,ponderaciones!$A128)</f>
        <v>0</v>
      </c>
      <c r="AC128" s="9">
        <f>SUMIFS('Share socios'!AD$59:AD$82,'Share socios'!$C$59:$C$82,ponderaciones!$A128)</f>
        <v>0</v>
      </c>
      <c r="AD128" s="9">
        <f>SUMIFS('Share socios'!AE$59:AE$82,'Share socios'!$C$59:$C$82,ponderaciones!$A128)</f>
        <v>0</v>
      </c>
      <c r="AE128" s="9">
        <f>SUMIFS('Share socios'!AF$59:AF$82,'Share socios'!$C$59:$C$82,ponderaciones!$A128)</f>
        <v>6.6382670207219205E-2</v>
      </c>
      <c r="AF128" s="9">
        <f>SUMIFS('Share socios'!AG$59:AG$82,'Share socios'!$C$59:$C$82,ponderaciones!$A128)</f>
        <v>6.6382670207219205E-2</v>
      </c>
      <c r="AG128" s="9">
        <f>SUMIFS('Share socios'!AH$59:AH$82,'Share socios'!$C$59:$C$82,ponderaciones!$A128)</f>
        <v>0</v>
      </c>
      <c r="AH128" s="9">
        <f>SUMIFS('Share socios'!AI$59:AI$82,'Share socios'!$C$59:$C$82,ponderaciones!$A128)</f>
        <v>4.2769466041678535E-2</v>
      </c>
      <c r="AI128" s="9">
        <f>SUMIFS('Share socios'!AJ$59:AJ$82,'Share socios'!$C$59:$C$82,ponderaciones!$A128)</f>
        <v>1.785703517585897E-2</v>
      </c>
      <c r="AJ128" s="9">
        <f>SUMIFS('Share socios'!AK$59:AK$82,'Share socios'!$C$59:$C$82,ponderaciones!$A128)</f>
        <v>2.3007756868371667E-2</v>
      </c>
      <c r="AK128" s="9">
        <f>SUMIFS('Share socios'!AL$59:AL$82,'Share socios'!$C$59:$C$82,ponderaciones!$A128)</f>
        <v>0</v>
      </c>
      <c r="AL128" s="9">
        <f>SUMIFS('Share socios'!AM$59:AM$82,'Share socios'!$C$59:$C$82,ponderaciones!$A128)</f>
        <v>0</v>
      </c>
      <c r="AM128" s="9">
        <f>SUMIFS('Share socios'!AN$59:AN$82,'Share socios'!$C$59:$C$82,ponderaciones!$A128)</f>
        <v>0</v>
      </c>
      <c r="AN128" s="9">
        <f>SUMIFS('Share socios'!AO$59:AO$82,'Share socios'!$C$59:$C$82,ponderaciones!$A128)</f>
        <v>8.9667205278602086E-2</v>
      </c>
      <c r="AO128" s="9">
        <f>SUMIFS('Share socios'!AP$59:AP$82,'Share socios'!$C$59:$C$82,ponderaciones!$A128)</f>
        <v>0</v>
      </c>
      <c r="AP128" s="9">
        <f>SUMIFS('Share socios'!AQ$59:AQ$82,'Share socios'!$C$59:$C$82,ponderaciones!$A128)</f>
        <v>0</v>
      </c>
      <c r="AQ128" s="9">
        <f>SUMIFS('Share socios'!AR$59:AR$82,'Share socios'!$C$59:$C$82,ponderaciones!$A128)</f>
        <v>0</v>
      </c>
      <c r="AR128" s="9">
        <f>SUMIFS('Share socios'!AS$59:AS$82,'Share socios'!$C$59:$C$82,ponderaciones!$A128)</f>
        <v>2.0679805227972133E-2</v>
      </c>
      <c r="AS128" s="9">
        <f>SUMIFS('Share socios'!AT$59:AT$82,'Share socios'!$C$59:$C$82,ponderaciones!$A128)</f>
        <v>0</v>
      </c>
      <c r="AT128" s="9">
        <f>SUMIFS('Share socios'!AU$59:AU$82,'Share socios'!$C$59:$C$82,ponderaciones!$A128)</f>
        <v>0</v>
      </c>
      <c r="AU128" s="9">
        <f>SUMIFS('Share socios'!AV$59:AV$82,'Share socios'!$C$59:$C$82,ponderaciones!$A128)</f>
        <v>3.410054338116851E-2</v>
      </c>
      <c r="AV128" s="9">
        <f>SUMIFS('Share socios'!AW$59:AW$82,'Share socios'!$C$59:$C$82,ponderaciones!$A128)</f>
        <v>2.1069232823811804E-2</v>
      </c>
    </row>
    <row r="129" spans="1:48" x14ac:dyDescent="0.25">
      <c r="A129" t="str">
        <f t="shared" si="1"/>
        <v>2011</v>
      </c>
      <c r="B129" t="s">
        <v>199</v>
      </c>
      <c r="C129" s="9">
        <f>SUMIFS('Share socios'!D$59:D$82,'Share socios'!$C$59:$C$82,ponderaciones!$A129)</f>
        <v>4.7798230348460709E-2</v>
      </c>
      <c r="D129" s="9">
        <f>SUMIFS('Share socios'!E$59:E$82,'Share socios'!$C$59:$C$82,ponderaciones!$A129)</f>
        <v>1.7084470250128211E-2</v>
      </c>
      <c r="E129" s="9">
        <f>SUMIFS('Share socios'!F$59:F$82,'Share socios'!$C$59:$C$82,ponderaciones!$A129)</f>
        <v>1.9959813953322185E-2</v>
      </c>
      <c r="F129" s="9">
        <f>SUMIFS('Share socios'!G$59:G$82,'Share socios'!$C$59:$C$82,ponderaciones!$A129)</f>
        <v>0</v>
      </c>
      <c r="G129" s="9">
        <f>SUMIFS('Share socios'!H$59:H$82,'Share socios'!$C$59:$C$82,ponderaciones!$A129)</f>
        <v>0.12495000577643813</v>
      </c>
      <c r="H129" s="9">
        <f>SUMIFS('Share socios'!I$59:I$82,'Share socios'!$C$59:$C$82,ponderaciones!$A129)</f>
        <v>2.3044549530638843E-2</v>
      </c>
      <c r="I129" s="9">
        <f>SUMIFS('Share socios'!J$59:J$82,'Share socios'!$C$59:$C$82,ponderaciones!$A129)</f>
        <v>8.0574497812704288E-2</v>
      </c>
      <c r="J129" s="9">
        <f>SUMIFS('Share socios'!K$59:K$82,'Share socios'!$C$59:$C$82,ponderaciones!$A129)</f>
        <v>2.9303508124284738E-2</v>
      </c>
      <c r="K129" s="9">
        <f>SUMIFS('Share socios'!L$59:L$82,'Share socios'!$C$59:$C$82,ponderaciones!$A129)</f>
        <v>1.5681157975047745E-2</v>
      </c>
      <c r="L129" s="9">
        <f>SUMIFS('Share socios'!M$59:M$82,'Share socios'!$C$59:$C$82,ponderaciones!$A129)</f>
        <v>0</v>
      </c>
      <c r="M129" s="9">
        <f>SUMIFS('Share socios'!N$59:N$82,'Share socios'!$C$59:$C$82,ponderaciones!$A129)</f>
        <v>0</v>
      </c>
      <c r="N129" s="9">
        <f>SUMIFS('Share socios'!O$59:O$82,'Share socios'!$C$59:$C$82,ponderaciones!$A129)</f>
        <v>3.8306245037133105E-2</v>
      </c>
      <c r="O129" s="9">
        <f>SUMIFS('Share socios'!P$59:P$82,'Share socios'!$C$59:$C$82,ponderaciones!$A129)</f>
        <v>0</v>
      </c>
      <c r="P129" s="9">
        <f>SUMIFS('Share socios'!Q$59:Q$82,'Share socios'!$C$59:$C$82,ponderaciones!$A129)</f>
        <v>0</v>
      </c>
      <c r="Q129" s="9">
        <f>SUMIFS('Share socios'!R$59:R$82,'Share socios'!$C$59:$C$82,ponderaciones!$A129)</f>
        <v>0</v>
      </c>
      <c r="R129" s="9">
        <f>SUMIFS('Share socios'!S$59:S$82,'Share socios'!$C$59:$C$82,ponderaciones!$A129)</f>
        <v>0</v>
      </c>
      <c r="S129" s="9">
        <f>SUMIFS('Share socios'!T$59:T$82,'Share socios'!$C$59:$C$82,ponderaciones!$A129)</f>
        <v>4.2678718302434221E-2</v>
      </c>
      <c r="T129" s="9">
        <f>SUMIFS('Share socios'!U$59:U$82,'Share socios'!$C$59:$C$82,ponderaciones!$A129)</f>
        <v>3.862326990898643E-2</v>
      </c>
      <c r="U129" s="9">
        <f>SUMIFS('Share socios'!V$59:V$82,'Share socios'!$C$59:$C$82,ponderaciones!$A129)</f>
        <v>3.0470289433268533E-2</v>
      </c>
      <c r="V129" s="9">
        <f>SUMIFS('Share socios'!W$59:W$82,'Share socios'!$C$59:$C$82,ponderaciones!$A129)</f>
        <v>0</v>
      </c>
      <c r="W129" s="9">
        <f>SUMIFS('Share socios'!X$59:X$82,'Share socios'!$C$59:$C$82,ponderaciones!$A129)</f>
        <v>6.4768544298977618E-2</v>
      </c>
      <c r="X129" s="9">
        <f>SUMIFS('Share socios'!Y$59:Y$82,'Share socios'!$C$59:$C$82,ponderaciones!$A129)</f>
        <v>0</v>
      </c>
      <c r="Y129" s="9">
        <f>SUMIFS('Share socios'!Z$59:Z$82,'Share socios'!$C$59:$C$82,ponderaciones!$A129)</f>
        <v>1.8681291725553873E-2</v>
      </c>
      <c r="Z129" s="9">
        <f>SUMIFS('Share socios'!AA$59:AA$82,'Share socios'!$C$59:$C$82,ponderaciones!$A129)</f>
        <v>0</v>
      </c>
      <c r="AA129" s="9">
        <f>SUMIFS('Share socios'!AB$59:AB$82,'Share socios'!$C$59:$C$82,ponderaciones!$A129)</f>
        <v>2.6159022310719253E-2</v>
      </c>
      <c r="AB129" s="9">
        <f>SUMIFS('Share socios'!AC$59:AC$82,'Share socios'!$C$59:$C$82,ponderaciones!$A129)</f>
        <v>0</v>
      </c>
      <c r="AC129" s="9">
        <f>SUMIFS('Share socios'!AD$59:AD$82,'Share socios'!$C$59:$C$82,ponderaciones!$A129)</f>
        <v>0</v>
      </c>
      <c r="AD129" s="9">
        <f>SUMIFS('Share socios'!AE$59:AE$82,'Share socios'!$C$59:$C$82,ponderaciones!$A129)</f>
        <v>0</v>
      </c>
      <c r="AE129" s="9">
        <f>SUMIFS('Share socios'!AF$59:AF$82,'Share socios'!$C$59:$C$82,ponderaciones!$A129)</f>
        <v>6.6382670207219205E-2</v>
      </c>
      <c r="AF129" s="9">
        <f>SUMIFS('Share socios'!AG$59:AG$82,'Share socios'!$C$59:$C$82,ponderaciones!$A129)</f>
        <v>6.6382670207219205E-2</v>
      </c>
      <c r="AG129" s="9">
        <f>SUMIFS('Share socios'!AH$59:AH$82,'Share socios'!$C$59:$C$82,ponderaciones!$A129)</f>
        <v>0</v>
      </c>
      <c r="AH129" s="9">
        <f>SUMIFS('Share socios'!AI$59:AI$82,'Share socios'!$C$59:$C$82,ponderaciones!$A129)</f>
        <v>4.2769466041678535E-2</v>
      </c>
      <c r="AI129" s="9">
        <f>SUMIFS('Share socios'!AJ$59:AJ$82,'Share socios'!$C$59:$C$82,ponderaciones!$A129)</f>
        <v>1.785703517585897E-2</v>
      </c>
      <c r="AJ129" s="9">
        <f>SUMIFS('Share socios'!AK$59:AK$82,'Share socios'!$C$59:$C$82,ponderaciones!$A129)</f>
        <v>2.3007756868371667E-2</v>
      </c>
      <c r="AK129" s="9">
        <f>SUMIFS('Share socios'!AL$59:AL$82,'Share socios'!$C$59:$C$82,ponderaciones!$A129)</f>
        <v>0</v>
      </c>
      <c r="AL129" s="9">
        <f>SUMIFS('Share socios'!AM$59:AM$82,'Share socios'!$C$59:$C$82,ponderaciones!$A129)</f>
        <v>0</v>
      </c>
      <c r="AM129" s="9">
        <f>SUMIFS('Share socios'!AN$59:AN$82,'Share socios'!$C$59:$C$82,ponderaciones!$A129)</f>
        <v>0</v>
      </c>
      <c r="AN129" s="9">
        <f>SUMIFS('Share socios'!AO$59:AO$82,'Share socios'!$C$59:$C$82,ponderaciones!$A129)</f>
        <v>8.9667205278602086E-2</v>
      </c>
      <c r="AO129" s="9">
        <f>SUMIFS('Share socios'!AP$59:AP$82,'Share socios'!$C$59:$C$82,ponderaciones!$A129)</f>
        <v>0</v>
      </c>
      <c r="AP129" s="9">
        <f>SUMIFS('Share socios'!AQ$59:AQ$82,'Share socios'!$C$59:$C$82,ponderaciones!$A129)</f>
        <v>0</v>
      </c>
      <c r="AQ129" s="9">
        <f>SUMIFS('Share socios'!AR$59:AR$82,'Share socios'!$C$59:$C$82,ponderaciones!$A129)</f>
        <v>0</v>
      </c>
      <c r="AR129" s="9">
        <f>SUMIFS('Share socios'!AS$59:AS$82,'Share socios'!$C$59:$C$82,ponderaciones!$A129)</f>
        <v>2.0679805227972133E-2</v>
      </c>
      <c r="AS129" s="9">
        <f>SUMIFS('Share socios'!AT$59:AT$82,'Share socios'!$C$59:$C$82,ponderaciones!$A129)</f>
        <v>0</v>
      </c>
      <c r="AT129" s="9">
        <f>SUMIFS('Share socios'!AU$59:AU$82,'Share socios'!$C$59:$C$82,ponderaciones!$A129)</f>
        <v>0</v>
      </c>
      <c r="AU129" s="9">
        <f>SUMIFS('Share socios'!AV$59:AV$82,'Share socios'!$C$59:$C$82,ponderaciones!$A129)</f>
        <v>3.410054338116851E-2</v>
      </c>
      <c r="AV129" s="9">
        <f>SUMIFS('Share socios'!AW$59:AW$82,'Share socios'!$C$59:$C$82,ponderaciones!$A129)</f>
        <v>2.1069232823811804E-2</v>
      </c>
    </row>
    <row r="130" spans="1:48" x14ac:dyDescent="0.25">
      <c r="A130" t="str">
        <f t="shared" si="1"/>
        <v>2011</v>
      </c>
      <c r="B130" t="s">
        <v>200</v>
      </c>
      <c r="C130" s="9">
        <f>SUMIFS('Share socios'!D$59:D$82,'Share socios'!$C$59:$C$82,ponderaciones!$A130)</f>
        <v>4.7798230348460709E-2</v>
      </c>
      <c r="D130" s="9">
        <f>SUMIFS('Share socios'!E$59:E$82,'Share socios'!$C$59:$C$82,ponderaciones!$A130)</f>
        <v>1.7084470250128211E-2</v>
      </c>
      <c r="E130" s="9">
        <f>SUMIFS('Share socios'!F$59:F$82,'Share socios'!$C$59:$C$82,ponderaciones!$A130)</f>
        <v>1.9959813953322185E-2</v>
      </c>
      <c r="F130" s="9">
        <f>SUMIFS('Share socios'!G$59:G$82,'Share socios'!$C$59:$C$82,ponderaciones!$A130)</f>
        <v>0</v>
      </c>
      <c r="G130" s="9">
        <f>SUMIFS('Share socios'!H$59:H$82,'Share socios'!$C$59:$C$82,ponderaciones!$A130)</f>
        <v>0.12495000577643813</v>
      </c>
      <c r="H130" s="9">
        <f>SUMIFS('Share socios'!I$59:I$82,'Share socios'!$C$59:$C$82,ponderaciones!$A130)</f>
        <v>2.3044549530638843E-2</v>
      </c>
      <c r="I130" s="9">
        <f>SUMIFS('Share socios'!J$59:J$82,'Share socios'!$C$59:$C$82,ponderaciones!$A130)</f>
        <v>8.0574497812704288E-2</v>
      </c>
      <c r="J130" s="9">
        <f>SUMIFS('Share socios'!K$59:K$82,'Share socios'!$C$59:$C$82,ponderaciones!$A130)</f>
        <v>2.9303508124284738E-2</v>
      </c>
      <c r="K130" s="9">
        <f>SUMIFS('Share socios'!L$59:L$82,'Share socios'!$C$59:$C$82,ponderaciones!$A130)</f>
        <v>1.5681157975047745E-2</v>
      </c>
      <c r="L130" s="9">
        <f>SUMIFS('Share socios'!M$59:M$82,'Share socios'!$C$59:$C$82,ponderaciones!$A130)</f>
        <v>0</v>
      </c>
      <c r="M130" s="9">
        <f>SUMIFS('Share socios'!N$59:N$82,'Share socios'!$C$59:$C$82,ponderaciones!$A130)</f>
        <v>0</v>
      </c>
      <c r="N130" s="9">
        <f>SUMIFS('Share socios'!O$59:O$82,'Share socios'!$C$59:$C$82,ponderaciones!$A130)</f>
        <v>3.8306245037133105E-2</v>
      </c>
      <c r="O130" s="9">
        <f>SUMIFS('Share socios'!P$59:P$82,'Share socios'!$C$59:$C$82,ponderaciones!$A130)</f>
        <v>0</v>
      </c>
      <c r="P130" s="9">
        <f>SUMIFS('Share socios'!Q$59:Q$82,'Share socios'!$C$59:$C$82,ponderaciones!$A130)</f>
        <v>0</v>
      </c>
      <c r="Q130" s="9">
        <f>SUMIFS('Share socios'!R$59:R$82,'Share socios'!$C$59:$C$82,ponderaciones!$A130)</f>
        <v>0</v>
      </c>
      <c r="R130" s="9">
        <f>SUMIFS('Share socios'!S$59:S$82,'Share socios'!$C$59:$C$82,ponderaciones!$A130)</f>
        <v>0</v>
      </c>
      <c r="S130" s="9">
        <f>SUMIFS('Share socios'!T$59:T$82,'Share socios'!$C$59:$C$82,ponderaciones!$A130)</f>
        <v>4.2678718302434221E-2</v>
      </c>
      <c r="T130" s="9">
        <f>SUMIFS('Share socios'!U$59:U$82,'Share socios'!$C$59:$C$82,ponderaciones!$A130)</f>
        <v>3.862326990898643E-2</v>
      </c>
      <c r="U130" s="9">
        <f>SUMIFS('Share socios'!V$59:V$82,'Share socios'!$C$59:$C$82,ponderaciones!$A130)</f>
        <v>3.0470289433268533E-2</v>
      </c>
      <c r="V130" s="9">
        <f>SUMIFS('Share socios'!W$59:W$82,'Share socios'!$C$59:$C$82,ponderaciones!$A130)</f>
        <v>0</v>
      </c>
      <c r="W130" s="9">
        <f>SUMIFS('Share socios'!X$59:X$82,'Share socios'!$C$59:$C$82,ponderaciones!$A130)</f>
        <v>6.4768544298977618E-2</v>
      </c>
      <c r="X130" s="9">
        <f>SUMIFS('Share socios'!Y$59:Y$82,'Share socios'!$C$59:$C$82,ponderaciones!$A130)</f>
        <v>0</v>
      </c>
      <c r="Y130" s="9">
        <f>SUMIFS('Share socios'!Z$59:Z$82,'Share socios'!$C$59:$C$82,ponderaciones!$A130)</f>
        <v>1.8681291725553873E-2</v>
      </c>
      <c r="Z130" s="9">
        <f>SUMIFS('Share socios'!AA$59:AA$82,'Share socios'!$C$59:$C$82,ponderaciones!$A130)</f>
        <v>0</v>
      </c>
      <c r="AA130" s="9">
        <f>SUMIFS('Share socios'!AB$59:AB$82,'Share socios'!$C$59:$C$82,ponderaciones!$A130)</f>
        <v>2.6159022310719253E-2</v>
      </c>
      <c r="AB130" s="9">
        <f>SUMIFS('Share socios'!AC$59:AC$82,'Share socios'!$C$59:$C$82,ponderaciones!$A130)</f>
        <v>0</v>
      </c>
      <c r="AC130" s="9">
        <f>SUMIFS('Share socios'!AD$59:AD$82,'Share socios'!$C$59:$C$82,ponderaciones!$A130)</f>
        <v>0</v>
      </c>
      <c r="AD130" s="9">
        <f>SUMIFS('Share socios'!AE$59:AE$82,'Share socios'!$C$59:$C$82,ponderaciones!$A130)</f>
        <v>0</v>
      </c>
      <c r="AE130" s="9">
        <f>SUMIFS('Share socios'!AF$59:AF$82,'Share socios'!$C$59:$C$82,ponderaciones!$A130)</f>
        <v>6.6382670207219205E-2</v>
      </c>
      <c r="AF130" s="9">
        <f>SUMIFS('Share socios'!AG$59:AG$82,'Share socios'!$C$59:$C$82,ponderaciones!$A130)</f>
        <v>6.6382670207219205E-2</v>
      </c>
      <c r="AG130" s="9">
        <f>SUMIFS('Share socios'!AH$59:AH$82,'Share socios'!$C$59:$C$82,ponderaciones!$A130)</f>
        <v>0</v>
      </c>
      <c r="AH130" s="9">
        <f>SUMIFS('Share socios'!AI$59:AI$82,'Share socios'!$C$59:$C$82,ponderaciones!$A130)</f>
        <v>4.2769466041678535E-2</v>
      </c>
      <c r="AI130" s="9">
        <f>SUMIFS('Share socios'!AJ$59:AJ$82,'Share socios'!$C$59:$C$82,ponderaciones!$A130)</f>
        <v>1.785703517585897E-2</v>
      </c>
      <c r="AJ130" s="9">
        <f>SUMIFS('Share socios'!AK$59:AK$82,'Share socios'!$C$59:$C$82,ponderaciones!$A130)</f>
        <v>2.3007756868371667E-2</v>
      </c>
      <c r="AK130" s="9">
        <f>SUMIFS('Share socios'!AL$59:AL$82,'Share socios'!$C$59:$C$82,ponderaciones!$A130)</f>
        <v>0</v>
      </c>
      <c r="AL130" s="9">
        <f>SUMIFS('Share socios'!AM$59:AM$82,'Share socios'!$C$59:$C$82,ponderaciones!$A130)</f>
        <v>0</v>
      </c>
      <c r="AM130" s="9">
        <f>SUMIFS('Share socios'!AN$59:AN$82,'Share socios'!$C$59:$C$82,ponderaciones!$A130)</f>
        <v>0</v>
      </c>
      <c r="AN130" s="9">
        <f>SUMIFS('Share socios'!AO$59:AO$82,'Share socios'!$C$59:$C$82,ponderaciones!$A130)</f>
        <v>8.9667205278602086E-2</v>
      </c>
      <c r="AO130" s="9">
        <f>SUMIFS('Share socios'!AP$59:AP$82,'Share socios'!$C$59:$C$82,ponderaciones!$A130)</f>
        <v>0</v>
      </c>
      <c r="AP130" s="9">
        <f>SUMIFS('Share socios'!AQ$59:AQ$82,'Share socios'!$C$59:$C$82,ponderaciones!$A130)</f>
        <v>0</v>
      </c>
      <c r="AQ130" s="9">
        <f>SUMIFS('Share socios'!AR$59:AR$82,'Share socios'!$C$59:$C$82,ponderaciones!$A130)</f>
        <v>0</v>
      </c>
      <c r="AR130" s="9">
        <f>SUMIFS('Share socios'!AS$59:AS$82,'Share socios'!$C$59:$C$82,ponderaciones!$A130)</f>
        <v>2.0679805227972133E-2</v>
      </c>
      <c r="AS130" s="9">
        <f>SUMIFS('Share socios'!AT$59:AT$82,'Share socios'!$C$59:$C$82,ponderaciones!$A130)</f>
        <v>0</v>
      </c>
      <c r="AT130" s="9">
        <f>SUMIFS('Share socios'!AU$59:AU$82,'Share socios'!$C$59:$C$82,ponderaciones!$A130)</f>
        <v>0</v>
      </c>
      <c r="AU130" s="9">
        <f>SUMIFS('Share socios'!AV$59:AV$82,'Share socios'!$C$59:$C$82,ponderaciones!$A130)</f>
        <v>3.410054338116851E-2</v>
      </c>
      <c r="AV130" s="9">
        <f>SUMIFS('Share socios'!AW$59:AW$82,'Share socios'!$C$59:$C$82,ponderaciones!$A130)</f>
        <v>2.1069232823811804E-2</v>
      </c>
    </row>
    <row r="131" spans="1:48" x14ac:dyDescent="0.25">
      <c r="A131" t="str">
        <f t="shared" si="1"/>
        <v>2011</v>
      </c>
      <c r="B131" t="s">
        <v>201</v>
      </c>
      <c r="C131" s="9">
        <f>SUMIFS('Share socios'!D$59:D$82,'Share socios'!$C$59:$C$82,ponderaciones!$A131)</f>
        <v>4.7798230348460709E-2</v>
      </c>
      <c r="D131" s="9">
        <f>SUMIFS('Share socios'!E$59:E$82,'Share socios'!$C$59:$C$82,ponderaciones!$A131)</f>
        <v>1.7084470250128211E-2</v>
      </c>
      <c r="E131" s="9">
        <f>SUMIFS('Share socios'!F$59:F$82,'Share socios'!$C$59:$C$82,ponderaciones!$A131)</f>
        <v>1.9959813953322185E-2</v>
      </c>
      <c r="F131" s="9">
        <f>SUMIFS('Share socios'!G$59:G$82,'Share socios'!$C$59:$C$82,ponderaciones!$A131)</f>
        <v>0</v>
      </c>
      <c r="G131" s="9">
        <f>SUMIFS('Share socios'!H$59:H$82,'Share socios'!$C$59:$C$82,ponderaciones!$A131)</f>
        <v>0.12495000577643813</v>
      </c>
      <c r="H131" s="9">
        <f>SUMIFS('Share socios'!I$59:I$82,'Share socios'!$C$59:$C$82,ponderaciones!$A131)</f>
        <v>2.3044549530638843E-2</v>
      </c>
      <c r="I131" s="9">
        <f>SUMIFS('Share socios'!J$59:J$82,'Share socios'!$C$59:$C$82,ponderaciones!$A131)</f>
        <v>8.0574497812704288E-2</v>
      </c>
      <c r="J131" s="9">
        <f>SUMIFS('Share socios'!K$59:K$82,'Share socios'!$C$59:$C$82,ponderaciones!$A131)</f>
        <v>2.9303508124284738E-2</v>
      </c>
      <c r="K131" s="9">
        <f>SUMIFS('Share socios'!L$59:L$82,'Share socios'!$C$59:$C$82,ponderaciones!$A131)</f>
        <v>1.5681157975047745E-2</v>
      </c>
      <c r="L131" s="9">
        <f>SUMIFS('Share socios'!M$59:M$82,'Share socios'!$C$59:$C$82,ponderaciones!$A131)</f>
        <v>0</v>
      </c>
      <c r="M131" s="9">
        <f>SUMIFS('Share socios'!N$59:N$82,'Share socios'!$C$59:$C$82,ponderaciones!$A131)</f>
        <v>0</v>
      </c>
      <c r="N131" s="9">
        <f>SUMIFS('Share socios'!O$59:O$82,'Share socios'!$C$59:$C$82,ponderaciones!$A131)</f>
        <v>3.8306245037133105E-2</v>
      </c>
      <c r="O131" s="9">
        <f>SUMIFS('Share socios'!P$59:P$82,'Share socios'!$C$59:$C$82,ponderaciones!$A131)</f>
        <v>0</v>
      </c>
      <c r="P131" s="9">
        <f>SUMIFS('Share socios'!Q$59:Q$82,'Share socios'!$C$59:$C$82,ponderaciones!$A131)</f>
        <v>0</v>
      </c>
      <c r="Q131" s="9">
        <f>SUMIFS('Share socios'!R$59:R$82,'Share socios'!$C$59:$C$82,ponderaciones!$A131)</f>
        <v>0</v>
      </c>
      <c r="R131" s="9">
        <f>SUMIFS('Share socios'!S$59:S$82,'Share socios'!$C$59:$C$82,ponderaciones!$A131)</f>
        <v>0</v>
      </c>
      <c r="S131" s="9">
        <f>SUMIFS('Share socios'!T$59:T$82,'Share socios'!$C$59:$C$82,ponderaciones!$A131)</f>
        <v>4.2678718302434221E-2</v>
      </c>
      <c r="T131" s="9">
        <f>SUMIFS('Share socios'!U$59:U$82,'Share socios'!$C$59:$C$82,ponderaciones!$A131)</f>
        <v>3.862326990898643E-2</v>
      </c>
      <c r="U131" s="9">
        <f>SUMIFS('Share socios'!V$59:V$82,'Share socios'!$C$59:$C$82,ponderaciones!$A131)</f>
        <v>3.0470289433268533E-2</v>
      </c>
      <c r="V131" s="9">
        <f>SUMIFS('Share socios'!W$59:W$82,'Share socios'!$C$59:$C$82,ponderaciones!$A131)</f>
        <v>0</v>
      </c>
      <c r="W131" s="9">
        <f>SUMIFS('Share socios'!X$59:X$82,'Share socios'!$C$59:$C$82,ponderaciones!$A131)</f>
        <v>6.4768544298977618E-2</v>
      </c>
      <c r="X131" s="9">
        <f>SUMIFS('Share socios'!Y$59:Y$82,'Share socios'!$C$59:$C$82,ponderaciones!$A131)</f>
        <v>0</v>
      </c>
      <c r="Y131" s="9">
        <f>SUMIFS('Share socios'!Z$59:Z$82,'Share socios'!$C$59:$C$82,ponderaciones!$A131)</f>
        <v>1.8681291725553873E-2</v>
      </c>
      <c r="Z131" s="9">
        <f>SUMIFS('Share socios'!AA$59:AA$82,'Share socios'!$C$59:$C$82,ponderaciones!$A131)</f>
        <v>0</v>
      </c>
      <c r="AA131" s="9">
        <f>SUMIFS('Share socios'!AB$59:AB$82,'Share socios'!$C$59:$C$82,ponderaciones!$A131)</f>
        <v>2.6159022310719253E-2</v>
      </c>
      <c r="AB131" s="9">
        <f>SUMIFS('Share socios'!AC$59:AC$82,'Share socios'!$C$59:$C$82,ponderaciones!$A131)</f>
        <v>0</v>
      </c>
      <c r="AC131" s="9">
        <f>SUMIFS('Share socios'!AD$59:AD$82,'Share socios'!$C$59:$C$82,ponderaciones!$A131)</f>
        <v>0</v>
      </c>
      <c r="AD131" s="9">
        <f>SUMIFS('Share socios'!AE$59:AE$82,'Share socios'!$C$59:$C$82,ponderaciones!$A131)</f>
        <v>0</v>
      </c>
      <c r="AE131" s="9">
        <f>SUMIFS('Share socios'!AF$59:AF$82,'Share socios'!$C$59:$C$82,ponderaciones!$A131)</f>
        <v>6.6382670207219205E-2</v>
      </c>
      <c r="AF131" s="9">
        <f>SUMIFS('Share socios'!AG$59:AG$82,'Share socios'!$C$59:$C$82,ponderaciones!$A131)</f>
        <v>6.6382670207219205E-2</v>
      </c>
      <c r="AG131" s="9">
        <f>SUMIFS('Share socios'!AH$59:AH$82,'Share socios'!$C$59:$C$82,ponderaciones!$A131)</f>
        <v>0</v>
      </c>
      <c r="AH131" s="9">
        <f>SUMIFS('Share socios'!AI$59:AI$82,'Share socios'!$C$59:$C$82,ponderaciones!$A131)</f>
        <v>4.2769466041678535E-2</v>
      </c>
      <c r="AI131" s="9">
        <f>SUMIFS('Share socios'!AJ$59:AJ$82,'Share socios'!$C$59:$C$82,ponderaciones!$A131)</f>
        <v>1.785703517585897E-2</v>
      </c>
      <c r="AJ131" s="9">
        <f>SUMIFS('Share socios'!AK$59:AK$82,'Share socios'!$C$59:$C$82,ponderaciones!$A131)</f>
        <v>2.3007756868371667E-2</v>
      </c>
      <c r="AK131" s="9">
        <f>SUMIFS('Share socios'!AL$59:AL$82,'Share socios'!$C$59:$C$82,ponderaciones!$A131)</f>
        <v>0</v>
      </c>
      <c r="AL131" s="9">
        <f>SUMIFS('Share socios'!AM$59:AM$82,'Share socios'!$C$59:$C$82,ponderaciones!$A131)</f>
        <v>0</v>
      </c>
      <c r="AM131" s="9">
        <f>SUMIFS('Share socios'!AN$59:AN$82,'Share socios'!$C$59:$C$82,ponderaciones!$A131)</f>
        <v>0</v>
      </c>
      <c r="AN131" s="9">
        <f>SUMIFS('Share socios'!AO$59:AO$82,'Share socios'!$C$59:$C$82,ponderaciones!$A131)</f>
        <v>8.9667205278602086E-2</v>
      </c>
      <c r="AO131" s="9">
        <f>SUMIFS('Share socios'!AP$59:AP$82,'Share socios'!$C$59:$C$82,ponderaciones!$A131)</f>
        <v>0</v>
      </c>
      <c r="AP131" s="9">
        <f>SUMIFS('Share socios'!AQ$59:AQ$82,'Share socios'!$C$59:$C$82,ponderaciones!$A131)</f>
        <v>0</v>
      </c>
      <c r="AQ131" s="9">
        <f>SUMIFS('Share socios'!AR$59:AR$82,'Share socios'!$C$59:$C$82,ponderaciones!$A131)</f>
        <v>0</v>
      </c>
      <c r="AR131" s="9">
        <f>SUMIFS('Share socios'!AS$59:AS$82,'Share socios'!$C$59:$C$82,ponderaciones!$A131)</f>
        <v>2.0679805227972133E-2</v>
      </c>
      <c r="AS131" s="9">
        <f>SUMIFS('Share socios'!AT$59:AT$82,'Share socios'!$C$59:$C$82,ponderaciones!$A131)</f>
        <v>0</v>
      </c>
      <c r="AT131" s="9">
        <f>SUMIFS('Share socios'!AU$59:AU$82,'Share socios'!$C$59:$C$82,ponderaciones!$A131)</f>
        <v>0</v>
      </c>
      <c r="AU131" s="9">
        <f>SUMIFS('Share socios'!AV$59:AV$82,'Share socios'!$C$59:$C$82,ponderaciones!$A131)</f>
        <v>3.410054338116851E-2</v>
      </c>
      <c r="AV131" s="9">
        <f>SUMIFS('Share socios'!AW$59:AW$82,'Share socios'!$C$59:$C$82,ponderaciones!$A131)</f>
        <v>2.1069232823811804E-2</v>
      </c>
    </row>
    <row r="132" spans="1:48" x14ac:dyDescent="0.25">
      <c r="A132" t="str">
        <f t="shared" ref="A132:A195" si="2">LEFT(B132,4)</f>
        <v>2011</v>
      </c>
      <c r="B132" t="s">
        <v>202</v>
      </c>
      <c r="C132" s="9">
        <f>SUMIFS('Share socios'!D$59:D$82,'Share socios'!$C$59:$C$82,ponderaciones!$A132)</f>
        <v>4.7798230348460709E-2</v>
      </c>
      <c r="D132" s="9">
        <f>SUMIFS('Share socios'!E$59:E$82,'Share socios'!$C$59:$C$82,ponderaciones!$A132)</f>
        <v>1.7084470250128211E-2</v>
      </c>
      <c r="E132" s="9">
        <f>SUMIFS('Share socios'!F$59:F$82,'Share socios'!$C$59:$C$82,ponderaciones!$A132)</f>
        <v>1.9959813953322185E-2</v>
      </c>
      <c r="F132" s="9">
        <f>SUMIFS('Share socios'!G$59:G$82,'Share socios'!$C$59:$C$82,ponderaciones!$A132)</f>
        <v>0</v>
      </c>
      <c r="G132" s="9">
        <f>SUMIFS('Share socios'!H$59:H$82,'Share socios'!$C$59:$C$82,ponderaciones!$A132)</f>
        <v>0.12495000577643813</v>
      </c>
      <c r="H132" s="9">
        <f>SUMIFS('Share socios'!I$59:I$82,'Share socios'!$C$59:$C$82,ponderaciones!$A132)</f>
        <v>2.3044549530638843E-2</v>
      </c>
      <c r="I132" s="9">
        <f>SUMIFS('Share socios'!J$59:J$82,'Share socios'!$C$59:$C$82,ponderaciones!$A132)</f>
        <v>8.0574497812704288E-2</v>
      </c>
      <c r="J132" s="9">
        <f>SUMIFS('Share socios'!K$59:K$82,'Share socios'!$C$59:$C$82,ponderaciones!$A132)</f>
        <v>2.9303508124284738E-2</v>
      </c>
      <c r="K132" s="9">
        <f>SUMIFS('Share socios'!L$59:L$82,'Share socios'!$C$59:$C$82,ponderaciones!$A132)</f>
        <v>1.5681157975047745E-2</v>
      </c>
      <c r="L132" s="9">
        <f>SUMIFS('Share socios'!M$59:M$82,'Share socios'!$C$59:$C$82,ponderaciones!$A132)</f>
        <v>0</v>
      </c>
      <c r="M132" s="9">
        <f>SUMIFS('Share socios'!N$59:N$82,'Share socios'!$C$59:$C$82,ponderaciones!$A132)</f>
        <v>0</v>
      </c>
      <c r="N132" s="9">
        <f>SUMIFS('Share socios'!O$59:O$82,'Share socios'!$C$59:$C$82,ponderaciones!$A132)</f>
        <v>3.8306245037133105E-2</v>
      </c>
      <c r="O132" s="9">
        <f>SUMIFS('Share socios'!P$59:P$82,'Share socios'!$C$59:$C$82,ponderaciones!$A132)</f>
        <v>0</v>
      </c>
      <c r="P132" s="9">
        <f>SUMIFS('Share socios'!Q$59:Q$82,'Share socios'!$C$59:$C$82,ponderaciones!$A132)</f>
        <v>0</v>
      </c>
      <c r="Q132" s="9">
        <f>SUMIFS('Share socios'!R$59:R$82,'Share socios'!$C$59:$C$82,ponderaciones!$A132)</f>
        <v>0</v>
      </c>
      <c r="R132" s="9">
        <f>SUMIFS('Share socios'!S$59:S$82,'Share socios'!$C$59:$C$82,ponderaciones!$A132)</f>
        <v>0</v>
      </c>
      <c r="S132" s="9">
        <f>SUMIFS('Share socios'!T$59:T$82,'Share socios'!$C$59:$C$82,ponderaciones!$A132)</f>
        <v>4.2678718302434221E-2</v>
      </c>
      <c r="T132" s="9">
        <f>SUMIFS('Share socios'!U$59:U$82,'Share socios'!$C$59:$C$82,ponderaciones!$A132)</f>
        <v>3.862326990898643E-2</v>
      </c>
      <c r="U132" s="9">
        <f>SUMIFS('Share socios'!V$59:V$82,'Share socios'!$C$59:$C$82,ponderaciones!$A132)</f>
        <v>3.0470289433268533E-2</v>
      </c>
      <c r="V132" s="9">
        <f>SUMIFS('Share socios'!W$59:W$82,'Share socios'!$C$59:$C$82,ponderaciones!$A132)</f>
        <v>0</v>
      </c>
      <c r="W132" s="9">
        <f>SUMIFS('Share socios'!X$59:X$82,'Share socios'!$C$59:$C$82,ponderaciones!$A132)</f>
        <v>6.4768544298977618E-2</v>
      </c>
      <c r="X132" s="9">
        <f>SUMIFS('Share socios'!Y$59:Y$82,'Share socios'!$C$59:$C$82,ponderaciones!$A132)</f>
        <v>0</v>
      </c>
      <c r="Y132" s="9">
        <f>SUMIFS('Share socios'!Z$59:Z$82,'Share socios'!$C$59:$C$82,ponderaciones!$A132)</f>
        <v>1.8681291725553873E-2</v>
      </c>
      <c r="Z132" s="9">
        <f>SUMIFS('Share socios'!AA$59:AA$82,'Share socios'!$C$59:$C$82,ponderaciones!$A132)</f>
        <v>0</v>
      </c>
      <c r="AA132" s="9">
        <f>SUMIFS('Share socios'!AB$59:AB$82,'Share socios'!$C$59:$C$82,ponderaciones!$A132)</f>
        <v>2.6159022310719253E-2</v>
      </c>
      <c r="AB132" s="9">
        <f>SUMIFS('Share socios'!AC$59:AC$82,'Share socios'!$C$59:$C$82,ponderaciones!$A132)</f>
        <v>0</v>
      </c>
      <c r="AC132" s="9">
        <f>SUMIFS('Share socios'!AD$59:AD$82,'Share socios'!$C$59:$C$82,ponderaciones!$A132)</f>
        <v>0</v>
      </c>
      <c r="AD132" s="9">
        <f>SUMIFS('Share socios'!AE$59:AE$82,'Share socios'!$C$59:$C$82,ponderaciones!$A132)</f>
        <v>0</v>
      </c>
      <c r="AE132" s="9">
        <f>SUMIFS('Share socios'!AF$59:AF$82,'Share socios'!$C$59:$C$82,ponderaciones!$A132)</f>
        <v>6.6382670207219205E-2</v>
      </c>
      <c r="AF132" s="9">
        <f>SUMIFS('Share socios'!AG$59:AG$82,'Share socios'!$C$59:$C$82,ponderaciones!$A132)</f>
        <v>6.6382670207219205E-2</v>
      </c>
      <c r="AG132" s="9">
        <f>SUMIFS('Share socios'!AH$59:AH$82,'Share socios'!$C$59:$C$82,ponderaciones!$A132)</f>
        <v>0</v>
      </c>
      <c r="AH132" s="9">
        <f>SUMIFS('Share socios'!AI$59:AI$82,'Share socios'!$C$59:$C$82,ponderaciones!$A132)</f>
        <v>4.2769466041678535E-2</v>
      </c>
      <c r="AI132" s="9">
        <f>SUMIFS('Share socios'!AJ$59:AJ$82,'Share socios'!$C$59:$C$82,ponderaciones!$A132)</f>
        <v>1.785703517585897E-2</v>
      </c>
      <c r="AJ132" s="9">
        <f>SUMIFS('Share socios'!AK$59:AK$82,'Share socios'!$C$59:$C$82,ponderaciones!$A132)</f>
        <v>2.3007756868371667E-2</v>
      </c>
      <c r="AK132" s="9">
        <f>SUMIFS('Share socios'!AL$59:AL$82,'Share socios'!$C$59:$C$82,ponderaciones!$A132)</f>
        <v>0</v>
      </c>
      <c r="AL132" s="9">
        <f>SUMIFS('Share socios'!AM$59:AM$82,'Share socios'!$C$59:$C$82,ponderaciones!$A132)</f>
        <v>0</v>
      </c>
      <c r="AM132" s="9">
        <f>SUMIFS('Share socios'!AN$59:AN$82,'Share socios'!$C$59:$C$82,ponderaciones!$A132)</f>
        <v>0</v>
      </c>
      <c r="AN132" s="9">
        <f>SUMIFS('Share socios'!AO$59:AO$82,'Share socios'!$C$59:$C$82,ponderaciones!$A132)</f>
        <v>8.9667205278602086E-2</v>
      </c>
      <c r="AO132" s="9">
        <f>SUMIFS('Share socios'!AP$59:AP$82,'Share socios'!$C$59:$C$82,ponderaciones!$A132)</f>
        <v>0</v>
      </c>
      <c r="AP132" s="9">
        <f>SUMIFS('Share socios'!AQ$59:AQ$82,'Share socios'!$C$59:$C$82,ponderaciones!$A132)</f>
        <v>0</v>
      </c>
      <c r="AQ132" s="9">
        <f>SUMIFS('Share socios'!AR$59:AR$82,'Share socios'!$C$59:$C$82,ponderaciones!$A132)</f>
        <v>0</v>
      </c>
      <c r="AR132" s="9">
        <f>SUMIFS('Share socios'!AS$59:AS$82,'Share socios'!$C$59:$C$82,ponderaciones!$A132)</f>
        <v>2.0679805227972133E-2</v>
      </c>
      <c r="AS132" s="9">
        <f>SUMIFS('Share socios'!AT$59:AT$82,'Share socios'!$C$59:$C$82,ponderaciones!$A132)</f>
        <v>0</v>
      </c>
      <c r="AT132" s="9">
        <f>SUMIFS('Share socios'!AU$59:AU$82,'Share socios'!$C$59:$C$82,ponderaciones!$A132)</f>
        <v>0</v>
      </c>
      <c r="AU132" s="9">
        <f>SUMIFS('Share socios'!AV$59:AV$82,'Share socios'!$C$59:$C$82,ponderaciones!$A132)</f>
        <v>3.410054338116851E-2</v>
      </c>
      <c r="AV132" s="9">
        <f>SUMIFS('Share socios'!AW$59:AW$82,'Share socios'!$C$59:$C$82,ponderaciones!$A132)</f>
        <v>2.1069232823811804E-2</v>
      </c>
    </row>
    <row r="133" spans="1:48" x14ac:dyDescent="0.25">
      <c r="A133" t="str">
        <f t="shared" si="2"/>
        <v>2011</v>
      </c>
      <c r="B133" t="s">
        <v>203</v>
      </c>
      <c r="C133" s="9">
        <f>SUMIFS('Share socios'!D$59:D$82,'Share socios'!$C$59:$C$82,ponderaciones!$A133)</f>
        <v>4.7798230348460709E-2</v>
      </c>
      <c r="D133" s="9">
        <f>SUMIFS('Share socios'!E$59:E$82,'Share socios'!$C$59:$C$82,ponderaciones!$A133)</f>
        <v>1.7084470250128211E-2</v>
      </c>
      <c r="E133" s="9">
        <f>SUMIFS('Share socios'!F$59:F$82,'Share socios'!$C$59:$C$82,ponderaciones!$A133)</f>
        <v>1.9959813953322185E-2</v>
      </c>
      <c r="F133" s="9">
        <f>SUMIFS('Share socios'!G$59:G$82,'Share socios'!$C$59:$C$82,ponderaciones!$A133)</f>
        <v>0</v>
      </c>
      <c r="G133" s="9">
        <f>SUMIFS('Share socios'!H$59:H$82,'Share socios'!$C$59:$C$82,ponderaciones!$A133)</f>
        <v>0.12495000577643813</v>
      </c>
      <c r="H133" s="9">
        <f>SUMIFS('Share socios'!I$59:I$82,'Share socios'!$C$59:$C$82,ponderaciones!$A133)</f>
        <v>2.3044549530638843E-2</v>
      </c>
      <c r="I133" s="9">
        <f>SUMIFS('Share socios'!J$59:J$82,'Share socios'!$C$59:$C$82,ponderaciones!$A133)</f>
        <v>8.0574497812704288E-2</v>
      </c>
      <c r="J133" s="9">
        <f>SUMIFS('Share socios'!K$59:K$82,'Share socios'!$C$59:$C$82,ponderaciones!$A133)</f>
        <v>2.9303508124284738E-2</v>
      </c>
      <c r="K133" s="9">
        <f>SUMIFS('Share socios'!L$59:L$82,'Share socios'!$C$59:$C$82,ponderaciones!$A133)</f>
        <v>1.5681157975047745E-2</v>
      </c>
      <c r="L133" s="9">
        <f>SUMIFS('Share socios'!M$59:M$82,'Share socios'!$C$59:$C$82,ponderaciones!$A133)</f>
        <v>0</v>
      </c>
      <c r="M133" s="9">
        <f>SUMIFS('Share socios'!N$59:N$82,'Share socios'!$C$59:$C$82,ponderaciones!$A133)</f>
        <v>0</v>
      </c>
      <c r="N133" s="9">
        <f>SUMIFS('Share socios'!O$59:O$82,'Share socios'!$C$59:$C$82,ponderaciones!$A133)</f>
        <v>3.8306245037133105E-2</v>
      </c>
      <c r="O133" s="9">
        <f>SUMIFS('Share socios'!P$59:P$82,'Share socios'!$C$59:$C$82,ponderaciones!$A133)</f>
        <v>0</v>
      </c>
      <c r="P133" s="9">
        <f>SUMIFS('Share socios'!Q$59:Q$82,'Share socios'!$C$59:$C$82,ponderaciones!$A133)</f>
        <v>0</v>
      </c>
      <c r="Q133" s="9">
        <f>SUMIFS('Share socios'!R$59:R$82,'Share socios'!$C$59:$C$82,ponderaciones!$A133)</f>
        <v>0</v>
      </c>
      <c r="R133" s="9">
        <f>SUMIFS('Share socios'!S$59:S$82,'Share socios'!$C$59:$C$82,ponderaciones!$A133)</f>
        <v>0</v>
      </c>
      <c r="S133" s="9">
        <f>SUMIFS('Share socios'!T$59:T$82,'Share socios'!$C$59:$C$82,ponderaciones!$A133)</f>
        <v>4.2678718302434221E-2</v>
      </c>
      <c r="T133" s="9">
        <f>SUMIFS('Share socios'!U$59:U$82,'Share socios'!$C$59:$C$82,ponderaciones!$A133)</f>
        <v>3.862326990898643E-2</v>
      </c>
      <c r="U133" s="9">
        <f>SUMIFS('Share socios'!V$59:V$82,'Share socios'!$C$59:$C$82,ponderaciones!$A133)</f>
        <v>3.0470289433268533E-2</v>
      </c>
      <c r="V133" s="9">
        <f>SUMIFS('Share socios'!W$59:W$82,'Share socios'!$C$59:$C$82,ponderaciones!$A133)</f>
        <v>0</v>
      </c>
      <c r="W133" s="9">
        <f>SUMIFS('Share socios'!X$59:X$82,'Share socios'!$C$59:$C$82,ponderaciones!$A133)</f>
        <v>6.4768544298977618E-2</v>
      </c>
      <c r="X133" s="9">
        <f>SUMIFS('Share socios'!Y$59:Y$82,'Share socios'!$C$59:$C$82,ponderaciones!$A133)</f>
        <v>0</v>
      </c>
      <c r="Y133" s="9">
        <f>SUMIFS('Share socios'!Z$59:Z$82,'Share socios'!$C$59:$C$82,ponderaciones!$A133)</f>
        <v>1.8681291725553873E-2</v>
      </c>
      <c r="Z133" s="9">
        <f>SUMIFS('Share socios'!AA$59:AA$82,'Share socios'!$C$59:$C$82,ponderaciones!$A133)</f>
        <v>0</v>
      </c>
      <c r="AA133" s="9">
        <f>SUMIFS('Share socios'!AB$59:AB$82,'Share socios'!$C$59:$C$82,ponderaciones!$A133)</f>
        <v>2.6159022310719253E-2</v>
      </c>
      <c r="AB133" s="9">
        <f>SUMIFS('Share socios'!AC$59:AC$82,'Share socios'!$C$59:$C$82,ponderaciones!$A133)</f>
        <v>0</v>
      </c>
      <c r="AC133" s="9">
        <f>SUMIFS('Share socios'!AD$59:AD$82,'Share socios'!$C$59:$C$82,ponderaciones!$A133)</f>
        <v>0</v>
      </c>
      <c r="AD133" s="9">
        <f>SUMIFS('Share socios'!AE$59:AE$82,'Share socios'!$C$59:$C$82,ponderaciones!$A133)</f>
        <v>0</v>
      </c>
      <c r="AE133" s="9">
        <f>SUMIFS('Share socios'!AF$59:AF$82,'Share socios'!$C$59:$C$82,ponderaciones!$A133)</f>
        <v>6.6382670207219205E-2</v>
      </c>
      <c r="AF133" s="9">
        <f>SUMIFS('Share socios'!AG$59:AG$82,'Share socios'!$C$59:$C$82,ponderaciones!$A133)</f>
        <v>6.6382670207219205E-2</v>
      </c>
      <c r="AG133" s="9">
        <f>SUMIFS('Share socios'!AH$59:AH$82,'Share socios'!$C$59:$C$82,ponderaciones!$A133)</f>
        <v>0</v>
      </c>
      <c r="AH133" s="9">
        <f>SUMIFS('Share socios'!AI$59:AI$82,'Share socios'!$C$59:$C$82,ponderaciones!$A133)</f>
        <v>4.2769466041678535E-2</v>
      </c>
      <c r="AI133" s="9">
        <f>SUMIFS('Share socios'!AJ$59:AJ$82,'Share socios'!$C$59:$C$82,ponderaciones!$A133)</f>
        <v>1.785703517585897E-2</v>
      </c>
      <c r="AJ133" s="9">
        <f>SUMIFS('Share socios'!AK$59:AK$82,'Share socios'!$C$59:$C$82,ponderaciones!$A133)</f>
        <v>2.3007756868371667E-2</v>
      </c>
      <c r="AK133" s="9">
        <f>SUMIFS('Share socios'!AL$59:AL$82,'Share socios'!$C$59:$C$82,ponderaciones!$A133)</f>
        <v>0</v>
      </c>
      <c r="AL133" s="9">
        <f>SUMIFS('Share socios'!AM$59:AM$82,'Share socios'!$C$59:$C$82,ponderaciones!$A133)</f>
        <v>0</v>
      </c>
      <c r="AM133" s="9">
        <f>SUMIFS('Share socios'!AN$59:AN$82,'Share socios'!$C$59:$C$82,ponderaciones!$A133)</f>
        <v>0</v>
      </c>
      <c r="AN133" s="9">
        <f>SUMIFS('Share socios'!AO$59:AO$82,'Share socios'!$C$59:$C$82,ponderaciones!$A133)</f>
        <v>8.9667205278602086E-2</v>
      </c>
      <c r="AO133" s="9">
        <f>SUMIFS('Share socios'!AP$59:AP$82,'Share socios'!$C$59:$C$82,ponderaciones!$A133)</f>
        <v>0</v>
      </c>
      <c r="AP133" s="9">
        <f>SUMIFS('Share socios'!AQ$59:AQ$82,'Share socios'!$C$59:$C$82,ponderaciones!$A133)</f>
        <v>0</v>
      </c>
      <c r="AQ133" s="9">
        <f>SUMIFS('Share socios'!AR$59:AR$82,'Share socios'!$C$59:$C$82,ponderaciones!$A133)</f>
        <v>0</v>
      </c>
      <c r="AR133" s="9">
        <f>SUMIFS('Share socios'!AS$59:AS$82,'Share socios'!$C$59:$C$82,ponderaciones!$A133)</f>
        <v>2.0679805227972133E-2</v>
      </c>
      <c r="AS133" s="9">
        <f>SUMIFS('Share socios'!AT$59:AT$82,'Share socios'!$C$59:$C$82,ponderaciones!$A133)</f>
        <v>0</v>
      </c>
      <c r="AT133" s="9">
        <f>SUMIFS('Share socios'!AU$59:AU$82,'Share socios'!$C$59:$C$82,ponderaciones!$A133)</f>
        <v>0</v>
      </c>
      <c r="AU133" s="9">
        <f>SUMIFS('Share socios'!AV$59:AV$82,'Share socios'!$C$59:$C$82,ponderaciones!$A133)</f>
        <v>3.410054338116851E-2</v>
      </c>
      <c r="AV133" s="9">
        <f>SUMIFS('Share socios'!AW$59:AW$82,'Share socios'!$C$59:$C$82,ponderaciones!$A133)</f>
        <v>2.1069232823811804E-2</v>
      </c>
    </row>
    <row r="134" spans="1:48" x14ac:dyDescent="0.25">
      <c r="A134" t="str">
        <f t="shared" si="2"/>
        <v>2011</v>
      </c>
      <c r="B134" t="s">
        <v>204</v>
      </c>
      <c r="C134" s="9">
        <f>SUMIFS('Share socios'!D$59:D$82,'Share socios'!$C$59:$C$82,ponderaciones!$A134)</f>
        <v>4.7798230348460709E-2</v>
      </c>
      <c r="D134" s="9">
        <f>SUMIFS('Share socios'!E$59:E$82,'Share socios'!$C$59:$C$82,ponderaciones!$A134)</f>
        <v>1.7084470250128211E-2</v>
      </c>
      <c r="E134" s="9">
        <f>SUMIFS('Share socios'!F$59:F$82,'Share socios'!$C$59:$C$82,ponderaciones!$A134)</f>
        <v>1.9959813953322185E-2</v>
      </c>
      <c r="F134" s="9">
        <f>SUMIFS('Share socios'!G$59:G$82,'Share socios'!$C$59:$C$82,ponderaciones!$A134)</f>
        <v>0</v>
      </c>
      <c r="G134" s="9">
        <f>SUMIFS('Share socios'!H$59:H$82,'Share socios'!$C$59:$C$82,ponderaciones!$A134)</f>
        <v>0.12495000577643813</v>
      </c>
      <c r="H134" s="9">
        <f>SUMIFS('Share socios'!I$59:I$82,'Share socios'!$C$59:$C$82,ponderaciones!$A134)</f>
        <v>2.3044549530638843E-2</v>
      </c>
      <c r="I134" s="9">
        <f>SUMIFS('Share socios'!J$59:J$82,'Share socios'!$C$59:$C$82,ponderaciones!$A134)</f>
        <v>8.0574497812704288E-2</v>
      </c>
      <c r="J134" s="9">
        <f>SUMIFS('Share socios'!K$59:K$82,'Share socios'!$C$59:$C$82,ponderaciones!$A134)</f>
        <v>2.9303508124284738E-2</v>
      </c>
      <c r="K134" s="9">
        <f>SUMIFS('Share socios'!L$59:L$82,'Share socios'!$C$59:$C$82,ponderaciones!$A134)</f>
        <v>1.5681157975047745E-2</v>
      </c>
      <c r="L134" s="9">
        <f>SUMIFS('Share socios'!M$59:M$82,'Share socios'!$C$59:$C$82,ponderaciones!$A134)</f>
        <v>0</v>
      </c>
      <c r="M134" s="9">
        <f>SUMIFS('Share socios'!N$59:N$82,'Share socios'!$C$59:$C$82,ponderaciones!$A134)</f>
        <v>0</v>
      </c>
      <c r="N134" s="9">
        <f>SUMIFS('Share socios'!O$59:O$82,'Share socios'!$C$59:$C$82,ponderaciones!$A134)</f>
        <v>3.8306245037133105E-2</v>
      </c>
      <c r="O134" s="9">
        <f>SUMIFS('Share socios'!P$59:P$82,'Share socios'!$C$59:$C$82,ponderaciones!$A134)</f>
        <v>0</v>
      </c>
      <c r="P134" s="9">
        <f>SUMIFS('Share socios'!Q$59:Q$82,'Share socios'!$C$59:$C$82,ponderaciones!$A134)</f>
        <v>0</v>
      </c>
      <c r="Q134" s="9">
        <f>SUMIFS('Share socios'!R$59:R$82,'Share socios'!$C$59:$C$82,ponderaciones!$A134)</f>
        <v>0</v>
      </c>
      <c r="R134" s="9">
        <f>SUMIFS('Share socios'!S$59:S$82,'Share socios'!$C$59:$C$82,ponderaciones!$A134)</f>
        <v>0</v>
      </c>
      <c r="S134" s="9">
        <f>SUMIFS('Share socios'!T$59:T$82,'Share socios'!$C$59:$C$82,ponderaciones!$A134)</f>
        <v>4.2678718302434221E-2</v>
      </c>
      <c r="T134" s="9">
        <f>SUMIFS('Share socios'!U$59:U$82,'Share socios'!$C$59:$C$82,ponderaciones!$A134)</f>
        <v>3.862326990898643E-2</v>
      </c>
      <c r="U134" s="9">
        <f>SUMIFS('Share socios'!V$59:V$82,'Share socios'!$C$59:$C$82,ponderaciones!$A134)</f>
        <v>3.0470289433268533E-2</v>
      </c>
      <c r="V134" s="9">
        <f>SUMIFS('Share socios'!W$59:W$82,'Share socios'!$C$59:$C$82,ponderaciones!$A134)</f>
        <v>0</v>
      </c>
      <c r="W134" s="9">
        <f>SUMIFS('Share socios'!X$59:X$82,'Share socios'!$C$59:$C$82,ponderaciones!$A134)</f>
        <v>6.4768544298977618E-2</v>
      </c>
      <c r="X134" s="9">
        <f>SUMIFS('Share socios'!Y$59:Y$82,'Share socios'!$C$59:$C$82,ponderaciones!$A134)</f>
        <v>0</v>
      </c>
      <c r="Y134" s="9">
        <f>SUMIFS('Share socios'!Z$59:Z$82,'Share socios'!$C$59:$C$82,ponderaciones!$A134)</f>
        <v>1.8681291725553873E-2</v>
      </c>
      <c r="Z134" s="9">
        <f>SUMIFS('Share socios'!AA$59:AA$82,'Share socios'!$C$59:$C$82,ponderaciones!$A134)</f>
        <v>0</v>
      </c>
      <c r="AA134" s="9">
        <f>SUMIFS('Share socios'!AB$59:AB$82,'Share socios'!$C$59:$C$82,ponderaciones!$A134)</f>
        <v>2.6159022310719253E-2</v>
      </c>
      <c r="AB134" s="9">
        <f>SUMIFS('Share socios'!AC$59:AC$82,'Share socios'!$C$59:$C$82,ponderaciones!$A134)</f>
        <v>0</v>
      </c>
      <c r="AC134" s="9">
        <f>SUMIFS('Share socios'!AD$59:AD$82,'Share socios'!$C$59:$C$82,ponderaciones!$A134)</f>
        <v>0</v>
      </c>
      <c r="AD134" s="9">
        <f>SUMIFS('Share socios'!AE$59:AE$82,'Share socios'!$C$59:$C$82,ponderaciones!$A134)</f>
        <v>0</v>
      </c>
      <c r="AE134" s="9">
        <f>SUMIFS('Share socios'!AF$59:AF$82,'Share socios'!$C$59:$C$82,ponderaciones!$A134)</f>
        <v>6.6382670207219205E-2</v>
      </c>
      <c r="AF134" s="9">
        <f>SUMIFS('Share socios'!AG$59:AG$82,'Share socios'!$C$59:$C$82,ponderaciones!$A134)</f>
        <v>6.6382670207219205E-2</v>
      </c>
      <c r="AG134" s="9">
        <f>SUMIFS('Share socios'!AH$59:AH$82,'Share socios'!$C$59:$C$82,ponderaciones!$A134)</f>
        <v>0</v>
      </c>
      <c r="AH134" s="9">
        <f>SUMIFS('Share socios'!AI$59:AI$82,'Share socios'!$C$59:$C$82,ponderaciones!$A134)</f>
        <v>4.2769466041678535E-2</v>
      </c>
      <c r="AI134" s="9">
        <f>SUMIFS('Share socios'!AJ$59:AJ$82,'Share socios'!$C$59:$C$82,ponderaciones!$A134)</f>
        <v>1.785703517585897E-2</v>
      </c>
      <c r="AJ134" s="9">
        <f>SUMIFS('Share socios'!AK$59:AK$82,'Share socios'!$C$59:$C$82,ponderaciones!$A134)</f>
        <v>2.3007756868371667E-2</v>
      </c>
      <c r="AK134" s="9">
        <f>SUMIFS('Share socios'!AL$59:AL$82,'Share socios'!$C$59:$C$82,ponderaciones!$A134)</f>
        <v>0</v>
      </c>
      <c r="AL134" s="9">
        <f>SUMIFS('Share socios'!AM$59:AM$82,'Share socios'!$C$59:$C$82,ponderaciones!$A134)</f>
        <v>0</v>
      </c>
      <c r="AM134" s="9">
        <f>SUMIFS('Share socios'!AN$59:AN$82,'Share socios'!$C$59:$C$82,ponderaciones!$A134)</f>
        <v>0</v>
      </c>
      <c r="AN134" s="9">
        <f>SUMIFS('Share socios'!AO$59:AO$82,'Share socios'!$C$59:$C$82,ponderaciones!$A134)</f>
        <v>8.9667205278602086E-2</v>
      </c>
      <c r="AO134" s="9">
        <f>SUMIFS('Share socios'!AP$59:AP$82,'Share socios'!$C$59:$C$82,ponderaciones!$A134)</f>
        <v>0</v>
      </c>
      <c r="AP134" s="9">
        <f>SUMIFS('Share socios'!AQ$59:AQ$82,'Share socios'!$C$59:$C$82,ponderaciones!$A134)</f>
        <v>0</v>
      </c>
      <c r="AQ134" s="9">
        <f>SUMIFS('Share socios'!AR$59:AR$82,'Share socios'!$C$59:$C$82,ponderaciones!$A134)</f>
        <v>0</v>
      </c>
      <c r="AR134" s="9">
        <f>SUMIFS('Share socios'!AS$59:AS$82,'Share socios'!$C$59:$C$82,ponderaciones!$A134)</f>
        <v>2.0679805227972133E-2</v>
      </c>
      <c r="AS134" s="9">
        <f>SUMIFS('Share socios'!AT$59:AT$82,'Share socios'!$C$59:$C$82,ponderaciones!$A134)</f>
        <v>0</v>
      </c>
      <c r="AT134" s="9">
        <f>SUMIFS('Share socios'!AU$59:AU$82,'Share socios'!$C$59:$C$82,ponderaciones!$A134)</f>
        <v>0</v>
      </c>
      <c r="AU134" s="9">
        <f>SUMIFS('Share socios'!AV$59:AV$82,'Share socios'!$C$59:$C$82,ponderaciones!$A134)</f>
        <v>3.410054338116851E-2</v>
      </c>
      <c r="AV134" s="9">
        <f>SUMIFS('Share socios'!AW$59:AW$82,'Share socios'!$C$59:$C$82,ponderaciones!$A134)</f>
        <v>2.1069232823811804E-2</v>
      </c>
    </row>
    <row r="135" spans="1:48" x14ac:dyDescent="0.25">
      <c r="A135" t="str">
        <f t="shared" si="2"/>
        <v>2012</v>
      </c>
      <c r="B135" t="s">
        <v>205</v>
      </c>
      <c r="C135" s="9">
        <f>SUMIFS('Share socios'!D$59:D$82,'Share socios'!$C$59:$C$82,ponderaciones!$A135)</f>
        <v>3.9383153212107086E-2</v>
      </c>
      <c r="D135" s="9">
        <f>SUMIFS('Share socios'!E$59:E$82,'Share socios'!$C$59:$C$82,ponderaciones!$A135)</f>
        <v>1.980388220289726E-2</v>
      </c>
      <c r="E135" s="9">
        <f>SUMIFS('Share socios'!F$59:F$82,'Share socios'!$C$59:$C$82,ponderaciones!$A135)</f>
        <v>1.6182280742030698E-2</v>
      </c>
      <c r="F135" s="9">
        <f>SUMIFS('Share socios'!G$59:G$82,'Share socios'!$C$59:$C$82,ponderaciones!$A135)</f>
        <v>0</v>
      </c>
      <c r="G135" s="9">
        <f>SUMIFS('Share socios'!H$59:H$82,'Share socios'!$C$59:$C$82,ponderaciones!$A135)</f>
        <v>0.12389168524164597</v>
      </c>
      <c r="H135" s="9">
        <f>SUMIFS('Share socios'!I$59:I$82,'Share socios'!$C$59:$C$82,ponderaciones!$A135)</f>
        <v>3.2930628533693003E-2</v>
      </c>
      <c r="I135" s="9">
        <f>SUMIFS('Share socios'!J$59:J$82,'Share socios'!$C$59:$C$82,ponderaciones!$A135)</f>
        <v>7.884503214161287E-2</v>
      </c>
      <c r="J135" s="9">
        <f>SUMIFS('Share socios'!K$59:K$82,'Share socios'!$C$59:$C$82,ponderaciones!$A135)</f>
        <v>3.4127415956280084E-2</v>
      </c>
      <c r="K135" s="9">
        <f>SUMIFS('Share socios'!L$59:L$82,'Share socios'!$C$59:$C$82,ponderaciones!$A135)</f>
        <v>1.9673824089121258E-2</v>
      </c>
      <c r="L135" s="9">
        <f>SUMIFS('Share socios'!M$59:M$82,'Share socios'!$C$59:$C$82,ponderaciones!$A135)</f>
        <v>0</v>
      </c>
      <c r="M135" s="9">
        <f>SUMIFS('Share socios'!N$59:N$82,'Share socios'!$C$59:$C$82,ponderaciones!$A135)</f>
        <v>0</v>
      </c>
      <c r="N135" s="9">
        <f>SUMIFS('Share socios'!O$59:O$82,'Share socios'!$C$59:$C$82,ponderaciones!$A135)</f>
        <v>2.2497569365236936E-2</v>
      </c>
      <c r="O135" s="9">
        <f>SUMIFS('Share socios'!P$59:P$82,'Share socios'!$C$59:$C$82,ponderaciones!$A135)</f>
        <v>0</v>
      </c>
      <c r="P135" s="9">
        <f>SUMIFS('Share socios'!Q$59:Q$82,'Share socios'!$C$59:$C$82,ponderaciones!$A135)</f>
        <v>0</v>
      </c>
      <c r="Q135" s="9">
        <f>SUMIFS('Share socios'!R$59:R$82,'Share socios'!$C$59:$C$82,ponderaciones!$A135)</f>
        <v>0</v>
      </c>
      <c r="R135" s="9">
        <f>SUMIFS('Share socios'!S$59:S$82,'Share socios'!$C$59:$C$82,ponderaciones!$A135)</f>
        <v>0</v>
      </c>
      <c r="S135" s="9">
        <f>SUMIFS('Share socios'!T$59:T$82,'Share socios'!$C$59:$C$82,ponderaciones!$A135)</f>
        <v>5.4146878437060064E-2</v>
      </c>
      <c r="T135" s="9">
        <f>SUMIFS('Share socios'!U$59:U$82,'Share socios'!$C$59:$C$82,ponderaciones!$A135)</f>
        <v>5.2135370326024756E-2</v>
      </c>
      <c r="U135" s="9">
        <f>SUMIFS('Share socios'!V$59:V$82,'Share socios'!$C$59:$C$82,ponderaciones!$A135)</f>
        <v>3.3704352876009168E-2</v>
      </c>
      <c r="V135" s="9">
        <f>SUMIFS('Share socios'!W$59:W$82,'Share socios'!$C$59:$C$82,ponderaciones!$A135)</f>
        <v>0</v>
      </c>
      <c r="W135" s="9">
        <f>SUMIFS('Share socios'!X$59:X$82,'Share socios'!$C$59:$C$82,ponderaciones!$A135)</f>
        <v>3.2157212578970813E-2</v>
      </c>
      <c r="X135" s="9">
        <f>SUMIFS('Share socios'!Y$59:Y$82,'Share socios'!$C$59:$C$82,ponderaciones!$A135)</f>
        <v>0</v>
      </c>
      <c r="Y135" s="9">
        <f>SUMIFS('Share socios'!Z$59:Z$82,'Share socios'!$C$59:$C$82,ponderaciones!$A135)</f>
        <v>2.2972390902821292E-2</v>
      </c>
      <c r="Z135" s="9">
        <f>SUMIFS('Share socios'!AA$59:AA$82,'Share socios'!$C$59:$C$82,ponderaciones!$A135)</f>
        <v>0</v>
      </c>
      <c r="AA135" s="9">
        <f>SUMIFS('Share socios'!AB$59:AB$82,'Share socios'!$C$59:$C$82,ponderaciones!$A135)</f>
        <v>3.5791991931095085E-2</v>
      </c>
      <c r="AB135" s="9">
        <f>SUMIFS('Share socios'!AC$59:AC$82,'Share socios'!$C$59:$C$82,ponderaciones!$A135)</f>
        <v>0</v>
      </c>
      <c r="AC135" s="9">
        <f>SUMIFS('Share socios'!AD$59:AD$82,'Share socios'!$C$59:$C$82,ponderaciones!$A135)</f>
        <v>0</v>
      </c>
      <c r="AD135" s="9">
        <f>SUMIFS('Share socios'!AE$59:AE$82,'Share socios'!$C$59:$C$82,ponderaciones!$A135)</f>
        <v>0</v>
      </c>
      <c r="AE135" s="9">
        <f>SUMIFS('Share socios'!AF$59:AF$82,'Share socios'!$C$59:$C$82,ponderaciones!$A135)</f>
        <v>5.731173595236555E-2</v>
      </c>
      <c r="AF135" s="9">
        <f>SUMIFS('Share socios'!AG$59:AG$82,'Share socios'!$C$59:$C$82,ponderaciones!$A135)</f>
        <v>5.731173595236555E-2</v>
      </c>
      <c r="AG135" s="9">
        <f>SUMIFS('Share socios'!AH$59:AH$82,'Share socios'!$C$59:$C$82,ponderaciones!$A135)</f>
        <v>0</v>
      </c>
      <c r="AH135" s="9">
        <f>SUMIFS('Share socios'!AI$59:AI$82,'Share socios'!$C$59:$C$82,ponderaciones!$A135)</f>
        <v>4.157639392698486E-2</v>
      </c>
      <c r="AI135" s="9">
        <f>SUMIFS('Share socios'!AJ$59:AJ$82,'Share socios'!$C$59:$C$82,ponderaciones!$A135)</f>
        <v>0</v>
      </c>
      <c r="AJ135" s="9">
        <f>SUMIFS('Share socios'!AK$59:AK$82,'Share socios'!$C$59:$C$82,ponderaciones!$A135)</f>
        <v>2.9615311644846706E-2</v>
      </c>
      <c r="AK135" s="9">
        <f>SUMIFS('Share socios'!AL$59:AL$82,'Share socios'!$C$59:$C$82,ponderaciones!$A135)</f>
        <v>0</v>
      </c>
      <c r="AL135" s="9">
        <f>SUMIFS('Share socios'!AM$59:AM$82,'Share socios'!$C$59:$C$82,ponderaciones!$A135)</f>
        <v>0</v>
      </c>
      <c r="AM135" s="9">
        <f>SUMIFS('Share socios'!AN$59:AN$82,'Share socios'!$C$59:$C$82,ponderaciones!$A135)</f>
        <v>0</v>
      </c>
      <c r="AN135" s="9">
        <f>SUMIFS('Share socios'!AO$59:AO$82,'Share socios'!$C$59:$C$82,ponderaciones!$A135)</f>
        <v>8.3741069935365023E-2</v>
      </c>
      <c r="AO135" s="9">
        <f>SUMIFS('Share socios'!AP$59:AP$82,'Share socios'!$C$59:$C$82,ponderaciones!$A135)</f>
        <v>2.6190378230107055E-2</v>
      </c>
      <c r="AP135" s="9">
        <f>SUMIFS('Share socios'!AQ$59:AQ$82,'Share socios'!$C$59:$C$82,ponderaciones!$A135)</f>
        <v>0</v>
      </c>
      <c r="AQ135" s="9">
        <f>SUMIFS('Share socios'!AR$59:AR$82,'Share socios'!$C$59:$C$82,ponderaciones!$A135)</f>
        <v>0</v>
      </c>
      <c r="AR135" s="9">
        <f>SUMIFS('Share socios'!AS$59:AS$82,'Share socios'!$C$59:$C$82,ponderaciones!$A135)</f>
        <v>2.1374856748673256E-2</v>
      </c>
      <c r="AS135" s="9">
        <f>SUMIFS('Share socios'!AT$59:AT$82,'Share socios'!$C$59:$C$82,ponderaciones!$A135)</f>
        <v>0</v>
      </c>
      <c r="AT135" s="9">
        <f>SUMIFS('Share socios'!AU$59:AU$82,'Share socios'!$C$59:$C$82,ponderaciones!$A135)</f>
        <v>0</v>
      </c>
      <c r="AU135" s="9">
        <f>SUMIFS('Share socios'!AV$59:AV$82,'Share socios'!$C$59:$C$82,ponderaciones!$A135)</f>
        <v>3.9495276438447524E-2</v>
      </c>
      <c r="AV135" s="9">
        <f>SUMIFS('Share socios'!AW$59:AW$82,'Share socios'!$C$59:$C$82,ponderaciones!$A135)</f>
        <v>2.5139572634238005E-2</v>
      </c>
    </row>
    <row r="136" spans="1:48" x14ac:dyDescent="0.25">
      <c r="A136" t="str">
        <f t="shared" si="2"/>
        <v>2012</v>
      </c>
      <c r="B136" t="s">
        <v>206</v>
      </c>
      <c r="C136" s="9">
        <f>SUMIFS('Share socios'!D$59:D$82,'Share socios'!$C$59:$C$82,ponderaciones!$A136)</f>
        <v>3.9383153212107086E-2</v>
      </c>
      <c r="D136" s="9">
        <f>SUMIFS('Share socios'!E$59:E$82,'Share socios'!$C$59:$C$82,ponderaciones!$A136)</f>
        <v>1.980388220289726E-2</v>
      </c>
      <c r="E136" s="9">
        <f>SUMIFS('Share socios'!F$59:F$82,'Share socios'!$C$59:$C$82,ponderaciones!$A136)</f>
        <v>1.6182280742030698E-2</v>
      </c>
      <c r="F136" s="9">
        <f>SUMIFS('Share socios'!G$59:G$82,'Share socios'!$C$59:$C$82,ponderaciones!$A136)</f>
        <v>0</v>
      </c>
      <c r="G136" s="9">
        <f>SUMIFS('Share socios'!H$59:H$82,'Share socios'!$C$59:$C$82,ponderaciones!$A136)</f>
        <v>0.12389168524164597</v>
      </c>
      <c r="H136" s="9">
        <f>SUMIFS('Share socios'!I$59:I$82,'Share socios'!$C$59:$C$82,ponderaciones!$A136)</f>
        <v>3.2930628533693003E-2</v>
      </c>
      <c r="I136" s="9">
        <f>SUMIFS('Share socios'!J$59:J$82,'Share socios'!$C$59:$C$82,ponderaciones!$A136)</f>
        <v>7.884503214161287E-2</v>
      </c>
      <c r="J136" s="9">
        <f>SUMIFS('Share socios'!K$59:K$82,'Share socios'!$C$59:$C$82,ponderaciones!$A136)</f>
        <v>3.4127415956280084E-2</v>
      </c>
      <c r="K136" s="9">
        <f>SUMIFS('Share socios'!L$59:L$82,'Share socios'!$C$59:$C$82,ponderaciones!$A136)</f>
        <v>1.9673824089121258E-2</v>
      </c>
      <c r="L136" s="9">
        <f>SUMIFS('Share socios'!M$59:M$82,'Share socios'!$C$59:$C$82,ponderaciones!$A136)</f>
        <v>0</v>
      </c>
      <c r="M136" s="9">
        <f>SUMIFS('Share socios'!N$59:N$82,'Share socios'!$C$59:$C$82,ponderaciones!$A136)</f>
        <v>0</v>
      </c>
      <c r="N136" s="9">
        <f>SUMIFS('Share socios'!O$59:O$82,'Share socios'!$C$59:$C$82,ponderaciones!$A136)</f>
        <v>2.2497569365236936E-2</v>
      </c>
      <c r="O136" s="9">
        <f>SUMIFS('Share socios'!P$59:P$82,'Share socios'!$C$59:$C$82,ponderaciones!$A136)</f>
        <v>0</v>
      </c>
      <c r="P136" s="9">
        <f>SUMIFS('Share socios'!Q$59:Q$82,'Share socios'!$C$59:$C$82,ponderaciones!$A136)</f>
        <v>0</v>
      </c>
      <c r="Q136" s="9">
        <f>SUMIFS('Share socios'!R$59:R$82,'Share socios'!$C$59:$C$82,ponderaciones!$A136)</f>
        <v>0</v>
      </c>
      <c r="R136" s="9">
        <f>SUMIFS('Share socios'!S$59:S$82,'Share socios'!$C$59:$C$82,ponderaciones!$A136)</f>
        <v>0</v>
      </c>
      <c r="S136" s="9">
        <f>SUMIFS('Share socios'!T$59:T$82,'Share socios'!$C$59:$C$82,ponderaciones!$A136)</f>
        <v>5.4146878437060064E-2</v>
      </c>
      <c r="T136" s="9">
        <f>SUMIFS('Share socios'!U$59:U$82,'Share socios'!$C$59:$C$82,ponderaciones!$A136)</f>
        <v>5.2135370326024756E-2</v>
      </c>
      <c r="U136" s="9">
        <f>SUMIFS('Share socios'!V$59:V$82,'Share socios'!$C$59:$C$82,ponderaciones!$A136)</f>
        <v>3.3704352876009168E-2</v>
      </c>
      <c r="V136" s="9">
        <f>SUMIFS('Share socios'!W$59:W$82,'Share socios'!$C$59:$C$82,ponderaciones!$A136)</f>
        <v>0</v>
      </c>
      <c r="W136" s="9">
        <f>SUMIFS('Share socios'!X$59:X$82,'Share socios'!$C$59:$C$82,ponderaciones!$A136)</f>
        <v>3.2157212578970813E-2</v>
      </c>
      <c r="X136" s="9">
        <f>SUMIFS('Share socios'!Y$59:Y$82,'Share socios'!$C$59:$C$82,ponderaciones!$A136)</f>
        <v>0</v>
      </c>
      <c r="Y136" s="9">
        <f>SUMIFS('Share socios'!Z$59:Z$82,'Share socios'!$C$59:$C$82,ponderaciones!$A136)</f>
        <v>2.2972390902821292E-2</v>
      </c>
      <c r="Z136" s="9">
        <f>SUMIFS('Share socios'!AA$59:AA$82,'Share socios'!$C$59:$C$82,ponderaciones!$A136)</f>
        <v>0</v>
      </c>
      <c r="AA136" s="9">
        <f>SUMIFS('Share socios'!AB$59:AB$82,'Share socios'!$C$59:$C$82,ponderaciones!$A136)</f>
        <v>3.5791991931095085E-2</v>
      </c>
      <c r="AB136" s="9">
        <f>SUMIFS('Share socios'!AC$59:AC$82,'Share socios'!$C$59:$C$82,ponderaciones!$A136)</f>
        <v>0</v>
      </c>
      <c r="AC136" s="9">
        <f>SUMIFS('Share socios'!AD$59:AD$82,'Share socios'!$C$59:$C$82,ponderaciones!$A136)</f>
        <v>0</v>
      </c>
      <c r="AD136" s="9">
        <f>SUMIFS('Share socios'!AE$59:AE$82,'Share socios'!$C$59:$C$82,ponderaciones!$A136)</f>
        <v>0</v>
      </c>
      <c r="AE136" s="9">
        <f>SUMIFS('Share socios'!AF$59:AF$82,'Share socios'!$C$59:$C$82,ponderaciones!$A136)</f>
        <v>5.731173595236555E-2</v>
      </c>
      <c r="AF136" s="9">
        <f>SUMIFS('Share socios'!AG$59:AG$82,'Share socios'!$C$59:$C$82,ponderaciones!$A136)</f>
        <v>5.731173595236555E-2</v>
      </c>
      <c r="AG136" s="9">
        <f>SUMIFS('Share socios'!AH$59:AH$82,'Share socios'!$C$59:$C$82,ponderaciones!$A136)</f>
        <v>0</v>
      </c>
      <c r="AH136" s="9">
        <f>SUMIFS('Share socios'!AI$59:AI$82,'Share socios'!$C$59:$C$82,ponderaciones!$A136)</f>
        <v>4.157639392698486E-2</v>
      </c>
      <c r="AI136" s="9">
        <f>SUMIFS('Share socios'!AJ$59:AJ$82,'Share socios'!$C$59:$C$82,ponderaciones!$A136)</f>
        <v>0</v>
      </c>
      <c r="AJ136" s="9">
        <f>SUMIFS('Share socios'!AK$59:AK$82,'Share socios'!$C$59:$C$82,ponderaciones!$A136)</f>
        <v>2.9615311644846706E-2</v>
      </c>
      <c r="AK136" s="9">
        <f>SUMIFS('Share socios'!AL$59:AL$82,'Share socios'!$C$59:$C$82,ponderaciones!$A136)</f>
        <v>0</v>
      </c>
      <c r="AL136" s="9">
        <f>SUMIFS('Share socios'!AM$59:AM$82,'Share socios'!$C$59:$C$82,ponderaciones!$A136)</f>
        <v>0</v>
      </c>
      <c r="AM136" s="9">
        <f>SUMIFS('Share socios'!AN$59:AN$82,'Share socios'!$C$59:$C$82,ponderaciones!$A136)</f>
        <v>0</v>
      </c>
      <c r="AN136" s="9">
        <f>SUMIFS('Share socios'!AO$59:AO$82,'Share socios'!$C$59:$C$82,ponderaciones!$A136)</f>
        <v>8.3741069935365023E-2</v>
      </c>
      <c r="AO136" s="9">
        <f>SUMIFS('Share socios'!AP$59:AP$82,'Share socios'!$C$59:$C$82,ponderaciones!$A136)</f>
        <v>2.6190378230107055E-2</v>
      </c>
      <c r="AP136" s="9">
        <f>SUMIFS('Share socios'!AQ$59:AQ$82,'Share socios'!$C$59:$C$82,ponderaciones!$A136)</f>
        <v>0</v>
      </c>
      <c r="AQ136" s="9">
        <f>SUMIFS('Share socios'!AR$59:AR$82,'Share socios'!$C$59:$C$82,ponderaciones!$A136)</f>
        <v>0</v>
      </c>
      <c r="AR136" s="9">
        <f>SUMIFS('Share socios'!AS$59:AS$82,'Share socios'!$C$59:$C$82,ponderaciones!$A136)</f>
        <v>2.1374856748673256E-2</v>
      </c>
      <c r="AS136" s="9">
        <f>SUMIFS('Share socios'!AT$59:AT$82,'Share socios'!$C$59:$C$82,ponderaciones!$A136)</f>
        <v>0</v>
      </c>
      <c r="AT136" s="9">
        <f>SUMIFS('Share socios'!AU$59:AU$82,'Share socios'!$C$59:$C$82,ponderaciones!$A136)</f>
        <v>0</v>
      </c>
      <c r="AU136" s="9">
        <f>SUMIFS('Share socios'!AV$59:AV$82,'Share socios'!$C$59:$C$82,ponderaciones!$A136)</f>
        <v>3.9495276438447524E-2</v>
      </c>
      <c r="AV136" s="9">
        <f>SUMIFS('Share socios'!AW$59:AW$82,'Share socios'!$C$59:$C$82,ponderaciones!$A136)</f>
        <v>2.5139572634238005E-2</v>
      </c>
    </row>
    <row r="137" spans="1:48" x14ac:dyDescent="0.25">
      <c r="A137" t="str">
        <f t="shared" si="2"/>
        <v>2012</v>
      </c>
      <c r="B137" t="s">
        <v>207</v>
      </c>
      <c r="C137" s="9">
        <f>SUMIFS('Share socios'!D$59:D$82,'Share socios'!$C$59:$C$82,ponderaciones!$A137)</f>
        <v>3.9383153212107086E-2</v>
      </c>
      <c r="D137" s="9">
        <f>SUMIFS('Share socios'!E$59:E$82,'Share socios'!$C$59:$C$82,ponderaciones!$A137)</f>
        <v>1.980388220289726E-2</v>
      </c>
      <c r="E137" s="9">
        <f>SUMIFS('Share socios'!F$59:F$82,'Share socios'!$C$59:$C$82,ponderaciones!$A137)</f>
        <v>1.6182280742030698E-2</v>
      </c>
      <c r="F137" s="9">
        <f>SUMIFS('Share socios'!G$59:G$82,'Share socios'!$C$59:$C$82,ponderaciones!$A137)</f>
        <v>0</v>
      </c>
      <c r="G137" s="9">
        <f>SUMIFS('Share socios'!H$59:H$82,'Share socios'!$C$59:$C$82,ponderaciones!$A137)</f>
        <v>0.12389168524164597</v>
      </c>
      <c r="H137" s="9">
        <f>SUMIFS('Share socios'!I$59:I$82,'Share socios'!$C$59:$C$82,ponderaciones!$A137)</f>
        <v>3.2930628533693003E-2</v>
      </c>
      <c r="I137" s="9">
        <f>SUMIFS('Share socios'!J$59:J$82,'Share socios'!$C$59:$C$82,ponderaciones!$A137)</f>
        <v>7.884503214161287E-2</v>
      </c>
      <c r="J137" s="9">
        <f>SUMIFS('Share socios'!K$59:K$82,'Share socios'!$C$59:$C$82,ponderaciones!$A137)</f>
        <v>3.4127415956280084E-2</v>
      </c>
      <c r="K137" s="9">
        <f>SUMIFS('Share socios'!L$59:L$82,'Share socios'!$C$59:$C$82,ponderaciones!$A137)</f>
        <v>1.9673824089121258E-2</v>
      </c>
      <c r="L137" s="9">
        <f>SUMIFS('Share socios'!M$59:M$82,'Share socios'!$C$59:$C$82,ponderaciones!$A137)</f>
        <v>0</v>
      </c>
      <c r="M137" s="9">
        <f>SUMIFS('Share socios'!N$59:N$82,'Share socios'!$C$59:$C$82,ponderaciones!$A137)</f>
        <v>0</v>
      </c>
      <c r="N137" s="9">
        <f>SUMIFS('Share socios'!O$59:O$82,'Share socios'!$C$59:$C$82,ponderaciones!$A137)</f>
        <v>2.2497569365236936E-2</v>
      </c>
      <c r="O137" s="9">
        <f>SUMIFS('Share socios'!P$59:P$82,'Share socios'!$C$59:$C$82,ponderaciones!$A137)</f>
        <v>0</v>
      </c>
      <c r="P137" s="9">
        <f>SUMIFS('Share socios'!Q$59:Q$82,'Share socios'!$C$59:$C$82,ponderaciones!$A137)</f>
        <v>0</v>
      </c>
      <c r="Q137" s="9">
        <f>SUMIFS('Share socios'!R$59:R$82,'Share socios'!$C$59:$C$82,ponderaciones!$A137)</f>
        <v>0</v>
      </c>
      <c r="R137" s="9">
        <f>SUMIFS('Share socios'!S$59:S$82,'Share socios'!$C$59:$C$82,ponderaciones!$A137)</f>
        <v>0</v>
      </c>
      <c r="S137" s="9">
        <f>SUMIFS('Share socios'!T$59:T$82,'Share socios'!$C$59:$C$82,ponderaciones!$A137)</f>
        <v>5.4146878437060064E-2</v>
      </c>
      <c r="T137" s="9">
        <f>SUMIFS('Share socios'!U$59:U$82,'Share socios'!$C$59:$C$82,ponderaciones!$A137)</f>
        <v>5.2135370326024756E-2</v>
      </c>
      <c r="U137" s="9">
        <f>SUMIFS('Share socios'!V$59:V$82,'Share socios'!$C$59:$C$82,ponderaciones!$A137)</f>
        <v>3.3704352876009168E-2</v>
      </c>
      <c r="V137" s="9">
        <f>SUMIFS('Share socios'!W$59:W$82,'Share socios'!$C$59:$C$82,ponderaciones!$A137)</f>
        <v>0</v>
      </c>
      <c r="W137" s="9">
        <f>SUMIFS('Share socios'!X$59:X$82,'Share socios'!$C$59:$C$82,ponderaciones!$A137)</f>
        <v>3.2157212578970813E-2</v>
      </c>
      <c r="X137" s="9">
        <f>SUMIFS('Share socios'!Y$59:Y$82,'Share socios'!$C$59:$C$82,ponderaciones!$A137)</f>
        <v>0</v>
      </c>
      <c r="Y137" s="9">
        <f>SUMIFS('Share socios'!Z$59:Z$82,'Share socios'!$C$59:$C$82,ponderaciones!$A137)</f>
        <v>2.2972390902821292E-2</v>
      </c>
      <c r="Z137" s="9">
        <f>SUMIFS('Share socios'!AA$59:AA$82,'Share socios'!$C$59:$C$82,ponderaciones!$A137)</f>
        <v>0</v>
      </c>
      <c r="AA137" s="9">
        <f>SUMIFS('Share socios'!AB$59:AB$82,'Share socios'!$C$59:$C$82,ponderaciones!$A137)</f>
        <v>3.5791991931095085E-2</v>
      </c>
      <c r="AB137" s="9">
        <f>SUMIFS('Share socios'!AC$59:AC$82,'Share socios'!$C$59:$C$82,ponderaciones!$A137)</f>
        <v>0</v>
      </c>
      <c r="AC137" s="9">
        <f>SUMIFS('Share socios'!AD$59:AD$82,'Share socios'!$C$59:$C$82,ponderaciones!$A137)</f>
        <v>0</v>
      </c>
      <c r="AD137" s="9">
        <f>SUMIFS('Share socios'!AE$59:AE$82,'Share socios'!$C$59:$C$82,ponderaciones!$A137)</f>
        <v>0</v>
      </c>
      <c r="AE137" s="9">
        <f>SUMIFS('Share socios'!AF$59:AF$82,'Share socios'!$C$59:$C$82,ponderaciones!$A137)</f>
        <v>5.731173595236555E-2</v>
      </c>
      <c r="AF137" s="9">
        <f>SUMIFS('Share socios'!AG$59:AG$82,'Share socios'!$C$59:$C$82,ponderaciones!$A137)</f>
        <v>5.731173595236555E-2</v>
      </c>
      <c r="AG137" s="9">
        <f>SUMIFS('Share socios'!AH$59:AH$82,'Share socios'!$C$59:$C$82,ponderaciones!$A137)</f>
        <v>0</v>
      </c>
      <c r="AH137" s="9">
        <f>SUMIFS('Share socios'!AI$59:AI$82,'Share socios'!$C$59:$C$82,ponderaciones!$A137)</f>
        <v>4.157639392698486E-2</v>
      </c>
      <c r="AI137" s="9">
        <f>SUMIFS('Share socios'!AJ$59:AJ$82,'Share socios'!$C$59:$C$82,ponderaciones!$A137)</f>
        <v>0</v>
      </c>
      <c r="AJ137" s="9">
        <f>SUMIFS('Share socios'!AK$59:AK$82,'Share socios'!$C$59:$C$82,ponderaciones!$A137)</f>
        <v>2.9615311644846706E-2</v>
      </c>
      <c r="AK137" s="9">
        <f>SUMIFS('Share socios'!AL$59:AL$82,'Share socios'!$C$59:$C$82,ponderaciones!$A137)</f>
        <v>0</v>
      </c>
      <c r="AL137" s="9">
        <f>SUMIFS('Share socios'!AM$59:AM$82,'Share socios'!$C$59:$C$82,ponderaciones!$A137)</f>
        <v>0</v>
      </c>
      <c r="AM137" s="9">
        <f>SUMIFS('Share socios'!AN$59:AN$82,'Share socios'!$C$59:$C$82,ponderaciones!$A137)</f>
        <v>0</v>
      </c>
      <c r="AN137" s="9">
        <f>SUMIFS('Share socios'!AO$59:AO$82,'Share socios'!$C$59:$C$82,ponderaciones!$A137)</f>
        <v>8.3741069935365023E-2</v>
      </c>
      <c r="AO137" s="9">
        <f>SUMIFS('Share socios'!AP$59:AP$82,'Share socios'!$C$59:$C$82,ponderaciones!$A137)</f>
        <v>2.6190378230107055E-2</v>
      </c>
      <c r="AP137" s="9">
        <f>SUMIFS('Share socios'!AQ$59:AQ$82,'Share socios'!$C$59:$C$82,ponderaciones!$A137)</f>
        <v>0</v>
      </c>
      <c r="AQ137" s="9">
        <f>SUMIFS('Share socios'!AR$59:AR$82,'Share socios'!$C$59:$C$82,ponderaciones!$A137)</f>
        <v>0</v>
      </c>
      <c r="AR137" s="9">
        <f>SUMIFS('Share socios'!AS$59:AS$82,'Share socios'!$C$59:$C$82,ponderaciones!$A137)</f>
        <v>2.1374856748673256E-2</v>
      </c>
      <c r="AS137" s="9">
        <f>SUMIFS('Share socios'!AT$59:AT$82,'Share socios'!$C$59:$C$82,ponderaciones!$A137)</f>
        <v>0</v>
      </c>
      <c r="AT137" s="9">
        <f>SUMIFS('Share socios'!AU$59:AU$82,'Share socios'!$C$59:$C$82,ponderaciones!$A137)</f>
        <v>0</v>
      </c>
      <c r="AU137" s="9">
        <f>SUMIFS('Share socios'!AV$59:AV$82,'Share socios'!$C$59:$C$82,ponderaciones!$A137)</f>
        <v>3.9495276438447524E-2</v>
      </c>
      <c r="AV137" s="9">
        <f>SUMIFS('Share socios'!AW$59:AW$82,'Share socios'!$C$59:$C$82,ponderaciones!$A137)</f>
        <v>2.5139572634238005E-2</v>
      </c>
    </row>
    <row r="138" spans="1:48" x14ac:dyDescent="0.25">
      <c r="A138" t="str">
        <f t="shared" si="2"/>
        <v>2012</v>
      </c>
      <c r="B138" t="s">
        <v>208</v>
      </c>
      <c r="C138" s="9">
        <f>SUMIFS('Share socios'!D$59:D$82,'Share socios'!$C$59:$C$82,ponderaciones!$A138)</f>
        <v>3.9383153212107086E-2</v>
      </c>
      <c r="D138" s="9">
        <f>SUMIFS('Share socios'!E$59:E$82,'Share socios'!$C$59:$C$82,ponderaciones!$A138)</f>
        <v>1.980388220289726E-2</v>
      </c>
      <c r="E138" s="9">
        <f>SUMIFS('Share socios'!F$59:F$82,'Share socios'!$C$59:$C$82,ponderaciones!$A138)</f>
        <v>1.6182280742030698E-2</v>
      </c>
      <c r="F138" s="9">
        <f>SUMIFS('Share socios'!G$59:G$82,'Share socios'!$C$59:$C$82,ponderaciones!$A138)</f>
        <v>0</v>
      </c>
      <c r="G138" s="9">
        <f>SUMIFS('Share socios'!H$59:H$82,'Share socios'!$C$59:$C$82,ponderaciones!$A138)</f>
        <v>0.12389168524164597</v>
      </c>
      <c r="H138" s="9">
        <f>SUMIFS('Share socios'!I$59:I$82,'Share socios'!$C$59:$C$82,ponderaciones!$A138)</f>
        <v>3.2930628533693003E-2</v>
      </c>
      <c r="I138" s="9">
        <f>SUMIFS('Share socios'!J$59:J$82,'Share socios'!$C$59:$C$82,ponderaciones!$A138)</f>
        <v>7.884503214161287E-2</v>
      </c>
      <c r="J138" s="9">
        <f>SUMIFS('Share socios'!K$59:K$82,'Share socios'!$C$59:$C$82,ponderaciones!$A138)</f>
        <v>3.4127415956280084E-2</v>
      </c>
      <c r="K138" s="9">
        <f>SUMIFS('Share socios'!L$59:L$82,'Share socios'!$C$59:$C$82,ponderaciones!$A138)</f>
        <v>1.9673824089121258E-2</v>
      </c>
      <c r="L138" s="9">
        <f>SUMIFS('Share socios'!M$59:M$82,'Share socios'!$C$59:$C$82,ponderaciones!$A138)</f>
        <v>0</v>
      </c>
      <c r="M138" s="9">
        <f>SUMIFS('Share socios'!N$59:N$82,'Share socios'!$C$59:$C$82,ponderaciones!$A138)</f>
        <v>0</v>
      </c>
      <c r="N138" s="9">
        <f>SUMIFS('Share socios'!O$59:O$82,'Share socios'!$C$59:$C$82,ponderaciones!$A138)</f>
        <v>2.2497569365236936E-2</v>
      </c>
      <c r="O138" s="9">
        <f>SUMIFS('Share socios'!P$59:P$82,'Share socios'!$C$59:$C$82,ponderaciones!$A138)</f>
        <v>0</v>
      </c>
      <c r="P138" s="9">
        <f>SUMIFS('Share socios'!Q$59:Q$82,'Share socios'!$C$59:$C$82,ponderaciones!$A138)</f>
        <v>0</v>
      </c>
      <c r="Q138" s="9">
        <f>SUMIFS('Share socios'!R$59:R$82,'Share socios'!$C$59:$C$82,ponderaciones!$A138)</f>
        <v>0</v>
      </c>
      <c r="R138" s="9">
        <f>SUMIFS('Share socios'!S$59:S$82,'Share socios'!$C$59:$C$82,ponderaciones!$A138)</f>
        <v>0</v>
      </c>
      <c r="S138" s="9">
        <f>SUMIFS('Share socios'!T$59:T$82,'Share socios'!$C$59:$C$82,ponderaciones!$A138)</f>
        <v>5.4146878437060064E-2</v>
      </c>
      <c r="T138" s="9">
        <f>SUMIFS('Share socios'!U$59:U$82,'Share socios'!$C$59:$C$82,ponderaciones!$A138)</f>
        <v>5.2135370326024756E-2</v>
      </c>
      <c r="U138" s="9">
        <f>SUMIFS('Share socios'!V$59:V$82,'Share socios'!$C$59:$C$82,ponderaciones!$A138)</f>
        <v>3.3704352876009168E-2</v>
      </c>
      <c r="V138" s="9">
        <f>SUMIFS('Share socios'!W$59:W$82,'Share socios'!$C$59:$C$82,ponderaciones!$A138)</f>
        <v>0</v>
      </c>
      <c r="W138" s="9">
        <f>SUMIFS('Share socios'!X$59:X$82,'Share socios'!$C$59:$C$82,ponderaciones!$A138)</f>
        <v>3.2157212578970813E-2</v>
      </c>
      <c r="X138" s="9">
        <f>SUMIFS('Share socios'!Y$59:Y$82,'Share socios'!$C$59:$C$82,ponderaciones!$A138)</f>
        <v>0</v>
      </c>
      <c r="Y138" s="9">
        <f>SUMIFS('Share socios'!Z$59:Z$82,'Share socios'!$C$59:$C$82,ponderaciones!$A138)</f>
        <v>2.2972390902821292E-2</v>
      </c>
      <c r="Z138" s="9">
        <f>SUMIFS('Share socios'!AA$59:AA$82,'Share socios'!$C$59:$C$82,ponderaciones!$A138)</f>
        <v>0</v>
      </c>
      <c r="AA138" s="9">
        <f>SUMIFS('Share socios'!AB$59:AB$82,'Share socios'!$C$59:$C$82,ponderaciones!$A138)</f>
        <v>3.5791991931095085E-2</v>
      </c>
      <c r="AB138" s="9">
        <f>SUMIFS('Share socios'!AC$59:AC$82,'Share socios'!$C$59:$C$82,ponderaciones!$A138)</f>
        <v>0</v>
      </c>
      <c r="AC138" s="9">
        <f>SUMIFS('Share socios'!AD$59:AD$82,'Share socios'!$C$59:$C$82,ponderaciones!$A138)</f>
        <v>0</v>
      </c>
      <c r="AD138" s="9">
        <f>SUMIFS('Share socios'!AE$59:AE$82,'Share socios'!$C$59:$C$82,ponderaciones!$A138)</f>
        <v>0</v>
      </c>
      <c r="AE138" s="9">
        <f>SUMIFS('Share socios'!AF$59:AF$82,'Share socios'!$C$59:$C$82,ponderaciones!$A138)</f>
        <v>5.731173595236555E-2</v>
      </c>
      <c r="AF138" s="9">
        <f>SUMIFS('Share socios'!AG$59:AG$82,'Share socios'!$C$59:$C$82,ponderaciones!$A138)</f>
        <v>5.731173595236555E-2</v>
      </c>
      <c r="AG138" s="9">
        <f>SUMIFS('Share socios'!AH$59:AH$82,'Share socios'!$C$59:$C$82,ponderaciones!$A138)</f>
        <v>0</v>
      </c>
      <c r="AH138" s="9">
        <f>SUMIFS('Share socios'!AI$59:AI$82,'Share socios'!$C$59:$C$82,ponderaciones!$A138)</f>
        <v>4.157639392698486E-2</v>
      </c>
      <c r="AI138" s="9">
        <f>SUMIFS('Share socios'!AJ$59:AJ$82,'Share socios'!$C$59:$C$82,ponderaciones!$A138)</f>
        <v>0</v>
      </c>
      <c r="AJ138" s="9">
        <f>SUMIFS('Share socios'!AK$59:AK$82,'Share socios'!$C$59:$C$82,ponderaciones!$A138)</f>
        <v>2.9615311644846706E-2</v>
      </c>
      <c r="AK138" s="9">
        <f>SUMIFS('Share socios'!AL$59:AL$82,'Share socios'!$C$59:$C$82,ponderaciones!$A138)</f>
        <v>0</v>
      </c>
      <c r="AL138" s="9">
        <f>SUMIFS('Share socios'!AM$59:AM$82,'Share socios'!$C$59:$C$82,ponderaciones!$A138)</f>
        <v>0</v>
      </c>
      <c r="AM138" s="9">
        <f>SUMIFS('Share socios'!AN$59:AN$82,'Share socios'!$C$59:$C$82,ponderaciones!$A138)</f>
        <v>0</v>
      </c>
      <c r="AN138" s="9">
        <f>SUMIFS('Share socios'!AO$59:AO$82,'Share socios'!$C$59:$C$82,ponderaciones!$A138)</f>
        <v>8.3741069935365023E-2</v>
      </c>
      <c r="AO138" s="9">
        <f>SUMIFS('Share socios'!AP$59:AP$82,'Share socios'!$C$59:$C$82,ponderaciones!$A138)</f>
        <v>2.6190378230107055E-2</v>
      </c>
      <c r="AP138" s="9">
        <f>SUMIFS('Share socios'!AQ$59:AQ$82,'Share socios'!$C$59:$C$82,ponderaciones!$A138)</f>
        <v>0</v>
      </c>
      <c r="AQ138" s="9">
        <f>SUMIFS('Share socios'!AR$59:AR$82,'Share socios'!$C$59:$C$82,ponderaciones!$A138)</f>
        <v>0</v>
      </c>
      <c r="AR138" s="9">
        <f>SUMIFS('Share socios'!AS$59:AS$82,'Share socios'!$C$59:$C$82,ponderaciones!$A138)</f>
        <v>2.1374856748673256E-2</v>
      </c>
      <c r="AS138" s="9">
        <f>SUMIFS('Share socios'!AT$59:AT$82,'Share socios'!$C$59:$C$82,ponderaciones!$A138)</f>
        <v>0</v>
      </c>
      <c r="AT138" s="9">
        <f>SUMIFS('Share socios'!AU$59:AU$82,'Share socios'!$C$59:$C$82,ponderaciones!$A138)</f>
        <v>0</v>
      </c>
      <c r="AU138" s="9">
        <f>SUMIFS('Share socios'!AV$59:AV$82,'Share socios'!$C$59:$C$82,ponderaciones!$A138)</f>
        <v>3.9495276438447524E-2</v>
      </c>
      <c r="AV138" s="9">
        <f>SUMIFS('Share socios'!AW$59:AW$82,'Share socios'!$C$59:$C$82,ponderaciones!$A138)</f>
        <v>2.5139572634238005E-2</v>
      </c>
    </row>
    <row r="139" spans="1:48" x14ac:dyDescent="0.25">
      <c r="A139" t="str">
        <f t="shared" si="2"/>
        <v>2012</v>
      </c>
      <c r="B139" t="s">
        <v>209</v>
      </c>
      <c r="C139" s="9">
        <f>SUMIFS('Share socios'!D$59:D$82,'Share socios'!$C$59:$C$82,ponderaciones!$A139)</f>
        <v>3.9383153212107086E-2</v>
      </c>
      <c r="D139" s="9">
        <f>SUMIFS('Share socios'!E$59:E$82,'Share socios'!$C$59:$C$82,ponderaciones!$A139)</f>
        <v>1.980388220289726E-2</v>
      </c>
      <c r="E139" s="9">
        <f>SUMIFS('Share socios'!F$59:F$82,'Share socios'!$C$59:$C$82,ponderaciones!$A139)</f>
        <v>1.6182280742030698E-2</v>
      </c>
      <c r="F139" s="9">
        <f>SUMIFS('Share socios'!G$59:G$82,'Share socios'!$C$59:$C$82,ponderaciones!$A139)</f>
        <v>0</v>
      </c>
      <c r="G139" s="9">
        <f>SUMIFS('Share socios'!H$59:H$82,'Share socios'!$C$59:$C$82,ponderaciones!$A139)</f>
        <v>0.12389168524164597</v>
      </c>
      <c r="H139" s="9">
        <f>SUMIFS('Share socios'!I$59:I$82,'Share socios'!$C$59:$C$82,ponderaciones!$A139)</f>
        <v>3.2930628533693003E-2</v>
      </c>
      <c r="I139" s="9">
        <f>SUMIFS('Share socios'!J$59:J$82,'Share socios'!$C$59:$C$82,ponderaciones!$A139)</f>
        <v>7.884503214161287E-2</v>
      </c>
      <c r="J139" s="9">
        <f>SUMIFS('Share socios'!K$59:K$82,'Share socios'!$C$59:$C$82,ponderaciones!$A139)</f>
        <v>3.4127415956280084E-2</v>
      </c>
      <c r="K139" s="9">
        <f>SUMIFS('Share socios'!L$59:L$82,'Share socios'!$C$59:$C$82,ponderaciones!$A139)</f>
        <v>1.9673824089121258E-2</v>
      </c>
      <c r="L139" s="9">
        <f>SUMIFS('Share socios'!M$59:M$82,'Share socios'!$C$59:$C$82,ponderaciones!$A139)</f>
        <v>0</v>
      </c>
      <c r="M139" s="9">
        <f>SUMIFS('Share socios'!N$59:N$82,'Share socios'!$C$59:$C$82,ponderaciones!$A139)</f>
        <v>0</v>
      </c>
      <c r="N139" s="9">
        <f>SUMIFS('Share socios'!O$59:O$82,'Share socios'!$C$59:$C$82,ponderaciones!$A139)</f>
        <v>2.2497569365236936E-2</v>
      </c>
      <c r="O139" s="9">
        <f>SUMIFS('Share socios'!P$59:P$82,'Share socios'!$C$59:$C$82,ponderaciones!$A139)</f>
        <v>0</v>
      </c>
      <c r="P139" s="9">
        <f>SUMIFS('Share socios'!Q$59:Q$82,'Share socios'!$C$59:$C$82,ponderaciones!$A139)</f>
        <v>0</v>
      </c>
      <c r="Q139" s="9">
        <f>SUMIFS('Share socios'!R$59:R$82,'Share socios'!$C$59:$C$82,ponderaciones!$A139)</f>
        <v>0</v>
      </c>
      <c r="R139" s="9">
        <f>SUMIFS('Share socios'!S$59:S$82,'Share socios'!$C$59:$C$82,ponderaciones!$A139)</f>
        <v>0</v>
      </c>
      <c r="S139" s="9">
        <f>SUMIFS('Share socios'!T$59:T$82,'Share socios'!$C$59:$C$82,ponderaciones!$A139)</f>
        <v>5.4146878437060064E-2</v>
      </c>
      <c r="T139" s="9">
        <f>SUMIFS('Share socios'!U$59:U$82,'Share socios'!$C$59:$C$82,ponderaciones!$A139)</f>
        <v>5.2135370326024756E-2</v>
      </c>
      <c r="U139" s="9">
        <f>SUMIFS('Share socios'!V$59:V$82,'Share socios'!$C$59:$C$82,ponderaciones!$A139)</f>
        <v>3.3704352876009168E-2</v>
      </c>
      <c r="V139" s="9">
        <f>SUMIFS('Share socios'!W$59:W$82,'Share socios'!$C$59:$C$82,ponderaciones!$A139)</f>
        <v>0</v>
      </c>
      <c r="W139" s="9">
        <f>SUMIFS('Share socios'!X$59:X$82,'Share socios'!$C$59:$C$82,ponderaciones!$A139)</f>
        <v>3.2157212578970813E-2</v>
      </c>
      <c r="X139" s="9">
        <f>SUMIFS('Share socios'!Y$59:Y$82,'Share socios'!$C$59:$C$82,ponderaciones!$A139)</f>
        <v>0</v>
      </c>
      <c r="Y139" s="9">
        <f>SUMIFS('Share socios'!Z$59:Z$82,'Share socios'!$C$59:$C$82,ponderaciones!$A139)</f>
        <v>2.2972390902821292E-2</v>
      </c>
      <c r="Z139" s="9">
        <f>SUMIFS('Share socios'!AA$59:AA$82,'Share socios'!$C$59:$C$82,ponderaciones!$A139)</f>
        <v>0</v>
      </c>
      <c r="AA139" s="9">
        <f>SUMIFS('Share socios'!AB$59:AB$82,'Share socios'!$C$59:$C$82,ponderaciones!$A139)</f>
        <v>3.5791991931095085E-2</v>
      </c>
      <c r="AB139" s="9">
        <f>SUMIFS('Share socios'!AC$59:AC$82,'Share socios'!$C$59:$C$82,ponderaciones!$A139)</f>
        <v>0</v>
      </c>
      <c r="AC139" s="9">
        <f>SUMIFS('Share socios'!AD$59:AD$82,'Share socios'!$C$59:$C$82,ponderaciones!$A139)</f>
        <v>0</v>
      </c>
      <c r="AD139" s="9">
        <f>SUMIFS('Share socios'!AE$59:AE$82,'Share socios'!$C$59:$C$82,ponderaciones!$A139)</f>
        <v>0</v>
      </c>
      <c r="AE139" s="9">
        <f>SUMIFS('Share socios'!AF$59:AF$82,'Share socios'!$C$59:$C$82,ponderaciones!$A139)</f>
        <v>5.731173595236555E-2</v>
      </c>
      <c r="AF139" s="9">
        <f>SUMIFS('Share socios'!AG$59:AG$82,'Share socios'!$C$59:$C$82,ponderaciones!$A139)</f>
        <v>5.731173595236555E-2</v>
      </c>
      <c r="AG139" s="9">
        <f>SUMIFS('Share socios'!AH$59:AH$82,'Share socios'!$C$59:$C$82,ponderaciones!$A139)</f>
        <v>0</v>
      </c>
      <c r="AH139" s="9">
        <f>SUMIFS('Share socios'!AI$59:AI$82,'Share socios'!$C$59:$C$82,ponderaciones!$A139)</f>
        <v>4.157639392698486E-2</v>
      </c>
      <c r="AI139" s="9">
        <f>SUMIFS('Share socios'!AJ$59:AJ$82,'Share socios'!$C$59:$C$82,ponderaciones!$A139)</f>
        <v>0</v>
      </c>
      <c r="AJ139" s="9">
        <f>SUMIFS('Share socios'!AK$59:AK$82,'Share socios'!$C$59:$C$82,ponderaciones!$A139)</f>
        <v>2.9615311644846706E-2</v>
      </c>
      <c r="AK139" s="9">
        <f>SUMIFS('Share socios'!AL$59:AL$82,'Share socios'!$C$59:$C$82,ponderaciones!$A139)</f>
        <v>0</v>
      </c>
      <c r="AL139" s="9">
        <f>SUMIFS('Share socios'!AM$59:AM$82,'Share socios'!$C$59:$C$82,ponderaciones!$A139)</f>
        <v>0</v>
      </c>
      <c r="AM139" s="9">
        <f>SUMIFS('Share socios'!AN$59:AN$82,'Share socios'!$C$59:$C$82,ponderaciones!$A139)</f>
        <v>0</v>
      </c>
      <c r="AN139" s="9">
        <f>SUMIFS('Share socios'!AO$59:AO$82,'Share socios'!$C$59:$C$82,ponderaciones!$A139)</f>
        <v>8.3741069935365023E-2</v>
      </c>
      <c r="AO139" s="9">
        <f>SUMIFS('Share socios'!AP$59:AP$82,'Share socios'!$C$59:$C$82,ponderaciones!$A139)</f>
        <v>2.6190378230107055E-2</v>
      </c>
      <c r="AP139" s="9">
        <f>SUMIFS('Share socios'!AQ$59:AQ$82,'Share socios'!$C$59:$C$82,ponderaciones!$A139)</f>
        <v>0</v>
      </c>
      <c r="AQ139" s="9">
        <f>SUMIFS('Share socios'!AR$59:AR$82,'Share socios'!$C$59:$C$82,ponderaciones!$A139)</f>
        <v>0</v>
      </c>
      <c r="AR139" s="9">
        <f>SUMIFS('Share socios'!AS$59:AS$82,'Share socios'!$C$59:$C$82,ponderaciones!$A139)</f>
        <v>2.1374856748673256E-2</v>
      </c>
      <c r="AS139" s="9">
        <f>SUMIFS('Share socios'!AT$59:AT$82,'Share socios'!$C$59:$C$82,ponderaciones!$A139)</f>
        <v>0</v>
      </c>
      <c r="AT139" s="9">
        <f>SUMIFS('Share socios'!AU$59:AU$82,'Share socios'!$C$59:$C$82,ponderaciones!$A139)</f>
        <v>0</v>
      </c>
      <c r="AU139" s="9">
        <f>SUMIFS('Share socios'!AV$59:AV$82,'Share socios'!$C$59:$C$82,ponderaciones!$A139)</f>
        <v>3.9495276438447524E-2</v>
      </c>
      <c r="AV139" s="9">
        <f>SUMIFS('Share socios'!AW$59:AW$82,'Share socios'!$C$59:$C$82,ponderaciones!$A139)</f>
        <v>2.5139572634238005E-2</v>
      </c>
    </row>
    <row r="140" spans="1:48" x14ac:dyDescent="0.25">
      <c r="A140" t="str">
        <f t="shared" si="2"/>
        <v>2012</v>
      </c>
      <c r="B140" t="s">
        <v>210</v>
      </c>
      <c r="C140" s="9">
        <f>SUMIFS('Share socios'!D$59:D$82,'Share socios'!$C$59:$C$82,ponderaciones!$A140)</f>
        <v>3.9383153212107086E-2</v>
      </c>
      <c r="D140" s="9">
        <f>SUMIFS('Share socios'!E$59:E$82,'Share socios'!$C$59:$C$82,ponderaciones!$A140)</f>
        <v>1.980388220289726E-2</v>
      </c>
      <c r="E140" s="9">
        <f>SUMIFS('Share socios'!F$59:F$82,'Share socios'!$C$59:$C$82,ponderaciones!$A140)</f>
        <v>1.6182280742030698E-2</v>
      </c>
      <c r="F140" s="9">
        <f>SUMIFS('Share socios'!G$59:G$82,'Share socios'!$C$59:$C$82,ponderaciones!$A140)</f>
        <v>0</v>
      </c>
      <c r="G140" s="9">
        <f>SUMIFS('Share socios'!H$59:H$82,'Share socios'!$C$59:$C$82,ponderaciones!$A140)</f>
        <v>0.12389168524164597</v>
      </c>
      <c r="H140" s="9">
        <f>SUMIFS('Share socios'!I$59:I$82,'Share socios'!$C$59:$C$82,ponderaciones!$A140)</f>
        <v>3.2930628533693003E-2</v>
      </c>
      <c r="I140" s="9">
        <f>SUMIFS('Share socios'!J$59:J$82,'Share socios'!$C$59:$C$82,ponderaciones!$A140)</f>
        <v>7.884503214161287E-2</v>
      </c>
      <c r="J140" s="9">
        <f>SUMIFS('Share socios'!K$59:K$82,'Share socios'!$C$59:$C$82,ponderaciones!$A140)</f>
        <v>3.4127415956280084E-2</v>
      </c>
      <c r="K140" s="9">
        <f>SUMIFS('Share socios'!L$59:L$82,'Share socios'!$C$59:$C$82,ponderaciones!$A140)</f>
        <v>1.9673824089121258E-2</v>
      </c>
      <c r="L140" s="9">
        <f>SUMIFS('Share socios'!M$59:M$82,'Share socios'!$C$59:$C$82,ponderaciones!$A140)</f>
        <v>0</v>
      </c>
      <c r="M140" s="9">
        <f>SUMIFS('Share socios'!N$59:N$82,'Share socios'!$C$59:$C$82,ponderaciones!$A140)</f>
        <v>0</v>
      </c>
      <c r="N140" s="9">
        <f>SUMIFS('Share socios'!O$59:O$82,'Share socios'!$C$59:$C$82,ponderaciones!$A140)</f>
        <v>2.2497569365236936E-2</v>
      </c>
      <c r="O140" s="9">
        <f>SUMIFS('Share socios'!P$59:P$82,'Share socios'!$C$59:$C$82,ponderaciones!$A140)</f>
        <v>0</v>
      </c>
      <c r="P140" s="9">
        <f>SUMIFS('Share socios'!Q$59:Q$82,'Share socios'!$C$59:$C$82,ponderaciones!$A140)</f>
        <v>0</v>
      </c>
      <c r="Q140" s="9">
        <f>SUMIFS('Share socios'!R$59:R$82,'Share socios'!$C$59:$C$82,ponderaciones!$A140)</f>
        <v>0</v>
      </c>
      <c r="R140" s="9">
        <f>SUMIFS('Share socios'!S$59:S$82,'Share socios'!$C$59:$C$82,ponderaciones!$A140)</f>
        <v>0</v>
      </c>
      <c r="S140" s="9">
        <f>SUMIFS('Share socios'!T$59:T$82,'Share socios'!$C$59:$C$82,ponderaciones!$A140)</f>
        <v>5.4146878437060064E-2</v>
      </c>
      <c r="T140" s="9">
        <f>SUMIFS('Share socios'!U$59:U$82,'Share socios'!$C$59:$C$82,ponderaciones!$A140)</f>
        <v>5.2135370326024756E-2</v>
      </c>
      <c r="U140" s="9">
        <f>SUMIFS('Share socios'!V$59:V$82,'Share socios'!$C$59:$C$82,ponderaciones!$A140)</f>
        <v>3.3704352876009168E-2</v>
      </c>
      <c r="V140" s="9">
        <f>SUMIFS('Share socios'!W$59:W$82,'Share socios'!$C$59:$C$82,ponderaciones!$A140)</f>
        <v>0</v>
      </c>
      <c r="W140" s="9">
        <f>SUMIFS('Share socios'!X$59:X$82,'Share socios'!$C$59:$C$82,ponderaciones!$A140)</f>
        <v>3.2157212578970813E-2</v>
      </c>
      <c r="X140" s="9">
        <f>SUMIFS('Share socios'!Y$59:Y$82,'Share socios'!$C$59:$C$82,ponderaciones!$A140)</f>
        <v>0</v>
      </c>
      <c r="Y140" s="9">
        <f>SUMIFS('Share socios'!Z$59:Z$82,'Share socios'!$C$59:$C$82,ponderaciones!$A140)</f>
        <v>2.2972390902821292E-2</v>
      </c>
      <c r="Z140" s="9">
        <f>SUMIFS('Share socios'!AA$59:AA$82,'Share socios'!$C$59:$C$82,ponderaciones!$A140)</f>
        <v>0</v>
      </c>
      <c r="AA140" s="9">
        <f>SUMIFS('Share socios'!AB$59:AB$82,'Share socios'!$C$59:$C$82,ponderaciones!$A140)</f>
        <v>3.5791991931095085E-2</v>
      </c>
      <c r="AB140" s="9">
        <f>SUMIFS('Share socios'!AC$59:AC$82,'Share socios'!$C$59:$C$82,ponderaciones!$A140)</f>
        <v>0</v>
      </c>
      <c r="AC140" s="9">
        <f>SUMIFS('Share socios'!AD$59:AD$82,'Share socios'!$C$59:$C$82,ponderaciones!$A140)</f>
        <v>0</v>
      </c>
      <c r="AD140" s="9">
        <f>SUMIFS('Share socios'!AE$59:AE$82,'Share socios'!$C$59:$C$82,ponderaciones!$A140)</f>
        <v>0</v>
      </c>
      <c r="AE140" s="9">
        <f>SUMIFS('Share socios'!AF$59:AF$82,'Share socios'!$C$59:$C$82,ponderaciones!$A140)</f>
        <v>5.731173595236555E-2</v>
      </c>
      <c r="AF140" s="9">
        <f>SUMIFS('Share socios'!AG$59:AG$82,'Share socios'!$C$59:$C$82,ponderaciones!$A140)</f>
        <v>5.731173595236555E-2</v>
      </c>
      <c r="AG140" s="9">
        <f>SUMIFS('Share socios'!AH$59:AH$82,'Share socios'!$C$59:$C$82,ponderaciones!$A140)</f>
        <v>0</v>
      </c>
      <c r="AH140" s="9">
        <f>SUMIFS('Share socios'!AI$59:AI$82,'Share socios'!$C$59:$C$82,ponderaciones!$A140)</f>
        <v>4.157639392698486E-2</v>
      </c>
      <c r="AI140" s="9">
        <f>SUMIFS('Share socios'!AJ$59:AJ$82,'Share socios'!$C$59:$C$82,ponderaciones!$A140)</f>
        <v>0</v>
      </c>
      <c r="AJ140" s="9">
        <f>SUMIFS('Share socios'!AK$59:AK$82,'Share socios'!$C$59:$C$82,ponderaciones!$A140)</f>
        <v>2.9615311644846706E-2</v>
      </c>
      <c r="AK140" s="9">
        <f>SUMIFS('Share socios'!AL$59:AL$82,'Share socios'!$C$59:$C$82,ponderaciones!$A140)</f>
        <v>0</v>
      </c>
      <c r="AL140" s="9">
        <f>SUMIFS('Share socios'!AM$59:AM$82,'Share socios'!$C$59:$C$82,ponderaciones!$A140)</f>
        <v>0</v>
      </c>
      <c r="AM140" s="9">
        <f>SUMIFS('Share socios'!AN$59:AN$82,'Share socios'!$C$59:$C$82,ponderaciones!$A140)</f>
        <v>0</v>
      </c>
      <c r="AN140" s="9">
        <f>SUMIFS('Share socios'!AO$59:AO$82,'Share socios'!$C$59:$C$82,ponderaciones!$A140)</f>
        <v>8.3741069935365023E-2</v>
      </c>
      <c r="AO140" s="9">
        <f>SUMIFS('Share socios'!AP$59:AP$82,'Share socios'!$C$59:$C$82,ponderaciones!$A140)</f>
        <v>2.6190378230107055E-2</v>
      </c>
      <c r="AP140" s="9">
        <f>SUMIFS('Share socios'!AQ$59:AQ$82,'Share socios'!$C$59:$C$82,ponderaciones!$A140)</f>
        <v>0</v>
      </c>
      <c r="AQ140" s="9">
        <f>SUMIFS('Share socios'!AR$59:AR$82,'Share socios'!$C$59:$C$82,ponderaciones!$A140)</f>
        <v>0</v>
      </c>
      <c r="AR140" s="9">
        <f>SUMIFS('Share socios'!AS$59:AS$82,'Share socios'!$C$59:$C$82,ponderaciones!$A140)</f>
        <v>2.1374856748673256E-2</v>
      </c>
      <c r="AS140" s="9">
        <f>SUMIFS('Share socios'!AT$59:AT$82,'Share socios'!$C$59:$C$82,ponderaciones!$A140)</f>
        <v>0</v>
      </c>
      <c r="AT140" s="9">
        <f>SUMIFS('Share socios'!AU$59:AU$82,'Share socios'!$C$59:$C$82,ponderaciones!$A140)</f>
        <v>0</v>
      </c>
      <c r="AU140" s="9">
        <f>SUMIFS('Share socios'!AV$59:AV$82,'Share socios'!$C$59:$C$82,ponderaciones!$A140)</f>
        <v>3.9495276438447524E-2</v>
      </c>
      <c r="AV140" s="9">
        <f>SUMIFS('Share socios'!AW$59:AW$82,'Share socios'!$C$59:$C$82,ponderaciones!$A140)</f>
        <v>2.5139572634238005E-2</v>
      </c>
    </row>
    <row r="141" spans="1:48" x14ac:dyDescent="0.25">
      <c r="A141" t="str">
        <f t="shared" si="2"/>
        <v>2012</v>
      </c>
      <c r="B141" t="s">
        <v>211</v>
      </c>
      <c r="C141" s="9">
        <f>SUMIFS('Share socios'!D$59:D$82,'Share socios'!$C$59:$C$82,ponderaciones!$A141)</f>
        <v>3.9383153212107086E-2</v>
      </c>
      <c r="D141" s="9">
        <f>SUMIFS('Share socios'!E$59:E$82,'Share socios'!$C$59:$C$82,ponderaciones!$A141)</f>
        <v>1.980388220289726E-2</v>
      </c>
      <c r="E141" s="9">
        <f>SUMIFS('Share socios'!F$59:F$82,'Share socios'!$C$59:$C$82,ponderaciones!$A141)</f>
        <v>1.6182280742030698E-2</v>
      </c>
      <c r="F141" s="9">
        <f>SUMIFS('Share socios'!G$59:G$82,'Share socios'!$C$59:$C$82,ponderaciones!$A141)</f>
        <v>0</v>
      </c>
      <c r="G141" s="9">
        <f>SUMIFS('Share socios'!H$59:H$82,'Share socios'!$C$59:$C$82,ponderaciones!$A141)</f>
        <v>0.12389168524164597</v>
      </c>
      <c r="H141" s="9">
        <f>SUMIFS('Share socios'!I$59:I$82,'Share socios'!$C$59:$C$82,ponderaciones!$A141)</f>
        <v>3.2930628533693003E-2</v>
      </c>
      <c r="I141" s="9">
        <f>SUMIFS('Share socios'!J$59:J$82,'Share socios'!$C$59:$C$82,ponderaciones!$A141)</f>
        <v>7.884503214161287E-2</v>
      </c>
      <c r="J141" s="9">
        <f>SUMIFS('Share socios'!K$59:K$82,'Share socios'!$C$59:$C$82,ponderaciones!$A141)</f>
        <v>3.4127415956280084E-2</v>
      </c>
      <c r="K141" s="9">
        <f>SUMIFS('Share socios'!L$59:L$82,'Share socios'!$C$59:$C$82,ponderaciones!$A141)</f>
        <v>1.9673824089121258E-2</v>
      </c>
      <c r="L141" s="9">
        <f>SUMIFS('Share socios'!M$59:M$82,'Share socios'!$C$59:$C$82,ponderaciones!$A141)</f>
        <v>0</v>
      </c>
      <c r="M141" s="9">
        <f>SUMIFS('Share socios'!N$59:N$82,'Share socios'!$C$59:$C$82,ponderaciones!$A141)</f>
        <v>0</v>
      </c>
      <c r="N141" s="9">
        <f>SUMIFS('Share socios'!O$59:O$82,'Share socios'!$C$59:$C$82,ponderaciones!$A141)</f>
        <v>2.2497569365236936E-2</v>
      </c>
      <c r="O141" s="9">
        <f>SUMIFS('Share socios'!P$59:P$82,'Share socios'!$C$59:$C$82,ponderaciones!$A141)</f>
        <v>0</v>
      </c>
      <c r="P141" s="9">
        <f>SUMIFS('Share socios'!Q$59:Q$82,'Share socios'!$C$59:$C$82,ponderaciones!$A141)</f>
        <v>0</v>
      </c>
      <c r="Q141" s="9">
        <f>SUMIFS('Share socios'!R$59:R$82,'Share socios'!$C$59:$C$82,ponderaciones!$A141)</f>
        <v>0</v>
      </c>
      <c r="R141" s="9">
        <f>SUMIFS('Share socios'!S$59:S$82,'Share socios'!$C$59:$C$82,ponderaciones!$A141)</f>
        <v>0</v>
      </c>
      <c r="S141" s="9">
        <f>SUMIFS('Share socios'!T$59:T$82,'Share socios'!$C$59:$C$82,ponderaciones!$A141)</f>
        <v>5.4146878437060064E-2</v>
      </c>
      <c r="T141" s="9">
        <f>SUMIFS('Share socios'!U$59:U$82,'Share socios'!$C$59:$C$82,ponderaciones!$A141)</f>
        <v>5.2135370326024756E-2</v>
      </c>
      <c r="U141" s="9">
        <f>SUMIFS('Share socios'!V$59:V$82,'Share socios'!$C$59:$C$82,ponderaciones!$A141)</f>
        <v>3.3704352876009168E-2</v>
      </c>
      <c r="V141" s="9">
        <f>SUMIFS('Share socios'!W$59:W$82,'Share socios'!$C$59:$C$82,ponderaciones!$A141)</f>
        <v>0</v>
      </c>
      <c r="W141" s="9">
        <f>SUMIFS('Share socios'!X$59:X$82,'Share socios'!$C$59:$C$82,ponderaciones!$A141)</f>
        <v>3.2157212578970813E-2</v>
      </c>
      <c r="X141" s="9">
        <f>SUMIFS('Share socios'!Y$59:Y$82,'Share socios'!$C$59:$C$82,ponderaciones!$A141)</f>
        <v>0</v>
      </c>
      <c r="Y141" s="9">
        <f>SUMIFS('Share socios'!Z$59:Z$82,'Share socios'!$C$59:$C$82,ponderaciones!$A141)</f>
        <v>2.2972390902821292E-2</v>
      </c>
      <c r="Z141" s="9">
        <f>SUMIFS('Share socios'!AA$59:AA$82,'Share socios'!$C$59:$C$82,ponderaciones!$A141)</f>
        <v>0</v>
      </c>
      <c r="AA141" s="9">
        <f>SUMIFS('Share socios'!AB$59:AB$82,'Share socios'!$C$59:$C$82,ponderaciones!$A141)</f>
        <v>3.5791991931095085E-2</v>
      </c>
      <c r="AB141" s="9">
        <f>SUMIFS('Share socios'!AC$59:AC$82,'Share socios'!$C$59:$C$82,ponderaciones!$A141)</f>
        <v>0</v>
      </c>
      <c r="AC141" s="9">
        <f>SUMIFS('Share socios'!AD$59:AD$82,'Share socios'!$C$59:$C$82,ponderaciones!$A141)</f>
        <v>0</v>
      </c>
      <c r="AD141" s="9">
        <f>SUMIFS('Share socios'!AE$59:AE$82,'Share socios'!$C$59:$C$82,ponderaciones!$A141)</f>
        <v>0</v>
      </c>
      <c r="AE141" s="9">
        <f>SUMIFS('Share socios'!AF$59:AF$82,'Share socios'!$C$59:$C$82,ponderaciones!$A141)</f>
        <v>5.731173595236555E-2</v>
      </c>
      <c r="AF141" s="9">
        <f>SUMIFS('Share socios'!AG$59:AG$82,'Share socios'!$C$59:$C$82,ponderaciones!$A141)</f>
        <v>5.731173595236555E-2</v>
      </c>
      <c r="AG141" s="9">
        <f>SUMIFS('Share socios'!AH$59:AH$82,'Share socios'!$C$59:$C$82,ponderaciones!$A141)</f>
        <v>0</v>
      </c>
      <c r="AH141" s="9">
        <f>SUMIFS('Share socios'!AI$59:AI$82,'Share socios'!$C$59:$C$82,ponderaciones!$A141)</f>
        <v>4.157639392698486E-2</v>
      </c>
      <c r="AI141" s="9">
        <f>SUMIFS('Share socios'!AJ$59:AJ$82,'Share socios'!$C$59:$C$82,ponderaciones!$A141)</f>
        <v>0</v>
      </c>
      <c r="AJ141" s="9">
        <f>SUMIFS('Share socios'!AK$59:AK$82,'Share socios'!$C$59:$C$82,ponderaciones!$A141)</f>
        <v>2.9615311644846706E-2</v>
      </c>
      <c r="AK141" s="9">
        <f>SUMIFS('Share socios'!AL$59:AL$82,'Share socios'!$C$59:$C$82,ponderaciones!$A141)</f>
        <v>0</v>
      </c>
      <c r="AL141" s="9">
        <f>SUMIFS('Share socios'!AM$59:AM$82,'Share socios'!$C$59:$C$82,ponderaciones!$A141)</f>
        <v>0</v>
      </c>
      <c r="AM141" s="9">
        <f>SUMIFS('Share socios'!AN$59:AN$82,'Share socios'!$C$59:$C$82,ponderaciones!$A141)</f>
        <v>0</v>
      </c>
      <c r="AN141" s="9">
        <f>SUMIFS('Share socios'!AO$59:AO$82,'Share socios'!$C$59:$C$82,ponderaciones!$A141)</f>
        <v>8.3741069935365023E-2</v>
      </c>
      <c r="AO141" s="9">
        <f>SUMIFS('Share socios'!AP$59:AP$82,'Share socios'!$C$59:$C$82,ponderaciones!$A141)</f>
        <v>2.6190378230107055E-2</v>
      </c>
      <c r="AP141" s="9">
        <f>SUMIFS('Share socios'!AQ$59:AQ$82,'Share socios'!$C$59:$C$82,ponderaciones!$A141)</f>
        <v>0</v>
      </c>
      <c r="AQ141" s="9">
        <f>SUMIFS('Share socios'!AR$59:AR$82,'Share socios'!$C$59:$C$82,ponderaciones!$A141)</f>
        <v>0</v>
      </c>
      <c r="AR141" s="9">
        <f>SUMIFS('Share socios'!AS$59:AS$82,'Share socios'!$C$59:$C$82,ponderaciones!$A141)</f>
        <v>2.1374856748673256E-2</v>
      </c>
      <c r="AS141" s="9">
        <f>SUMIFS('Share socios'!AT$59:AT$82,'Share socios'!$C$59:$C$82,ponderaciones!$A141)</f>
        <v>0</v>
      </c>
      <c r="AT141" s="9">
        <f>SUMIFS('Share socios'!AU$59:AU$82,'Share socios'!$C$59:$C$82,ponderaciones!$A141)</f>
        <v>0</v>
      </c>
      <c r="AU141" s="9">
        <f>SUMIFS('Share socios'!AV$59:AV$82,'Share socios'!$C$59:$C$82,ponderaciones!$A141)</f>
        <v>3.9495276438447524E-2</v>
      </c>
      <c r="AV141" s="9">
        <f>SUMIFS('Share socios'!AW$59:AW$82,'Share socios'!$C$59:$C$82,ponderaciones!$A141)</f>
        <v>2.5139572634238005E-2</v>
      </c>
    </row>
    <row r="142" spans="1:48" x14ac:dyDescent="0.25">
      <c r="A142" t="str">
        <f t="shared" si="2"/>
        <v>2012</v>
      </c>
      <c r="B142" t="s">
        <v>212</v>
      </c>
      <c r="C142" s="9">
        <f>SUMIFS('Share socios'!D$59:D$82,'Share socios'!$C$59:$C$82,ponderaciones!$A142)</f>
        <v>3.9383153212107086E-2</v>
      </c>
      <c r="D142" s="9">
        <f>SUMIFS('Share socios'!E$59:E$82,'Share socios'!$C$59:$C$82,ponderaciones!$A142)</f>
        <v>1.980388220289726E-2</v>
      </c>
      <c r="E142" s="9">
        <f>SUMIFS('Share socios'!F$59:F$82,'Share socios'!$C$59:$C$82,ponderaciones!$A142)</f>
        <v>1.6182280742030698E-2</v>
      </c>
      <c r="F142" s="9">
        <f>SUMIFS('Share socios'!G$59:G$82,'Share socios'!$C$59:$C$82,ponderaciones!$A142)</f>
        <v>0</v>
      </c>
      <c r="G142" s="9">
        <f>SUMIFS('Share socios'!H$59:H$82,'Share socios'!$C$59:$C$82,ponderaciones!$A142)</f>
        <v>0.12389168524164597</v>
      </c>
      <c r="H142" s="9">
        <f>SUMIFS('Share socios'!I$59:I$82,'Share socios'!$C$59:$C$82,ponderaciones!$A142)</f>
        <v>3.2930628533693003E-2</v>
      </c>
      <c r="I142" s="9">
        <f>SUMIFS('Share socios'!J$59:J$82,'Share socios'!$C$59:$C$82,ponderaciones!$A142)</f>
        <v>7.884503214161287E-2</v>
      </c>
      <c r="J142" s="9">
        <f>SUMIFS('Share socios'!K$59:K$82,'Share socios'!$C$59:$C$82,ponderaciones!$A142)</f>
        <v>3.4127415956280084E-2</v>
      </c>
      <c r="K142" s="9">
        <f>SUMIFS('Share socios'!L$59:L$82,'Share socios'!$C$59:$C$82,ponderaciones!$A142)</f>
        <v>1.9673824089121258E-2</v>
      </c>
      <c r="L142" s="9">
        <f>SUMIFS('Share socios'!M$59:M$82,'Share socios'!$C$59:$C$82,ponderaciones!$A142)</f>
        <v>0</v>
      </c>
      <c r="M142" s="9">
        <f>SUMIFS('Share socios'!N$59:N$82,'Share socios'!$C$59:$C$82,ponderaciones!$A142)</f>
        <v>0</v>
      </c>
      <c r="N142" s="9">
        <f>SUMIFS('Share socios'!O$59:O$82,'Share socios'!$C$59:$C$82,ponderaciones!$A142)</f>
        <v>2.2497569365236936E-2</v>
      </c>
      <c r="O142" s="9">
        <f>SUMIFS('Share socios'!P$59:P$82,'Share socios'!$C$59:$C$82,ponderaciones!$A142)</f>
        <v>0</v>
      </c>
      <c r="P142" s="9">
        <f>SUMIFS('Share socios'!Q$59:Q$82,'Share socios'!$C$59:$C$82,ponderaciones!$A142)</f>
        <v>0</v>
      </c>
      <c r="Q142" s="9">
        <f>SUMIFS('Share socios'!R$59:R$82,'Share socios'!$C$59:$C$82,ponderaciones!$A142)</f>
        <v>0</v>
      </c>
      <c r="R142" s="9">
        <f>SUMIFS('Share socios'!S$59:S$82,'Share socios'!$C$59:$C$82,ponderaciones!$A142)</f>
        <v>0</v>
      </c>
      <c r="S142" s="9">
        <f>SUMIFS('Share socios'!T$59:T$82,'Share socios'!$C$59:$C$82,ponderaciones!$A142)</f>
        <v>5.4146878437060064E-2</v>
      </c>
      <c r="T142" s="9">
        <f>SUMIFS('Share socios'!U$59:U$82,'Share socios'!$C$59:$C$82,ponderaciones!$A142)</f>
        <v>5.2135370326024756E-2</v>
      </c>
      <c r="U142" s="9">
        <f>SUMIFS('Share socios'!V$59:V$82,'Share socios'!$C$59:$C$82,ponderaciones!$A142)</f>
        <v>3.3704352876009168E-2</v>
      </c>
      <c r="V142" s="9">
        <f>SUMIFS('Share socios'!W$59:W$82,'Share socios'!$C$59:$C$82,ponderaciones!$A142)</f>
        <v>0</v>
      </c>
      <c r="W142" s="9">
        <f>SUMIFS('Share socios'!X$59:X$82,'Share socios'!$C$59:$C$82,ponderaciones!$A142)</f>
        <v>3.2157212578970813E-2</v>
      </c>
      <c r="X142" s="9">
        <f>SUMIFS('Share socios'!Y$59:Y$82,'Share socios'!$C$59:$C$82,ponderaciones!$A142)</f>
        <v>0</v>
      </c>
      <c r="Y142" s="9">
        <f>SUMIFS('Share socios'!Z$59:Z$82,'Share socios'!$C$59:$C$82,ponderaciones!$A142)</f>
        <v>2.2972390902821292E-2</v>
      </c>
      <c r="Z142" s="9">
        <f>SUMIFS('Share socios'!AA$59:AA$82,'Share socios'!$C$59:$C$82,ponderaciones!$A142)</f>
        <v>0</v>
      </c>
      <c r="AA142" s="9">
        <f>SUMIFS('Share socios'!AB$59:AB$82,'Share socios'!$C$59:$C$82,ponderaciones!$A142)</f>
        <v>3.5791991931095085E-2</v>
      </c>
      <c r="AB142" s="9">
        <f>SUMIFS('Share socios'!AC$59:AC$82,'Share socios'!$C$59:$C$82,ponderaciones!$A142)</f>
        <v>0</v>
      </c>
      <c r="AC142" s="9">
        <f>SUMIFS('Share socios'!AD$59:AD$82,'Share socios'!$C$59:$C$82,ponderaciones!$A142)</f>
        <v>0</v>
      </c>
      <c r="AD142" s="9">
        <f>SUMIFS('Share socios'!AE$59:AE$82,'Share socios'!$C$59:$C$82,ponderaciones!$A142)</f>
        <v>0</v>
      </c>
      <c r="AE142" s="9">
        <f>SUMIFS('Share socios'!AF$59:AF$82,'Share socios'!$C$59:$C$82,ponderaciones!$A142)</f>
        <v>5.731173595236555E-2</v>
      </c>
      <c r="AF142" s="9">
        <f>SUMIFS('Share socios'!AG$59:AG$82,'Share socios'!$C$59:$C$82,ponderaciones!$A142)</f>
        <v>5.731173595236555E-2</v>
      </c>
      <c r="AG142" s="9">
        <f>SUMIFS('Share socios'!AH$59:AH$82,'Share socios'!$C$59:$C$82,ponderaciones!$A142)</f>
        <v>0</v>
      </c>
      <c r="AH142" s="9">
        <f>SUMIFS('Share socios'!AI$59:AI$82,'Share socios'!$C$59:$C$82,ponderaciones!$A142)</f>
        <v>4.157639392698486E-2</v>
      </c>
      <c r="AI142" s="9">
        <f>SUMIFS('Share socios'!AJ$59:AJ$82,'Share socios'!$C$59:$C$82,ponderaciones!$A142)</f>
        <v>0</v>
      </c>
      <c r="AJ142" s="9">
        <f>SUMIFS('Share socios'!AK$59:AK$82,'Share socios'!$C$59:$C$82,ponderaciones!$A142)</f>
        <v>2.9615311644846706E-2</v>
      </c>
      <c r="AK142" s="9">
        <f>SUMIFS('Share socios'!AL$59:AL$82,'Share socios'!$C$59:$C$82,ponderaciones!$A142)</f>
        <v>0</v>
      </c>
      <c r="AL142" s="9">
        <f>SUMIFS('Share socios'!AM$59:AM$82,'Share socios'!$C$59:$C$82,ponderaciones!$A142)</f>
        <v>0</v>
      </c>
      <c r="AM142" s="9">
        <f>SUMIFS('Share socios'!AN$59:AN$82,'Share socios'!$C$59:$C$82,ponderaciones!$A142)</f>
        <v>0</v>
      </c>
      <c r="AN142" s="9">
        <f>SUMIFS('Share socios'!AO$59:AO$82,'Share socios'!$C$59:$C$82,ponderaciones!$A142)</f>
        <v>8.3741069935365023E-2</v>
      </c>
      <c r="AO142" s="9">
        <f>SUMIFS('Share socios'!AP$59:AP$82,'Share socios'!$C$59:$C$82,ponderaciones!$A142)</f>
        <v>2.6190378230107055E-2</v>
      </c>
      <c r="AP142" s="9">
        <f>SUMIFS('Share socios'!AQ$59:AQ$82,'Share socios'!$C$59:$C$82,ponderaciones!$A142)</f>
        <v>0</v>
      </c>
      <c r="AQ142" s="9">
        <f>SUMIFS('Share socios'!AR$59:AR$82,'Share socios'!$C$59:$C$82,ponderaciones!$A142)</f>
        <v>0</v>
      </c>
      <c r="AR142" s="9">
        <f>SUMIFS('Share socios'!AS$59:AS$82,'Share socios'!$C$59:$C$82,ponderaciones!$A142)</f>
        <v>2.1374856748673256E-2</v>
      </c>
      <c r="AS142" s="9">
        <f>SUMIFS('Share socios'!AT$59:AT$82,'Share socios'!$C$59:$C$82,ponderaciones!$A142)</f>
        <v>0</v>
      </c>
      <c r="AT142" s="9">
        <f>SUMIFS('Share socios'!AU$59:AU$82,'Share socios'!$C$59:$C$82,ponderaciones!$A142)</f>
        <v>0</v>
      </c>
      <c r="AU142" s="9">
        <f>SUMIFS('Share socios'!AV$59:AV$82,'Share socios'!$C$59:$C$82,ponderaciones!$A142)</f>
        <v>3.9495276438447524E-2</v>
      </c>
      <c r="AV142" s="9">
        <f>SUMIFS('Share socios'!AW$59:AW$82,'Share socios'!$C$59:$C$82,ponderaciones!$A142)</f>
        <v>2.5139572634238005E-2</v>
      </c>
    </row>
    <row r="143" spans="1:48" x14ac:dyDescent="0.25">
      <c r="A143" t="str">
        <f t="shared" si="2"/>
        <v>2012</v>
      </c>
      <c r="B143" t="s">
        <v>213</v>
      </c>
      <c r="C143" s="9">
        <f>SUMIFS('Share socios'!D$59:D$82,'Share socios'!$C$59:$C$82,ponderaciones!$A143)</f>
        <v>3.9383153212107086E-2</v>
      </c>
      <c r="D143" s="9">
        <f>SUMIFS('Share socios'!E$59:E$82,'Share socios'!$C$59:$C$82,ponderaciones!$A143)</f>
        <v>1.980388220289726E-2</v>
      </c>
      <c r="E143" s="9">
        <f>SUMIFS('Share socios'!F$59:F$82,'Share socios'!$C$59:$C$82,ponderaciones!$A143)</f>
        <v>1.6182280742030698E-2</v>
      </c>
      <c r="F143" s="9">
        <f>SUMIFS('Share socios'!G$59:G$82,'Share socios'!$C$59:$C$82,ponderaciones!$A143)</f>
        <v>0</v>
      </c>
      <c r="G143" s="9">
        <f>SUMIFS('Share socios'!H$59:H$82,'Share socios'!$C$59:$C$82,ponderaciones!$A143)</f>
        <v>0.12389168524164597</v>
      </c>
      <c r="H143" s="9">
        <f>SUMIFS('Share socios'!I$59:I$82,'Share socios'!$C$59:$C$82,ponderaciones!$A143)</f>
        <v>3.2930628533693003E-2</v>
      </c>
      <c r="I143" s="9">
        <f>SUMIFS('Share socios'!J$59:J$82,'Share socios'!$C$59:$C$82,ponderaciones!$A143)</f>
        <v>7.884503214161287E-2</v>
      </c>
      <c r="J143" s="9">
        <f>SUMIFS('Share socios'!K$59:K$82,'Share socios'!$C$59:$C$82,ponderaciones!$A143)</f>
        <v>3.4127415956280084E-2</v>
      </c>
      <c r="K143" s="9">
        <f>SUMIFS('Share socios'!L$59:L$82,'Share socios'!$C$59:$C$82,ponderaciones!$A143)</f>
        <v>1.9673824089121258E-2</v>
      </c>
      <c r="L143" s="9">
        <f>SUMIFS('Share socios'!M$59:M$82,'Share socios'!$C$59:$C$82,ponderaciones!$A143)</f>
        <v>0</v>
      </c>
      <c r="M143" s="9">
        <f>SUMIFS('Share socios'!N$59:N$82,'Share socios'!$C$59:$C$82,ponderaciones!$A143)</f>
        <v>0</v>
      </c>
      <c r="N143" s="9">
        <f>SUMIFS('Share socios'!O$59:O$82,'Share socios'!$C$59:$C$82,ponderaciones!$A143)</f>
        <v>2.2497569365236936E-2</v>
      </c>
      <c r="O143" s="9">
        <f>SUMIFS('Share socios'!P$59:P$82,'Share socios'!$C$59:$C$82,ponderaciones!$A143)</f>
        <v>0</v>
      </c>
      <c r="P143" s="9">
        <f>SUMIFS('Share socios'!Q$59:Q$82,'Share socios'!$C$59:$C$82,ponderaciones!$A143)</f>
        <v>0</v>
      </c>
      <c r="Q143" s="9">
        <f>SUMIFS('Share socios'!R$59:R$82,'Share socios'!$C$59:$C$82,ponderaciones!$A143)</f>
        <v>0</v>
      </c>
      <c r="R143" s="9">
        <f>SUMIFS('Share socios'!S$59:S$82,'Share socios'!$C$59:$C$82,ponderaciones!$A143)</f>
        <v>0</v>
      </c>
      <c r="S143" s="9">
        <f>SUMIFS('Share socios'!T$59:T$82,'Share socios'!$C$59:$C$82,ponderaciones!$A143)</f>
        <v>5.4146878437060064E-2</v>
      </c>
      <c r="T143" s="9">
        <f>SUMIFS('Share socios'!U$59:U$82,'Share socios'!$C$59:$C$82,ponderaciones!$A143)</f>
        <v>5.2135370326024756E-2</v>
      </c>
      <c r="U143" s="9">
        <f>SUMIFS('Share socios'!V$59:V$82,'Share socios'!$C$59:$C$82,ponderaciones!$A143)</f>
        <v>3.3704352876009168E-2</v>
      </c>
      <c r="V143" s="9">
        <f>SUMIFS('Share socios'!W$59:W$82,'Share socios'!$C$59:$C$82,ponderaciones!$A143)</f>
        <v>0</v>
      </c>
      <c r="W143" s="9">
        <f>SUMIFS('Share socios'!X$59:X$82,'Share socios'!$C$59:$C$82,ponderaciones!$A143)</f>
        <v>3.2157212578970813E-2</v>
      </c>
      <c r="X143" s="9">
        <f>SUMIFS('Share socios'!Y$59:Y$82,'Share socios'!$C$59:$C$82,ponderaciones!$A143)</f>
        <v>0</v>
      </c>
      <c r="Y143" s="9">
        <f>SUMIFS('Share socios'!Z$59:Z$82,'Share socios'!$C$59:$C$82,ponderaciones!$A143)</f>
        <v>2.2972390902821292E-2</v>
      </c>
      <c r="Z143" s="9">
        <f>SUMIFS('Share socios'!AA$59:AA$82,'Share socios'!$C$59:$C$82,ponderaciones!$A143)</f>
        <v>0</v>
      </c>
      <c r="AA143" s="9">
        <f>SUMIFS('Share socios'!AB$59:AB$82,'Share socios'!$C$59:$C$82,ponderaciones!$A143)</f>
        <v>3.5791991931095085E-2</v>
      </c>
      <c r="AB143" s="9">
        <f>SUMIFS('Share socios'!AC$59:AC$82,'Share socios'!$C$59:$C$82,ponderaciones!$A143)</f>
        <v>0</v>
      </c>
      <c r="AC143" s="9">
        <f>SUMIFS('Share socios'!AD$59:AD$82,'Share socios'!$C$59:$C$82,ponderaciones!$A143)</f>
        <v>0</v>
      </c>
      <c r="AD143" s="9">
        <f>SUMIFS('Share socios'!AE$59:AE$82,'Share socios'!$C$59:$C$82,ponderaciones!$A143)</f>
        <v>0</v>
      </c>
      <c r="AE143" s="9">
        <f>SUMIFS('Share socios'!AF$59:AF$82,'Share socios'!$C$59:$C$82,ponderaciones!$A143)</f>
        <v>5.731173595236555E-2</v>
      </c>
      <c r="AF143" s="9">
        <f>SUMIFS('Share socios'!AG$59:AG$82,'Share socios'!$C$59:$C$82,ponderaciones!$A143)</f>
        <v>5.731173595236555E-2</v>
      </c>
      <c r="AG143" s="9">
        <f>SUMIFS('Share socios'!AH$59:AH$82,'Share socios'!$C$59:$C$82,ponderaciones!$A143)</f>
        <v>0</v>
      </c>
      <c r="AH143" s="9">
        <f>SUMIFS('Share socios'!AI$59:AI$82,'Share socios'!$C$59:$C$82,ponderaciones!$A143)</f>
        <v>4.157639392698486E-2</v>
      </c>
      <c r="AI143" s="9">
        <f>SUMIFS('Share socios'!AJ$59:AJ$82,'Share socios'!$C$59:$C$82,ponderaciones!$A143)</f>
        <v>0</v>
      </c>
      <c r="AJ143" s="9">
        <f>SUMIFS('Share socios'!AK$59:AK$82,'Share socios'!$C$59:$C$82,ponderaciones!$A143)</f>
        <v>2.9615311644846706E-2</v>
      </c>
      <c r="AK143" s="9">
        <f>SUMIFS('Share socios'!AL$59:AL$82,'Share socios'!$C$59:$C$82,ponderaciones!$A143)</f>
        <v>0</v>
      </c>
      <c r="AL143" s="9">
        <f>SUMIFS('Share socios'!AM$59:AM$82,'Share socios'!$C$59:$C$82,ponderaciones!$A143)</f>
        <v>0</v>
      </c>
      <c r="AM143" s="9">
        <f>SUMIFS('Share socios'!AN$59:AN$82,'Share socios'!$C$59:$C$82,ponderaciones!$A143)</f>
        <v>0</v>
      </c>
      <c r="AN143" s="9">
        <f>SUMIFS('Share socios'!AO$59:AO$82,'Share socios'!$C$59:$C$82,ponderaciones!$A143)</f>
        <v>8.3741069935365023E-2</v>
      </c>
      <c r="AO143" s="9">
        <f>SUMIFS('Share socios'!AP$59:AP$82,'Share socios'!$C$59:$C$82,ponderaciones!$A143)</f>
        <v>2.6190378230107055E-2</v>
      </c>
      <c r="AP143" s="9">
        <f>SUMIFS('Share socios'!AQ$59:AQ$82,'Share socios'!$C$59:$C$82,ponderaciones!$A143)</f>
        <v>0</v>
      </c>
      <c r="AQ143" s="9">
        <f>SUMIFS('Share socios'!AR$59:AR$82,'Share socios'!$C$59:$C$82,ponderaciones!$A143)</f>
        <v>0</v>
      </c>
      <c r="AR143" s="9">
        <f>SUMIFS('Share socios'!AS$59:AS$82,'Share socios'!$C$59:$C$82,ponderaciones!$A143)</f>
        <v>2.1374856748673256E-2</v>
      </c>
      <c r="AS143" s="9">
        <f>SUMIFS('Share socios'!AT$59:AT$82,'Share socios'!$C$59:$C$82,ponderaciones!$A143)</f>
        <v>0</v>
      </c>
      <c r="AT143" s="9">
        <f>SUMIFS('Share socios'!AU$59:AU$82,'Share socios'!$C$59:$C$82,ponderaciones!$A143)</f>
        <v>0</v>
      </c>
      <c r="AU143" s="9">
        <f>SUMIFS('Share socios'!AV$59:AV$82,'Share socios'!$C$59:$C$82,ponderaciones!$A143)</f>
        <v>3.9495276438447524E-2</v>
      </c>
      <c r="AV143" s="9">
        <f>SUMIFS('Share socios'!AW$59:AW$82,'Share socios'!$C$59:$C$82,ponderaciones!$A143)</f>
        <v>2.5139572634238005E-2</v>
      </c>
    </row>
    <row r="144" spans="1:48" x14ac:dyDescent="0.25">
      <c r="A144" t="str">
        <f t="shared" si="2"/>
        <v>2012</v>
      </c>
      <c r="B144" t="s">
        <v>214</v>
      </c>
      <c r="C144" s="9">
        <f>SUMIFS('Share socios'!D$59:D$82,'Share socios'!$C$59:$C$82,ponderaciones!$A144)</f>
        <v>3.9383153212107086E-2</v>
      </c>
      <c r="D144" s="9">
        <f>SUMIFS('Share socios'!E$59:E$82,'Share socios'!$C$59:$C$82,ponderaciones!$A144)</f>
        <v>1.980388220289726E-2</v>
      </c>
      <c r="E144" s="9">
        <f>SUMIFS('Share socios'!F$59:F$82,'Share socios'!$C$59:$C$82,ponderaciones!$A144)</f>
        <v>1.6182280742030698E-2</v>
      </c>
      <c r="F144" s="9">
        <f>SUMIFS('Share socios'!G$59:G$82,'Share socios'!$C$59:$C$82,ponderaciones!$A144)</f>
        <v>0</v>
      </c>
      <c r="G144" s="9">
        <f>SUMIFS('Share socios'!H$59:H$82,'Share socios'!$C$59:$C$82,ponderaciones!$A144)</f>
        <v>0.12389168524164597</v>
      </c>
      <c r="H144" s="9">
        <f>SUMIFS('Share socios'!I$59:I$82,'Share socios'!$C$59:$C$82,ponderaciones!$A144)</f>
        <v>3.2930628533693003E-2</v>
      </c>
      <c r="I144" s="9">
        <f>SUMIFS('Share socios'!J$59:J$82,'Share socios'!$C$59:$C$82,ponderaciones!$A144)</f>
        <v>7.884503214161287E-2</v>
      </c>
      <c r="J144" s="9">
        <f>SUMIFS('Share socios'!K$59:K$82,'Share socios'!$C$59:$C$82,ponderaciones!$A144)</f>
        <v>3.4127415956280084E-2</v>
      </c>
      <c r="K144" s="9">
        <f>SUMIFS('Share socios'!L$59:L$82,'Share socios'!$C$59:$C$82,ponderaciones!$A144)</f>
        <v>1.9673824089121258E-2</v>
      </c>
      <c r="L144" s="9">
        <f>SUMIFS('Share socios'!M$59:M$82,'Share socios'!$C$59:$C$82,ponderaciones!$A144)</f>
        <v>0</v>
      </c>
      <c r="M144" s="9">
        <f>SUMIFS('Share socios'!N$59:N$82,'Share socios'!$C$59:$C$82,ponderaciones!$A144)</f>
        <v>0</v>
      </c>
      <c r="N144" s="9">
        <f>SUMIFS('Share socios'!O$59:O$82,'Share socios'!$C$59:$C$82,ponderaciones!$A144)</f>
        <v>2.2497569365236936E-2</v>
      </c>
      <c r="O144" s="9">
        <f>SUMIFS('Share socios'!P$59:P$82,'Share socios'!$C$59:$C$82,ponderaciones!$A144)</f>
        <v>0</v>
      </c>
      <c r="P144" s="9">
        <f>SUMIFS('Share socios'!Q$59:Q$82,'Share socios'!$C$59:$C$82,ponderaciones!$A144)</f>
        <v>0</v>
      </c>
      <c r="Q144" s="9">
        <f>SUMIFS('Share socios'!R$59:R$82,'Share socios'!$C$59:$C$82,ponderaciones!$A144)</f>
        <v>0</v>
      </c>
      <c r="R144" s="9">
        <f>SUMIFS('Share socios'!S$59:S$82,'Share socios'!$C$59:$C$82,ponderaciones!$A144)</f>
        <v>0</v>
      </c>
      <c r="S144" s="9">
        <f>SUMIFS('Share socios'!T$59:T$82,'Share socios'!$C$59:$C$82,ponderaciones!$A144)</f>
        <v>5.4146878437060064E-2</v>
      </c>
      <c r="T144" s="9">
        <f>SUMIFS('Share socios'!U$59:U$82,'Share socios'!$C$59:$C$82,ponderaciones!$A144)</f>
        <v>5.2135370326024756E-2</v>
      </c>
      <c r="U144" s="9">
        <f>SUMIFS('Share socios'!V$59:V$82,'Share socios'!$C$59:$C$82,ponderaciones!$A144)</f>
        <v>3.3704352876009168E-2</v>
      </c>
      <c r="V144" s="9">
        <f>SUMIFS('Share socios'!W$59:W$82,'Share socios'!$C$59:$C$82,ponderaciones!$A144)</f>
        <v>0</v>
      </c>
      <c r="W144" s="9">
        <f>SUMIFS('Share socios'!X$59:X$82,'Share socios'!$C$59:$C$82,ponderaciones!$A144)</f>
        <v>3.2157212578970813E-2</v>
      </c>
      <c r="X144" s="9">
        <f>SUMIFS('Share socios'!Y$59:Y$82,'Share socios'!$C$59:$C$82,ponderaciones!$A144)</f>
        <v>0</v>
      </c>
      <c r="Y144" s="9">
        <f>SUMIFS('Share socios'!Z$59:Z$82,'Share socios'!$C$59:$C$82,ponderaciones!$A144)</f>
        <v>2.2972390902821292E-2</v>
      </c>
      <c r="Z144" s="9">
        <f>SUMIFS('Share socios'!AA$59:AA$82,'Share socios'!$C$59:$C$82,ponderaciones!$A144)</f>
        <v>0</v>
      </c>
      <c r="AA144" s="9">
        <f>SUMIFS('Share socios'!AB$59:AB$82,'Share socios'!$C$59:$C$82,ponderaciones!$A144)</f>
        <v>3.5791991931095085E-2</v>
      </c>
      <c r="AB144" s="9">
        <f>SUMIFS('Share socios'!AC$59:AC$82,'Share socios'!$C$59:$C$82,ponderaciones!$A144)</f>
        <v>0</v>
      </c>
      <c r="AC144" s="9">
        <f>SUMIFS('Share socios'!AD$59:AD$82,'Share socios'!$C$59:$C$82,ponderaciones!$A144)</f>
        <v>0</v>
      </c>
      <c r="AD144" s="9">
        <f>SUMIFS('Share socios'!AE$59:AE$82,'Share socios'!$C$59:$C$82,ponderaciones!$A144)</f>
        <v>0</v>
      </c>
      <c r="AE144" s="9">
        <f>SUMIFS('Share socios'!AF$59:AF$82,'Share socios'!$C$59:$C$82,ponderaciones!$A144)</f>
        <v>5.731173595236555E-2</v>
      </c>
      <c r="AF144" s="9">
        <f>SUMIFS('Share socios'!AG$59:AG$82,'Share socios'!$C$59:$C$82,ponderaciones!$A144)</f>
        <v>5.731173595236555E-2</v>
      </c>
      <c r="AG144" s="9">
        <f>SUMIFS('Share socios'!AH$59:AH$82,'Share socios'!$C$59:$C$82,ponderaciones!$A144)</f>
        <v>0</v>
      </c>
      <c r="AH144" s="9">
        <f>SUMIFS('Share socios'!AI$59:AI$82,'Share socios'!$C$59:$C$82,ponderaciones!$A144)</f>
        <v>4.157639392698486E-2</v>
      </c>
      <c r="AI144" s="9">
        <f>SUMIFS('Share socios'!AJ$59:AJ$82,'Share socios'!$C$59:$C$82,ponderaciones!$A144)</f>
        <v>0</v>
      </c>
      <c r="AJ144" s="9">
        <f>SUMIFS('Share socios'!AK$59:AK$82,'Share socios'!$C$59:$C$82,ponderaciones!$A144)</f>
        <v>2.9615311644846706E-2</v>
      </c>
      <c r="AK144" s="9">
        <f>SUMIFS('Share socios'!AL$59:AL$82,'Share socios'!$C$59:$C$82,ponderaciones!$A144)</f>
        <v>0</v>
      </c>
      <c r="AL144" s="9">
        <f>SUMIFS('Share socios'!AM$59:AM$82,'Share socios'!$C$59:$C$82,ponderaciones!$A144)</f>
        <v>0</v>
      </c>
      <c r="AM144" s="9">
        <f>SUMIFS('Share socios'!AN$59:AN$82,'Share socios'!$C$59:$C$82,ponderaciones!$A144)</f>
        <v>0</v>
      </c>
      <c r="AN144" s="9">
        <f>SUMIFS('Share socios'!AO$59:AO$82,'Share socios'!$C$59:$C$82,ponderaciones!$A144)</f>
        <v>8.3741069935365023E-2</v>
      </c>
      <c r="AO144" s="9">
        <f>SUMIFS('Share socios'!AP$59:AP$82,'Share socios'!$C$59:$C$82,ponderaciones!$A144)</f>
        <v>2.6190378230107055E-2</v>
      </c>
      <c r="AP144" s="9">
        <f>SUMIFS('Share socios'!AQ$59:AQ$82,'Share socios'!$C$59:$C$82,ponderaciones!$A144)</f>
        <v>0</v>
      </c>
      <c r="AQ144" s="9">
        <f>SUMIFS('Share socios'!AR$59:AR$82,'Share socios'!$C$59:$C$82,ponderaciones!$A144)</f>
        <v>0</v>
      </c>
      <c r="AR144" s="9">
        <f>SUMIFS('Share socios'!AS$59:AS$82,'Share socios'!$C$59:$C$82,ponderaciones!$A144)</f>
        <v>2.1374856748673256E-2</v>
      </c>
      <c r="AS144" s="9">
        <f>SUMIFS('Share socios'!AT$59:AT$82,'Share socios'!$C$59:$C$82,ponderaciones!$A144)</f>
        <v>0</v>
      </c>
      <c r="AT144" s="9">
        <f>SUMIFS('Share socios'!AU$59:AU$82,'Share socios'!$C$59:$C$82,ponderaciones!$A144)</f>
        <v>0</v>
      </c>
      <c r="AU144" s="9">
        <f>SUMIFS('Share socios'!AV$59:AV$82,'Share socios'!$C$59:$C$82,ponderaciones!$A144)</f>
        <v>3.9495276438447524E-2</v>
      </c>
      <c r="AV144" s="9">
        <f>SUMIFS('Share socios'!AW$59:AW$82,'Share socios'!$C$59:$C$82,ponderaciones!$A144)</f>
        <v>2.5139572634238005E-2</v>
      </c>
    </row>
    <row r="145" spans="1:48" x14ac:dyDescent="0.25">
      <c r="A145" t="str">
        <f t="shared" si="2"/>
        <v>2012</v>
      </c>
      <c r="B145" t="s">
        <v>215</v>
      </c>
      <c r="C145" s="9">
        <f>SUMIFS('Share socios'!D$59:D$82,'Share socios'!$C$59:$C$82,ponderaciones!$A145)</f>
        <v>3.9383153212107086E-2</v>
      </c>
      <c r="D145" s="9">
        <f>SUMIFS('Share socios'!E$59:E$82,'Share socios'!$C$59:$C$82,ponderaciones!$A145)</f>
        <v>1.980388220289726E-2</v>
      </c>
      <c r="E145" s="9">
        <f>SUMIFS('Share socios'!F$59:F$82,'Share socios'!$C$59:$C$82,ponderaciones!$A145)</f>
        <v>1.6182280742030698E-2</v>
      </c>
      <c r="F145" s="9">
        <f>SUMIFS('Share socios'!G$59:G$82,'Share socios'!$C$59:$C$82,ponderaciones!$A145)</f>
        <v>0</v>
      </c>
      <c r="G145" s="9">
        <f>SUMIFS('Share socios'!H$59:H$82,'Share socios'!$C$59:$C$82,ponderaciones!$A145)</f>
        <v>0.12389168524164597</v>
      </c>
      <c r="H145" s="9">
        <f>SUMIFS('Share socios'!I$59:I$82,'Share socios'!$C$59:$C$82,ponderaciones!$A145)</f>
        <v>3.2930628533693003E-2</v>
      </c>
      <c r="I145" s="9">
        <f>SUMIFS('Share socios'!J$59:J$82,'Share socios'!$C$59:$C$82,ponderaciones!$A145)</f>
        <v>7.884503214161287E-2</v>
      </c>
      <c r="J145" s="9">
        <f>SUMIFS('Share socios'!K$59:K$82,'Share socios'!$C$59:$C$82,ponderaciones!$A145)</f>
        <v>3.4127415956280084E-2</v>
      </c>
      <c r="K145" s="9">
        <f>SUMIFS('Share socios'!L$59:L$82,'Share socios'!$C$59:$C$82,ponderaciones!$A145)</f>
        <v>1.9673824089121258E-2</v>
      </c>
      <c r="L145" s="9">
        <f>SUMIFS('Share socios'!M$59:M$82,'Share socios'!$C$59:$C$82,ponderaciones!$A145)</f>
        <v>0</v>
      </c>
      <c r="M145" s="9">
        <f>SUMIFS('Share socios'!N$59:N$82,'Share socios'!$C$59:$C$82,ponderaciones!$A145)</f>
        <v>0</v>
      </c>
      <c r="N145" s="9">
        <f>SUMIFS('Share socios'!O$59:O$82,'Share socios'!$C$59:$C$82,ponderaciones!$A145)</f>
        <v>2.2497569365236936E-2</v>
      </c>
      <c r="O145" s="9">
        <f>SUMIFS('Share socios'!P$59:P$82,'Share socios'!$C$59:$C$82,ponderaciones!$A145)</f>
        <v>0</v>
      </c>
      <c r="P145" s="9">
        <f>SUMIFS('Share socios'!Q$59:Q$82,'Share socios'!$C$59:$C$82,ponderaciones!$A145)</f>
        <v>0</v>
      </c>
      <c r="Q145" s="9">
        <f>SUMIFS('Share socios'!R$59:R$82,'Share socios'!$C$59:$C$82,ponderaciones!$A145)</f>
        <v>0</v>
      </c>
      <c r="R145" s="9">
        <f>SUMIFS('Share socios'!S$59:S$82,'Share socios'!$C$59:$C$82,ponderaciones!$A145)</f>
        <v>0</v>
      </c>
      <c r="S145" s="9">
        <f>SUMIFS('Share socios'!T$59:T$82,'Share socios'!$C$59:$C$82,ponderaciones!$A145)</f>
        <v>5.4146878437060064E-2</v>
      </c>
      <c r="T145" s="9">
        <f>SUMIFS('Share socios'!U$59:U$82,'Share socios'!$C$59:$C$82,ponderaciones!$A145)</f>
        <v>5.2135370326024756E-2</v>
      </c>
      <c r="U145" s="9">
        <f>SUMIFS('Share socios'!V$59:V$82,'Share socios'!$C$59:$C$82,ponderaciones!$A145)</f>
        <v>3.3704352876009168E-2</v>
      </c>
      <c r="V145" s="9">
        <f>SUMIFS('Share socios'!W$59:W$82,'Share socios'!$C$59:$C$82,ponderaciones!$A145)</f>
        <v>0</v>
      </c>
      <c r="W145" s="9">
        <f>SUMIFS('Share socios'!X$59:X$82,'Share socios'!$C$59:$C$82,ponderaciones!$A145)</f>
        <v>3.2157212578970813E-2</v>
      </c>
      <c r="X145" s="9">
        <f>SUMIFS('Share socios'!Y$59:Y$82,'Share socios'!$C$59:$C$82,ponderaciones!$A145)</f>
        <v>0</v>
      </c>
      <c r="Y145" s="9">
        <f>SUMIFS('Share socios'!Z$59:Z$82,'Share socios'!$C$59:$C$82,ponderaciones!$A145)</f>
        <v>2.2972390902821292E-2</v>
      </c>
      <c r="Z145" s="9">
        <f>SUMIFS('Share socios'!AA$59:AA$82,'Share socios'!$C$59:$C$82,ponderaciones!$A145)</f>
        <v>0</v>
      </c>
      <c r="AA145" s="9">
        <f>SUMIFS('Share socios'!AB$59:AB$82,'Share socios'!$C$59:$C$82,ponderaciones!$A145)</f>
        <v>3.5791991931095085E-2</v>
      </c>
      <c r="AB145" s="9">
        <f>SUMIFS('Share socios'!AC$59:AC$82,'Share socios'!$C$59:$C$82,ponderaciones!$A145)</f>
        <v>0</v>
      </c>
      <c r="AC145" s="9">
        <f>SUMIFS('Share socios'!AD$59:AD$82,'Share socios'!$C$59:$C$82,ponderaciones!$A145)</f>
        <v>0</v>
      </c>
      <c r="AD145" s="9">
        <f>SUMIFS('Share socios'!AE$59:AE$82,'Share socios'!$C$59:$C$82,ponderaciones!$A145)</f>
        <v>0</v>
      </c>
      <c r="AE145" s="9">
        <f>SUMIFS('Share socios'!AF$59:AF$82,'Share socios'!$C$59:$C$82,ponderaciones!$A145)</f>
        <v>5.731173595236555E-2</v>
      </c>
      <c r="AF145" s="9">
        <f>SUMIFS('Share socios'!AG$59:AG$82,'Share socios'!$C$59:$C$82,ponderaciones!$A145)</f>
        <v>5.731173595236555E-2</v>
      </c>
      <c r="AG145" s="9">
        <f>SUMIFS('Share socios'!AH$59:AH$82,'Share socios'!$C$59:$C$82,ponderaciones!$A145)</f>
        <v>0</v>
      </c>
      <c r="AH145" s="9">
        <f>SUMIFS('Share socios'!AI$59:AI$82,'Share socios'!$C$59:$C$82,ponderaciones!$A145)</f>
        <v>4.157639392698486E-2</v>
      </c>
      <c r="AI145" s="9">
        <f>SUMIFS('Share socios'!AJ$59:AJ$82,'Share socios'!$C$59:$C$82,ponderaciones!$A145)</f>
        <v>0</v>
      </c>
      <c r="AJ145" s="9">
        <f>SUMIFS('Share socios'!AK$59:AK$82,'Share socios'!$C$59:$C$82,ponderaciones!$A145)</f>
        <v>2.9615311644846706E-2</v>
      </c>
      <c r="AK145" s="9">
        <f>SUMIFS('Share socios'!AL$59:AL$82,'Share socios'!$C$59:$C$82,ponderaciones!$A145)</f>
        <v>0</v>
      </c>
      <c r="AL145" s="9">
        <f>SUMIFS('Share socios'!AM$59:AM$82,'Share socios'!$C$59:$C$82,ponderaciones!$A145)</f>
        <v>0</v>
      </c>
      <c r="AM145" s="9">
        <f>SUMIFS('Share socios'!AN$59:AN$82,'Share socios'!$C$59:$C$82,ponderaciones!$A145)</f>
        <v>0</v>
      </c>
      <c r="AN145" s="9">
        <f>SUMIFS('Share socios'!AO$59:AO$82,'Share socios'!$C$59:$C$82,ponderaciones!$A145)</f>
        <v>8.3741069935365023E-2</v>
      </c>
      <c r="AO145" s="9">
        <f>SUMIFS('Share socios'!AP$59:AP$82,'Share socios'!$C$59:$C$82,ponderaciones!$A145)</f>
        <v>2.6190378230107055E-2</v>
      </c>
      <c r="AP145" s="9">
        <f>SUMIFS('Share socios'!AQ$59:AQ$82,'Share socios'!$C$59:$C$82,ponderaciones!$A145)</f>
        <v>0</v>
      </c>
      <c r="AQ145" s="9">
        <f>SUMIFS('Share socios'!AR$59:AR$82,'Share socios'!$C$59:$C$82,ponderaciones!$A145)</f>
        <v>0</v>
      </c>
      <c r="AR145" s="9">
        <f>SUMIFS('Share socios'!AS$59:AS$82,'Share socios'!$C$59:$C$82,ponderaciones!$A145)</f>
        <v>2.1374856748673256E-2</v>
      </c>
      <c r="AS145" s="9">
        <f>SUMIFS('Share socios'!AT$59:AT$82,'Share socios'!$C$59:$C$82,ponderaciones!$A145)</f>
        <v>0</v>
      </c>
      <c r="AT145" s="9">
        <f>SUMIFS('Share socios'!AU$59:AU$82,'Share socios'!$C$59:$C$82,ponderaciones!$A145)</f>
        <v>0</v>
      </c>
      <c r="AU145" s="9">
        <f>SUMIFS('Share socios'!AV$59:AV$82,'Share socios'!$C$59:$C$82,ponderaciones!$A145)</f>
        <v>3.9495276438447524E-2</v>
      </c>
      <c r="AV145" s="9">
        <f>SUMIFS('Share socios'!AW$59:AW$82,'Share socios'!$C$59:$C$82,ponderaciones!$A145)</f>
        <v>2.5139572634238005E-2</v>
      </c>
    </row>
    <row r="146" spans="1:48" x14ac:dyDescent="0.25">
      <c r="A146" t="str">
        <f t="shared" si="2"/>
        <v>2012</v>
      </c>
      <c r="B146" t="s">
        <v>216</v>
      </c>
      <c r="C146" s="9">
        <f>SUMIFS('Share socios'!D$59:D$82,'Share socios'!$C$59:$C$82,ponderaciones!$A146)</f>
        <v>3.9383153212107086E-2</v>
      </c>
      <c r="D146" s="9">
        <f>SUMIFS('Share socios'!E$59:E$82,'Share socios'!$C$59:$C$82,ponderaciones!$A146)</f>
        <v>1.980388220289726E-2</v>
      </c>
      <c r="E146" s="9">
        <f>SUMIFS('Share socios'!F$59:F$82,'Share socios'!$C$59:$C$82,ponderaciones!$A146)</f>
        <v>1.6182280742030698E-2</v>
      </c>
      <c r="F146" s="9">
        <f>SUMIFS('Share socios'!G$59:G$82,'Share socios'!$C$59:$C$82,ponderaciones!$A146)</f>
        <v>0</v>
      </c>
      <c r="G146" s="9">
        <f>SUMIFS('Share socios'!H$59:H$82,'Share socios'!$C$59:$C$82,ponderaciones!$A146)</f>
        <v>0.12389168524164597</v>
      </c>
      <c r="H146" s="9">
        <f>SUMIFS('Share socios'!I$59:I$82,'Share socios'!$C$59:$C$82,ponderaciones!$A146)</f>
        <v>3.2930628533693003E-2</v>
      </c>
      <c r="I146" s="9">
        <f>SUMIFS('Share socios'!J$59:J$82,'Share socios'!$C$59:$C$82,ponderaciones!$A146)</f>
        <v>7.884503214161287E-2</v>
      </c>
      <c r="J146" s="9">
        <f>SUMIFS('Share socios'!K$59:K$82,'Share socios'!$C$59:$C$82,ponderaciones!$A146)</f>
        <v>3.4127415956280084E-2</v>
      </c>
      <c r="K146" s="9">
        <f>SUMIFS('Share socios'!L$59:L$82,'Share socios'!$C$59:$C$82,ponderaciones!$A146)</f>
        <v>1.9673824089121258E-2</v>
      </c>
      <c r="L146" s="9">
        <f>SUMIFS('Share socios'!M$59:M$82,'Share socios'!$C$59:$C$82,ponderaciones!$A146)</f>
        <v>0</v>
      </c>
      <c r="M146" s="9">
        <f>SUMIFS('Share socios'!N$59:N$82,'Share socios'!$C$59:$C$82,ponderaciones!$A146)</f>
        <v>0</v>
      </c>
      <c r="N146" s="9">
        <f>SUMIFS('Share socios'!O$59:O$82,'Share socios'!$C$59:$C$82,ponderaciones!$A146)</f>
        <v>2.2497569365236936E-2</v>
      </c>
      <c r="O146" s="9">
        <f>SUMIFS('Share socios'!P$59:P$82,'Share socios'!$C$59:$C$82,ponderaciones!$A146)</f>
        <v>0</v>
      </c>
      <c r="P146" s="9">
        <f>SUMIFS('Share socios'!Q$59:Q$82,'Share socios'!$C$59:$C$82,ponderaciones!$A146)</f>
        <v>0</v>
      </c>
      <c r="Q146" s="9">
        <f>SUMIFS('Share socios'!R$59:R$82,'Share socios'!$C$59:$C$82,ponderaciones!$A146)</f>
        <v>0</v>
      </c>
      <c r="R146" s="9">
        <f>SUMIFS('Share socios'!S$59:S$82,'Share socios'!$C$59:$C$82,ponderaciones!$A146)</f>
        <v>0</v>
      </c>
      <c r="S146" s="9">
        <f>SUMIFS('Share socios'!T$59:T$82,'Share socios'!$C$59:$C$82,ponderaciones!$A146)</f>
        <v>5.4146878437060064E-2</v>
      </c>
      <c r="T146" s="9">
        <f>SUMIFS('Share socios'!U$59:U$82,'Share socios'!$C$59:$C$82,ponderaciones!$A146)</f>
        <v>5.2135370326024756E-2</v>
      </c>
      <c r="U146" s="9">
        <f>SUMIFS('Share socios'!V$59:V$82,'Share socios'!$C$59:$C$82,ponderaciones!$A146)</f>
        <v>3.3704352876009168E-2</v>
      </c>
      <c r="V146" s="9">
        <f>SUMIFS('Share socios'!W$59:W$82,'Share socios'!$C$59:$C$82,ponderaciones!$A146)</f>
        <v>0</v>
      </c>
      <c r="W146" s="9">
        <f>SUMIFS('Share socios'!X$59:X$82,'Share socios'!$C$59:$C$82,ponderaciones!$A146)</f>
        <v>3.2157212578970813E-2</v>
      </c>
      <c r="X146" s="9">
        <f>SUMIFS('Share socios'!Y$59:Y$82,'Share socios'!$C$59:$C$82,ponderaciones!$A146)</f>
        <v>0</v>
      </c>
      <c r="Y146" s="9">
        <f>SUMIFS('Share socios'!Z$59:Z$82,'Share socios'!$C$59:$C$82,ponderaciones!$A146)</f>
        <v>2.2972390902821292E-2</v>
      </c>
      <c r="Z146" s="9">
        <f>SUMIFS('Share socios'!AA$59:AA$82,'Share socios'!$C$59:$C$82,ponderaciones!$A146)</f>
        <v>0</v>
      </c>
      <c r="AA146" s="9">
        <f>SUMIFS('Share socios'!AB$59:AB$82,'Share socios'!$C$59:$C$82,ponderaciones!$A146)</f>
        <v>3.5791991931095085E-2</v>
      </c>
      <c r="AB146" s="9">
        <f>SUMIFS('Share socios'!AC$59:AC$82,'Share socios'!$C$59:$C$82,ponderaciones!$A146)</f>
        <v>0</v>
      </c>
      <c r="AC146" s="9">
        <f>SUMIFS('Share socios'!AD$59:AD$82,'Share socios'!$C$59:$C$82,ponderaciones!$A146)</f>
        <v>0</v>
      </c>
      <c r="AD146" s="9">
        <f>SUMIFS('Share socios'!AE$59:AE$82,'Share socios'!$C$59:$C$82,ponderaciones!$A146)</f>
        <v>0</v>
      </c>
      <c r="AE146" s="9">
        <f>SUMIFS('Share socios'!AF$59:AF$82,'Share socios'!$C$59:$C$82,ponderaciones!$A146)</f>
        <v>5.731173595236555E-2</v>
      </c>
      <c r="AF146" s="9">
        <f>SUMIFS('Share socios'!AG$59:AG$82,'Share socios'!$C$59:$C$82,ponderaciones!$A146)</f>
        <v>5.731173595236555E-2</v>
      </c>
      <c r="AG146" s="9">
        <f>SUMIFS('Share socios'!AH$59:AH$82,'Share socios'!$C$59:$C$82,ponderaciones!$A146)</f>
        <v>0</v>
      </c>
      <c r="AH146" s="9">
        <f>SUMIFS('Share socios'!AI$59:AI$82,'Share socios'!$C$59:$C$82,ponderaciones!$A146)</f>
        <v>4.157639392698486E-2</v>
      </c>
      <c r="AI146" s="9">
        <f>SUMIFS('Share socios'!AJ$59:AJ$82,'Share socios'!$C$59:$C$82,ponderaciones!$A146)</f>
        <v>0</v>
      </c>
      <c r="AJ146" s="9">
        <f>SUMIFS('Share socios'!AK$59:AK$82,'Share socios'!$C$59:$C$82,ponderaciones!$A146)</f>
        <v>2.9615311644846706E-2</v>
      </c>
      <c r="AK146" s="9">
        <f>SUMIFS('Share socios'!AL$59:AL$82,'Share socios'!$C$59:$C$82,ponderaciones!$A146)</f>
        <v>0</v>
      </c>
      <c r="AL146" s="9">
        <f>SUMIFS('Share socios'!AM$59:AM$82,'Share socios'!$C$59:$C$82,ponderaciones!$A146)</f>
        <v>0</v>
      </c>
      <c r="AM146" s="9">
        <f>SUMIFS('Share socios'!AN$59:AN$82,'Share socios'!$C$59:$C$82,ponderaciones!$A146)</f>
        <v>0</v>
      </c>
      <c r="AN146" s="9">
        <f>SUMIFS('Share socios'!AO$59:AO$82,'Share socios'!$C$59:$C$82,ponderaciones!$A146)</f>
        <v>8.3741069935365023E-2</v>
      </c>
      <c r="AO146" s="9">
        <f>SUMIFS('Share socios'!AP$59:AP$82,'Share socios'!$C$59:$C$82,ponderaciones!$A146)</f>
        <v>2.6190378230107055E-2</v>
      </c>
      <c r="AP146" s="9">
        <f>SUMIFS('Share socios'!AQ$59:AQ$82,'Share socios'!$C$59:$C$82,ponderaciones!$A146)</f>
        <v>0</v>
      </c>
      <c r="AQ146" s="9">
        <f>SUMIFS('Share socios'!AR$59:AR$82,'Share socios'!$C$59:$C$82,ponderaciones!$A146)</f>
        <v>0</v>
      </c>
      <c r="AR146" s="9">
        <f>SUMIFS('Share socios'!AS$59:AS$82,'Share socios'!$C$59:$C$82,ponderaciones!$A146)</f>
        <v>2.1374856748673256E-2</v>
      </c>
      <c r="AS146" s="9">
        <f>SUMIFS('Share socios'!AT$59:AT$82,'Share socios'!$C$59:$C$82,ponderaciones!$A146)</f>
        <v>0</v>
      </c>
      <c r="AT146" s="9">
        <f>SUMIFS('Share socios'!AU$59:AU$82,'Share socios'!$C$59:$C$82,ponderaciones!$A146)</f>
        <v>0</v>
      </c>
      <c r="AU146" s="9">
        <f>SUMIFS('Share socios'!AV$59:AV$82,'Share socios'!$C$59:$C$82,ponderaciones!$A146)</f>
        <v>3.9495276438447524E-2</v>
      </c>
      <c r="AV146" s="9">
        <f>SUMIFS('Share socios'!AW$59:AW$82,'Share socios'!$C$59:$C$82,ponderaciones!$A146)</f>
        <v>2.5139572634238005E-2</v>
      </c>
    </row>
    <row r="147" spans="1:48" x14ac:dyDescent="0.25">
      <c r="A147" t="str">
        <f t="shared" si="2"/>
        <v>2013</v>
      </c>
      <c r="B147" t="s">
        <v>217</v>
      </c>
      <c r="C147" s="9">
        <f>SUMIFS('Share socios'!D$59:D$82,'Share socios'!$C$59:$C$82,ponderaciones!$A147)</f>
        <v>5.6979690864253862E-2</v>
      </c>
      <c r="D147" s="9">
        <f>SUMIFS('Share socios'!E$59:E$82,'Share socios'!$C$59:$C$82,ponderaciones!$A147)</f>
        <v>1.6072458955108226E-2</v>
      </c>
      <c r="E147" s="9">
        <f>SUMIFS('Share socios'!F$59:F$82,'Share socios'!$C$59:$C$82,ponderaciones!$A147)</f>
        <v>0</v>
      </c>
      <c r="F147" s="9">
        <f>SUMIFS('Share socios'!G$59:G$82,'Share socios'!$C$59:$C$82,ponderaciones!$A147)</f>
        <v>0</v>
      </c>
      <c r="G147" s="9">
        <f>SUMIFS('Share socios'!H$59:H$82,'Share socios'!$C$59:$C$82,ponderaciones!$A147)</f>
        <v>0.11914738882105183</v>
      </c>
      <c r="H147" s="9">
        <f>SUMIFS('Share socios'!I$59:I$82,'Share socios'!$C$59:$C$82,ponderaciones!$A147)</f>
        <v>2.5632960607985419E-2</v>
      </c>
      <c r="I147" s="9">
        <f>SUMIFS('Share socios'!J$59:J$82,'Share socios'!$C$59:$C$82,ponderaciones!$A147)</f>
        <v>8.4883556675350344E-2</v>
      </c>
      <c r="J147" s="9">
        <f>SUMIFS('Share socios'!K$59:K$82,'Share socios'!$C$59:$C$82,ponderaciones!$A147)</f>
        <v>2.6090297848919003E-2</v>
      </c>
      <c r="K147" s="9">
        <f>SUMIFS('Share socios'!L$59:L$82,'Share socios'!$C$59:$C$82,ponderaciones!$A147)</f>
        <v>0</v>
      </c>
      <c r="L147" s="9">
        <f>SUMIFS('Share socios'!M$59:M$82,'Share socios'!$C$59:$C$82,ponderaciones!$A147)</f>
        <v>0</v>
      </c>
      <c r="M147" s="9">
        <f>SUMIFS('Share socios'!N$59:N$82,'Share socios'!$C$59:$C$82,ponderaciones!$A147)</f>
        <v>0</v>
      </c>
      <c r="N147" s="9">
        <f>SUMIFS('Share socios'!O$59:O$82,'Share socios'!$C$59:$C$82,ponderaciones!$A147)</f>
        <v>2.8477924971552545E-2</v>
      </c>
      <c r="O147" s="9">
        <f>SUMIFS('Share socios'!P$59:P$82,'Share socios'!$C$59:$C$82,ponderaciones!$A147)</f>
        <v>1.5394127539499853E-2</v>
      </c>
      <c r="P147" s="9">
        <f>SUMIFS('Share socios'!Q$59:Q$82,'Share socios'!$C$59:$C$82,ponderaciones!$A147)</f>
        <v>0</v>
      </c>
      <c r="Q147" s="9">
        <f>SUMIFS('Share socios'!R$59:R$82,'Share socios'!$C$59:$C$82,ponderaciones!$A147)</f>
        <v>0</v>
      </c>
      <c r="R147" s="9">
        <f>SUMIFS('Share socios'!S$59:S$82,'Share socios'!$C$59:$C$82,ponderaciones!$A147)</f>
        <v>0</v>
      </c>
      <c r="S147" s="9">
        <f>SUMIFS('Share socios'!T$59:T$82,'Share socios'!$C$59:$C$82,ponderaciones!$A147)</f>
        <v>4.7642354338825313E-2</v>
      </c>
      <c r="T147" s="9">
        <f>SUMIFS('Share socios'!U$59:U$82,'Share socios'!$C$59:$C$82,ponderaciones!$A147)</f>
        <v>5.3927873206256853E-2</v>
      </c>
      <c r="U147" s="9">
        <f>SUMIFS('Share socios'!V$59:V$82,'Share socios'!$C$59:$C$82,ponderaciones!$A147)</f>
        <v>3.6616850840375012E-2</v>
      </c>
      <c r="V147" s="9">
        <f>SUMIFS('Share socios'!W$59:W$82,'Share socios'!$C$59:$C$82,ponderaciones!$A147)</f>
        <v>0</v>
      </c>
      <c r="W147" s="9">
        <f>SUMIFS('Share socios'!X$59:X$82,'Share socios'!$C$59:$C$82,ponderaciones!$A147)</f>
        <v>2.6975803846097244E-2</v>
      </c>
      <c r="X147" s="9">
        <f>SUMIFS('Share socios'!Y$59:Y$82,'Share socios'!$C$59:$C$82,ponderaciones!$A147)</f>
        <v>0</v>
      </c>
      <c r="Y147" s="9">
        <f>SUMIFS('Share socios'!Z$59:Z$82,'Share socios'!$C$59:$C$82,ponderaciones!$A147)</f>
        <v>1.6652290102725408E-2</v>
      </c>
      <c r="Z147" s="9">
        <f>SUMIFS('Share socios'!AA$59:AA$82,'Share socios'!$C$59:$C$82,ponderaciones!$A147)</f>
        <v>0</v>
      </c>
      <c r="AA147" s="9">
        <f>SUMIFS('Share socios'!AB$59:AB$82,'Share socios'!$C$59:$C$82,ponderaciones!$A147)</f>
        <v>3.6571269536599296E-2</v>
      </c>
      <c r="AB147" s="9">
        <f>SUMIFS('Share socios'!AC$59:AC$82,'Share socios'!$C$59:$C$82,ponderaciones!$A147)</f>
        <v>0</v>
      </c>
      <c r="AC147" s="9">
        <f>SUMIFS('Share socios'!AD$59:AD$82,'Share socios'!$C$59:$C$82,ponderaciones!$A147)</f>
        <v>0</v>
      </c>
      <c r="AD147" s="9">
        <f>SUMIFS('Share socios'!AE$59:AE$82,'Share socios'!$C$59:$C$82,ponderaciones!$A147)</f>
        <v>0</v>
      </c>
      <c r="AE147" s="9">
        <f>SUMIFS('Share socios'!AF$59:AF$82,'Share socios'!$C$59:$C$82,ponderaciones!$A147)</f>
        <v>4.1905001789858808E-2</v>
      </c>
      <c r="AF147" s="9">
        <f>SUMIFS('Share socios'!AG$59:AG$82,'Share socios'!$C$59:$C$82,ponderaciones!$A147)</f>
        <v>4.1905001789858808E-2</v>
      </c>
      <c r="AG147" s="9">
        <f>SUMIFS('Share socios'!AH$59:AH$82,'Share socios'!$C$59:$C$82,ponderaciones!$A147)</f>
        <v>0</v>
      </c>
      <c r="AH147" s="9">
        <f>SUMIFS('Share socios'!AI$59:AI$82,'Share socios'!$C$59:$C$82,ponderaciones!$A147)</f>
        <v>3.4778332737966801E-2</v>
      </c>
      <c r="AI147" s="9">
        <f>SUMIFS('Share socios'!AJ$59:AJ$82,'Share socios'!$C$59:$C$82,ponderaciones!$A147)</f>
        <v>2.2353258015378047E-2</v>
      </c>
      <c r="AJ147" s="9">
        <f>SUMIFS('Share socios'!AK$59:AK$82,'Share socios'!$C$59:$C$82,ponderaciones!$A147)</f>
        <v>2.7080703177317266E-2</v>
      </c>
      <c r="AK147" s="9">
        <f>SUMIFS('Share socios'!AL$59:AL$82,'Share socios'!$C$59:$C$82,ponderaciones!$A147)</f>
        <v>0</v>
      </c>
      <c r="AL147" s="9">
        <f>SUMIFS('Share socios'!AM$59:AM$82,'Share socios'!$C$59:$C$82,ponderaciones!$A147)</f>
        <v>1.5394127539499853E-2</v>
      </c>
      <c r="AM147" s="9">
        <f>SUMIFS('Share socios'!AN$59:AN$82,'Share socios'!$C$59:$C$82,ponderaciones!$A147)</f>
        <v>1.6735229599463618E-2</v>
      </c>
      <c r="AN147" s="9">
        <f>SUMIFS('Share socios'!AO$59:AO$82,'Share socios'!$C$59:$C$82,ponderaciones!$A147)</f>
        <v>3.6879670656156126E-2</v>
      </c>
      <c r="AO147" s="9">
        <f>SUMIFS('Share socios'!AP$59:AP$82,'Share socios'!$C$59:$C$82,ponderaciones!$A147)</f>
        <v>3.4205168086200034E-2</v>
      </c>
      <c r="AP147" s="9">
        <f>SUMIFS('Share socios'!AQ$59:AQ$82,'Share socios'!$C$59:$C$82,ponderaciones!$A147)</f>
        <v>0</v>
      </c>
      <c r="AQ147" s="9">
        <f>SUMIFS('Share socios'!AR$59:AR$82,'Share socios'!$C$59:$C$82,ponderaciones!$A147)</f>
        <v>0</v>
      </c>
      <c r="AR147" s="9">
        <f>SUMIFS('Share socios'!AS$59:AS$82,'Share socios'!$C$59:$C$82,ponderaciones!$A147)</f>
        <v>1.2951655357477051E-2</v>
      </c>
      <c r="AS147" s="9">
        <f>SUMIFS('Share socios'!AT$59:AT$82,'Share socios'!$C$59:$C$82,ponderaciones!$A147)</f>
        <v>3.3772647658410898E-2</v>
      </c>
      <c r="AT147" s="9">
        <f>SUMIFS('Share socios'!AU$59:AU$82,'Share socios'!$C$59:$C$82,ponderaciones!$A147)</f>
        <v>1.4611986550527983E-2</v>
      </c>
      <c r="AU147" s="9">
        <f>SUMIFS('Share socios'!AV$59:AV$82,'Share socios'!$C$59:$C$82,ponderaciones!$A147)</f>
        <v>4.196098012948149E-2</v>
      </c>
      <c r="AV147" s="9">
        <f>SUMIFS('Share socios'!AW$59:AW$82,'Share socios'!$C$59:$C$82,ponderaciones!$A147)</f>
        <v>3.4401388757802985E-2</v>
      </c>
    </row>
    <row r="148" spans="1:48" x14ac:dyDescent="0.25">
      <c r="A148" t="str">
        <f t="shared" si="2"/>
        <v>2013</v>
      </c>
      <c r="B148" t="s">
        <v>218</v>
      </c>
      <c r="C148" s="9">
        <f>SUMIFS('Share socios'!D$59:D$82,'Share socios'!$C$59:$C$82,ponderaciones!$A148)</f>
        <v>5.6979690864253862E-2</v>
      </c>
      <c r="D148" s="9">
        <f>SUMIFS('Share socios'!E$59:E$82,'Share socios'!$C$59:$C$82,ponderaciones!$A148)</f>
        <v>1.6072458955108226E-2</v>
      </c>
      <c r="E148" s="9">
        <f>SUMIFS('Share socios'!F$59:F$82,'Share socios'!$C$59:$C$82,ponderaciones!$A148)</f>
        <v>0</v>
      </c>
      <c r="F148" s="9">
        <f>SUMIFS('Share socios'!G$59:G$82,'Share socios'!$C$59:$C$82,ponderaciones!$A148)</f>
        <v>0</v>
      </c>
      <c r="G148" s="9">
        <f>SUMIFS('Share socios'!H$59:H$82,'Share socios'!$C$59:$C$82,ponderaciones!$A148)</f>
        <v>0.11914738882105183</v>
      </c>
      <c r="H148" s="9">
        <f>SUMIFS('Share socios'!I$59:I$82,'Share socios'!$C$59:$C$82,ponderaciones!$A148)</f>
        <v>2.5632960607985419E-2</v>
      </c>
      <c r="I148" s="9">
        <f>SUMIFS('Share socios'!J$59:J$82,'Share socios'!$C$59:$C$82,ponderaciones!$A148)</f>
        <v>8.4883556675350344E-2</v>
      </c>
      <c r="J148" s="9">
        <f>SUMIFS('Share socios'!K$59:K$82,'Share socios'!$C$59:$C$82,ponderaciones!$A148)</f>
        <v>2.6090297848919003E-2</v>
      </c>
      <c r="K148" s="9">
        <f>SUMIFS('Share socios'!L$59:L$82,'Share socios'!$C$59:$C$82,ponderaciones!$A148)</f>
        <v>0</v>
      </c>
      <c r="L148" s="9">
        <f>SUMIFS('Share socios'!M$59:M$82,'Share socios'!$C$59:$C$82,ponderaciones!$A148)</f>
        <v>0</v>
      </c>
      <c r="M148" s="9">
        <f>SUMIFS('Share socios'!N$59:N$82,'Share socios'!$C$59:$C$82,ponderaciones!$A148)</f>
        <v>0</v>
      </c>
      <c r="N148" s="9">
        <f>SUMIFS('Share socios'!O$59:O$82,'Share socios'!$C$59:$C$82,ponderaciones!$A148)</f>
        <v>2.8477924971552545E-2</v>
      </c>
      <c r="O148" s="9">
        <f>SUMIFS('Share socios'!P$59:P$82,'Share socios'!$C$59:$C$82,ponderaciones!$A148)</f>
        <v>1.5394127539499853E-2</v>
      </c>
      <c r="P148" s="9">
        <f>SUMIFS('Share socios'!Q$59:Q$82,'Share socios'!$C$59:$C$82,ponderaciones!$A148)</f>
        <v>0</v>
      </c>
      <c r="Q148" s="9">
        <f>SUMIFS('Share socios'!R$59:R$82,'Share socios'!$C$59:$C$82,ponderaciones!$A148)</f>
        <v>0</v>
      </c>
      <c r="R148" s="9">
        <f>SUMIFS('Share socios'!S$59:S$82,'Share socios'!$C$59:$C$82,ponderaciones!$A148)</f>
        <v>0</v>
      </c>
      <c r="S148" s="9">
        <f>SUMIFS('Share socios'!T$59:T$82,'Share socios'!$C$59:$C$82,ponderaciones!$A148)</f>
        <v>4.7642354338825313E-2</v>
      </c>
      <c r="T148" s="9">
        <f>SUMIFS('Share socios'!U$59:U$82,'Share socios'!$C$59:$C$82,ponderaciones!$A148)</f>
        <v>5.3927873206256853E-2</v>
      </c>
      <c r="U148" s="9">
        <f>SUMIFS('Share socios'!V$59:V$82,'Share socios'!$C$59:$C$82,ponderaciones!$A148)</f>
        <v>3.6616850840375012E-2</v>
      </c>
      <c r="V148" s="9">
        <f>SUMIFS('Share socios'!W$59:W$82,'Share socios'!$C$59:$C$82,ponderaciones!$A148)</f>
        <v>0</v>
      </c>
      <c r="W148" s="9">
        <f>SUMIFS('Share socios'!X$59:X$82,'Share socios'!$C$59:$C$82,ponderaciones!$A148)</f>
        <v>2.6975803846097244E-2</v>
      </c>
      <c r="X148" s="9">
        <f>SUMIFS('Share socios'!Y$59:Y$82,'Share socios'!$C$59:$C$82,ponderaciones!$A148)</f>
        <v>0</v>
      </c>
      <c r="Y148" s="9">
        <f>SUMIFS('Share socios'!Z$59:Z$82,'Share socios'!$C$59:$C$82,ponderaciones!$A148)</f>
        <v>1.6652290102725408E-2</v>
      </c>
      <c r="Z148" s="9">
        <f>SUMIFS('Share socios'!AA$59:AA$82,'Share socios'!$C$59:$C$82,ponderaciones!$A148)</f>
        <v>0</v>
      </c>
      <c r="AA148" s="9">
        <f>SUMIFS('Share socios'!AB$59:AB$82,'Share socios'!$C$59:$C$82,ponderaciones!$A148)</f>
        <v>3.6571269536599296E-2</v>
      </c>
      <c r="AB148" s="9">
        <f>SUMIFS('Share socios'!AC$59:AC$82,'Share socios'!$C$59:$C$82,ponderaciones!$A148)</f>
        <v>0</v>
      </c>
      <c r="AC148" s="9">
        <f>SUMIFS('Share socios'!AD$59:AD$82,'Share socios'!$C$59:$C$82,ponderaciones!$A148)</f>
        <v>0</v>
      </c>
      <c r="AD148" s="9">
        <f>SUMIFS('Share socios'!AE$59:AE$82,'Share socios'!$C$59:$C$82,ponderaciones!$A148)</f>
        <v>0</v>
      </c>
      <c r="AE148" s="9">
        <f>SUMIFS('Share socios'!AF$59:AF$82,'Share socios'!$C$59:$C$82,ponderaciones!$A148)</f>
        <v>4.1905001789858808E-2</v>
      </c>
      <c r="AF148" s="9">
        <f>SUMIFS('Share socios'!AG$59:AG$82,'Share socios'!$C$59:$C$82,ponderaciones!$A148)</f>
        <v>4.1905001789858808E-2</v>
      </c>
      <c r="AG148" s="9">
        <f>SUMIFS('Share socios'!AH$59:AH$82,'Share socios'!$C$59:$C$82,ponderaciones!$A148)</f>
        <v>0</v>
      </c>
      <c r="AH148" s="9">
        <f>SUMIFS('Share socios'!AI$59:AI$82,'Share socios'!$C$59:$C$82,ponderaciones!$A148)</f>
        <v>3.4778332737966801E-2</v>
      </c>
      <c r="AI148" s="9">
        <f>SUMIFS('Share socios'!AJ$59:AJ$82,'Share socios'!$C$59:$C$82,ponderaciones!$A148)</f>
        <v>2.2353258015378047E-2</v>
      </c>
      <c r="AJ148" s="9">
        <f>SUMIFS('Share socios'!AK$59:AK$82,'Share socios'!$C$59:$C$82,ponderaciones!$A148)</f>
        <v>2.7080703177317266E-2</v>
      </c>
      <c r="AK148" s="9">
        <f>SUMIFS('Share socios'!AL$59:AL$82,'Share socios'!$C$59:$C$82,ponderaciones!$A148)</f>
        <v>0</v>
      </c>
      <c r="AL148" s="9">
        <f>SUMIFS('Share socios'!AM$59:AM$82,'Share socios'!$C$59:$C$82,ponderaciones!$A148)</f>
        <v>1.5394127539499853E-2</v>
      </c>
      <c r="AM148" s="9">
        <f>SUMIFS('Share socios'!AN$59:AN$82,'Share socios'!$C$59:$C$82,ponderaciones!$A148)</f>
        <v>1.6735229599463618E-2</v>
      </c>
      <c r="AN148" s="9">
        <f>SUMIFS('Share socios'!AO$59:AO$82,'Share socios'!$C$59:$C$82,ponderaciones!$A148)</f>
        <v>3.6879670656156126E-2</v>
      </c>
      <c r="AO148" s="9">
        <f>SUMIFS('Share socios'!AP$59:AP$82,'Share socios'!$C$59:$C$82,ponderaciones!$A148)</f>
        <v>3.4205168086200034E-2</v>
      </c>
      <c r="AP148" s="9">
        <f>SUMIFS('Share socios'!AQ$59:AQ$82,'Share socios'!$C$59:$C$82,ponderaciones!$A148)</f>
        <v>0</v>
      </c>
      <c r="AQ148" s="9">
        <f>SUMIFS('Share socios'!AR$59:AR$82,'Share socios'!$C$59:$C$82,ponderaciones!$A148)</f>
        <v>0</v>
      </c>
      <c r="AR148" s="9">
        <f>SUMIFS('Share socios'!AS$59:AS$82,'Share socios'!$C$59:$C$82,ponderaciones!$A148)</f>
        <v>1.2951655357477051E-2</v>
      </c>
      <c r="AS148" s="9">
        <f>SUMIFS('Share socios'!AT$59:AT$82,'Share socios'!$C$59:$C$82,ponderaciones!$A148)</f>
        <v>3.3772647658410898E-2</v>
      </c>
      <c r="AT148" s="9">
        <f>SUMIFS('Share socios'!AU$59:AU$82,'Share socios'!$C$59:$C$82,ponderaciones!$A148)</f>
        <v>1.4611986550527983E-2</v>
      </c>
      <c r="AU148" s="9">
        <f>SUMIFS('Share socios'!AV$59:AV$82,'Share socios'!$C$59:$C$82,ponderaciones!$A148)</f>
        <v>4.196098012948149E-2</v>
      </c>
      <c r="AV148" s="9">
        <f>SUMIFS('Share socios'!AW$59:AW$82,'Share socios'!$C$59:$C$82,ponderaciones!$A148)</f>
        <v>3.4401388757802985E-2</v>
      </c>
    </row>
    <row r="149" spans="1:48" x14ac:dyDescent="0.25">
      <c r="A149" t="str">
        <f t="shared" si="2"/>
        <v>2013</v>
      </c>
      <c r="B149" t="s">
        <v>219</v>
      </c>
      <c r="C149" s="9">
        <f>SUMIFS('Share socios'!D$59:D$82,'Share socios'!$C$59:$C$82,ponderaciones!$A149)</f>
        <v>5.6979690864253862E-2</v>
      </c>
      <c r="D149" s="9">
        <f>SUMIFS('Share socios'!E$59:E$82,'Share socios'!$C$59:$C$82,ponderaciones!$A149)</f>
        <v>1.6072458955108226E-2</v>
      </c>
      <c r="E149" s="9">
        <f>SUMIFS('Share socios'!F$59:F$82,'Share socios'!$C$59:$C$82,ponderaciones!$A149)</f>
        <v>0</v>
      </c>
      <c r="F149" s="9">
        <f>SUMIFS('Share socios'!G$59:G$82,'Share socios'!$C$59:$C$82,ponderaciones!$A149)</f>
        <v>0</v>
      </c>
      <c r="G149" s="9">
        <f>SUMIFS('Share socios'!H$59:H$82,'Share socios'!$C$59:$C$82,ponderaciones!$A149)</f>
        <v>0.11914738882105183</v>
      </c>
      <c r="H149" s="9">
        <f>SUMIFS('Share socios'!I$59:I$82,'Share socios'!$C$59:$C$82,ponderaciones!$A149)</f>
        <v>2.5632960607985419E-2</v>
      </c>
      <c r="I149" s="9">
        <f>SUMIFS('Share socios'!J$59:J$82,'Share socios'!$C$59:$C$82,ponderaciones!$A149)</f>
        <v>8.4883556675350344E-2</v>
      </c>
      <c r="J149" s="9">
        <f>SUMIFS('Share socios'!K$59:K$82,'Share socios'!$C$59:$C$82,ponderaciones!$A149)</f>
        <v>2.6090297848919003E-2</v>
      </c>
      <c r="K149" s="9">
        <f>SUMIFS('Share socios'!L$59:L$82,'Share socios'!$C$59:$C$82,ponderaciones!$A149)</f>
        <v>0</v>
      </c>
      <c r="L149" s="9">
        <f>SUMIFS('Share socios'!M$59:M$82,'Share socios'!$C$59:$C$82,ponderaciones!$A149)</f>
        <v>0</v>
      </c>
      <c r="M149" s="9">
        <f>SUMIFS('Share socios'!N$59:N$82,'Share socios'!$C$59:$C$82,ponderaciones!$A149)</f>
        <v>0</v>
      </c>
      <c r="N149" s="9">
        <f>SUMIFS('Share socios'!O$59:O$82,'Share socios'!$C$59:$C$82,ponderaciones!$A149)</f>
        <v>2.8477924971552545E-2</v>
      </c>
      <c r="O149" s="9">
        <f>SUMIFS('Share socios'!P$59:P$82,'Share socios'!$C$59:$C$82,ponderaciones!$A149)</f>
        <v>1.5394127539499853E-2</v>
      </c>
      <c r="P149" s="9">
        <f>SUMIFS('Share socios'!Q$59:Q$82,'Share socios'!$C$59:$C$82,ponderaciones!$A149)</f>
        <v>0</v>
      </c>
      <c r="Q149" s="9">
        <f>SUMIFS('Share socios'!R$59:R$82,'Share socios'!$C$59:$C$82,ponderaciones!$A149)</f>
        <v>0</v>
      </c>
      <c r="R149" s="9">
        <f>SUMIFS('Share socios'!S$59:S$82,'Share socios'!$C$59:$C$82,ponderaciones!$A149)</f>
        <v>0</v>
      </c>
      <c r="S149" s="9">
        <f>SUMIFS('Share socios'!T$59:T$82,'Share socios'!$C$59:$C$82,ponderaciones!$A149)</f>
        <v>4.7642354338825313E-2</v>
      </c>
      <c r="T149" s="9">
        <f>SUMIFS('Share socios'!U$59:U$82,'Share socios'!$C$59:$C$82,ponderaciones!$A149)</f>
        <v>5.3927873206256853E-2</v>
      </c>
      <c r="U149" s="9">
        <f>SUMIFS('Share socios'!V$59:V$82,'Share socios'!$C$59:$C$82,ponderaciones!$A149)</f>
        <v>3.6616850840375012E-2</v>
      </c>
      <c r="V149" s="9">
        <f>SUMIFS('Share socios'!W$59:W$82,'Share socios'!$C$59:$C$82,ponderaciones!$A149)</f>
        <v>0</v>
      </c>
      <c r="W149" s="9">
        <f>SUMIFS('Share socios'!X$59:X$82,'Share socios'!$C$59:$C$82,ponderaciones!$A149)</f>
        <v>2.6975803846097244E-2</v>
      </c>
      <c r="X149" s="9">
        <f>SUMIFS('Share socios'!Y$59:Y$82,'Share socios'!$C$59:$C$82,ponderaciones!$A149)</f>
        <v>0</v>
      </c>
      <c r="Y149" s="9">
        <f>SUMIFS('Share socios'!Z$59:Z$82,'Share socios'!$C$59:$C$82,ponderaciones!$A149)</f>
        <v>1.6652290102725408E-2</v>
      </c>
      <c r="Z149" s="9">
        <f>SUMIFS('Share socios'!AA$59:AA$82,'Share socios'!$C$59:$C$82,ponderaciones!$A149)</f>
        <v>0</v>
      </c>
      <c r="AA149" s="9">
        <f>SUMIFS('Share socios'!AB$59:AB$82,'Share socios'!$C$59:$C$82,ponderaciones!$A149)</f>
        <v>3.6571269536599296E-2</v>
      </c>
      <c r="AB149" s="9">
        <f>SUMIFS('Share socios'!AC$59:AC$82,'Share socios'!$C$59:$C$82,ponderaciones!$A149)</f>
        <v>0</v>
      </c>
      <c r="AC149" s="9">
        <f>SUMIFS('Share socios'!AD$59:AD$82,'Share socios'!$C$59:$C$82,ponderaciones!$A149)</f>
        <v>0</v>
      </c>
      <c r="AD149" s="9">
        <f>SUMIFS('Share socios'!AE$59:AE$82,'Share socios'!$C$59:$C$82,ponderaciones!$A149)</f>
        <v>0</v>
      </c>
      <c r="AE149" s="9">
        <f>SUMIFS('Share socios'!AF$59:AF$82,'Share socios'!$C$59:$C$82,ponderaciones!$A149)</f>
        <v>4.1905001789858808E-2</v>
      </c>
      <c r="AF149" s="9">
        <f>SUMIFS('Share socios'!AG$59:AG$82,'Share socios'!$C$59:$C$82,ponderaciones!$A149)</f>
        <v>4.1905001789858808E-2</v>
      </c>
      <c r="AG149" s="9">
        <f>SUMIFS('Share socios'!AH$59:AH$82,'Share socios'!$C$59:$C$82,ponderaciones!$A149)</f>
        <v>0</v>
      </c>
      <c r="AH149" s="9">
        <f>SUMIFS('Share socios'!AI$59:AI$82,'Share socios'!$C$59:$C$82,ponderaciones!$A149)</f>
        <v>3.4778332737966801E-2</v>
      </c>
      <c r="AI149" s="9">
        <f>SUMIFS('Share socios'!AJ$59:AJ$82,'Share socios'!$C$59:$C$82,ponderaciones!$A149)</f>
        <v>2.2353258015378047E-2</v>
      </c>
      <c r="AJ149" s="9">
        <f>SUMIFS('Share socios'!AK$59:AK$82,'Share socios'!$C$59:$C$82,ponderaciones!$A149)</f>
        <v>2.7080703177317266E-2</v>
      </c>
      <c r="AK149" s="9">
        <f>SUMIFS('Share socios'!AL$59:AL$82,'Share socios'!$C$59:$C$82,ponderaciones!$A149)</f>
        <v>0</v>
      </c>
      <c r="AL149" s="9">
        <f>SUMIFS('Share socios'!AM$59:AM$82,'Share socios'!$C$59:$C$82,ponderaciones!$A149)</f>
        <v>1.5394127539499853E-2</v>
      </c>
      <c r="AM149" s="9">
        <f>SUMIFS('Share socios'!AN$59:AN$82,'Share socios'!$C$59:$C$82,ponderaciones!$A149)</f>
        <v>1.6735229599463618E-2</v>
      </c>
      <c r="AN149" s="9">
        <f>SUMIFS('Share socios'!AO$59:AO$82,'Share socios'!$C$59:$C$82,ponderaciones!$A149)</f>
        <v>3.6879670656156126E-2</v>
      </c>
      <c r="AO149" s="9">
        <f>SUMIFS('Share socios'!AP$59:AP$82,'Share socios'!$C$59:$C$82,ponderaciones!$A149)</f>
        <v>3.4205168086200034E-2</v>
      </c>
      <c r="AP149" s="9">
        <f>SUMIFS('Share socios'!AQ$59:AQ$82,'Share socios'!$C$59:$C$82,ponderaciones!$A149)</f>
        <v>0</v>
      </c>
      <c r="AQ149" s="9">
        <f>SUMIFS('Share socios'!AR$59:AR$82,'Share socios'!$C$59:$C$82,ponderaciones!$A149)</f>
        <v>0</v>
      </c>
      <c r="AR149" s="9">
        <f>SUMIFS('Share socios'!AS$59:AS$82,'Share socios'!$C$59:$C$82,ponderaciones!$A149)</f>
        <v>1.2951655357477051E-2</v>
      </c>
      <c r="AS149" s="9">
        <f>SUMIFS('Share socios'!AT$59:AT$82,'Share socios'!$C$59:$C$82,ponderaciones!$A149)</f>
        <v>3.3772647658410898E-2</v>
      </c>
      <c r="AT149" s="9">
        <f>SUMIFS('Share socios'!AU$59:AU$82,'Share socios'!$C$59:$C$82,ponderaciones!$A149)</f>
        <v>1.4611986550527983E-2</v>
      </c>
      <c r="AU149" s="9">
        <f>SUMIFS('Share socios'!AV$59:AV$82,'Share socios'!$C$59:$C$82,ponderaciones!$A149)</f>
        <v>4.196098012948149E-2</v>
      </c>
      <c r="AV149" s="9">
        <f>SUMIFS('Share socios'!AW$59:AW$82,'Share socios'!$C$59:$C$82,ponderaciones!$A149)</f>
        <v>3.4401388757802985E-2</v>
      </c>
    </row>
    <row r="150" spans="1:48" x14ac:dyDescent="0.25">
      <c r="A150" t="str">
        <f t="shared" si="2"/>
        <v>2013</v>
      </c>
      <c r="B150" t="s">
        <v>220</v>
      </c>
      <c r="C150" s="9">
        <f>SUMIFS('Share socios'!D$59:D$82,'Share socios'!$C$59:$C$82,ponderaciones!$A150)</f>
        <v>5.6979690864253862E-2</v>
      </c>
      <c r="D150" s="9">
        <f>SUMIFS('Share socios'!E$59:E$82,'Share socios'!$C$59:$C$82,ponderaciones!$A150)</f>
        <v>1.6072458955108226E-2</v>
      </c>
      <c r="E150" s="9">
        <f>SUMIFS('Share socios'!F$59:F$82,'Share socios'!$C$59:$C$82,ponderaciones!$A150)</f>
        <v>0</v>
      </c>
      <c r="F150" s="9">
        <f>SUMIFS('Share socios'!G$59:G$82,'Share socios'!$C$59:$C$82,ponderaciones!$A150)</f>
        <v>0</v>
      </c>
      <c r="G150" s="9">
        <f>SUMIFS('Share socios'!H$59:H$82,'Share socios'!$C$59:$C$82,ponderaciones!$A150)</f>
        <v>0.11914738882105183</v>
      </c>
      <c r="H150" s="9">
        <f>SUMIFS('Share socios'!I$59:I$82,'Share socios'!$C$59:$C$82,ponderaciones!$A150)</f>
        <v>2.5632960607985419E-2</v>
      </c>
      <c r="I150" s="9">
        <f>SUMIFS('Share socios'!J$59:J$82,'Share socios'!$C$59:$C$82,ponderaciones!$A150)</f>
        <v>8.4883556675350344E-2</v>
      </c>
      <c r="J150" s="9">
        <f>SUMIFS('Share socios'!K$59:K$82,'Share socios'!$C$59:$C$82,ponderaciones!$A150)</f>
        <v>2.6090297848919003E-2</v>
      </c>
      <c r="K150" s="9">
        <f>SUMIFS('Share socios'!L$59:L$82,'Share socios'!$C$59:$C$82,ponderaciones!$A150)</f>
        <v>0</v>
      </c>
      <c r="L150" s="9">
        <f>SUMIFS('Share socios'!M$59:M$82,'Share socios'!$C$59:$C$82,ponderaciones!$A150)</f>
        <v>0</v>
      </c>
      <c r="M150" s="9">
        <f>SUMIFS('Share socios'!N$59:N$82,'Share socios'!$C$59:$C$82,ponderaciones!$A150)</f>
        <v>0</v>
      </c>
      <c r="N150" s="9">
        <f>SUMIFS('Share socios'!O$59:O$82,'Share socios'!$C$59:$C$82,ponderaciones!$A150)</f>
        <v>2.8477924971552545E-2</v>
      </c>
      <c r="O150" s="9">
        <f>SUMIFS('Share socios'!P$59:P$82,'Share socios'!$C$59:$C$82,ponderaciones!$A150)</f>
        <v>1.5394127539499853E-2</v>
      </c>
      <c r="P150" s="9">
        <f>SUMIFS('Share socios'!Q$59:Q$82,'Share socios'!$C$59:$C$82,ponderaciones!$A150)</f>
        <v>0</v>
      </c>
      <c r="Q150" s="9">
        <f>SUMIFS('Share socios'!R$59:R$82,'Share socios'!$C$59:$C$82,ponderaciones!$A150)</f>
        <v>0</v>
      </c>
      <c r="R150" s="9">
        <f>SUMIFS('Share socios'!S$59:S$82,'Share socios'!$C$59:$C$82,ponderaciones!$A150)</f>
        <v>0</v>
      </c>
      <c r="S150" s="9">
        <f>SUMIFS('Share socios'!T$59:T$82,'Share socios'!$C$59:$C$82,ponderaciones!$A150)</f>
        <v>4.7642354338825313E-2</v>
      </c>
      <c r="T150" s="9">
        <f>SUMIFS('Share socios'!U$59:U$82,'Share socios'!$C$59:$C$82,ponderaciones!$A150)</f>
        <v>5.3927873206256853E-2</v>
      </c>
      <c r="U150" s="9">
        <f>SUMIFS('Share socios'!V$59:V$82,'Share socios'!$C$59:$C$82,ponderaciones!$A150)</f>
        <v>3.6616850840375012E-2</v>
      </c>
      <c r="V150" s="9">
        <f>SUMIFS('Share socios'!W$59:W$82,'Share socios'!$C$59:$C$82,ponderaciones!$A150)</f>
        <v>0</v>
      </c>
      <c r="W150" s="9">
        <f>SUMIFS('Share socios'!X$59:X$82,'Share socios'!$C$59:$C$82,ponderaciones!$A150)</f>
        <v>2.6975803846097244E-2</v>
      </c>
      <c r="X150" s="9">
        <f>SUMIFS('Share socios'!Y$59:Y$82,'Share socios'!$C$59:$C$82,ponderaciones!$A150)</f>
        <v>0</v>
      </c>
      <c r="Y150" s="9">
        <f>SUMIFS('Share socios'!Z$59:Z$82,'Share socios'!$C$59:$C$82,ponderaciones!$A150)</f>
        <v>1.6652290102725408E-2</v>
      </c>
      <c r="Z150" s="9">
        <f>SUMIFS('Share socios'!AA$59:AA$82,'Share socios'!$C$59:$C$82,ponderaciones!$A150)</f>
        <v>0</v>
      </c>
      <c r="AA150" s="9">
        <f>SUMIFS('Share socios'!AB$59:AB$82,'Share socios'!$C$59:$C$82,ponderaciones!$A150)</f>
        <v>3.6571269536599296E-2</v>
      </c>
      <c r="AB150" s="9">
        <f>SUMIFS('Share socios'!AC$59:AC$82,'Share socios'!$C$59:$C$82,ponderaciones!$A150)</f>
        <v>0</v>
      </c>
      <c r="AC150" s="9">
        <f>SUMIFS('Share socios'!AD$59:AD$82,'Share socios'!$C$59:$C$82,ponderaciones!$A150)</f>
        <v>0</v>
      </c>
      <c r="AD150" s="9">
        <f>SUMIFS('Share socios'!AE$59:AE$82,'Share socios'!$C$59:$C$82,ponderaciones!$A150)</f>
        <v>0</v>
      </c>
      <c r="AE150" s="9">
        <f>SUMIFS('Share socios'!AF$59:AF$82,'Share socios'!$C$59:$C$82,ponderaciones!$A150)</f>
        <v>4.1905001789858808E-2</v>
      </c>
      <c r="AF150" s="9">
        <f>SUMIFS('Share socios'!AG$59:AG$82,'Share socios'!$C$59:$C$82,ponderaciones!$A150)</f>
        <v>4.1905001789858808E-2</v>
      </c>
      <c r="AG150" s="9">
        <f>SUMIFS('Share socios'!AH$59:AH$82,'Share socios'!$C$59:$C$82,ponderaciones!$A150)</f>
        <v>0</v>
      </c>
      <c r="AH150" s="9">
        <f>SUMIFS('Share socios'!AI$59:AI$82,'Share socios'!$C$59:$C$82,ponderaciones!$A150)</f>
        <v>3.4778332737966801E-2</v>
      </c>
      <c r="AI150" s="9">
        <f>SUMIFS('Share socios'!AJ$59:AJ$82,'Share socios'!$C$59:$C$82,ponderaciones!$A150)</f>
        <v>2.2353258015378047E-2</v>
      </c>
      <c r="AJ150" s="9">
        <f>SUMIFS('Share socios'!AK$59:AK$82,'Share socios'!$C$59:$C$82,ponderaciones!$A150)</f>
        <v>2.7080703177317266E-2</v>
      </c>
      <c r="AK150" s="9">
        <f>SUMIFS('Share socios'!AL$59:AL$82,'Share socios'!$C$59:$C$82,ponderaciones!$A150)</f>
        <v>0</v>
      </c>
      <c r="AL150" s="9">
        <f>SUMIFS('Share socios'!AM$59:AM$82,'Share socios'!$C$59:$C$82,ponderaciones!$A150)</f>
        <v>1.5394127539499853E-2</v>
      </c>
      <c r="AM150" s="9">
        <f>SUMIFS('Share socios'!AN$59:AN$82,'Share socios'!$C$59:$C$82,ponderaciones!$A150)</f>
        <v>1.6735229599463618E-2</v>
      </c>
      <c r="AN150" s="9">
        <f>SUMIFS('Share socios'!AO$59:AO$82,'Share socios'!$C$59:$C$82,ponderaciones!$A150)</f>
        <v>3.6879670656156126E-2</v>
      </c>
      <c r="AO150" s="9">
        <f>SUMIFS('Share socios'!AP$59:AP$82,'Share socios'!$C$59:$C$82,ponderaciones!$A150)</f>
        <v>3.4205168086200034E-2</v>
      </c>
      <c r="AP150" s="9">
        <f>SUMIFS('Share socios'!AQ$59:AQ$82,'Share socios'!$C$59:$C$82,ponderaciones!$A150)</f>
        <v>0</v>
      </c>
      <c r="AQ150" s="9">
        <f>SUMIFS('Share socios'!AR$59:AR$82,'Share socios'!$C$59:$C$82,ponderaciones!$A150)</f>
        <v>0</v>
      </c>
      <c r="AR150" s="9">
        <f>SUMIFS('Share socios'!AS$59:AS$82,'Share socios'!$C$59:$C$82,ponderaciones!$A150)</f>
        <v>1.2951655357477051E-2</v>
      </c>
      <c r="AS150" s="9">
        <f>SUMIFS('Share socios'!AT$59:AT$82,'Share socios'!$C$59:$C$82,ponderaciones!$A150)</f>
        <v>3.3772647658410898E-2</v>
      </c>
      <c r="AT150" s="9">
        <f>SUMIFS('Share socios'!AU$59:AU$82,'Share socios'!$C$59:$C$82,ponderaciones!$A150)</f>
        <v>1.4611986550527983E-2</v>
      </c>
      <c r="AU150" s="9">
        <f>SUMIFS('Share socios'!AV$59:AV$82,'Share socios'!$C$59:$C$82,ponderaciones!$A150)</f>
        <v>4.196098012948149E-2</v>
      </c>
      <c r="AV150" s="9">
        <f>SUMIFS('Share socios'!AW$59:AW$82,'Share socios'!$C$59:$C$82,ponderaciones!$A150)</f>
        <v>3.4401388757802985E-2</v>
      </c>
    </row>
    <row r="151" spans="1:48" x14ac:dyDescent="0.25">
      <c r="A151" t="str">
        <f t="shared" si="2"/>
        <v>2013</v>
      </c>
      <c r="B151" t="s">
        <v>221</v>
      </c>
      <c r="C151" s="9">
        <f>SUMIFS('Share socios'!D$59:D$82,'Share socios'!$C$59:$C$82,ponderaciones!$A151)</f>
        <v>5.6979690864253862E-2</v>
      </c>
      <c r="D151" s="9">
        <f>SUMIFS('Share socios'!E$59:E$82,'Share socios'!$C$59:$C$82,ponderaciones!$A151)</f>
        <v>1.6072458955108226E-2</v>
      </c>
      <c r="E151" s="9">
        <f>SUMIFS('Share socios'!F$59:F$82,'Share socios'!$C$59:$C$82,ponderaciones!$A151)</f>
        <v>0</v>
      </c>
      <c r="F151" s="9">
        <f>SUMIFS('Share socios'!G$59:G$82,'Share socios'!$C$59:$C$82,ponderaciones!$A151)</f>
        <v>0</v>
      </c>
      <c r="G151" s="9">
        <f>SUMIFS('Share socios'!H$59:H$82,'Share socios'!$C$59:$C$82,ponderaciones!$A151)</f>
        <v>0.11914738882105183</v>
      </c>
      <c r="H151" s="9">
        <f>SUMIFS('Share socios'!I$59:I$82,'Share socios'!$C$59:$C$82,ponderaciones!$A151)</f>
        <v>2.5632960607985419E-2</v>
      </c>
      <c r="I151" s="9">
        <f>SUMIFS('Share socios'!J$59:J$82,'Share socios'!$C$59:$C$82,ponderaciones!$A151)</f>
        <v>8.4883556675350344E-2</v>
      </c>
      <c r="J151" s="9">
        <f>SUMIFS('Share socios'!K$59:K$82,'Share socios'!$C$59:$C$82,ponderaciones!$A151)</f>
        <v>2.6090297848919003E-2</v>
      </c>
      <c r="K151" s="9">
        <f>SUMIFS('Share socios'!L$59:L$82,'Share socios'!$C$59:$C$82,ponderaciones!$A151)</f>
        <v>0</v>
      </c>
      <c r="L151" s="9">
        <f>SUMIFS('Share socios'!M$59:M$82,'Share socios'!$C$59:$C$82,ponderaciones!$A151)</f>
        <v>0</v>
      </c>
      <c r="M151" s="9">
        <f>SUMIFS('Share socios'!N$59:N$82,'Share socios'!$C$59:$C$82,ponderaciones!$A151)</f>
        <v>0</v>
      </c>
      <c r="N151" s="9">
        <f>SUMIFS('Share socios'!O$59:O$82,'Share socios'!$C$59:$C$82,ponderaciones!$A151)</f>
        <v>2.8477924971552545E-2</v>
      </c>
      <c r="O151" s="9">
        <f>SUMIFS('Share socios'!P$59:P$82,'Share socios'!$C$59:$C$82,ponderaciones!$A151)</f>
        <v>1.5394127539499853E-2</v>
      </c>
      <c r="P151" s="9">
        <f>SUMIFS('Share socios'!Q$59:Q$82,'Share socios'!$C$59:$C$82,ponderaciones!$A151)</f>
        <v>0</v>
      </c>
      <c r="Q151" s="9">
        <f>SUMIFS('Share socios'!R$59:R$82,'Share socios'!$C$59:$C$82,ponderaciones!$A151)</f>
        <v>0</v>
      </c>
      <c r="R151" s="9">
        <f>SUMIFS('Share socios'!S$59:S$82,'Share socios'!$C$59:$C$82,ponderaciones!$A151)</f>
        <v>0</v>
      </c>
      <c r="S151" s="9">
        <f>SUMIFS('Share socios'!T$59:T$82,'Share socios'!$C$59:$C$82,ponderaciones!$A151)</f>
        <v>4.7642354338825313E-2</v>
      </c>
      <c r="T151" s="9">
        <f>SUMIFS('Share socios'!U$59:U$82,'Share socios'!$C$59:$C$82,ponderaciones!$A151)</f>
        <v>5.3927873206256853E-2</v>
      </c>
      <c r="U151" s="9">
        <f>SUMIFS('Share socios'!V$59:V$82,'Share socios'!$C$59:$C$82,ponderaciones!$A151)</f>
        <v>3.6616850840375012E-2</v>
      </c>
      <c r="V151" s="9">
        <f>SUMIFS('Share socios'!W$59:W$82,'Share socios'!$C$59:$C$82,ponderaciones!$A151)</f>
        <v>0</v>
      </c>
      <c r="W151" s="9">
        <f>SUMIFS('Share socios'!X$59:X$82,'Share socios'!$C$59:$C$82,ponderaciones!$A151)</f>
        <v>2.6975803846097244E-2</v>
      </c>
      <c r="X151" s="9">
        <f>SUMIFS('Share socios'!Y$59:Y$82,'Share socios'!$C$59:$C$82,ponderaciones!$A151)</f>
        <v>0</v>
      </c>
      <c r="Y151" s="9">
        <f>SUMIFS('Share socios'!Z$59:Z$82,'Share socios'!$C$59:$C$82,ponderaciones!$A151)</f>
        <v>1.6652290102725408E-2</v>
      </c>
      <c r="Z151" s="9">
        <f>SUMIFS('Share socios'!AA$59:AA$82,'Share socios'!$C$59:$C$82,ponderaciones!$A151)</f>
        <v>0</v>
      </c>
      <c r="AA151" s="9">
        <f>SUMIFS('Share socios'!AB$59:AB$82,'Share socios'!$C$59:$C$82,ponderaciones!$A151)</f>
        <v>3.6571269536599296E-2</v>
      </c>
      <c r="AB151" s="9">
        <f>SUMIFS('Share socios'!AC$59:AC$82,'Share socios'!$C$59:$C$82,ponderaciones!$A151)</f>
        <v>0</v>
      </c>
      <c r="AC151" s="9">
        <f>SUMIFS('Share socios'!AD$59:AD$82,'Share socios'!$C$59:$C$82,ponderaciones!$A151)</f>
        <v>0</v>
      </c>
      <c r="AD151" s="9">
        <f>SUMIFS('Share socios'!AE$59:AE$82,'Share socios'!$C$59:$C$82,ponderaciones!$A151)</f>
        <v>0</v>
      </c>
      <c r="AE151" s="9">
        <f>SUMIFS('Share socios'!AF$59:AF$82,'Share socios'!$C$59:$C$82,ponderaciones!$A151)</f>
        <v>4.1905001789858808E-2</v>
      </c>
      <c r="AF151" s="9">
        <f>SUMIFS('Share socios'!AG$59:AG$82,'Share socios'!$C$59:$C$82,ponderaciones!$A151)</f>
        <v>4.1905001789858808E-2</v>
      </c>
      <c r="AG151" s="9">
        <f>SUMIFS('Share socios'!AH$59:AH$82,'Share socios'!$C$59:$C$82,ponderaciones!$A151)</f>
        <v>0</v>
      </c>
      <c r="AH151" s="9">
        <f>SUMIFS('Share socios'!AI$59:AI$82,'Share socios'!$C$59:$C$82,ponderaciones!$A151)</f>
        <v>3.4778332737966801E-2</v>
      </c>
      <c r="AI151" s="9">
        <f>SUMIFS('Share socios'!AJ$59:AJ$82,'Share socios'!$C$59:$C$82,ponderaciones!$A151)</f>
        <v>2.2353258015378047E-2</v>
      </c>
      <c r="AJ151" s="9">
        <f>SUMIFS('Share socios'!AK$59:AK$82,'Share socios'!$C$59:$C$82,ponderaciones!$A151)</f>
        <v>2.7080703177317266E-2</v>
      </c>
      <c r="AK151" s="9">
        <f>SUMIFS('Share socios'!AL$59:AL$82,'Share socios'!$C$59:$C$82,ponderaciones!$A151)</f>
        <v>0</v>
      </c>
      <c r="AL151" s="9">
        <f>SUMIFS('Share socios'!AM$59:AM$82,'Share socios'!$C$59:$C$82,ponderaciones!$A151)</f>
        <v>1.5394127539499853E-2</v>
      </c>
      <c r="AM151" s="9">
        <f>SUMIFS('Share socios'!AN$59:AN$82,'Share socios'!$C$59:$C$82,ponderaciones!$A151)</f>
        <v>1.6735229599463618E-2</v>
      </c>
      <c r="AN151" s="9">
        <f>SUMIFS('Share socios'!AO$59:AO$82,'Share socios'!$C$59:$C$82,ponderaciones!$A151)</f>
        <v>3.6879670656156126E-2</v>
      </c>
      <c r="AO151" s="9">
        <f>SUMIFS('Share socios'!AP$59:AP$82,'Share socios'!$C$59:$C$82,ponderaciones!$A151)</f>
        <v>3.4205168086200034E-2</v>
      </c>
      <c r="AP151" s="9">
        <f>SUMIFS('Share socios'!AQ$59:AQ$82,'Share socios'!$C$59:$C$82,ponderaciones!$A151)</f>
        <v>0</v>
      </c>
      <c r="AQ151" s="9">
        <f>SUMIFS('Share socios'!AR$59:AR$82,'Share socios'!$C$59:$C$82,ponderaciones!$A151)</f>
        <v>0</v>
      </c>
      <c r="AR151" s="9">
        <f>SUMIFS('Share socios'!AS$59:AS$82,'Share socios'!$C$59:$C$82,ponderaciones!$A151)</f>
        <v>1.2951655357477051E-2</v>
      </c>
      <c r="AS151" s="9">
        <f>SUMIFS('Share socios'!AT$59:AT$82,'Share socios'!$C$59:$C$82,ponderaciones!$A151)</f>
        <v>3.3772647658410898E-2</v>
      </c>
      <c r="AT151" s="9">
        <f>SUMIFS('Share socios'!AU$59:AU$82,'Share socios'!$C$59:$C$82,ponderaciones!$A151)</f>
        <v>1.4611986550527983E-2</v>
      </c>
      <c r="AU151" s="9">
        <f>SUMIFS('Share socios'!AV$59:AV$82,'Share socios'!$C$59:$C$82,ponderaciones!$A151)</f>
        <v>4.196098012948149E-2</v>
      </c>
      <c r="AV151" s="9">
        <f>SUMIFS('Share socios'!AW$59:AW$82,'Share socios'!$C$59:$C$82,ponderaciones!$A151)</f>
        <v>3.4401388757802985E-2</v>
      </c>
    </row>
    <row r="152" spans="1:48" x14ac:dyDescent="0.25">
      <c r="A152" t="str">
        <f t="shared" si="2"/>
        <v>2013</v>
      </c>
      <c r="B152" t="s">
        <v>222</v>
      </c>
      <c r="C152" s="9">
        <f>SUMIFS('Share socios'!D$59:D$82,'Share socios'!$C$59:$C$82,ponderaciones!$A152)</f>
        <v>5.6979690864253862E-2</v>
      </c>
      <c r="D152" s="9">
        <f>SUMIFS('Share socios'!E$59:E$82,'Share socios'!$C$59:$C$82,ponderaciones!$A152)</f>
        <v>1.6072458955108226E-2</v>
      </c>
      <c r="E152" s="9">
        <f>SUMIFS('Share socios'!F$59:F$82,'Share socios'!$C$59:$C$82,ponderaciones!$A152)</f>
        <v>0</v>
      </c>
      <c r="F152" s="9">
        <f>SUMIFS('Share socios'!G$59:G$82,'Share socios'!$C$59:$C$82,ponderaciones!$A152)</f>
        <v>0</v>
      </c>
      <c r="G152" s="9">
        <f>SUMIFS('Share socios'!H$59:H$82,'Share socios'!$C$59:$C$82,ponderaciones!$A152)</f>
        <v>0.11914738882105183</v>
      </c>
      <c r="H152" s="9">
        <f>SUMIFS('Share socios'!I$59:I$82,'Share socios'!$C$59:$C$82,ponderaciones!$A152)</f>
        <v>2.5632960607985419E-2</v>
      </c>
      <c r="I152" s="9">
        <f>SUMIFS('Share socios'!J$59:J$82,'Share socios'!$C$59:$C$82,ponderaciones!$A152)</f>
        <v>8.4883556675350344E-2</v>
      </c>
      <c r="J152" s="9">
        <f>SUMIFS('Share socios'!K$59:K$82,'Share socios'!$C$59:$C$82,ponderaciones!$A152)</f>
        <v>2.6090297848919003E-2</v>
      </c>
      <c r="K152" s="9">
        <f>SUMIFS('Share socios'!L$59:L$82,'Share socios'!$C$59:$C$82,ponderaciones!$A152)</f>
        <v>0</v>
      </c>
      <c r="L152" s="9">
        <f>SUMIFS('Share socios'!M$59:M$82,'Share socios'!$C$59:$C$82,ponderaciones!$A152)</f>
        <v>0</v>
      </c>
      <c r="M152" s="9">
        <f>SUMIFS('Share socios'!N$59:N$82,'Share socios'!$C$59:$C$82,ponderaciones!$A152)</f>
        <v>0</v>
      </c>
      <c r="N152" s="9">
        <f>SUMIFS('Share socios'!O$59:O$82,'Share socios'!$C$59:$C$82,ponderaciones!$A152)</f>
        <v>2.8477924971552545E-2</v>
      </c>
      <c r="O152" s="9">
        <f>SUMIFS('Share socios'!P$59:P$82,'Share socios'!$C$59:$C$82,ponderaciones!$A152)</f>
        <v>1.5394127539499853E-2</v>
      </c>
      <c r="P152" s="9">
        <f>SUMIFS('Share socios'!Q$59:Q$82,'Share socios'!$C$59:$C$82,ponderaciones!$A152)</f>
        <v>0</v>
      </c>
      <c r="Q152" s="9">
        <f>SUMIFS('Share socios'!R$59:R$82,'Share socios'!$C$59:$C$82,ponderaciones!$A152)</f>
        <v>0</v>
      </c>
      <c r="R152" s="9">
        <f>SUMIFS('Share socios'!S$59:S$82,'Share socios'!$C$59:$C$82,ponderaciones!$A152)</f>
        <v>0</v>
      </c>
      <c r="S152" s="9">
        <f>SUMIFS('Share socios'!T$59:T$82,'Share socios'!$C$59:$C$82,ponderaciones!$A152)</f>
        <v>4.7642354338825313E-2</v>
      </c>
      <c r="T152" s="9">
        <f>SUMIFS('Share socios'!U$59:U$82,'Share socios'!$C$59:$C$82,ponderaciones!$A152)</f>
        <v>5.3927873206256853E-2</v>
      </c>
      <c r="U152" s="9">
        <f>SUMIFS('Share socios'!V$59:V$82,'Share socios'!$C$59:$C$82,ponderaciones!$A152)</f>
        <v>3.6616850840375012E-2</v>
      </c>
      <c r="V152" s="9">
        <f>SUMIFS('Share socios'!W$59:W$82,'Share socios'!$C$59:$C$82,ponderaciones!$A152)</f>
        <v>0</v>
      </c>
      <c r="W152" s="9">
        <f>SUMIFS('Share socios'!X$59:X$82,'Share socios'!$C$59:$C$82,ponderaciones!$A152)</f>
        <v>2.6975803846097244E-2</v>
      </c>
      <c r="X152" s="9">
        <f>SUMIFS('Share socios'!Y$59:Y$82,'Share socios'!$C$59:$C$82,ponderaciones!$A152)</f>
        <v>0</v>
      </c>
      <c r="Y152" s="9">
        <f>SUMIFS('Share socios'!Z$59:Z$82,'Share socios'!$C$59:$C$82,ponderaciones!$A152)</f>
        <v>1.6652290102725408E-2</v>
      </c>
      <c r="Z152" s="9">
        <f>SUMIFS('Share socios'!AA$59:AA$82,'Share socios'!$C$59:$C$82,ponderaciones!$A152)</f>
        <v>0</v>
      </c>
      <c r="AA152" s="9">
        <f>SUMIFS('Share socios'!AB$59:AB$82,'Share socios'!$C$59:$C$82,ponderaciones!$A152)</f>
        <v>3.6571269536599296E-2</v>
      </c>
      <c r="AB152" s="9">
        <f>SUMIFS('Share socios'!AC$59:AC$82,'Share socios'!$C$59:$C$82,ponderaciones!$A152)</f>
        <v>0</v>
      </c>
      <c r="AC152" s="9">
        <f>SUMIFS('Share socios'!AD$59:AD$82,'Share socios'!$C$59:$C$82,ponderaciones!$A152)</f>
        <v>0</v>
      </c>
      <c r="AD152" s="9">
        <f>SUMIFS('Share socios'!AE$59:AE$82,'Share socios'!$C$59:$C$82,ponderaciones!$A152)</f>
        <v>0</v>
      </c>
      <c r="AE152" s="9">
        <f>SUMIFS('Share socios'!AF$59:AF$82,'Share socios'!$C$59:$C$82,ponderaciones!$A152)</f>
        <v>4.1905001789858808E-2</v>
      </c>
      <c r="AF152" s="9">
        <f>SUMIFS('Share socios'!AG$59:AG$82,'Share socios'!$C$59:$C$82,ponderaciones!$A152)</f>
        <v>4.1905001789858808E-2</v>
      </c>
      <c r="AG152" s="9">
        <f>SUMIFS('Share socios'!AH$59:AH$82,'Share socios'!$C$59:$C$82,ponderaciones!$A152)</f>
        <v>0</v>
      </c>
      <c r="AH152" s="9">
        <f>SUMIFS('Share socios'!AI$59:AI$82,'Share socios'!$C$59:$C$82,ponderaciones!$A152)</f>
        <v>3.4778332737966801E-2</v>
      </c>
      <c r="AI152" s="9">
        <f>SUMIFS('Share socios'!AJ$59:AJ$82,'Share socios'!$C$59:$C$82,ponderaciones!$A152)</f>
        <v>2.2353258015378047E-2</v>
      </c>
      <c r="AJ152" s="9">
        <f>SUMIFS('Share socios'!AK$59:AK$82,'Share socios'!$C$59:$C$82,ponderaciones!$A152)</f>
        <v>2.7080703177317266E-2</v>
      </c>
      <c r="AK152" s="9">
        <f>SUMIFS('Share socios'!AL$59:AL$82,'Share socios'!$C$59:$C$82,ponderaciones!$A152)</f>
        <v>0</v>
      </c>
      <c r="AL152" s="9">
        <f>SUMIFS('Share socios'!AM$59:AM$82,'Share socios'!$C$59:$C$82,ponderaciones!$A152)</f>
        <v>1.5394127539499853E-2</v>
      </c>
      <c r="AM152" s="9">
        <f>SUMIFS('Share socios'!AN$59:AN$82,'Share socios'!$C$59:$C$82,ponderaciones!$A152)</f>
        <v>1.6735229599463618E-2</v>
      </c>
      <c r="AN152" s="9">
        <f>SUMIFS('Share socios'!AO$59:AO$82,'Share socios'!$C$59:$C$82,ponderaciones!$A152)</f>
        <v>3.6879670656156126E-2</v>
      </c>
      <c r="AO152" s="9">
        <f>SUMIFS('Share socios'!AP$59:AP$82,'Share socios'!$C$59:$C$82,ponderaciones!$A152)</f>
        <v>3.4205168086200034E-2</v>
      </c>
      <c r="AP152" s="9">
        <f>SUMIFS('Share socios'!AQ$59:AQ$82,'Share socios'!$C$59:$C$82,ponderaciones!$A152)</f>
        <v>0</v>
      </c>
      <c r="AQ152" s="9">
        <f>SUMIFS('Share socios'!AR$59:AR$82,'Share socios'!$C$59:$C$82,ponderaciones!$A152)</f>
        <v>0</v>
      </c>
      <c r="AR152" s="9">
        <f>SUMIFS('Share socios'!AS$59:AS$82,'Share socios'!$C$59:$C$82,ponderaciones!$A152)</f>
        <v>1.2951655357477051E-2</v>
      </c>
      <c r="AS152" s="9">
        <f>SUMIFS('Share socios'!AT$59:AT$82,'Share socios'!$C$59:$C$82,ponderaciones!$A152)</f>
        <v>3.3772647658410898E-2</v>
      </c>
      <c r="AT152" s="9">
        <f>SUMIFS('Share socios'!AU$59:AU$82,'Share socios'!$C$59:$C$82,ponderaciones!$A152)</f>
        <v>1.4611986550527983E-2</v>
      </c>
      <c r="AU152" s="9">
        <f>SUMIFS('Share socios'!AV$59:AV$82,'Share socios'!$C$59:$C$82,ponderaciones!$A152)</f>
        <v>4.196098012948149E-2</v>
      </c>
      <c r="AV152" s="9">
        <f>SUMIFS('Share socios'!AW$59:AW$82,'Share socios'!$C$59:$C$82,ponderaciones!$A152)</f>
        <v>3.4401388757802985E-2</v>
      </c>
    </row>
    <row r="153" spans="1:48" x14ac:dyDescent="0.25">
      <c r="A153" t="str">
        <f t="shared" si="2"/>
        <v>2013</v>
      </c>
      <c r="B153" t="s">
        <v>223</v>
      </c>
      <c r="C153" s="9">
        <f>SUMIFS('Share socios'!D$59:D$82,'Share socios'!$C$59:$C$82,ponderaciones!$A153)</f>
        <v>5.6979690864253862E-2</v>
      </c>
      <c r="D153" s="9">
        <f>SUMIFS('Share socios'!E$59:E$82,'Share socios'!$C$59:$C$82,ponderaciones!$A153)</f>
        <v>1.6072458955108226E-2</v>
      </c>
      <c r="E153" s="9">
        <f>SUMIFS('Share socios'!F$59:F$82,'Share socios'!$C$59:$C$82,ponderaciones!$A153)</f>
        <v>0</v>
      </c>
      <c r="F153" s="9">
        <f>SUMIFS('Share socios'!G$59:G$82,'Share socios'!$C$59:$C$82,ponderaciones!$A153)</f>
        <v>0</v>
      </c>
      <c r="G153" s="9">
        <f>SUMIFS('Share socios'!H$59:H$82,'Share socios'!$C$59:$C$82,ponderaciones!$A153)</f>
        <v>0.11914738882105183</v>
      </c>
      <c r="H153" s="9">
        <f>SUMIFS('Share socios'!I$59:I$82,'Share socios'!$C$59:$C$82,ponderaciones!$A153)</f>
        <v>2.5632960607985419E-2</v>
      </c>
      <c r="I153" s="9">
        <f>SUMIFS('Share socios'!J$59:J$82,'Share socios'!$C$59:$C$82,ponderaciones!$A153)</f>
        <v>8.4883556675350344E-2</v>
      </c>
      <c r="J153" s="9">
        <f>SUMIFS('Share socios'!K$59:K$82,'Share socios'!$C$59:$C$82,ponderaciones!$A153)</f>
        <v>2.6090297848919003E-2</v>
      </c>
      <c r="K153" s="9">
        <f>SUMIFS('Share socios'!L$59:L$82,'Share socios'!$C$59:$C$82,ponderaciones!$A153)</f>
        <v>0</v>
      </c>
      <c r="L153" s="9">
        <f>SUMIFS('Share socios'!M$59:M$82,'Share socios'!$C$59:$C$82,ponderaciones!$A153)</f>
        <v>0</v>
      </c>
      <c r="M153" s="9">
        <f>SUMIFS('Share socios'!N$59:N$82,'Share socios'!$C$59:$C$82,ponderaciones!$A153)</f>
        <v>0</v>
      </c>
      <c r="N153" s="9">
        <f>SUMIFS('Share socios'!O$59:O$82,'Share socios'!$C$59:$C$82,ponderaciones!$A153)</f>
        <v>2.8477924971552545E-2</v>
      </c>
      <c r="O153" s="9">
        <f>SUMIFS('Share socios'!P$59:P$82,'Share socios'!$C$59:$C$82,ponderaciones!$A153)</f>
        <v>1.5394127539499853E-2</v>
      </c>
      <c r="P153" s="9">
        <f>SUMIFS('Share socios'!Q$59:Q$82,'Share socios'!$C$59:$C$82,ponderaciones!$A153)</f>
        <v>0</v>
      </c>
      <c r="Q153" s="9">
        <f>SUMIFS('Share socios'!R$59:R$82,'Share socios'!$C$59:$C$82,ponderaciones!$A153)</f>
        <v>0</v>
      </c>
      <c r="R153" s="9">
        <f>SUMIFS('Share socios'!S$59:S$82,'Share socios'!$C$59:$C$82,ponderaciones!$A153)</f>
        <v>0</v>
      </c>
      <c r="S153" s="9">
        <f>SUMIFS('Share socios'!T$59:T$82,'Share socios'!$C$59:$C$82,ponderaciones!$A153)</f>
        <v>4.7642354338825313E-2</v>
      </c>
      <c r="T153" s="9">
        <f>SUMIFS('Share socios'!U$59:U$82,'Share socios'!$C$59:$C$82,ponderaciones!$A153)</f>
        <v>5.3927873206256853E-2</v>
      </c>
      <c r="U153" s="9">
        <f>SUMIFS('Share socios'!V$59:V$82,'Share socios'!$C$59:$C$82,ponderaciones!$A153)</f>
        <v>3.6616850840375012E-2</v>
      </c>
      <c r="V153" s="9">
        <f>SUMIFS('Share socios'!W$59:W$82,'Share socios'!$C$59:$C$82,ponderaciones!$A153)</f>
        <v>0</v>
      </c>
      <c r="W153" s="9">
        <f>SUMIFS('Share socios'!X$59:X$82,'Share socios'!$C$59:$C$82,ponderaciones!$A153)</f>
        <v>2.6975803846097244E-2</v>
      </c>
      <c r="X153" s="9">
        <f>SUMIFS('Share socios'!Y$59:Y$82,'Share socios'!$C$59:$C$82,ponderaciones!$A153)</f>
        <v>0</v>
      </c>
      <c r="Y153" s="9">
        <f>SUMIFS('Share socios'!Z$59:Z$82,'Share socios'!$C$59:$C$82,ponderaciones!$A153)</f>
        <v>1.6652290102725408E-2</v>
      </c>
      <c r="Z153" s="9">
        <f>SUMIFS('Share socios'!AA$59:AA$82,'Share socios'!$C$59:$C$82,ponderaciones!$A153)</f>
        <v>0</v>
      </c>
      <c r="AA153" s="9">
        <f>SUMIFS('Share socios'!AB$59:AB$82,'Share socios'!$C$59:$C$82,ponderaciones!$A153)</f>
        <v>3.6571269536599296E-2</v>
      </c>
      <c r="AB153" s="9">
        <f>SUMIFS('Share socios'!AC$59:AC$82,'Share socios'!$C$59:$C$82,ponderaciones!$A153)</f>
        <v>0</v>
      </c>
      <c r="AC153" s="9">
        <f>SUMIFS('Share socios'!AD$59:AD$82,'Share socios'!$C$59:$C$82,ponderaciones!$A153)</f>
        <v>0</v>
      </c>
      <c r="AD153" s="9">
        <f>SUMIFS('Share socios'!AE$59:AE$82,'Share socios'!$C$59:$C$82,ponderaciones!$A153)</f>
        <v>0</v>
      </c>
      <c r="AE153" s="9">
        <f>SUMIFS('Share socios'!AF$59:AF$82,'Share socios'!$C$59:$C$82,ponderaciones!$A153)</f>
        <v>4.1905001789858808E-2</v>
      </c>
      <c r="AF153" s="9">
        <f>SUMIFS('Share socios'!AG$59:AG$82,'Share socios'!$C$59:$C$82,ponderaciones!$A153)</f>
        <v>4.1905001789858808E-2</v>
      </c>
      <c r="AG153" s="9">
        <f>SUMIFS('Share socios'!AH$59:AH$82,'Share socios'!$C$59:$C$82,ponderaciones!$A153)</f>
        <v>0</v>
      </c>
      <c r="AH153" s="9">
        <f>SUMIFS('Share socios'!AI$59:AI$82,'Share socios'!$C$59:$C$82,ponderaciones!$A153)</f>
        <v>3.4778332737966801E-2</v>
      </c>
      <c r="AI153" s="9">
        <f>SUMIFS('Share socios'!AJ$59:AJ$82,'Share socios'!$C$59:$C$82,ponderaciones!$A153)</f>
        <v>2.2353258015378047E-2</v>
      </c>
      <c r="AJ153" s="9">
        <f>SUMIFS('Share socios'!AK$59:AK$82,'Share socios'!$C$59:$C$82,ponderaciones!$A153)</f>
        <v>2.7080703177317266E-2</v>
      </c>
      <c r="AK153" s="9">
        <f>SUMIFS('Share socios'!AL$59:AL$82,'Share socios'!$C$59:$C$82,ponderaciones!$A153)</f>
        <v>0</v>
      </c>
      <c r="AL153" s="9">
        <f>SUMIFS('Share socios'!AM$59:AM$82,'Share socios'!$C$59:$C$82,ponderaciones!$A153)</f>
        <v>1.5394127539499853E-2</v>
      </c>
      <c r="AM153" s="9">
        <f>SUMIFS('Share socios'!AN$59:AN$82,'Share socios'!$C$59:$C$82,ponderaciones!$A153)</f>
        <v>1.6735229599463618E-2</v>
      </c>
      <c r="AN153" s="9">
        <f>SUMIFS('Share socios'!AO$59:AO$82,'Share socios'!$C$59:$C$82,ponderaciones!$A153)</f>
        <v>3.6879670656156126E-2</v>
      </c>
      <c r="AO153" s="9">
        <f>SUMIFS('Share socios'!AP$59:AP$82,'Share socios'!$C$59:$C$82,ponderaciones!$A153)</f>
        <v>3.4205168086200034E-2</v>
      </c>
      <c r="AP153" s="9">
        <f>SUMIFS('Share socios'!AQ$59:AQ$82,'Share socios'!$C$59:$C$82,ponderaciones!$A153)</f>
        <v>0</v>
      </c>
      <c r="AQ153" s="9">
        <f>SUMIFS('Share socios'!AR$59:AR$82,'Share socios'!$C$59:$C$82,ponderaciones!$A153)</f>
        <v>0</v>
      </c>
      <c r="AR153" s="9">
        <f>SUMIFS('Share socios'!AS$59:AS$82,'Share socios'!$C$59:$C$82,ponderaciones!$A153)</f>
        <v>1.2951655357477051E-2</v>
      </c>
      <c r="AS153" s="9">
        <f>SUMIFS('Share socios'!AT$59:AT$82,'Share socios'!$C$59:$C$82,ponderaciones!$A153)</f>
        <v>3.3772647658410898E-2</v>
      </c>
      <c r="AT153" s="9">
        <f>SUMIFS('Share socios'!AU$59:AU$82,'Share socios'!$C$59:$C$82,ponderaciones!$A153)</f>
        <v>1.4611986550527983E-2</v>
      </c>
      <c r="AU153" s="9">
        <f>SUMIFS('Share socios'!AV$59:AV$82,'Share socios'!$C$59:$C$82,ponderaciones!$A153)</f>
        <v>4.196098012948149E-2</v>
      </c>
      <c r="AV153" s="9">
        <f>SUMIFS('Share socios'!AW$59:AW$82,'Share socios'!$C$59:$C$82,ponderaciones!$A153)</f>
        <v>3.4401388757802985E-2</v>
      </c>
    </row>
    <row r="154" spans="1:48" x14ac:dyDescent="0.25">
      <c r="A154" t="str">
        <f t="shared" si="2"/>
        <v>2013</v>
      </c>
      <c r="B154" t="s">
        <v>224</v>
      </c>
      <c r="C154" s="9">
        <f>SUMIFS('Share socios'!D$59:D$82,'Share socios'!$C$59:$C$82,ponderaciones!$A154)</f>
        <v>5.6979690864253862E-2</v>
      </c>
      <c r="D154" s="9">
        <f>SUMIFS('Share socios'!E$59:E$82,'Share socios'!$C$59:$C$82,ponderaciones!$A154)</f>
        <v>1.6072458955108226E-2</v>
      </c>
      <c r="E154" s="9">
        <f>SUMIFS('Share socios'!F$59:F$82,'Share socios'!$C$59:$C$82,ponderaciones!$A154)</f>
        <v>0</v>
      </c>
      <c r="F154" s="9">
        <f>SUMIFS('Share socios'!G$59:G$82,'Share socios'!$C$59:$C$82,ponderaciones!$A154)</f>
        <v>0</v>
      </c>
      <c r="G154" s="9">
        <f>SUMIFS('Share socios'!H$59:H$82,'Share socios'!$C$59:$C$82,ponderaciones!$A154)</f>
        <v>0.11914738882105183</v>
      </c>
      <c r="H154" s="9">
        <f>SUMIFS('Share socios'!I$59:I$82,'Share socios'!$C$59:$C$82,ponderaciones!$A154)</f>
        <v>2.5632960607985419E-2</v>
      </c>
      <c r="I154" s="9">
        <f>SUMIFS('Share socios'!J$59:J$82,'Share socios'!$C$59:$C$82,ponderaciones!$A154)</f>
        <v>8.4883556675350344E-2</v>
      </c>
      <c r="J154" s="9">
        <f>SUMIFS('Share socios'!K$59:K$82,'Share socios'!$C$59:$C$82,ponderaciones!$A154)</f>
        <v>2.6090297848919003E-2</v>
      </c>
      <c r="K154" s="9">
        <f>SUMIFS('Share socios'!L$59:L$82,'Share socios'!$C$59:$C$82,ponderaciones!$A154)</f>
        <v>0</v>
      </c>
      <c r="L154" s="9">
        <f>SUMIFS('Share socios'!M$59:M$82,'Share socios'!$C$59:$C$82,ponderaciones!$A154)</f>
        <v>0</v>
      </c>
      <c r="M154" s="9">
        <f>SUMIFS('Share socios'!N$59:N$82,'Share socios'!$C$59:$C$82,ponderaciones!$A154)</f>
        <v>0</v>
      </c>
      <c r="N154" s="9">
        <f>SUMIFS('Share socios'!O$59:O$82,'Share socios'!$C$59:$C$82,ponderaciones!$A154)</f>
        <v>2.8477924971552545E-2</v>
      </c>
      <c r="O154" s="9">
        <f>SUMIFS('Share socios'!P$59:P$82,'Share socios'!$C$59:$C$82,ponderaciones!$A154)</f>
        <v>1.5394127539499853E-2</v>
      </c>
      <c r="P154" s="9">
        <f>SUMIFS('Share socios'!Q$59:Q$82,'Share socios'!$C$59:$C$82,ponderaciones!$A154)</f>
        <v>0</v>
      </c>
      <c r="Q154" s="9">
        <f>SUMIFS('Share socios'!R$59:R$82,'Share socios'!$C$59:$C$82,ponderaciones!$A154)</f>
        <v>0</v>
      </c>
      <c r="R154" s="9">
        <f>SUMIFS('Share socios'!S$59:S$82,'Share socios'!$C$59:$C$82,ponderaciones!$A154)</f>
        <v>0</v>
      </c>
      <c r="S154" s="9">
        <f>SUMIFS('Share socios'!T$59:T$82,'Share socios'!$C$59:$C$82,ponderaciones!$A154)</f>
        <v>4.7642354338825313E-2</v>
      </c>
      <c r="T154" s="9">
        <f>SUMIFS('Share socios'!U$59:U$82,'Share socios'!$C$59:$C$82,ponderaciones!$A154)</f>
        <v>5.3927873206256853E-2</v>
      </c>
      <c r="U154" s="9">
        <f>SUMIFS('Share socios'!V$59:V$82,'Share socios'!$C$59:$C$82,ponderaciones!$A154)</f>
        <v>3.6616850840375012E-2</v>
      </c>
      <c r="V154" s="9">
        <f>SUMIFS('Share socios'!W$59:W$82,'Share socios'!$C$59:$C$82,ponderaciones!$A154)</f>
        <v>0</v>
      </c>
      <c r="W154" s="9">
        <f>SUMIFS('Share socios'!X$59:X$82,'Share socios'!$C$59:$C$82,ponderaciones!$A154)</f>
        <v>2.6975803846097244E-2</v>
      </c>
      <c r="X154" s="9">
        <f>SUMIFS('Share socios'!Y$59:Y$82,'Share socios'!$C$59:$C$82,ponderaciones!$A154)</f>
        <v>0</v>
      </c>
      <c r="Y154" s="9">
        <f>SUMIFS('Share socios'!Z$59:Z$82,'Share socios'!$C$59:$C$82,ponderaciones!$A154)</f>
        <v>1.6652290102725408E-2</v>
      </c>
      <c r="Z154" s="9">
        <f>SUMIFS('Share socios'!AA$59:AA$82,'Share socios'!$C$59:$C$82,ponderaciones!$A154)</f>
        <v>0</v>
      </c>
      <c r="AA154" s="9">
        <f>SUMIFS('Share socios'!AB$59:AB$82,'Share socios'!$C$59:$C$82,ponderaciones!$A154)</f>
        <v>3.6571269536599296E-2</v>
      </c>
      <c r="AB154" s="9">
        <f>SUMIFS('Share socios'!AC$59:AC$82,'Share socios'!$C$59:$C$82,ponderaciones!$A154)</f>
        <v>0</v>
      </c>
      <c r="AC154" s="9">
        <f>SUMIFS('Share socios'!AD$59:AD$82,'Share socios'!$C$59:$C$82,ponderaciones!$A154)</f>
        <v>0</v>
      </c>
      <c r="AD154" s="9">
        <f>SUMIFS('Share socios'!AE$59:AE$82,'Share socios'!$C$59:$C$82,ponderaciones!$A154)</f>
        <v>0</v>
      </c>
      <c r="AE154" s="9">
        <f>SUMIFS('Share socios'!AF$59:AF$82,'Share socios'!$C$59:$C$82,ponderaciones!$A154)</f>
        <v>4.1905001789858808E-2</v>
      </c>
      <c r="AF154" s="9">
        <f>SUMIFS('Share socios'!AG$59:AG$82,'Share socios'!$C$59:$C$82,ponderaciones!$A154)</f>
        <v>4.1905001789858808E-2</v>
      </c>
      <c r="AG154" s="9">
        <f>SUMIFS('Share socios'!AH$59:AH$82,'Share socios'!$C$59:$C$82,ponderaciones!$A154)</f>
        <v>0</v>
      </c>
      <c r="AH154" s="9">
        <f>SUMIFS('Share socios'!AI$59:AI$82,'Share socios'!$C$59:$C$82,ponderaciones!$A154)</f>
        <v>3.4778332737966801E-2</v>
      </c>
      <c r="AI154" s="9">
        <f>SUMIFS('Share socios'!AJ$59:AJ$82,'Share socios'!$C$59:$C$82,ponderaciones!$A154)</f>
        <v>2.2353258015378047E-2</v>
      </c>
      <c r="AJ154" s="9">
        <f>SUMIFS('Share socios'!AK$59:AK$82,'Share socios'!$C$59:$C$82,ponderaciones!$A154)</f>
        <v>2.7080703177317266E-2</v>
      </c>
      <c r="AK154" s="9">
        <f>SUMIFS('Share socios'!AL$59:AL$82,'Share socios'!$C$59:$C$82,ponderaciones!$A154)</f>
        <v>0</v>
      </c>
      <c r="AL154" s="9">
        <f>SUMIFS('Share socios'!AM$59:AM$82,'Share socios'!$C$59:$C$82,ponderaciones!$A154)</f>
        <v>1.5394127539499853E-2</v>
      </c>
      <c r="AM154" s="9">
        <f>SUMIFS('Share socios'!AN$59:AN$82,'Share socios'!$C$59:$C$82,ponderaciones!$A154)</f>
        <v>1.6735229599463618E-2</v>
      </c>
      <c r="AN154" s="9">
        <f>SUMIFS('Share socios'!AO$59:AO$82,'Share socios'!$C$59:$C$82,ponderaciones!$A154)</f>
        <v>3.6879670656156126E-2</v>
      </c>
      <c r="AO154" s="9">
        <f>SUMIFS('Share socios'!AP$59:AP$82,'Share socios'!$C$59:$C$82,ponderaciones!$A154)</f>
        <v>3.4205168086200034E-2</v>
      </c>
      <c r="AP154" s="9">
        <f>SUMIFS('Share socios'!AQ$59:AQ$82,'Share socios'!$C$59:$C$82,ponderaciones!$A154)</f>
        <v>0</v>
      </c>
      <c r="AQ154" s="9">
        <f>SUMIFS('Share socios'!AR$59:AR$82,'Share socios'!$C$59:$C$82,ponderaciones!$A154)</f>
        <v>0</v>
      </c>
      <c r="AR154" s="9">
        <f>SUMIFS('Share socios'!AS$59:AS$82,'Share socios'!$C$59:$C$82,ponderaciones!$A154)</f>
        <v>1.2951655357477051E-2</v>
      </c>
      <c r="AS154" s="9">
        <f>SUMIFS('Share socios'!AT$59:AT$82,'Share socios'!$C$59:$C$82,ponderaciones!$A154)</f>
        <v>3.3772647658410898E-2</v>
      </c>
      <c r="AT154" s="9">
        <f>SUMIFS('Share socios'!AU$59:AU$82,'Share socios'!$C$59:$C$82,ponderaciones!$A154)</f>
        <v>1.4611986550527983E-2</v>
      </c>
      <c r="AU154" s="9">
        <f>SUMIFS('Share socios'!AV$59:AV$82,'Share socios'!$C$59:$C$82,ponderaciones!$A154)</f>
        <v>4.196098012948149E-2</v>
      </c>
      <c r="AV154" s="9">
        <f>SUMIFS('Share socios'!AW$59:AW$82,'Share socios'!$C$59:$C$82,ponderaciones!$A154)</f>
        <v>3.4401388757802985E-2</v>
      </c>
    </row>
    <row r="155" spans="1:48" x14ac:dyDescent="0.25">
      <c r="A155" t="str">
        <f t="shared" si="2"/>
        <v>2013</v>
      </c>
      <c r="B155" t="s">
        <v>225</v>
      </c>
      <c r="C155" s="9">
        <f>SUMIFS('Share socios'!D$59:D$82,'Share socios'!$C$59:$C$82,ponderaciones!$A155)</f>
        <v>5.6979690864253862E-2</v>
      </c>
      <c r="D155" s="9">
        <f>SUMIFS('Share socios'!E$59:E$82,'Share socios'!$C$59:$C$82,ponderaciones!$A155)</f>
        <v>1.6072458955108226E-2</v>
      </c>
      <c r="E155" s="9">
        <f>SUMIFS('Share socios'!F$59:F$82,'Share socios'!$C$59:$C$82,ponderaciones!$A155)</f>
        <v>0</v>
      </c>
      <c r="F155" s="9">
        <f>SUMIFS('Share socios'!G$59:G$82,'Share socios'!$C$59:$C$82,ponderaciones!$A155)</f>
        <v>0</v>
      </c>
      <c r="G155" s="9">
        <f>SUMIFS('Share socios'!H$59:H$82,'Share socios'!$C$59:$C$82,ponderaciones!$A155)</f>
        <v>0.11914738882105183</v>
      </c>
      <c r="H155" s="9">
        <f>SUMIFS('Share socios'!I$59:I$82,'Share socios'!$C$59:$C$82,ponderaciones!$A155)</f>
        <v>2.5632960607985419E-2</v>
      </c>
      <c r="I155" s="9">
        <f>SUMIFS('Share socios'!J$59:J$82,'Share socios'!$C$59:$C$82,ponderaciones!$A155)</f>
        <v>8.4883556675350344E-2</v>
      </c>
      <c r="J155" s="9">
        <f>SUMIFS('Share socios'!K$59:K$82,'Share socios'!$C$59:$C$82,ponderaciones!$A155)</f>
        <v>2.6090297848919003E-2</v>
      </c>
      <c r="K155" s="9">
        <f>SUMIFS('Share socios'!L$59:L$82,'Share socios'!$C$59:$C$82,ponderaciones!$A155)</f>
        <v>0</v>
      </c>
      <c r="L155" s="9">
        <f>SUMIFS('Share socios'!M$59:M$82,'Share socios'!$C$59:$C$82,ponderaciones!$A155)</f>
        <v>0</v>
      </c>
      <c r="M155" s="9">
        <f>SUMIFS('Share socios'!N$59:N$82,'Share socios'!$C$59:$C$82,ponderaciones!$A155)</f>
        <v>0</v>
      </c>
      <c r="N155" s="9">
        <f>SUMIFS('Share socios'!O$59:O$82,'Share socios'!$C$59:$C$82,ponderaciones!$A155)</f>
        <v>2.8477924971552545E-2</v>
      </c>
      <c r="O155" s="9">
        <f>SUMIFS('Share socios'!P$59:P$82,'Share socios'!$C$59:$C$82,ponderaciones!$A155)</f>
        <v>1.5394127539499853E-2</v>
      </c>
      <c r="P155" s="9">
        <f>SUMIFS('Share socios'!Q$59:Q$82,'Share socios'!$C$59:$C$82,ponderaciones!$A155)</f>
        <v>0</v>
      </c>
      <c r="Q155" s="9">
        <f>SUMIFS('Share socios'!R$59:R$82,'Share socios'!$C$59:$C$82,ponderaciones!$A155)</f>
        <v>0</v>
      </c>
      <c r="R155" s="9">
        <f>SUMIFS('Share socios'!S$59:S$82,'Share socios'!$C$59:$C$82,ponderaciones!$A155)</f>
        <v>0</v>
      </c>
      <c r="S155" s="9">
        <f>SUMIFS('Share socios'!T$59:T$82,'Share socios'!$C$59:$C$82,ponderaciones!$A155)</f>
        <v>4.7642354338825313E-2</v>
      </c>
      <c r="T155" s="9">
        <f>SUMIFS('Share socios'!U$59:U$82,'Share socios'!$C$59:$C$82,ponderaciones!$A155)</f>
        <v>5.3927873206256853E-2</v>
      </c>
      <c r="U155" s="9">
        <f>SUMIFS('Share socios'!V$59:V$82,'Share socios'!$C$59:$C$82,ponderaciones!$A155)</f>
        <v>3.6616850840375012E-2</v>
      </c>
      <c r="V155" s="9">
        <f>SUMIFS('Share socios'!W$59:W$82,'Share socios'!$C$59:$C$82,ponderaciones!$A155)</f>
        <v>0</v>
      </c>
      <c r="W155" s="9">
        <f>SUMIFS('Share socios'!X$59:X$82,'Share socios'!$C$59:$C$82,ponderaciones!$A155)</f>
        <v>2.6975803846097244E-2</v>
      </c>
      <c r="X155" s="9">
        <f>SUMIFS('Share socios'!Y$59:Y$82,'Share socios'!$C$59:$C$82,ponderaciones!$A155)</f>
        <v>0</v>
      </c>
      <c r="Y155" s="9">
        <f>SUMIFS('Share socios'!Z$59:Z$82,'Share socios'!$C$59:$C$82,ponderaciones!$A155)</f>
        <v>1.6652290102725408E-2</v>
      </c>
      <c r="Z155" s="9">
        <f>SUMIFS('Share socios'!AA$59:AA$82,'Share socios'!$C$59:$C$82,ponderaciones!$A155)</f>
        <v>0</v>
      </c>
      <c r="AA155" s="9">
        <f>SUMIFS('Share socios'!AB$59:AB$82,'Share socios'!$C$59:$C$82,ponderaciones!$A155)</f>
        <v>3.6571269536599296E-2</v>
      </c>
      <c r="AB155" s="9">
        <f>SUMIFS('Share socios'!AC$59:AC$82,'Share socios'!$C$59:$C$82,ponderaciones!$A155)</f>
        <v>0</v>
      </c>
      <c r="AC155" s="9">
        <f>SUMIFS('Share socios'!AD$59:AD$82,'Share socios'!$C$59:$C$82,ponderaciones!$A155)</f>
        <v>0</v>
      </c>
      <c r="AD155" s="9">
        <f>SUMIFS('Share socios'!AE$59:AE$82,'Share socios'!$C$59:$C$82,ponderaciones!$A155)</f>
        <v>0</v>
      </c>
      <c r="AE155" s="9">
        <f>SUMIFS('Share socios'!AF$59:AF$82,'Share socios'!$C$59:$C$82,ponderaciones!$A155)</f>
        <v>4.1905001789858808E-2</v>
      </c>
      <c r="AF155" s="9">
        <f>SUMIFS('Share socios'!AG$59:AG$82,'Share socios'!$C$59:$C$82,ponderaciones!$A155)</f>
        <v>4.1905001789858808E-2</v>
      </c>
      <c r="AG155" s="9">
        <f>SUMIFS('Share socios'!AH$59:AH$82,'Share socios'!$C$59:$C$82,ponderaciones!$A155)</f>
        <v>0</v>
      </c>
      <c r="AH155" s="9">
        <f>SUMIFS('Share socios'!AI$59:AI$82,'Share socios'!$C$59:$C$82,ponderaciones!$A155)</f>
        <v>3.4778332737966801E-2</v>
      </c>
      <c r="AI155" s="9">
        <f>SUMIFS('Share socios'!AJ$59:AJ$82,'Share socios'!$C$59:$C$82,ponderaciones!$A155)</f>
        <v>2.2353258015378047E-2</v>
      </c>
      <c r="AJ155" s="9">
        <f>SUMIFS('Share socios'!AK$59:AK$82,'Share socios'!$C$59:$C$82,ponderaciones!$A155)</f>
        <v>2.7080703177317266E-2</v>
      </c>
      <c r="AK155" s="9">
        <f>SUMIFS('Share socios'!AL$59:AL$82,'Share socios'!$C$59:$C$82,ponderaciones!$A155)</f>
        <v>0</v>
      </c>
      <c r="AL155" s="9">
        <f>SUMIFS('Share socios'!AM$59:AM$82,'Share socios'!$C$59:$C$82,ponderaciones!$A155)</f>
        <v>1.5394127539499853E-2</v>
      </c>
      <c r="AM155" s="9">
        <f>SUMIFS('Share socios'!AN$59:AN$82,'Share socios'!$C$59:$C$82,ponderaciones!$A155)</f>
        <v>1.6735229599463618E-2</v>
      </c>
      <c r="AN155" s="9">
        <f>SUMIFS('Share socios'!AO$59:AO$82,'Share socios'!$C$59:$C$82,ponderaciones!$A155)</f>
        <v>3.6879670656156126E-2</v>
      </c>
      <c r="AO155" s="9">
        <f>SUMIFS('Share socios'!AP$59:AP$82,'Share socios'!$C$59:$C$82,ponderaciones!$A155)</f>
        <v>3.4205168086200034E-2</v>
      </c>
      <c r="AP155" s="9">
        <f>SUMIFS('Share socios'!AQ$59:AQ$82,'Share socios'!$C$59:$C$82,ponderaciones!$A155)</f>
        <v>0</v>
      </c>
      <c r="AQ155" s="9">
        <f>SUMIFS('Share socios'!AR$59:AR$82,'Share socios'!$C$59:$C$82,ponderaciones!$A155)</f>
        <v>0</v>
      </c>
      <c r="AR155" s="9">
        <f>SUMIFS('Share socios'!AS$59:AS$82,'Share socios'!$C$59:$C$82,ponderaciones!$A155)</f>
        <v>1.2951655357477051E-2</v>
      </c>
      <c r="AS155" s="9">
        <f>SUMIFS('Share socios'!AT$59:AT$82,'Share socios'!$C$59:$C$82,ponderaciones!$A155)</f>
        <v>3.3772647658410898E-2</v>
      </c>
      <c r="AT155" s="9">
        <f>SUMIFS('Share socios'!AU$59:AU$82,'Share socios'!$C$59:$C$82,ponderaciones!$A155)</f>
        <v>1.4611986550527983E-2</v>
      </c>
      <c r="AU155" s="9">
        <f>SUMIFS('Share socios'!AV$59:AV$82,'Share socios'!$C$59:$C$82,ponderaciones!$A155)</f>
        <v>4.196098012948149E-2</v>
      </c>
      <c r="AV155" s="9">
        <f>SUMIFS('Share socios'!AW$59:AW$82,'Share socios'!$C$59:$C$82,ponderaciones!$A155)</f>
        <v>3.4401388757802985E-2</v>
      </c>
    </row>
    <row r="156" spans="1:48" x14ac:dyDescent="0.25">
      <c r="A156" t="str">
        <f t="shared" si="2"/>
        <v>2013</v>
      </c>
      <c r="B156" t="s">
        <v>226</v>
      </c>
      <c r="C156" s="9">
        <f>SUMIFS('Share socios'!D$59:D$82,'Share socios'!$C$59:$C$82,ponderaciones!$A156)</f>
        <v>5.6979690864253862E-2</v>
      </c>
      <c r="D156" s="9">
        <f>SUMIFS('Share socios'!E$59:E$82,'Share socios'!$C$59:$C$82,ponderaciones!$A156)</f>
        <v>1.6072458955108226E-2</v>
      </c>
      <c r="E156" s="9">
        <f>SUMIFS('Share socios'!F$59:F$82,'Share socios'!$C$59:$C$82,ponderaciones!$A156)</f>
        <v>0</v>
      </c>
      <c r="F156" s="9">
        <f>SUMIFS('Share socios'!G$59:G$82,'Share socios'!$C$59:$C$82,ponderaciones!$A156)</f>
        <v>0</v>
      </c>
      <c r="G156" s="9">
        <f>SUMIFS('Share socios'!H$59:H$82,'Share socios'!$C$59:$C$82,ponderaciones!$A156)</f>
        <v>0.11914738882105183</v>
      </c>
      <c r="H156" s="9">
        <f>SUMIFS('Share socios'!I$59:I$82,'Share socios'!$C$59:$C$82,ponderaciones!$A156)</f>
        <v>2.5632960607985419E-2</v>
      </c>
      <c r="I156" s="9">
        <f>SUMIFS('Share socios'!J$59:J$82,'Share socios'!$C$59:$C$82,ponderaciones!$A156)</f>
        <v>8.4883556675350344E-2</v>
      </c>
      <c r="J156" s="9">
        <f>SUMIFS('Share socios'!K$59:K$82,'Share socios'!$C$59:$C$82,ponderaciones!$A156)</f>
        <v>2.6090297848919003E-2</v>
      </c>
      <c r="K156" s="9">
        <f>SUMIFS('Share socios'!L$59:L$82,'Share socios'!$C$59:$C$82,ponderaciones!$A156)</f>
        <v>0</v>
      </c>
      <c r="L156" s="9">
        <f>SUMIFS('Share socios'!M$59:M$82,'Share socios'!$C$59:$C$82,ponderaciones!$A156)</f>
        <v>0</v>
      </c>
      <c r="M156" s="9">
        <f>SUMIFS('Share socios'!N$59:N$82,'Share socios'!$C$59:$C$82,ponderaciones!$A156)</f>
        <v>0</v>
      </c>
      <c r="N156" s="9">
        <f>SUMIFS('Share socios'!O$59:O$82,'Share socios'!$C$59:$C$82,ponderaciones!$A156)</f>
        <v>2.8477924971552545E-2</v>
      </c>
      <c r="O156" s="9">
        <f>SUMIFS('Share socios'!P$59:P$82,'Share socios'!$C$59:$C$82,ponderaciones!$A156)</f>
        <v>1.5394127539499853E-2</v>
      </c>
      <c r="P156" s="9">
        <f>SUMIFS('Share socios'!Q$59:Q$82,'Share socios'!$C$59:$C$82,ponderaciones!$A156)</f>
        <v>0</v>
      </c>
      <c r="Q156" s="9">
        <f>SUMIFS('Share socios'!R$59:R$82,'Share socios'!$C$59:$C$82,ponderaciones!$A156)</f>
        <v>0</v>
      </c>
      <c r="R156" s="9">
        <f>SUMIFS('Share socios'!S$59:S$82,'Share socios'!$C$59:$C$82,ponderaciones!$A156)</f>
        <v>0</v>
      </c>
      <c r="S156" s="9">
        <f>SUMIFS('Share socios'!T$59:T$82,'Share socios'!$C$59:$C$82,ponderaciones!$A156)</f>
        <v>4.7642354338825313E-2</v>
      </c>
      <c r="T156" s="9">
        <f>SUMIFS('Share socios'!U$59:U$82,'Share socios'!$C$59:$C$82,ponderaciones!$A156)</f>
        <v>5.3927873206256853E-2</v>
      </c>
      <c r="U156" s="9">
        <f>SUMIFS('Share socios'!V$59:V$82,'Share socios'!$C$59:$C$82,ponderaciones!$A156)</f>
        <v>3.6616850840375012E-2</v>
      </c>
      <c r="V156" s="9">
        <f>SUMIFS('Share socios'!W$59:W$82,'Share socios'!$C$59:$C$82,ponderaciones!$A156)</f>
        <v>0</v>
      </c>
      <c r="W156" s="9">
        <f>SUMIFS('Share socios'!X$59:X$82,'Share socios'!$C$59:$C$82,ponderaciones!$A156)</f>
        <v>2.6975803846097244E-2</v>
      </c>
      <c r="X156" s="9">
        <f>SUMIFS('Share socios'!Y$59:Y$82,'Share socios'!$C$59:$C$82,ponderaciones!$A156)</f>
        <v>0</v>
      </c>
      <c r="Y156" s="9">
        <f>SUMIFS('Share socios'!Z$59:Z$82,'Share socios'!$C$59:$C$82,ponderaciones!$A156)</f>
        <v>1.6652290102725408E-2</v>
      </c>
      <c r="Z156" s="9">
        <f>SUMIFS('Share socios'!AA$59:AA$82,'Share socios'!$C$59:$C$82,ponderaciones!$A156)</f>
        <v>0</v>
      </c>
      <c r="AA156" s="9">
        <f>SUMIFS('Share socios'!AB$59:AB$82,'Share socios'!$C$59:$C$82,ponderaciones!$A156)</f>
        <v>3.6571269536599296E-2</v>
      </c>
      <c r="AB156" s="9">
        <f>SUMIFS('Share socios'!AC$59:AC$82,'Share socios'!$C$59:$C$82,ponderaciones!$A156)</f>
        <v>0</v>
      </c>
      <c r="AC156" s="9">
        <f>SUMIFS('Share socios'!AD$59:AD$82,'Share socios'!$C$59:$C$82,ponderaciones!$A156)</f>
        <v>0</v>
      </c>
      <c r="AD156" s="9">
        <f>SUMIFS('Share socios'!AE$59:AE$82,'Share socios'!$C$59:$C$82,ponderaciones!$A156)</f>
        <v>0</v>
      </c>
      <c r="AE156" s="9">
        <f>SUMIFS('Share socios'!AF$59:AF$82,'Share socios'!$C$59:$C$82,ponderaciones!$A156)</f>
        <v>4.1905001789858808E-2</v>
      </c>
      <c r="AF156" s="9">
        <f>SUMIFS('Share socios'!AG$59:AG$82,'Share socios'!$C$59:$C$82,ponderaciones!$A156)</f>
        <v>4.1905001789858808E-2</v>
      </c>
      <c r="AG156" s="9">
        <f>SUMIFS('Share socios'!AH$59:AH$82,'Share socios'!$C$59:$C$82,ponderaciones!$A156)</f>
        <v>0</v>
      </c>
      <c r="AH156" s="9">
        <f>SUMIFS('Share socios'!AI$59:AI$82,'Share socios'!$C$59:$C$82,ponderaciones!$A156)</f>
        <v>3.4778332737966801E-2</v>
      </c>
      <c r="AI156" s="9">
        <f>SUMIFS('Share socios'!AJ$59:AJ$82,'Share socios'!$C$59:$C$82,ponderaciones!$A156)</f>
        <v>2.2353258015378047E-2</v>
      </c>
      <c r="AJ156" s="9">
        <f>SUMIFS('Share socios'!AK$59:AK$82,'Share socios'!$C$59:$C$82,ponderaciones!$A156)</f>
        <v>2.7080703177317266E-2</v>
      </c>
      <c r="AK156" s="9">
        <f>SUMIFS('Share socios'!AL$59:AL$82,'Share socios'!$C$59:$C$82,ponderaciones!$A156)</f>
        <v>0</v>
      </c>
      <c r="AL156" s="9">
        <f>SUMIFS('Share socios'!AM$59:AM$82,'Share socios'!$C$59:$C$82,ponderaciones!$A156)</f>
        <v>1.5394127539499853E-2</v>
      </c>
      <c r="AM156" s="9">
        <f>SUMIFS('Share socios'!AN$59:AN$82,'Share socios'!$C$59:$C$82,ponderaciones!$A156)</f>
        <v>1.6735229599463618E-2</v>
      </c>
      <c r="AN156" s="9">
        <f>SUMIFS('Share socios'!AO$59:AO$82,'Share socios'!$C$59:$C$82,ponderaciones!$A156)</f>
        <v>3.6879670656156126E-2</v>
      </c>
      <c r="AO156" s="9">
        <f>SUMIFS('Share socios'!AP$59:AP$82,'Share socios'!$C$59:$C$82,ponderaciones!$A156)</f>
        <v>3.4205168086200034E-2</v>
      </c>
      <c r="AP156" s="9">
        <f>SUMIFS('Share socios'!AQ$59:AQ$82,'Share socios'!$C$59:$C$82,ponderaciones!$A156)</f>
        <v>0</v>
      </c>
      <c r="AQ156" s="9">
        <f>SUMIFS('Share socios'!AR$59:AR$82,'Share socios'!$C$59:$C$82,ponderaciones!$A156)</f>
        <v>0</v>
      </c>
      <c r="AR156" s="9">
        <f>SUMIFS('Share socios'!AS$59:AS$82,'Share socios'!$C$59:$C$82,ponderaciones!$A156)</f>
        <v>1.2951655357477051E-2</v>
      </c>
      <c r="AS156" s="9">
        <f>SUMIFS('Share socios'!AT$59:AT$82,'Share socios'!$C$59:$C$82,ponderaciones!$A156)</f>
        <v>3.3772647658410898E-2</v>
      </c>
      <c r="AT156" s="9">
        <f>SUMIFS('Share socios'!AU$59:AU$82,'Share socios'!$C$59:$C$82,ponderaciones!$A156)</f>
        <v>1.4611986550527983E-2</v>
      </c>
      <c r="AU156" s="9">
        <f>SUMIFS('Share socios'!AV$59:AV$82,'Share socios'!$C$59:$C$82,ponderaciones!$A156)</f>
        <v>4.196098012948149E-2</v>
      </c>
      <c r="AV156" s="9">
        <f>SUMIFS('Share socios'!AW$59:AW$82,'Share socios'!$C$59:$C$82,ponderaciones!$A156)</f>
        <v>3.4401388757802985E-2</v>
      </c>
    </row>
    <row r="157" spans="1:48" x14ac:dyDescent="0.25">
      <c r="A157" t="str">
        <f t="shared" si="2"/>
        <v>2013</v>
      </c>
      <c r="B157" t="s">
        <v>227</v>
      </c>
      <c r="C157" s="9">
        <f>SUMIFS('Share socios'!D$59:D$82,'Share socios'!$C$59:$C$82,ponderaciones!$A157)</f>
        <v>5.6979690864253862E-2</v>
      </c>
      <c r="D157" s="9">
        <f>SUMIFS('Share socios'!E$59:E$82,'Share socios'!$C$59:$C$82,ponderaciones!$A157)</f>
        <v>1.6072458955108226E-2</v>
      </c>
      <c r="E157" s="9">
        <f>SUMIFS('Share socios'!F$59:F$82,'Share socios'!$C$59:$C$82,ponderaciones!$A157)</f>
        <v>0</v>
      </c>
      <c r="F157" s="9">
        <f>SUMIFS('Share socios'!G$59:G$82,'Share socios'!$C$59:$C$82,ponderaciones!$A157)</f>
        <v>0</v>
      </c>
      <c r="G157" s="9">
        <f>SUMIFS('Share socios'!H$59:H$82,'Share socios'!$C$59:$C$82,ponderaciones!$A157)</f>
        <v>0.11914738882105183</v>
      </c>
      <c r="H157" s="9">
        <f>SUMIFS('Share socios'!I$59:I$82,'Share socios'!$C$59:$C$82,ponderaciones!$A157)</f>
        <v>2.5632960607985419E-2</v>
      </c>
      <c r="I157" s="9">
        <f>SUMIFS('Share socios'!J$59:J$82,'Share socios'!$C$59:$C$82,ponderaciones!$A157)</f>
        <v>8.4883556675350344E-2</v>
      </c>
      <c r="J157" s="9">
        <f>SUMIFS('Share socios'!K$59:K$82,'Share socios'!$C$59:$C$82,ponderaciones!$A157)</f>
        <v>2.6090297848919003E-2</v>
      </c>
      <c r="K157" s="9">
        <f>SUMIFS('Share socios'!L$59:L$82,'Share socios'!$C$59:$C$82,ponderaciones!$A157)</f>
        <v>0</v>
      </c>
      <c r="L157" s="9">
        <f>SUMIFS('Share socios'!M$59:M$82,'Share socios'!$C$59:$C$82,ponderaciones!$A157)</f>
        <v>0</v>
      </c>
      <c r="M157" s="9">
        <f>SUMIFS('Share socios'!N$59:N$82,'Share socios'!$C$59:$C$82,ponderaciones!$A157)</f>
        <v>0</v>
      </c>
      <c r="N157" s="9">
        <f>SUMIFS('Share socios'!O$59:O$82,'Share socios'!$C$59:$C$82,ponderaciones!$A157)</f>
        <v>2.8477924971552545E-2</v>
      </c>
      <c r="O157" s="9">
        <f>SUMIFS('Share socios'!P$59:P$82,'Share socios'!$C$59:$C$82,ponderaciones!$A157)</f>
        <v>1.5394127539499853E-2</v>
      </c>
      <c r="P157" s="9">
        <f>SUMIFS('Share socios'!Q$59:Q$82,'Share socios'!$C$59:$C$82,ponderaciones!$A157)</f>
        <v>0</v>
      </c>
      <c r="Q157" s="9">
        <f>SUMIFS('Share socios'!R$59:R$82,'Share socios'!$C$59:$C$82,ponderaciones!$A157)</f>
        <v>0</v>
      </c>
      <c r="R157" s="9">
        <f>SUMIFS('Share socios'!S$59:S$82,'Share socios'!$C$59:$C$82,ponderaciones!$A157)</f>
        <v>0</v>
      </c>
      <c r="S157" s="9">
        <f>SUMIFS('Share socios'!T$59:T$82,'Share socios'!$C$59:$C$82,ponderaciones!$A157)</f>
        <v>4.7642354338825313E-2</v>
      </c>
      <c r="T157" s="9">
        <f>SUMIFS('Share socios'!U$59:U$82,'Share socios'!$C$59:$C$82,ponderaciones!$A157)</f>
        <v>5.3927873206256853E-2</v>
      </c>
      <c r="U157" s="9">
        <f>SUMIFS('Share socios'!V$59:V$82,'Share socios'!$C$59:$C$82,ponderaciones!$A157)</f>
        <v>3.6616850840375012E-2</v>
      </c>
      <c r="V157" s="9">
        <f>SUMIFS('Share socios'!W$59:W$82,'Share socios'!$C$59:$C$82,ponderaciones!$A157)</f>
        <v>0</v>
      </c>
      <c r="W157" s="9">
        <f>SUMIFS('Share socios'!X$59:X$82,'Share socios'!$C$59:$C$82,ponderaciones!$A157)</f>
        <v>2.6975803846097244E-2</v>
      </c>
      <c r="X157" s="9">
        <f>SUMIFS('Share socios'!Y$59:Y$82,'Share socios'!$C$59:$C$82,ponderaciones!$A157)</f>
        <v>0</v>
      </c>
      <c r="Y157" s="9">
        <f>SUMIFS('Share socios'!Z$59:Z$82,'Share socios'!$C$59:$C$82,ponderaciones!$A157)</f>
        <v>1.6652290102725408E-2</v>
      </c>
      <c r="Z157" s="9">
        <f>SUMIFS('Share socios'!AA$59:AA$82,'Share socios'!$C$59:$C$82,ponderaciones!$A157)</f>
        <v>0</v>
      </c>
      <c r="AA157" s="9">
        <f>SUMIFS('Share socios'!AB$59:AB$82,'Share socios'!$C$59:$C$82,ponderaciones!$A157)</f>
        <v>3.6571269536599296E-2</v>
      </c>
      <c r="AB157" s="9">
        <f>SUMIFS('Share socios'!AC$59:AC$82,'Share socios'!$C$59:$C$82,ponderaciones!$A157)</f>
        <v>0</v>
      </c>
      <c r="AC157" s="9">
        <f>SUMIFS('Share socios'!AD$59:AD$82,'Share socios'!$C$59:$C$82,ponderaciones!$A157)</f>
        <v>0</v>
      </c>
      <c r="AD157" s="9">
        <f>SUMIFS('Share socios'!AE$59:AE$82,'Share socios'!$C$59:$C$82,ponderaciones!$A157)</f>
        <v>0</v>
      </c>
      <c r="AE157" s="9">
        <f>SUMIFS('Share socios'!AF$59:AF$82,'Share socios'!$C$59:$C$82,ponderaciones!$A157)</f>
        <v>4.1905001789858808E-2</v>
      </c>
      <c r="AF157" s="9">
        <f>SUMIFS('Share socios'!AG$59:AG$82,'Share socios'!$C$59:$C$82,ponderaciones!$A157)</f>
        <v>4.1905001789858808E-2</v>
      </c>
      <c r="AG157" s="9">
        <f>SUMIFS('Share socios'!AH$59:AH$82,'Share socios'!$C$59:$C$82,ponderaciones!$A157)</f>
        <v>0</v>
      </c>
      <c r="AH157" s="9">
        <f>SUMIFS('Share socios'!AI$59:AI$82,'Share socios'!$C$59:$C$82,ponderaciones!$A157)</f>
        <v>3.4778332737966801E-2</v>
      </c>
      <c r="AI157" s="9">
        <f>SUMIFS('Share socios'!AJ$59:AJ$82,'Share socios'!$C$59:$C$82,ponderaciones!$A157)</f>
        <v>2.2353258015378047E-2</v>
      </c>
      <c r="AJ157" s="9">
        <f>SUMIFS('Share socios'!AK$59:AK$82,'Share socios'!$C$59:$C$82,ponderaciones!$A157)</f>
        <v>2.7080703177317266E-2</v>
      </c>
      <c r="AK157" s="9">
        <f>SUMIFS('Share socios'!AL$59:AL$82,'Share socios'!$C$59:$C$82,ponderaciones!$A157)</f>
        <v>0</v>
      </c>
      <c r="AL157" s="9">
        <f>SUMIFS('Share socios'!AM$59:AM$82,'Share socios'!$C$59:$C$82,ponderaciones!$A157)</f>
        <v>1.5394127539499853E-2</v>
      </c>
      <c r="AM157" s="9">
        <f>SUMIFS('Share socios'!AN$59:AN$82,'Share socios'!$C$59:$C$82,ponderaciones!$A157)</f>
        <v>1.6735229599463618E-2</v>
      </c>
      <c r="AN157" s="9">
        <f>SUMIFS('Share socios'!AO$59:AO$82,'Share socios'!$C$59:$C$82,ponderaciones!$A157)</f>
        <v>3.6879670656156126E-2</v>
      </c>
      <c r="AO157" s="9">
        <f>SUMIFS('Share socios'!AP$59:AP$82,'Share socios'!$C$59:$C$82,ponderaciones!$A157)</f>
        <v>3.4205168086200034E-2</v>
      </c>
      <c r="AP157" s="9">
        <f>SUMIFS('Share socios'!AQ$59:AQ$82,'Share socios'!$C$59:$C$82,ponderaciones!$A157)</f>
        <v>0</v>
      </c>
      <c r="AQ157" s="9">
        <f>SUMIFS('Share socios'!AR$59:AR$82,'Share socios'!$C$59:$C$82,ponderaciones!$A157)</f>
        <v>0</v>
      </c>
      <c r="AR157" s="9">
        <f>SUMIFS('Share socios'!AS$59:AS$82,'Share socios'!$C$59:$C$82,ponderaciones!$A157)</f>
        <v>1.2951655357477051E-2</v>
      </c>
      <c r="AS157" s="9">
        <f>SUMIFS('Share socios'!AT$59:AT$82,'Share socios'!$C$59:$C$82,ponderaciones!$A157)</f>
        <v>3.3772647658410898E-2</v>
      </c>
      <c r="AT157" s="9">
        <f>SUMIFS('Share socios'!AU$59:AU$82,'Share socios'!$C$59:$C$82,ponderaciones!$A157)</f>
        <v>1.4611986550527983E-2</v>
      </c>
      <c r="AU157" s="9">
        <f>SUMIFS('Share socios'!AV$59:AV$82,'Share socios'!$C$59:$C$82,ponderaciones!$A157)</f>
        <v>4.196098012948149E-2</v>
      </c>
      <c r="AV157" s="9">
        <f>SUMIFS('Share socios'!AW$59:AW$82,'Share socios'!$C$59:$C$82,ponderaciones!$A157)</f>
        <v>3.4401388757802985E-2</v>
      </c>
    </row>
    <row r="158" spans="1:48" x14ac:dyDescent="0.25">
      <c r="A158" t="str">
        <f t="shared" si="2"/>
        <v>2013</v>
      </c>
      <c r="B158" t="s">
        <v>228</v>
      </c>
      <c r="C158" s="9">
        <f>SUMIFS('Share socios'!D$59:D$82,'Share socios'!$C$59:$C$82,ponderaciones!$A158)</f>
        <v>5.6979690864253862E-2</v>
      </c>
      <c r="D158" s="9">
        <f>SUMIFS('Share socios'!E$59:E$82,'Share socios'!$C$59:$C$82,ponderaciones!$A158)</f>
        <v>1.6072458955108226E-2</v>
      </c>
      <c r="E158" s="9">
        <f>SUMIFS('Share socios'!F$59:F$82,'Share socios'!$C$59:$C$82,ponderaciones!$A158)</f>
        <v>0</v>
      </c>
      <c r="F158" s="9">
        <f>SUMIFS('Share socios'!G$59:G$82,'Share socios'!$C$59:$C$82,ponderaciones!$A158)</f>
        <v>0</v>
      </c>
      <c r="G158" s="9">
        <f>SUMIFS('Share socios'!H$59:H$82,'Share socios'!$C$59:$C$82,ponderaciones!$A158)</f>
        <v>0.11914738882105183</v>
      </c>
      <c r="H158" s="9">
        <f>SUMIFS('Share socios'!I$59:I$82,'Share socios'!$C$59:$C$82,ponderaciones!$A158)</f>
        <v>2.5632960607985419E-2</v>
      </c>
      <c r="I158" s="9">
        <f>SUMIFS('Share socios'!J$59:J$82,'Share socios'!$C$59:$C$82,ponderaciones!$A158)</f>
        <v>8.4883556675350344E-2</v>
      </c>
      <c r="J158" s="9">
        <f>SUMIFS('Share socios'!K$59:K$82,'Share socios'!$C$59:$C$82,ponderaciones!$A158)</f>
        <v>2.6090297848919003E-2</v>
      </c>
      <c r="K158" s="9">
        <f>SUMIFS('Share socios'!L$59:L$82,'Share socios'!$C$59:$C$82,ponderaciones!$A158)</f>
        <v>0</v>
      </c>
      <c r="L158" s="9">
        <f>SUMIFS('Share socios'!M$59:M$82,'Share socios'!$C$59:$C$82,ponderaciones!$A158)</f>
        <v>0</v>
      </c>
      <c r="M158" s="9">
        <f>SUMIFS('Share socios'!N$59:N$82,'Share socios'!$C$59:$C$82,ponderaciones!$A158)</f>
        <v>0</v>
      </c>
      <c r="N158" s="9">
        <f>SUMIFS('Share socios'!O$59:O$82,'Share socios'!$C$59:$C$82,ponderaciones!$A158)</f>
        <v>2.8477924971552545E-2</v>
      </c>
      <c r="O158" s="9">
        <f>SUMIFS('Share socios'!P$59:P$82,'Share socios'!$C$59:$C$82,ponderaciones!$A158)</f>
        <v>1.5394127539499853E-2</v>
      </c>
      <c r="P158" s="9">
        <f>SUMIFS('Share socios'!Q$59:Q$82,'Share socios'!$C$59:$C$82,ponderaciones!$A158)</f>
        <v>0</v>
      </c>
      <c r="Q158" s="9">
        <f>SUMIFS('Share socios'!R$59:R$82,'Share socios'!$C$59:$C$82,ponderaciones!$A158)</f>
        <v>0</v>
      </c>
      <c r="R158" s="9">
        <f>SUMIFS('Share socios'!S$59:S$82,'Share socios'!$C$59:$C$82,ponderaciones!$A158)</f>
        <v>0</v>
      </c>
      <c r="S158" s="9">
        <f>SUMIFS('Share socios'!T$59:T$82,'Share socios'!$C$59:$C$82,ponderaciones!$A158)</f>
        <v>4.7642354338825313E-2</v>
      </c>
      <c r="T158" s="9">
        <f>SUMIFS('Share socios'!U$59:U$82,'Share socios'!$C$59:$C$82,ponderaciones!$A158)</f>
        <v>5.3927873206256853E-2</v>
      </c>
      <c r="U158" s="9">
        <f>SUMIFS('Share socios'!V$59:V$82,'Share socios'!$C$59:$C$82,ponderaciones!$A158)</f>
        <v>3.6616850840375012E-2</v>
      </c>
      <c r="V158" s="9">
        <f>SUMIFS('Share socios'!W$59:W$82,'Share socios'!$C$59:$C$82,ponderaciones!$A158)</f>
        <v>0</v>
      </c>
      <c r="W158" s="9">
        <f>SUMIFS('Share socios'!X$59:X$82,'Share socios'!$C$59:$C$82,ponderaciones!$A158)</f>
        <v>2.6975803846097244E-2</v>
      </c>
      <c r="X158" s="9">
        <f>SUMIFS('Share socios'!Y$59:Y$82,'Share socios'!$C$59:$C$82,ponderaciones!$A158)</f>
        <v>0</v>
      </c>
      <c r="Y158" s="9">
        <f>SUMIFS('Share socios'!Z$59:Z$82,'Share socios'!$C$59:$C$82,ponderaciones!$A158)</f>
        <v>1.6652290102725408E-2</v>
      </c>
      <c r="Z158" s="9">
        <f>SUMIFS('Share socios'!AA$59:AA$82,'Share socios'!$C$59:$C$82,ponderaciones!$A158)</f>
        <v>0</v>
      </c>
      <c r="AA158" s="9">
        <f>SUMIFS('Share socios'!AB$59:AB$82,'Share socios'!$C$59:$C$82,ponderaciones!$A158)</f>
        <v>3.6571269536599296E-2</v>
      </c>
      <c r="AB158" s="9">
        <f>SUMIFS('Share socios'!AC$59:AC$82,'Share socios'!$C$59:$C$82,ponderaciones!$A158)</f>
        <v>0</v>
      </c>
      <c r="AC158" s="9">
        <f>SUMIFS('Share socios'!AD$59:AD$82,'Share socios'!$C$59:$C$82,ponderaciones!$A158)</f>
        <v>0</v>
      </c>
      <c r="AD158" s="9">
        <f>SUMIFS('Share socios'!AE$59:AE$82,'Share socios'!$C$59:$C$82,ponderaciones!$A158)</f>
        <v>0</v>
      </c>
      <c r="AE158" s="9">
        <f>SUMIFS('Share socios'!AF$59:AF$82,'Share socios'!$C$59:$C$82,ponderaciones!$A158)</f>
        <v>4.1905001789858808E-2</v>
      </c>
      <c r="AF158" s="9">
        <f>SUMIFS('Share socios'!AG$59:AG$82,'Share socios'!$C$59:$C$82,ponderaciones!$A158)</f>
        <v>4.1905001789858808E-2</v>
      </c>
      <c r="AG158" s="9">
        <f>SUMIFS('Share socios'!AH$59:AH$82,'Share socios'!$C$59:$C$82,ponderaciones!$A158)</f>
        <v>0</v>
      </c>
      <c r="AH158" s="9">
        <f>SUMIFS('Share socios'!AI$59:AI$82,'Share socios'!$C$59:$C$82,ponderaciones!$A158)</f>
        <v>3.4778332737966801E-2</v>
      </c>
      <c r="AI158" s="9">
        <f>SUMIFS('Share socios'!AJ$59:AJ$82,'Share socios'!$C$59:$C$82,ponderaciones!$A158)</f>
        <v>2.2353258015378047E-2</v>
      </c>
      <c r="AJ158" s="9">
        <f>SUMIFS('Share socios'!AK$59:AK$82,'Share socios'!$C$59:$C$82,ponderaciones!$A158)</f>
        <v>2.7080703177317266E-2</v>
      </c>
      <c r="AK158" s="9">
        <f>SUMIFS('Share socios'!AL$59:AL$82,'Share socios'!$C$59:$C$82,ponderaciones!$A158)</f>
        <v>0</v>
      </c>
      <c r="AL158" s="9">
        <f>SUMIFS('Share socios'!AM$59:AM$82,'Share socios'!$C$59:$C$82,ponderaciones!$A158)</f>
        <v>1.5394127539499853E-2</v>
      </c>
      <c r="AM158" s="9">
        <f>SUMIFS('Share socios'!AN$59:AN$82,'Share socios'!$C$59:$C$82,ponderaciones!$A158)</f>
        <v>1.6735229599463618E-2</v>
      </c>
      <c r="AN158" s="9">
        <f>SUMIFS('Share socios'!AO$59:AO$82,'Share socios'!$C$59:$C$82,ponderaciones!$A158)</f>
        <v>3.6879670656156126E-2</v>
      </c>
      <c r="AO158" s="9">
        <f>SUMIFS('Share socios'!AP$59:AP$82,'Share socios'!$C$59:$C$82,ponderaciones!$A158)</f>
        <v>3.4205168086200034E-2</v>
      </c>
      <c r="AP158" s="9">
        <f>SUMIFS('Share socios'!AQ$59:AQ$82,'Share socios'!$C$59:$C$82,ponderaciones!$A158)</f>
        <v>0</v>
      </c>
      <c r="AQ158" s="9">
        <f>SUMIFS('Share socios'!AR$59:AR$82,'Share socios'!$C$59:$C$82,ponderaciones!$A158)</f>
        <v>0</v>
      </c>
      <c r="AR158" s="9">
        <f>SUMIFS('Share socios'!AS$59:AS$82,'Share socios'!$C$59:$C$82,ponderaciones!$A158)</f>
        <v>1.2951655357477051E-2</v>
      </c>
      <c r="AS158" s="9">
        <f>SUMIFS('Share socios'!AT$59:AT$82,'Share socios'!$C$59:$C$82,ponderaciones!$A158)</f>
        <v>3.3772647658410898E-2</v>
      </c>
      <c r="AT158" s="9">
        <f>SUMIFS('Share socios'!AU$59:AU$82,'Share socios'!$C$59:$C$82,ponderaciones!$A158)</f>
        <v>1.4611986550527983E-2</v>
      </c>
      <c r="AU158" s="9">
        <f>SUMIFS('Share socios'!AV$59:AV$82,'Share socios'!$C$59:$C$82,ponderaciones!$A158)</f>
        <v>4.196098012948149E-2</v>
      </c>
      <c r="AV158" s="9">
        <f>SUMIFS('Share socios'!AW$59:AW$82,'Share socios'!$C$59:$C$82,ponderaciones!$A158)</f>
        <v>3.4401388757802985E-2</v>
      </c>
    </row>
    <row r="159" spans="1:48" x14ac:dyDescent="0.25">
      <c r="A159" t="str">
        <f t="shared" si="2"/>
        <v>2014</v>
      </c>
      <c r="B159" t="s">
        <v>229</v>
      </c>
      <c r="C159" s="9">
        <f>SUMIFS('Share socios'!D$59:D$82,'Share socios'!$C$59:$C$82,ponderaciones!$A159)</f>
        <v>5.4252519302672414E-2</v>
      </c>
      <c r="D159" s="9">
        <f>SUMIFS('Share socios'!E$59:E$82,'Share socios'!$C$59:$C$82,ponderaciones!$A159)</f>
        <v>0</v>
      </c>
      <c r="E159" s="9">
        <f>SUMIFS('Share socios'!F$59:F$82,'Share socios'!$C$59:$C$82,ponderaciones!$A159)</f>
        <v>1.617258242666203E-2</v>
      </c>
      <c r="F159" s="9">
        <f>SUMIFS('Share socios'!G$59:G$82,'Share socios'!$C$59:$C$82,ponderaciones!$A159)</f>
        <v>0</v>
      </c>
      <c r="G159" s="9">
        <f>SUMIFS('Share socios'!H$59:H$82,'Share socios'!$C$59:$C$82,ponderaciones!$A159)</f>
        <v>9.0237082824395243E-2</v>
      </c>
      <c r="H159" s="9">
        <f>SUMIFS('Share socios'!I$59:I$82,'Share socios'!$C$59:$C$82,ponderaciones!$A159)</f>
        <v>2.2087325345261036E-2</v>
      </c>
      <c r="I159" s="9">
        <f>SUMIFS('Share socios'!J$59:J$82,'Share socios'!$C$59:$C$82,ponderaciones!$A159)</f>
        <v>6.7124305168233062E-2</v>
      </c>
      <c r="J159" s="9">
        <f>SUMIFS('Share socios'!K$59:K$82,'Share socios'!$C$59:$C$82,ponderaciones!$A159)</f>
        <v>0</v>
      </c>
      <c r="K159" s="9">
        <f>SUMIFS('Share socios'!L$59:L$82,'Share socios'!$C$59:$C$82,ponderaciones!$A159)</f>
        <v>0</v>
      </c>
      <c r="L159" s="9">
        <f>SUMIFS('Share socios'!M$59:M$82,'Share socios'!$C$59:$C$82,ponderaciones!$A159)</f>
        <v>0</v>
      </c>
      <c r="M159" s="9">
        <f>SUMIFS('Share socios'!N$59:N$82,'Share socios'!$C$59:$C$82,ponderaciones!$A159)</f>
        <v>0</v>
      </c>
      <c r="N159" s="9">
        <f>SUMIFS('Share socios'!O$59:O$82,'Share socios'!$C$59:$C$82,ponderaciones!$A159)</f>
        <v>2.5282812013214397E-2</v>
      </c>
      <c r="O159" s="9">
        <f>SUMIFS('Share socios'!P$59:P$82,'Share socios'!$C$59:$C$82,ponderaciones!$A159)</f>
        <v>1.4146120484214965E-2</v>
      </c>
      <c r="P159" s="9">
        <f>SUMIFS('Share socios'!Q$59:Q$82,'Share socios'!$C$59:$C$82,ponderaciones!$A159)</f>
        <v>0</v>
      </c>
      <c r="Q159" s="9">
        <f>SUMIFS('Share socios'!R$59:R$82,'Share socios'!$C$59:$C$82,ponderaciones!$A159)</f>
        <v>0</v>
      </c>
      <c r="R159" s="9">
        <f>SUMIFS('Share socios'!S$59:S$82,'Share socios'!$C$59:$C$82,ponderaciones!$A159)</f>
        <v>0</v>
      </c>
      <c r="S159" s="9">
        <f>SUMIFS('Share socios'!T$59:T$82,'Share socios'!$C$59:$C$82,ponderaciones!$A159)</f>
        <v>7.3743376406337519E-2</v>
      </c>
      <c r="T159" s="9">
        <f>SUMIFS('Share socios'!U$59:U$82,'Share socios'!$C$59:$C$82,ponderaciones!$A159)</f>
        <v>5.0546481623225156E-2</v>
      </c>
      <c r="U159" s="9">
        <f>SUMIFS('Share socios'!V$59:V$82,'Share socios'!$C$59:$C$82,ponderaciones!$A159)</f>
        <v>4.2894835449960846E-2</v>
      </c>
      <c r="V159" s="9">
        <f>SUMIFS('Share socios'!W$59:W$82,'Share socios'!$C$59:$C$82,ponderaciones!$A159)</f>
        <v>0</v>
      </c>
      <c r="W159" s="9">
        <f>SUMIFS('Share socios'!X$59:X$82,'Share socios'!$C$59:$C$82,ponderaciones!$A159)</f>
        <v>2.9980580963084501E-2</v>
      </c>
      <c r="X159" s="9">
        <f>SUMIFS('Share socios'!Y$59:Y$82,'Share socios'!$C$59:$C$82,ponderaciones!$A159)</f>
        <v>0</v>
      </c>
      <c r="Y159" s="9">
        <f>SUMIFS('Share socios'!Z$59:Z$82,'Share socios'!$C$59:$C$82,ponderaciones!$A159)</f>
        <v>0</v>
      </c>
      <c r="Z159" s="9">
        <f>SUMIFS('Share socios'!AA$59:AA$82,'Share socios'!$C$59:$C$82,ponderaciones!$A159)</f>
        <v>1.5344725529366852E-2</v>
      </c>
      <c r="AA159" s="9">
        <f>SUMIFS('Share socios'!AB$59:AB$82,'Share socios'!$C$59:$C$82,ponderaciones!$A159)</f>
        <v>3.8093883712811534E-2</v>
      </c>
      <c r="AB159" s="9">
        <f>SUMIFS('Share socios'!AC$59:AC$82,'Share socios'!$C$59:$C$82,ponderaciones!$A159)</f>
        <v>0</v>
      </c>
      <c r="AC159" s="9">
        <f>SUMIFS('Share socios'!AD$59:AD$82,'Share socios'!$C$59:$C$82,ponderaciones!$A159)</f>
        <v>0</v>
      </c>
      <c r="AD159" s="9">
        <f>SUMIFS('Share socios'!AE$59:AE$82,'Share socios'!$C$59:$C$82,ponderaciones!$A159)</f>
        <v>1.478500284920725E-2</v>
      </c>
      <c r="AE159" s="9">
        <f>SUMIFS('Share socios'!AF$59:AF$82,'Share socios'!$C$59:$C$82,ponderaciones!$A159)</f>
        <v>3.6255423512940421E-2</v>
      </c>
      <c r="AF159" s="9">
        <f>SUMIFS('Share socios'!AG$59:AG$82,'Share socios'!$C$59:$C$82,ponderaciones!$A159)</f>
        <v>3.6255423512940421E-2</v>
      </c>
      <c r="AG159" s="9">
        <f>SUMIFS('Share socios'!AH$59:AH$82,'Share socios'!$C$59:$C$82,ponderaciones!$A159)</f>
        <v>0</v>
      </c>
      <c r="AH159" s="9">
        <f>SUMIFS('Share socios'!AI$59:AI$82,'Share socios'!$C$59:$C$82,ponderaciones!$A159)</f>
        <v>3.2226823429737081E-2</v>
      </c>
      <c r="AI159" s="9">
        <f>SUMIFS('Share socios'!AJ$59:AJ$82,'Share socios'!$C$59:$C$82,ponderaciones!$A159)</f>
        <v>3.3928417214002089E-2</v>
      </c>
      <c r="AJ159" s="9">
        <f>SUMIFS('Share socios'!AK$59:AK$82,'Share socios'!$C$59:$C$82,ponderaciones!$A159)</f>
        <v>3.9310873030115358E-2</v>
      </c>
      <c r="AK159" s="9">
        <f>SUMIFS('Share socios'!AL$59:AL$82,'Share socios'!$C$59:$C$82,ponderaciones!$A159)</f>
        <v>0</v>
      </c>
      <c r="AL159" s="9">
        <f>SUMIFS('Share socios'!AM$59:AM$82,'Share socios'!$C$59:$C$82,ponderaciones!$A159)</f>
        <v>1.4146120484214965E-2</v>
      </c>
      <c r="AM159" s="9">
        <f>SUMIFS('Share socios'!AN$59:AN$82,'Share socios'!$C$59:$C$82,ponderaciones!$A159)</f>
        <v>1.5826781247396206E-2</v>
      </c>
      <c r="AN159" s="9">
        <f>SUMIFS('Share socios'!AO$59:AO$82,'Share socios'!$C$59:$C$82,ponderaciones!$A159)</f>
        <v>5.4103296177385359E-2</v>
      </c>
      <c r="AO159" s="9">
        <f>SUMIFS('Share socios'!AP$59:AP$82,'Share socios'!$C$59:$C$82,ponderaciones!$A159)</f>
        <v>2.5088750830358001E-2</v>
      </c>
      <c r="AP159" s="9">
        <f>SUMIFS('Share socios'!AQ$59:AQ$82,'Share socios'!$C$59:$C$82,ponderaciones!$A159)</f>
        <v>0</v>
      </c>
      <c r="AQ159" s="9">
        <f>SUMIFS('Share socios'!AR$59:AR$82,'Share socios'!$C$59:$C$82,ponderaciones!$A159)</f>
        <v>0</v>
      </c>
      <c r="AR159" s="9">
        <f>SUMIFS('Share socios'!AS$59:AS$82,'Share socios'!$C$59:$C$82,ponderaciones!$A159)</f>
        <v>2.9818025977070343E-2</v>
      </c>
      <c r="AS159" s="9">
        <f>SUMIFS('Share socios'!AT$59:AT$82,'Share socios'!$C$59:$C$82,ponderaciones!$A159)</f>
        <v>1.4776140523014052E-2</v>
      </c>
      <c r="AT159" s="9">
        <f>SUMIFS('Share socios'!AU$59:AU$82,'Share socios'!$C$59:$C$82,ponderaciones!$A159)</f>
        <v>1.4908585368382887E-2</v>
      </c>
      <c r="AU159" s="9">
        <f>SUMIFS('Share socios'!AV$59:AV$82,'Share socios'!$C$59:$C$82,ponderaciones!$A159)</f>
        <v>4.9705095178509524E-2</v>
      </c>
      <c r="AV159" s="9">
        <f>SUMIFS('Share socios'!AW$59:AW$82,'Share socios'!$C$59:$C$82,ponderaciones!$A159)</f>
        <v>4.8958609415286701E-2</v>
      </c>
    </row>
    <row r="160" spans="1:48" x14ac:dyDescent="0.25">
      <c r="A160" t="str">
        <f t="shared" si="2"/>
        <v>2014</v>
      </c>
      <c r="B160" t="s">
        <v>230</v>
      </c>
      <c r="C160" s="9">
        <f>SUMIFS('Share socios'!D$59:D$82,'Share socios'!$C$59:$C$82,ponderaciones!$A160)</f>
        <v>5.4252519302672414E-2</v>
      </c>
      <c r="D160" s="9">
        <f>SUMIFS('Share socios'!E$59:E$82,'Share socios'!$C$59:$C$82,ponderaciones!$A160)</f>
        <v>0</v>
      </c>
      <c r="E160" s="9">
        <f>SUMIFS('Share socios'!F$59:F$82,'Share socios'!$C$59:$C$82,ponderaciones!$A160)</f>
        <v>1.617258242666203E-2</v>
      </c>
      <c r="F160" s="9">
        <f>SUMIFS('Share socios'!G$59:G$82,'Share socios'!$C$59:$C$82,ponderaciones!$A160)</f>
        <v>0</v>
      </c>
      <c r="G160" s="9">
        <f>SUMIFS('Share socios'!H$59:H$82,'Share socios'!$C$59:$C$82,ponderaciones!$A160)</f>
        <v>9.0237082824395243E-2</v>
      </c>
      <c r="H160" s="9">
        <f>SUMIFS('Share socios'!I$59:I$82,'Share socios'!$C$59:$C$82,ponderaciones!$A160)</f>
        <v>2.2087325345261036E-2</v>
      </c>
      <c r="I160" s="9">
        <f>SUMIFS('Share socios'!J$59:J$82,'Share socios'!$C$59:$C$82,ponderaciones!$A160)</f>
        <v>6.7124305168233062E-2</v>
      </c>
      <c r="J160" s="9">
        <f>SUMIFS('Share socios'!K$59:K$82,'Share socios'!$C$59:$C$82,ponderaciones!$A160)</f>
        <v>0</v>
      </c>
      <c r="K160" s="9">
        <f>SUMIFS('Share socios'!L$59:L$82,'Share socios'!$C$59:$C$82,ponderaciones!$A160)</f>
        <v>0</v>
      </c>
      <c r="L160" s="9">
        <f>SUMIFS('Share socios'!M$59:M$82,'Share socios'!$C$59:$C$82,ponderaciones!$A160)</f>
        <v>0</v>
      </c>
      <c r="M160" s="9">
        <f>SUMIFS('Share socios'!N$59:N$82,'Share socios'!$C$59:$C$82,ponderaciones!$A160)</f>
        <v>0</v>
      </c>
      <c r="N160" s="9">
        <f>SUMIFS('Share socios'!O$59:O$82,'Share socios'!$C$59:$C$82,ponderaciones!$A160)</f>
        <v>2.5282812013214397E-2</v>
      </c>
      <c r="O160" s="9">
        <f>SUMIFS('Share socios'!P$59:P$82,'Share socios'!$C$59:$C$82,ponderaciones!$A160)</f>
        <v>1.4146120484214965E-2</v>
      </c>
      <c r="P160" s="9">
        <f>SUMIFS('Share socios'!Q$59:Q$82,'Share socios'!$C$59:$C$82,ponderaciones!$A160)</f>
        <v>0</v>
      </c>
      <c r="Q160" s="9">
        <f>SUMIFS('Share socios'!R$59:R$82,'Share socios'!$C$59:$C$82,ponderaciones!$A160)</f>
        <v>0</v>
      </c>
      <c r="R160" s="9">
        <f>SUMIFS('Share socios'!S$59:S$82,'Share socios'!$C$59:$C$82,ponderaciones!$A160)</f>
        <v>0</v>
      </c>
      <c r="S160" s="9">
        <f>SUMIFS('Share socios'!T$59:T$82,'Share socios'!$C$59:$C$82,ponderaciones!$A160)</f>
        <v>7.3743376406337519E-2</v>
      </c>
      <c r="T160" s="9">
        <f>SUMIFS('Share socios'!U$59:U$82,'Share socios'!$C$59:$C$82,ponderaciones!$A160)</f>
        <v>5.0546481623225156E-2</v>
      </c>
      <c r="U160" s="9">
        <f>SUMIFS('Share socios'!V$59:V$82,'Share socios'!$C$59:$C$82,ponderaciones!$A160)</f>
        <v>4.2894835449960846E-2</v>
      </c>
      <c r="V160" s="9">
        <f>SUMIFS('Share socios'!W$59:W$82,'Share socios'!$C$59:$C$82,ponderaciones!$A160)</f>
        <v>0</v>
      </c>
      <c r="W160" s="9">
        <f>SUMIFS('Share socios'!X$59:X$82,'Share socios'!$C$59:$C$82,ponderaciones!$A160)</f>
        <v>2.9980580963084501E-2</v>
      </c>
      <c r="X160" s="9">
        <f>SUMIFS('Share socios'!Y$59:Y$82,'Share socios'!$C$59:$C$82,ponderaciones!$A160)</f>
        <v>0</v>
      </c>
      <c r="Y160" s="9">
        <f>SUMIFS('Share socios'!Z$59:Z$82,'Share socios'!$C$59:$C$82,ponderaciones!$A160)</f>
        <v>0</v>
      </c>
      <c r="Z160" s="9">
        <f>SUMIFS('Share socios'!AA$59:AA$82,'Share socios'!$C$59:$C$82,ponderaciones!$A160)</f>
        <v>1.5344725529366852E-2</v>
      </c>
      <c r="AA160" s="9">
        <f>SUMIFS('Share socios'!AB$59:AB$82,'Share socios'!$C$59:$C$82,ponderaciones!$A160)</f>
        <v>3.8093883712811534E-2</v>
      </c>
      <c r="AB160" s="9">
        <f>SUMIFS('Share socios'!AC$59:AC$82,'Share socios'!$C$59:$C$82,ponderaciones!$A160)</f>
        <v>0</v>
      </c>
      <c r="AC160" s="9">
        <f>SUMIFS('Share socios'!AD$59:AD$82,'Share socios'!$C$59:$C$82,ponderaciones!$A160)</f>
        <v>0</v>
      </c>
      <c r="AD160" s="9">
        <f>SUMIFS('Share socios'!AE$59:AE$82,'Share socios'!$C$59:$C$82,ponderaciones!$A160)</f>
        <v>1.478500284920725E-2</v>
      </c>
      <c r="AE160" s="9">
        <f>SUMIFS('Share socios'!AF$59:AF$82,'Share socios'!$C$59:$C$82,ponderaciones!$A160)</f>
        <v>3.6255423512940421E-2</v>
      </c>
      <c r="AF160" s="9">
        <f>SUMIFS('Share socios'!AG$59:AG$82,'Share socios'!$C$59:$C$82,ponderaciones!$A160)</f>
        <v>3.6255423512940421E-2</v>
      </c>
      <c r="AG160" s="9">
        <f>SUMIFS('Share socios'!AH$59:AH$82,'Share socios'!$C$59:$C$82,ponderaciones!$A160)</f>
        <v>0</v>
      </c>
      <c r="AH160" s="9">
        <f>SUMIFS('Share socios'!AI$59:AI$82,'Share socios'!$C$59:$C$82,ponderaciones!$A160)</f>
        <v>3.2226823429737081E-2</v>
      </c>
      <c r="AI160" s="9">
        <f>SUMIFS('Share socios'!AJ$59:AJ$82,'Share socios'!$C$59:$C$82,ponderaciones!$A160)</f>
        <v>3.3928417214002089E-2</v>
      </c>
      <c r="AJ160" s="9">
        <f>SUMIFS('Share socios'!AK$59:AK$82,'Share socios'!$C$59:$C$82,ponderaciones!$A160)</f>
        <v>3.9310873030115358E-2</v>
      </c>
      <c r="AK160" s="9">
        <f>SUMIFS('Share socios'!AL$59:AL$82,'Share socios'!$C$59:$C$82,ponderaciones!$A160)</f>
        <v>0</v>
      </c>
      <c r="AL160" s="9">
        <f>SUMIFS('Share socios'!AM$59:AM$82,'Share socios'!$C$59:$C$82,ponderaciones!$A160)</f>
        <v>1.4146120484214965E-2</v>
      </c>
      <c r="AM160" s="9">
        <f>SUMIFS('Share socios'!AN$59:AN$82,'Share socios'!$C$59:$C$82,ponderaciones!$A160)</f>
        <v>1.5826781247396206E-2</v>
      </c>
      <c r="AN160" s="9">
        <f>SUMIFS('Share socios'!AO$59:AO$82,'Share socios'!$C$59:$C$82,ponderaciones!$A160)</f>
        <v>5.4103296177385359E-2</v>
      </c>
      <c r="AO160" s="9">
        <f>SUMIFS('Share socios'!AP$59:AP$82,'Share socios'!$C$59:$C$82,ponderaciones!$A160)</f>
        <v>2.5088750830358001E-2</v>
      </c>
      <c r="AP160" s="9">
        <f>SUMIFS('Share socios'!AQ$59:AQ$82,'Share socios'!$C$59:$C$82,ponderaciones!$A160)</f>
        <v>0</v>
      </c>
      <c r="AQ160" s="9">
        <f>SUMIFS('Share socios'!AR$59:AR$82,'Share socios'!$C$59:$C$82,ponderaciones!$A160)</f>
        <v>0</v>
      </c>
      <c r="AR160" s="9">
        <f>SUMIFS('Share socios'!AS$59:AS$82,'Share socios'!$C$59:$C$82,ponderaciones!$A160)</f>
        <v>2.9818025977070343E-2</v>
      </c>
      <c r="AS160" s="9">
        <f>SUMIFS('Share socios'!AT$59:AT$82,'Share socios'!$C$59:$C$82,ponderaciones!$A160)</f>
        <v>1.4776140523014052E-2</v>
      </c>
      <c r="AT160" s="9">
        <f>SUMIFS('Share socios'!AU$59:AU$82,'Share socios'!$C$59:$C$82,ponderaciones!$A160)</f>
        <v>1.4908585368382887E-2</v>
      </c>
      <c r="AU160" s="9">
        <f>SUMIFS('Share socios'!AV$59:AV$82,'Share socios'!$C$59:$C$82,ponderaciones!$A160)</f>
        <v>4.9705095178509524E-2</v>
      </c>
      <c r="AV160" s="9">
        <f>SUMIFS('Share socios'!AW$59:AW$82,'Share socios'!$C$59:$C$82,ponderaciones!$A160)</f>
        <v>4.8958609415286701E-2</v>
      </c>
    </row>
    <row r="161" spans="1:48" x14ac:dyDescent="0.25">
      <c r="A161" t="str">
        <f t="shared" si="2"/>
        <v>2014</v>
      </c>
      <c r="B161" t="s">
        <v>231</v>
      </c>
      <c r="C161" s="9">
        <f>SUMIFS('Share socios'!D$59:D$82,'Share socios'!$C$59:$C$82,ponderaciones!$A161)</f>
        <v>5.4252519302672414E-2</v>
      </c>
      <c r="D161" s="9">
        <f>SUMIFS('Share socios'!E$59:E$82,'Share socios'!$C$59:$C$82,ponderaciones!$A161)</f>
        <v>0</v>
      </c>
      <c r="E161" s="9">
        <f>SUMIFS('Share socios'!F$59:F$82,'Share socios'!$C$59:$C$82,ponderaciones!$A161)</f>
        <v>1.617258242666203E-2</v>
      </c>
      <c r="F161" s="9">
        <f>SUMIFS('Share socios'!G$59:G$82,'Share socios'!$C$59:$C$82,ponderaciones!$A161)</f>
        <v>0</v>
      </c>
      <c r="G161" s="9">
        <f>SUMIFS('Share socios'!H$59:H$82,'Share socios'!$C$59:$C$82,ponderaciones!$A161)</f>
        <v>9.0237082824395243E-2</v>
      </c>
      <c r="H161" s="9">
        <f>SUMIFS('Share socios'!I$59:I$82,'Share socios'!$C$59:$C$82,ponderaciones!$A161)</f>
        <v>2.2087325345261036E-2</v>
      </c>
      <c r="I161" s="9">
        <f>SUMIFS('Share socios'!J$59:J$82,'Share socios'!$C$59:$C$82,ponderaciones!$A161)</f>
        <v>6.7124305168233062E-2</v>
      </c>
      <c r="J161" s="9">
        <f>SUMIFS('Share socios'!K$59:K$82,'Share socios'!$C$59:$C$82,ponderaciones!$A161)</f>
        <v>0</v>
      </c>
      <c r="K161" s="9">
        <f>SUMIFS('Share socios'!L$59:L$82,'Share socios'!$C$59:$C$82,ponderaciones!$A161)</f>
        <v>0</v>
      </c>
      <c r="L161" s="9">
        <f>SUMIFS('Share socios'!M$59:M$82,'Share socios'!$C$59:$C$82,ponderaciones!$A161)</f>
        <v>0</v>
      </c>
      <c r="M161" s="9">
        <f>SUMIFS('Share socios'!N$59:N$82,'Share socios'!$C$59:$C$82,ponderaciones!$A161)</f>
        <v>0</v>
      </c>
      <c r="N161" s="9">
        <f>SUMIFS('Share socios'!O$59:O$82,'Share socios'!$C$59:$C$82,ponderaciones!$A161)</f>
        <v>2.5282812013214397E-2</v>
      </c>
      <c r="O161" s="9">
        <f>SUMIFS('Share socios'!P$59:P$82,'Share socios'!$C$59:$C$82,ponderaciones!$A161)</f>
        <v>1.4146120484214965E-2</v>
      </c>
      <c r="P161" s="9">
        <f>SUMIFS('Share socios'!Q$59:Q$82,'Share socios'!$C$59:$C$82,ponderaciones!$A161)</f>
        <v>0</v>
      </c>
      <c r="Q161" s="9">
        <f>SUMIFS('Share socios'!R$59:R$82,'Share socios'!$C$59:$C$82,ponderaciones!$A161)</f>
        <v>0</v>
      </c>
      <c r="R161" s="9">
        <f>SUMIFS('Share socios'!S$59:S$82,'Share socios'!$C$59:$C$82,ponderaciones!$A161)</f>
        <v>0</v>
      </c>
      <c r="S161" s="9">
        <f>SUMIFS('Share socios'!T$59:T$82,'Share socios'!$C$59:$C$82,ponderaciones!$A161)</f>
        <v>7.3743376406337519E-2</v>
      </c>
      <c r="T161" s="9">
        <f>SUMIFS('Share socios'!U$59:U$82,'Share socios'!$C$59:$C$82,ponderaciones!$A161)</f>
        <v>5.0546481623225156E-2</v>
      </c>
      <c r="U161" s="9">
        <f>SUMIFS('Share socios'!V$59:V$82,'Share socios'!$C$59:$C$82,ponderaciones!$A161)</f>
        <v>4.2894835449960846E-2</v>
      </c>
      <c r="V161" s="9">
        <f>SUMIFS('Share socios'!W$59:W$82,'Share socios'!$C$59:$C$82,ponderaciones!$A161)</f>
        <v>0</v>
      </c>
      <c r="W161" s="9">
        <f>SUMIFS('Share socios'!X$59:X$82,'Share socios'!$C$59:$C$82,ponderaciones!$A161)</f>
        <v>2.9980580963084501E-2</v>
      </c>
      <c r="X161" s="9">
        <f>SUMIFS('Share socios'!Y$59:Y$82,'Share socios'!$C$59:$C$82,ponderaciones!$A161)</f>
        <v>0</v>
      </c>
      <c r="Y161" s="9">
        <f>SUMIFS('Share socios'!Z$59:Z$82,'Share socios'!$C$59:$C$82,ponderaciones!$A161)</f>
        <v>0</v>
      </c>
      <c r="Z161" s="9">
        <f>SUMIFS('Share socios'!AA$59:AA$82,'Share socios'!$C$59:$C$82,ponderaciones!$A161)</f>
        <v>1.5344725529366852E-2</v>
      </c>
      <c r="AA161" s="9">
        <f>SUMIFS('Share socios'!AB$59:AB$82,'Share socios'!$C$59:$C$82,ponderaciones!$A161)</f>
        <v>3.8093883712811534E-2</v>
      </c>
      <c r="AB161" s="9">
        <f>SUMIFS('Share socios'!AC$59:AC$82,'Share socios'!$C$59:$C$82,ponderaciones!$A161)</f>
        <v>0</v>
      </c>
      <c r="AC161" s="9">
        <f>SUMIFS('Share socios'!AD$59:AD$82,'Share socios'!$C$59:$C$82,ponderaciones!$A161)</f>
        <v>0</v>
      </c>
      <c r="AD161" s="9">
        <f>SUMIFS('Share socios'!AE$59:AE$82,'Share socios'!$C$59:$C$82,ponderaciones!$A161)</f>
        <v>1.478500284920725E-2</v>
      </c>
      <c r="AE161" s="9">
        <f>SUMIFS('Share socios'!AF$59:AF$82,'Share socios'!$C$59:$C$82,ponderaciones!$A161)</f>
        <v>3.6255423512940421E-2</v>
      </c>
      <c r="AF161" s="9">
        <f>SUMIFS('Share socios'!AG$59:AG$82,'Share socios'!$C$59:$C$82,ponderaciones!$A161)</f>
        <v>3.6255423512940421E-2</v>
      </c>
      <c r="AG161" s="9">
        <f>SUMIFS('Share socios'!AH$59:AH$82,'Share socios'!$C$59:$C$82,ponderaciones!$A161)</f>
        <v>0</v>
      </c>
      <c r="AH161" s="9">
        <f>SUMIFS('Share socios'!AI$59:AI$82,'Share socios'!$C$59:$C$82,ponderaciones!$A161)</f>
        <v>3.2226823429737081E-2</v>
      </c>
      <c r="AI161" s="9">
        <f>SUMIFS('Share socios'!AJ$59:AJ$82,'Share socios'!$C$59:$C$82,ponderaciones!$A161)</f>
        <v>3.3928417214002089E-2</v>
      </c>
      <c r="AJ161" s="9">
        <f>SUMIFS('Share socios'!AK$59:AK$82,'Share socios'!$C$59:$C$82,ponderaciones!$A161)</f>
        <v>3.9310873030115358E-2</v>
      </c>
      <c r="AK161" s="9">
        <f>SUMIFS('Share socios'!AL$59:AL$82,'Share socios'!$C$59:$C$82,ponderaciones!$A161)</f>
        <v>0</v>
      </c>
      <c r="AL161" s="9">
        <f>SUMIFS('Share socios'!AM$59:AM$82,'Share socios'!$C$59:$C$82,ponderaciones!$A161)</f>
        <v>1.4146120484214965E-2</v>
      </c>
      <c r="AM161" s="9">
        <f>SUMIFS('Share socios'!AN$59:AN$82,'Share socios'!$C$59:$C$82,ponderaciones!$A161)</f>
        <v>1.5826781247396206E-2</v>
      </c>
      <c r="AN161" s="9">
        <f>SUMIFS('Share socios'!AO$59:AO$82,'Share socios'!$C$59:$C$82,ponderaciones!$A161)</f>
        <v>5.4103296177385359E-2</v>
      </c>
      <c r="AO161" s="9">
        <f>SUMIFS('Share socios'!AP$59:AP$82,'Share socios'!$C$59:$C$82,ponderaciones!$A161)</f>
        <v>2.5088750830358001E-2</v>
      </c>
      <c r="AP161" s="9">
        <f>SUMIFS('Share socios'!AQ$59:AQ$82,'Share socios'!$C$59:$C$82,ponderaciones!$A161)</f>
        <v>0</v>
      </c>
      <c r="AQ161" s="9">
        <f>SUMIFS('Share socios'!AR$59:AR$82,'Share socios'!$C$59:$C$82,ponderaciones!$A161)</f>
        <v>0</v>
      </c>
      <c r="AR161" s="9">
        <f>SUMIFS('Share socios'!AS$59:AS$82,'Share socios'!$C$59:$C$82,ponderaciones!$A161)</f>
        <v>2.9818025977070343E-2</v>
      </c>
      <c r="AS161" s="9">
        <f>SUMIFS('Share socios'!AT$59:AT$82,'Share socios'!$C$59:$C$82,ponderaciones!$A161)</f>
        <v>1.4776140523014052E-2</v>
      </c>
      <c r="AT161" s="9">
        <f>SUMIFS('Share socios'!AU$59:AU$82,'Share socios'!$C$59:$C$82,ponderaciones!$A161)</f>
        <v>1.4908585368382887E-2</v>
      </c>
      <c r="AU161" s="9">
        <f>SUMIFS('Share socios'!AV$59:AV$82,'Share socios'!$C$59:$C$82,ponderaciones!$A161)</f>
        <v>4.9705095178509524E-2</v>
      </c>
      <c r="AV161" s="9">
        <f>SUMIFS('Share socios'!AW$59:AW$82,'Share socios'!$C$59:$C$82,ponderaciones!$A161)</f>
        <v>4.8958609415286701E-2</v>
      </c>
    </row>
    <row r="162" spans="1:48" x14ac:dyDescent="0.25">
      <c r="A162" t="str">
        <f t="shared" si="2"/>
        <v>2014</v>
      </c>
      <c r="B162" t="s">
        <v>232</v>
      </c>
      <c r="C162" s="9">
        <f>SUMIFS('Share socios'!D$59:D$82,'Share socios'!$C$59:$C$82,ponderaciones!$A162)</f>
        <v>5.4252519302672414E-2</v>
      </c>
      <c r="D162" s="9">
        <f>SUMIFS('Share socios'!E$59:E$82,'Share socios'!$C$59:$C$82,ponderaciones!$A162)</f>
        <v>0</v>
      </c>
      <c r="E162" s="9">
        <f>SUMIFS('Share socios'!F$59:F$82,'Share socios'!$C$59:$C$82,ponderaciones!$A162)</f>
        <v>1.617258242666203E-2</v>
      </c>
      <c r="F162" s="9">
        <f>SUMIFS('Share socios'!G$59:G$82,'Share socios'!$C$59:$C$82,ponderaciones!$A162)</f>
        <v>0</v>
      </c>
      <c r="G162" s="9">
        <f>SUMIFS('Share socios'!H$59:H$82,'Share socios'!$C$59:$C$82,ponderaciones!$A162)</f>
        <v>9.0237082824395243E-2</v>
      </c>
      <c r="H162" s="9">
        <f>SUMIFS('Share socios'!I$59:I$82,'Share socios'!$C$59:$C$82,ponderaciones!$A162)</f>
        <v>2.2087325345261036E-2</v>
      </c>
      <c r="I162" s="9">
        <f>SUMIFS('Share socios'!J$59:J$82,'Share socios'!$C$59:$C$82,ponderaciones!$A162)</f>
        <v>6.7124305168233062E-2</v>
      </c>
      <c r="J162" s="9">
        <f>SUMIFS('Share socios'!K$59:K$82,'Share socios'!$C$59:$C$82,ponderaciones!$A162)</f>
        <v>0</v>
      </c>
      <c r="K162" s="9">
        <f>SUMIFS('Share socios'!L$59:L$82,'Share socios'!$C$59:$C$82,ponderaciones!$A162)</f>
        <v>0</v>
      </c>
      <c r="L162" s="9">
        <f>SUMIFS('Share socios'!M$59:M$82,'Share socios'!$C$59:$C$82,ponderaciones!$A162)</f>
        <v>0</v>
      </c>
      <c r="M162" s="9">
        <f>SUMIFS('Share socios'!N$59:N$82,'Share socios'!$C$59:$C$82,ponderaciones!$A162)</f>
        <v>0</v>
      </c>
      <c r="N162" s="9">
        <f>SUMIFS('Share socios'!O$59:O$82,'Share socios'!$C$59:$C$82,ponderaciones!$A162)</f>
        <v>2.5282812013214397E-2</v>
      </c>
      <c r="O162" s="9">
        <f>SUMIFS('Share socios'!P$59:P$82,'Share socios'!$C$59:$C$82,ponderaciones!$A162)</f>
        <v>1.4146120484214965E-2</v>
      </c>
      <c r="P162" s="9">
        <f>SUMIFS('Share socios'!Q$59:Q$82,'Share socios'!$C$59:$C$82,ponderaciones!$A162)</f>
        <v>0</v>
      </c>
      <c r="Q162" s="9">
        <f>SUMIFS('Share socios'!R$59:R$82,'Share socios'!$C$59:$C$82,ponderaciones!$A162)</f>
        <v>0</v>
      </c>
      <c r="R162" s="9">
        <f>SUMIFS('Share socios'!S$59:S$82,'Share socios'!$C$59:$C$82,ponderaciones!$A162)</f>
        <v>0</v>
      </c>
      <c r="S162" s="9">
        <f>SUMIFS('Share socios'!T$59:T$82,'Share socios'!$C$59:$C$82,ponderaciones!$A162)</f>
        <v>7.3743376406337519E-2</v>
      </c>
      <c r="T162" s="9">
        <f>SUMIFS('Share socios'!U$59:U$82,'Share socios'!$C$59:$C$82,ponderaciones!$A162)</f>
        <v>5.0546481623225156E-2</v>
      </c>
      <c r="U162" s="9">
        <f>SUMIFS('Share socios'!V$59:V$82,'Share socios'!$C$59:$C$82,ponderaciones!$A162)</f>
        <v>4.2894835449960846E-2</v>
      </c>
      <c r="V162" s="9">
        <f>SUMIFS('Share socios'!W$59:W$82,'Share socios'!$C$59:$C$82,ponderaciones!$A162)</f>
        <v>0</v>
      </c>
      <c r="W162" s="9">
        <f>SUMIFS('Share socios'!X$59:X$82,'Share socios'!$C$59:$C$82,ponderaciones!$A162)</f>
        <v>2.9980580963084501E-2</v>
      </c>
      <c r="X162" s="9">
        <f>SUMIFS('Share socios'!Y$59:Y$82,'Share socios'!$C$59:$C$82,ponderaciones!$A162)</f>
        <v>0</v>
      </c>
      <c r="Y162" s="9">
        <f>SUMIFS('Share socios'!Z$59:Z$82,'Share socios'!$C$59:$C$82,ponderaciones!$A162)</f>
        <v>0</v>
      </c>
      <c r="Z162" s="9">
        <f>SUMIFS('Share socios'!AA$59:AA$82,'Share socios'!$C$59:$C$82,ponderaciones!$A162)</f>
        <v>1.5344725529366852E-2</v>
      </c>
      <c r="AA162" s="9">
        <f>SUMIFS('Share socios'!AB$59:AB$82,'Share socios'!$C$59:$C$82,ponderaciones!$A162)</f>
        <v>3.8093883712811534E-2</v>
      </c>
      <c r="AB162" s="9">
        <f>SUMIFS('Share socios'!AC$59:AC$82,'Share socios'!$C$59:$C$82,ponderaciones!$A162)</f>
        <v>0</v>
      </c>
      <c r="AC162" s="9">
        <f>SUMIFS('Share socios'!AD$59:AD$82,'Share socios'!$C$59:$C$82,ponderaciones!$A162)</f>
        <v>0</v>
      </c>
      <c r="AD162" s="9">
        <f>SUMIFS('Share socios'!AE$59:AE$82,'Share socios'!$C$59:$C$82,ponderaciones!$A162)</f>
        <v>1.478500284920725E-2</v>
      </c>
      <c r="AE162" s="9">
        <f>SUMIFS('Share socios'!AF$59:AF$82,'Share socios'!$C$59:$C$82,ponderaciones!$A162)</f>
        <v>3.6255423512940421E-2</v>
      </c>
      <c r="AF162" s="9">
        <f>SUMIFS('Share socios'!AG$59:AG$82,'Share socios'!$C$59:$C$82,ponderaciones!$A162)</f>
        <v>3.6255423512940421E-2</v>
      </c>
      <c r="AG162" s="9">
        <f>SUMIFS('Share socios'!AH$59:AH$82,'Share socios'!$C$59:$C$82,ponderaciones!$A162)</f>
        <v>0</v>
      </c>
      <c r="AH162" s="9">
        <f>SUMIFS('Share socios'!AI$59:AI$82,'Share socios'!$C$59:$C$82,ponderaciones!$A162)</f>
        <v>3.2226823429737081E-2</v>
      </c>
      <c r="AI162" s="9">
        <f>SUMIFS('Share socios'!AJ$59:AJ$82,'Share socios'!$C$59:$C$82,ponderaciones!$A162)</f>
        <v>3.3928417214002089E-2</v>
      </c>
      <c r="AJ162" s="9">
        <f>SUMIFS('Share socios'!AK$59:AK$82,'Share socios'!$C$59:$C$82,ponderaciones!$A162)</f>
        <v>3.9310873030115358E-2</v>
      </c>
      <c r="AK162" s="9">
        <f>SUMIFS('Share socios'!AL$59:AL$82,'Share socios'!$C$59:$C$82,ponderaciones!$A162)</f>
        <v>0</v>
      </c>
      <c r="AL162" s="9">
        <f>SUMIFS('Share socios'!AM$59:AM$82,'Share socios'!$C$59:$C$82,ponderaciones!$A162)</f>
        <v>1.4146120484214965E-2</v>
      </c>
      <c r="AM162" s="9">
        <f>SUMIFS('Share socios'!AN$59:AN$82,'Share socios'!$C$59:$C$82,ponderaciones!$A162)</f>
        <v>1.5826781247396206E-2</v>
      </c>
      <c r="AN162" s="9">
        <f>SUMIFS('Share socios'!AO$59:AO$82,'Share socios'!$C$59:$C$82,ponderaciones!$A162)</f>
        <v>5.4103296177385359E-2</v>
      </c>
      <c r="AO162" s="9">
        <f>SUMIFS('Share socios'!AP$59:AP$82,'Share socios'!$C$59:$C$82,ponderaciones!$A162)</f>
        <v>2.5088750830358001E-2</v>
      </c>
      <c r="AP162" s="9">
        <f>SUMIFS('Share socios'!AQ$59:AQ$82,'Share socios'!$C$59:$C$82,ponderaciones!$A162)</f>
        <v>0</v>
      </c>
      <c r="AQ162" s="9">
        <f>SUMIFS('Share socios'!AR$59:AR$82,'Share socios'!$C$59:$C$82,ponderaciones!$A162)</f>
        <v>0</v>
      </c>
      <c r="AR162" s="9">
        <f>SUMIFS('Share socios'!AS$59:AS$82,'Share socios'!$C$59:$C$82,ponderaciones!$A162)</f>
        <v>2.9818025977070343E-2</v>
      </c>
      <c r="AS162" s="9">
        <f>SUMIFS('Share socios'!AT$59:AT$82,'Share socios'!$C$59:$C$82,ponderaciones!$A162)</f>
        <v>1.4776140523014052E-2</v>
      </c>
      <c r="AT162" s="9">
        <f>SUMIFS('Share socios'!AU$59:AU$82,'Share socios'!$C$59:$C$82,ponderaciones!$A162)</f>
        <v>1.4908585368382887E-2</v>
      </c>
      <c r="AU162" s="9">
        <f>SUMIFS('Share socios'!AV$59:AV$82,'Share socios'!$C$59:$C$82,ponderaciones!$A162)</f>
        <v>4.9705095178509524E-2</v>
      </c>
      <c r="AV162" s="9">
        <f>SUMIFS('Share socios'!AW$59:AW$82,'Share socios'!$C$59:$C$82,ponderaciones!$A162)</f>
        <v>4.8958609415286701E-2</v>
      </c>
    </row>
    <row r="163" spans="1:48" x14ac:dyDescent="0.25">
      <c r="A163" t="str">
        <f t="shared" si="2"/>
        <v>2014</v>
      </c>
      <c r="B163" t="s">
        <v>233</v>
      </c>
      <c r="C163" s="9">
        <f>SUMIFS('Share socios'!D$59:D$82,'Share socios'!$C$59:$C$82,ponderaciones!$A163)</f>
        <v>5.4252519302672414E-2</v>
      </c>
      <c r="D163" s="9">
        <f>SUMIFS('Share socios'!E$59:E$82,'Share socios'!$C$59:$C$82,ponderaciones!$A163)</f>
        <v>0</v>
      </c>
      <c r="E163" s="9">
        <f>SUMIFS('Share socios'!F$59:F$82,'Share socios'!$C$59:$C$82,ponderaciones!$A163)</f>
        <v>1.617258242666203E-2</v>
      </c>
      <c r="F163" s="9">
        <f>SUMIFS('Share socios'!G$59:G$82,'Share socios'!$C$59:$C$82,ponderaciones!$A163)</f>
        <v>0</v>
      </c>
      <c r="G163" s="9">
        <f>SUMIFS('Share socios'!H$59:H$82,'Share socios'!$C$59:$C$82,ponderaciones!$A163)</f>
        <v>9.0237082824395243E-2</v>
      </c>
      <c r="H163" s="9">
        <f>SUMIFS('Share socios'!I$59:I$82,'Share socios'!$C$59:$C$82,ponderaciones!$A163)</f>
        <v>2.2087325345261036E-2</v>
      </c>
      <c r="I163" s="9">
        <f>SUMIFS('Share socios'!J$59:J$82,'Share socios'!$C$59:$C$82,ponderaciones!$A163)</f>
        <v>6.7124305168233062E-2</v>
      </c>
      <c r="J163" s="9">
        <f>SUMIFS('Share socios'!K$59:K$82,'Share socios'!$C$59:$C$82,ponderaciones!$A163)</f>
        <v>0</v>
      </c>
      <c r="K163" s="9">
        <f>SUMIFS('Share socios'!L$59:L$82,'Share socios'!$C$59:$C$82,ponderaciones!$A163)</f>
        <v>0</v>
      </c>
      <c r="L163" s="9">
        <f>SUMIFS('Share socios'!M$59:M$82,'Share socios'!$C$59:$C$82,ponderaciones!$A163)</f>
        <v>0</v>
      </c>
      <c r="M163" s="9">
        <f>SUMIFS('Share socios'!N$59:N$82,'Share socios'!$C$59:$C$82,ponderaciones!$A163)</f>
        <v>0</v>
      </c>
      <c r="N163" s="9">
        <f>SUMIFS('Share socios'!O$59:O$82,'Share socios'!$C$59:$C$82,ponderaciones!$A163)</f>
        <v>2.5282812013214397E-2</v>
      </c>
      <c r="O163" s="9">
        <f>SUMIFS('Share socios'!P$59:P$82,'Share socios'!$C$59:$C$82,ponderaciones!$A163)</f>
        <v>1.4146120484214965E-2</v>
      </c>
      <c r="P163" s="9">
        <f>SUMIFS('Share socios'!Q$59:Q$82,'Share socios'!$C$59:$C$82,ponderaciones!$A163)</f>
        <v>0</v>
      </c>
      <c r="Q163" s="9">
        <f>SUMIFS('Share socios'!R$59:R$82,'Share socios'!$C$59:$C$82,ponderaciones!$A163)</f>
        <v>0</v>
      </c>
      <c r="R163" s="9">
        <f>SUMIFS('Share socios'!S$59:S$82,'Share socios'!$C$59:$C$82,ponderaciones!$A163)</f>
        <v>0</v>
      </c>
      <c r="S163" s="9">
        <f>SUMIFS('Share socios'!T$59:T$82,'Share socios'!$C$59:$C$82,ponderaciones!$A163)</f>
        <v>7.3743376406337519E-2</v>
      </c>
      <c r="T163" s="9">
        <f>SUMIFS('Share socios'!U$59:U$82,'Share socios'!$C$59:$C$82,ponderaciones!$A163)</f>
        <v>5.0546481623225156E-2</v>
      </c>
      <c r="U163" s="9">
        <f>SUMIFS('Share socios'!V$59:V$82,'Share socios'!$C$59:$C$82,ponderaciones!$A163)</f>
        <v>4.2894835449960846E-2</v>
      </c>
      <c r="V163" s="9">
        <f>SUMIFS('Share socios'!W$59:W$82,'Share socios'!$C$59:$C$82,ponderaciones!$A163)</f>
        <v>0</v>
      </c>
      <c r="W163" s="9">
        <f>SUMIFS('Share socios'!X$59:X$82,'Share socios'!$C$59:$C$82,ponderaciones!$A163)</f>
        <v>2.9980580963084501E-2</v>
      </c>
      <c r="X163" s="9">
        <f>SUMIFS('Share socios'!Y$59:Y$82,'Share socios'!$C$59:$C$82,ponderaciones!$A163)</f>
        <v>0</v>
      </c>
      <c r="Y163" s="9">
        <f>SUMIFS('Share socios'!Z$59:Z$82,'Share socios'!$C$59:$C$82,ponderaciones!$A163)</f>
        <v>0</v>
      </c>
      <c r="Z163" s="9">
        <f>SUMIFS('Share socios'!AA$59:AA$82,'Share socios'!$C$59:$C$82,ponderaciones!$A163)</f>
        <v>1.5344725529366852E-2</v>
      </c>
      <c r="AA163" s="9">
        <f>SUMIFS('Share socios'!AB$59:AB$82,'Share socios'!$C$59:$C$82,ponderaciones!$A163)</f>
        <v>3.8093883712811534E-2</v>
      </c>
      <c r="AB163" s="9">
        <f>SUMIFS('Share socios'!AC$59:AC$82,'Share socios'!$C$59:$C$82,ponderaciones!$A163)</f>
        <v>0</v>
      </c>
      <c r="AC163" s="9">
        <f>SUMIFS('Share socios'!AD$59:AD$82,'Share socios'!$C$59:$C$82,ponderaciones!$A163)</f>
        <v>0</v>
      </c>
      <c r="AD163" s="9">
        <f>SUMIFS('Share socios'!AE$59:AE$82,'Share socios'!$C$59:$C$82,ponderaciones!$A163)</f>
        <v>1.478500284920725E-2</v>
      </c>
      <c r="AE163" s="9">
        <f>SUMIFS('Share socios'!AF$59:AF$82,'Share socios'!$C$59:$C$82,ponderaciones!$A163)</f>
        <v>3.6255423512940421E-2</v>
      </c>
      <c r="AF163" s="9">
        <f>SUMIFS('Share socios'!AG$59:AG$82,'Share socios'!$C$59:$C$82,ponderaciones!$A163)</f>
        <v>3.6255423512940421E-2</v>
      </c>
      <c r="AG163" s="9">
        <f>SUMIFS('Share socios'!AH$59:AH$82,'Share socios'!$C$59:$C$82,ponderaciones!$A163)</f>
        <v>0</v>
      </c>
      <c r="AH163" s="9">
        <f>SUMIFS('Share socios'!AI$59:AI$82,'Share socios'!$C$59:$C$82,ponderaciones!$A163)</f>
        <v>3.2226823429737081E-2</v>
      </c>
      <c r="AI163" s="9">
        <f>SUMIFS('Share socios'!AJ$59:AJ$82,'Share socios'!$C$59:$C$82,ponderaciones!$A163)</f>
        <v>3.3928417214002089E-2</v>
      </c>
      <c r="AJ163" s="9">
        <f>SUMIFS('Share socios'!AK$59:AK$82,'Share socios'!$C$59:$C$82,ponderaciones!$A163)</f>
        <v>3.9310873030115358E-2</v>
      </c>
      <c r="AK163" s="9">
        <f>SUMIFS('Share socios'!AL$59:AL$82,'Share socios'!$C$59:$C$82,ponderaciones!$A163)</f>
        <v>0</v>
      </c>
      <c r="AL163" s="9">
        <f>SUMIFS('Share socios'!AM$59:AM$82,'Share socios'!$C$59:$C$82,ponderaciones!$A163)</f>
        <v>1.4146120484214965E-2</v>
      </c>
      <c r="AM163" s="9">
        <f>SUMIFS('Share socios'!AN$59:AN$82,'Share socios'!$C$59:$C$82,ponderaciones!$A163)</f>
        <v>1.5826781247396206E-2</v>
      </c>
      <c r="AN163" s="9">
        <f>SUMIFS('Share socios'!AO$59:AO$82,'Share socios'!$C$59:$C$82,ponderaciones!$A163)</f>
        <v>5.4103296177385359E-2</v>
      </c>
      <c r="AO163" s="9">
        <f>SUMIFS('Share socios'!AP$59:AP$82,'Share socios'!$C$59:$C$82,ponderaciones!$A163)</f>
        <v>2.5088750830358001E-2</v>
      </c>
      <c r="AP163" s="9">
        <f>SUMIFS('Share socios'!AQ$59:AQ$82,'Share socios'!$C$59:$C$82,ponderaciones!$A163)</f>
        <v>0</v>
      </c>
      <c r="AQ163" s="9">
        <f>SUMIFS('Share socios'!AR$59:AR$82,'Share socios'!$C$59:$C$82,ponderaciones!$A163)</f>
        <v>0</v>
      </c>
      <c r="AR163" s="9">
        <f>SUMIFS('Share socios'!AS$59:AS$82,'Share socios'!$C$59:$C$82,ponderaciones!$A163)</f>
        <v>2.9818025977070343E-2</v>
      </c>
      <c r="AS163" s="9">
        <f>SUMIFS('Share socios'!AT$59:AT$82,'Share socios'!$C$59:$C$82,ponderaciones!$A163)</f>
        <v>1.4776140523014052E-2</v>
      </c>
      <c r="AT163" s="9">
        <f>SUMIFS('Share socios'!AU$59:AU$82,'Share socios'!$C$59:$C$82,ponderaciones!$A163)</f>
        <v>1.4908585368382887E-2</v>
      </c>
      <c r="AU163" s="9">
        <f>SUMIFS('Share socios'!AV$59:AV$82,'Share socios'!$C$59:$C$82,ponderaciones!$A163)</f>
        <v>4.9705095178509524E-2</v>
      </c>
      <c r="AV163" s="9">
        <f>SUMIFS('Share socios'!AW$59:AW$82,'Share socios'!$C$59:$C$82,ponderaciones!$A163)</f>
        <v>4.8958609415286701E-2</v>
      </c>
    </row>
    <row r="164" spans="1:48" x14ac:dyDescent="0.25">
      <c r="A164" t="str">
        <f t="shared" si="2"/>
        <v>2014</v>
      </c>
      <c r="B164" t="s">
        <v>234</v>
      </c>
      <c r="C164" s="9">
        <f>SUMIFS('Share socios'!D$59:D$82,'Share socios'!$C$59:$C$82,ponderaciones!$A164)</f>
        <v>5.4252519302672414E-2</v>
      </c>
      <c r="D164" s="9">
        <f>SUMIFS('Share socios'!E$59:E$82,'Share socios'!$C$59:$C$82,ponderaciones!$A164)</f>
        <v>0</v>
      </c>
      <c r="E164" s="9">
        <f>SUMIFS('Share socios'!F$59:F$82,'Share socios'!$C$59:$C$82,ponderaciones!$A164)</f>
        <v>1.617258242666203E-2</v>
      </c>
      <c r="F164" s="9">
        <f>SUMIFS('Share socios'!G$59:G$82,'Share socios'!$C$59:$C$82,ponderaciones!$A164)</f>
        <v>0</v>
      </c>
      <c r="G164" s="9">
        <f>SUMIFS('Share socios'!H$59:H$82,'Share socios'!$C$59:$C$82,ponderaciones!$A164)</f>
        <v>9.0237082824395243E-2</v>
      </c>
      <c r="H164" s="9">
        <f>SUMIFS('Share socios'!I$59:I$82,'Share socios'!$C$59:$C$82,ponderaciones!$A164)</f>
        <v>2.2087325345261036E-2</v>
      </c>
      <c r="I164" s="9">
        <f>SUMIFS('Share socios'!J$59:J$82,'Share socios'!$C$59:$C$82,ponderaciones!$A164)</f>
        <v>6.7124305168233062E-2</v>
      </c>
      <c r="J164" s="9">
        <f>SUMIFS('Share socios'!K$59:K$82,'Share socios'!$C$59:$C$82,ponderaciones!$A164)</f>
        <v>0</v>
      </c>
      <c r="K164" s="9">
        <f>SUMIFS('Share socios'!L$59:L$82,'Share socios'!$C$59:$C$82,ponderaciones!$A164)</f>
        <v>0</v>
      </c>
      <c r="L164" s="9">
        <f>SUMIFS('Share socios'!M$59:M$82,'Share socios'!$C$59:$C$82,ponderaciones!$A164)</f>
        <v>0</v>
      </c>
      <c r="M164" s="9">
        <f>SUMIFS('Share socios'!N$59:N$82,'Share socios'!$C$59:$C$82,ponderaciones!$A164)</f>
        <v>0</v>
      </c>
      <c r="N164" s="9">
        <f>SUMIFS('Share socios'!O$59:O$82,'Share socios'!$C$59:$C$82,ponderaciones!$A164)</f>
        <v>2.5282812013214397E-2</v>
      </c>
      <c r="O164" s="9">
        <f>SUMIFS('Share socios'!P$59:P$82,'Share socios'!$C$59:$C$82,ponderaciones!$A164)</f>
        <v>1.4146120484214965E-2</v>
      </c>
      <c r="P164" s="9">
        <f>SUMIFS('Share socios'!Q$59:Q$82,'Share socios'!$C$59:$C$82,ponderaciones!$A164)</f>
        <v>0</v>
      </c>
      <c r="Q164" s="9">
        <f>SUMIFS('Share socios'!R$59:R$82,'Share socios'!$C$59:$C$82,ponderaciones!$A164)</f>
        <v>0</v>
      </c>
      <c r="R164" s="9">
        <f>SUMIFS('Share socios'!S$59:S$82,'Share socios'!$C$59:$C$82,ponderaciones!$A164)</f>
        <v>0</v>
      </c>
      <c r="S164" s="9">
        <f>SUMIFS('Share socios'!T$59:T$82,'Share socios'!$C$59:$C$82,ponderaciones!$A164)</f>
        <v>7.3743376406337519E-2</v>
      </c>
      <c r="T164" s="9">
        <f>SUMIFS('Share socios'!U$59:U$82,'Share socios'!$C$59:$C$82,ponderaciones!$A164)</f>
        <v>5.0546481623225156E-2</v>
      </c>
      <c r="U164" s="9">
        <f>SUMIFS('Share socios'!V$59:V$82,'Share socios'!$C$59:$C$82,ponderaciones!$A164)</f>
        <v>4.2894835449960846E-2</v>
      </c>
      <c r="V164" s="9">
        <f>SUMIFS('Share socios'!W$59:W$82,'Share socios'!$C$59:$C$82,ponderaciones!$A164)</f>
        <v>0</v>
      </c>
      <c r="W164" s="9">
        <f>SUMIFS('Share socios'!X$59:X$82,'Share socios'!$C$59:$C$82,ponderaciones!$A164)</f>
        <v>2.9980580963084501E-2</v>
      </c>
      <c r="X164" s="9">
        <f>SUMIFS('Share socios'!Y$59:Y$82,'Share socios'!$C$59:$C$82,ponderaciones!$A164)</f>
        <v>0</v>
      </c>
      <c r="Y164" s="9">
        <f>SUMIFS('Share socios'!Z$59:Z$82,'Share socios'!$C$59:$C$82,ponderaciones!$A164)</f>
        <v>0</v>
      </c>
      <c r="Z164" s="9">
        <f>SUMIFS('Share socios'!AA$59:AA$82,'Share socios'!$C$59:$C$82,ponderaciones!$A164)</f>
        <v>1.5344725529366852E-2</v>
      </c>
      <c r="AA164" s="9">
        <f>SUMIFS('Share socios'!AB$59:AB$82,'Share socios'!$C$59:$C$82,ponderaciones!$A164)</f>
        <v>3.8093883712811534E-2</v>
      </c>
      <c r="AB164" s="9">
        <f>SUMIFS('Share socios'!AC$59:AC$82,'Share socios'!$C$59:$C$82,ponderaciones!$A164)</f>
        <v>0</v>
      </c>
      <c r="AC164" s="9">
        <f>SUMIFS('Share socios'!AD$59:AD$82,'Share socios'!$C$59:$C$82,ponderaciones!$A164)</f>
        <v>0</v>
      </c>
      <c r="AD164" s="9">
        <f>SUMIFS('Share socios'!AE$59:AE$82,'Share socios'!$C$59:$C$82,ponderaciones!$A164)</f>
        <v>1.478500284920725E-2</v>
      </c>
      <c r="AE164" s="9">
        <f>SUMIFS('Share socios'!AF$59:AF$82,'Share socios'!$C$59:$C$82,ponderaciones!$A164)</f>
        <v>3.6255423512940421E-2</v>
      </c>
      <c r="AF164" s="9">
        <f>SUMIFS('Share socios'!AG$59:AG$82,'Share socios'!$C$59:$C$82,ponderaciones!$A164)</f>
        <v>3.6255423512940421E-2</v>
      </c>
      <c r="AG164" s="9">
        <f>SUMIFS('Share socios'!AH$59:AH$82,'Share socios'!$C$59:$C$82,ponderaciones!$A164)</f>
        <v>0</v>
      </c>
      <c r="AH164" s="9">
        <f>SUMIFS('Share socios'!AI$59:AI$82,'Share socios'!$C$59:$C$82,ponderaciones!$A164)</f>
        <v>3.2226823429737081E-2</v>
      </c>
      <c r="AI164" s="9">
        <f>SUMIFS('Share socios'!AJ$59:AJ$82,'Share socios'!$C$59:$C$82,ponderaciones!$A164)</f>
        <v>3.3928417214002089E-2</v>
      </c>
      <c r="AJ164" s="9">
        <f>SUMIFS('Share socios'!AK$59:AK$82,'Share socios'!$C$59:$C$82,ponderaciones!$A164)</f>
        <v>3.9310873030115358E-2</v>
      </c>
      <c r="AK164" s="9">
        <f>SUMIFS('Share socios'!AL$59:AL$82,'Share socios'!$C$59:$C$82,ponderaciones!$A164)</f>
        <v>0</v>
      </c>
      <c r="AL164" s="9">
        <f>SUMIFS('Share socios'!AM$59:AM$82,'Share socios'!$C$59:$C$82,ponderaciones!$A164)</f>
        <v>1.4146120484214965E-2</v>
      </c>
      <c r="AM164" s="9">
        <f>SUMIFS('Share socios'!AN$59:AN$82,'Share socios'!$C$59:$C$82,ponderaciones!$A164)</f>
        <v>1.5826781247396206E-2</v>
      </c>
      <c r="AN164" s="9">
        <f>SUMIFS('Share socios'!AO$59:AO$82,'Share socios'!$C$59:$C$82,ponderaciones!$A164)</f>
        <v>5.4103296177385359E-2</v>
      </c>
      <c r="AO164" s="9">
        <f>SUMIFS('Share socios'!AP$59:AP$82,'Share socios'!$C$59:$C$82,ponderaciones!$A164)</f>
        <v>2.5088750830358001E-2</v>
      </c>
      <c r="AP164" s="9">
        <f>SUMIFS('Share socios'!AQ$59:AQ$82,'Share socios'!$C$59:$C$82,ponderaciones!$A164)</f>
        <v>0</v>
      </c>
      <c r="AQ164" s="9">
        <f>SUMIFS('Share socios'!AR$59:AR$82,'Share socios'!$C$59:$C$82,ponderaciones!$A164)</f>
        <v>0</v>
      </c>
      <c r="AR164" s="9">
        <f>SUMIFS('Share socios'!AS$59:AS$82,'Share socios'!$C$59:$C$82,ponderaciones!$A164)</f>
        <v>2.9818025977070343E-2</v>
      </c>
      <c r="AS164" s="9">
        <f>SUMIFS('Share socios'!AT$59:AT$82,'Share socios'!$C$59:$C$82,ponderaciones!$A164)</f>
        <v>1.4776140523014052E-2</v>
      </c>
      <c r="AT164" s="9">
        <f>SUMIFS('Share socios'!AU$59:AU$82,'Share socios'!$C$59:$C$82,ponderaciones!$A164)</f>
        <v>1.4908585368382887E-2</v>
      </c>
      <c r="AU164" s="9">
        <f>SUMIFS('Share socios'!AV$59:AV$82,'Share socios'!$C$59:$C$82,ponderaciones!$A164)</f>
        <v>4.9705095178509524E-2</v>
      </c>
      <c r="AV164" s="9">
        <f>SUMIFS('Share socios'!AW$59:AW$82,'Share socios'!$C$59:$C$82,ponderaciones!$A164)</f>
        <v>4.8958609415286701E-2</v>
      </c>
    </row>
    <row r="165" spans="1:48" x14ac:dyDescent="0.25">
      <c r="A165" t="str">
        <f t="shared" si="2"/>
        <v>2014</v>
      </c>
      <c r="B165" t="s">
        <v>235</v>
      </c>
      <c r="C165" s="9">
        <f>SUMIFS('Share socios'!D$59:D$82,'Share socios'!$C$59:$C$82,ponderaciones!$A165)</f>
        <v>5.4252519302672414E-2</v>
      </c>
      <c r="D165" s="9">
        <f>SUMIFS('Share socios'!E$59:E$82,'Share socios'!$C$59:$C$82,ponderaciones!$A165)</f>
        <v>0</v>
      </c>
      <c r="E165" s="9">
        <f>SUMIFS('Share socios'!F$59:F$82,'Share socios'!$C$59:$C$82,ponderaciones!$A165)</f>
        <v>1.617258242666203E-2</v>
      </c>
      <c r="F165" s="9">
        <f>SUMIFS('Share socios'!G$59:G$82,'Share socios'!$C$59:$C$82,ponderaciones!$A165)</f>
        <v>0</v>
      </c>
      <c r="G165" s="9">
        <f>SUMIFS('Share socios'!H$59:H$82,'Share socios'!$C$59:$C$82,ponderaciones!$A165)</f>
        <v>9.0237082824395243E-2</v>
      </c>
      <c r="H165" s="9">
        <f>SUMIFS('Share socios'!I$59:I$82,'Share socios'!$C$59:$C$82,ponderaciones!$A165)</f>
        <v>2.2087325345261036E-2</v>
      </c>
      <c r="I165" s="9">
        <f>SUMIFS('Share socios'!J$59:J$82,'Share socios'!$C$59:$C$82,ponderaciones!$A165)</f>
        <v>6.7124305168233062E-2</v>
      </c>
      <c r="J165" s="9">
        <f>SUMIFS('Share socios'!K$59:K$82,'Share socios'!$C$59:$C$82,ponderaciones!$A165)</f>
        <v>0</v>
      </c>
      <c r="K165" s="9">
        <f>SUMIFS('Share socios'!L$59:L$82,'Share socios'!$C$59:$C$82,ponderaciones!$A165)</f>
        <v>0</v>
      </c>
      <c r="L165" s="9">
        <f>SUMIFS('Share socios'!M$59:M$82,'Share socios'!$C$59:$C$82,ponderaciones!$A165)</f>
        <v>0</v>
      </c>
      <c r="M165" s="9">
        <f>SUMIFS('Share socios'!N$59:N$82,'Share socios'!$C$59:$C$82,ponderaciones!$A165)</f>
        <v>0</v>
      </c>
      <c r="N165" s="9">
        <f>SUMIFS('Share socios'!O$59:O$82,'Share socios'!$C$59:$C$82,ponderaciones!$A165)</f>
        <v>2.5282812013214397E-2</v>
      </c>
      <c r="O165" s="9">
        <f>SUMIFS('Share socios'!P$59:P$82,'Share socios'!$C$59:$C$82,ponderaciones!$A165)</f>
        <v>1.4146120484214965E-2</v>
      </c>
      <c r="P165" s="9">
        <f>SUMIFS('Share socios'!Q$59:Q$82,'Share socios'!$C$59:$C$82,ponderaciones!$A165)</f>
        <v>0</v>
      </c>
      <c r="Q165" s="9">
        <f>SUMIFS('Share socios'!R$59:R$82,'Share socios'!$C$59:$C$82,ponderaciones!$A165)</f>
        <v>0</v>
      </c>
      <c r="R165" s="9">
        <f>SUMIFS('Share socios'!S$59:S$82,'Share socios'!$C$59:$C$82,ponderaciones!$A165)</f>
        <v>0</v>
      </c>
      <c r="S165" s="9">
        <f>SUMIFS('Share socios'!T$59:T$82,'Share socios'!$C$59:$C$82,ponderaciones!$A165)</f>
        <v>7.3743376406337519E-2</v>
      </c>
      <c r="T165" s="9">
        <f>SUMIFS('Share socios'!U$59:U$82,'Share socios'!$C$59:$C$82,ponderaciones!$A165)</f>
        <v>5.0546481623225156E-2</v>
      </c>
      <c r="U165" s="9">
        <f>SUMIFS('Share socios'!V$59:V$82,'Share socios'!$C$59:$C$82,ponderaciones!$A165)</f>
        <v>4.2894835449960846E-2</v>
      </c>
      <c r="V165" s="9">
        <f>SUMIFS('Share socios'!W$59:W$82,'Share socios'!$C$59:$C$82,ponderaciones!$A165)</f>
        <v>0</v>
      </c>
      <c r="W165" s="9">
        <f>SUMIFS('Share socios'!X$59:X$82,'Share socios'!$C$59:$C$82,ponderaciones!$A165)</f>
        <v>2.9980580963084501E-2</v>
      </c>
      <c r="X165" s="9">
        <f>SUMIFS('Share socios'!Y$59:Y$82,'Share socios'!$C$59:$C$82,ponderaciones!$A165)</f>
        <v>0</v>
      </c>
      <c r="Y165" s="9">
        <f>SUMIFS('Share socios'!Z$59:Z$82,'Share socios'!$C$59:$C$82,ponderaciones!$A165)</f>
        <v>0</v>
      </c>
      <c r="Z165" s="9">
        <f>SUMIFS('Share socios'!AA$59:AA$82,'Share socios'!$C$59:$C$82,ponderaciones!$A165)</f>
        <v>1.5344725529366852E-2</v>
      </c>
      <c r="AA165" s="9">
        <f>SUMIFS('Share socios'!AB$59:AB$82,'Share socios'!$C$59:$C$82,ponderaciones!$A165)</f>
        <v>3.8093883712811534E-2</v>
      </c>
      <c r="AB165" s="9">
        <f>SUMIFS('Share socios'!AC$59:AC$82,'Share socios'!$C$59:$C$82,ponderaciones!$A165)</f>
        <v>0</v>
      </c>
      <c r="AC165" s="9">
        <f>SUMIFS('Share socios'!AD$59:AD$82,'Share socios'!$C$59:$C$82,ponderaciones!$A165)</f>
        <v>0</v>
      </c>
      <c r="AD165" s="9">
        <f>SUMIFS('Share socios'!AE$59:AE$82,'Share socios'!$C$59:$C$82,ponderaciones!$A165)</f>
        <v>1.478500284920725E-2</v>
      </c>
      <c r="AE165" s="9">
        <f>SUMIFS('Share socios'!AF$59:AF$82,'Share socios'!$C$59:$C$82,ponderaciones!$A165)</f>
        <v>3.6255423512940421E-2</v>
      </c>
      <c r="AF165" s="9">
        <f>SUMIFS('Share socios'!AG$59:AG$82,'Share socios'!$C$59:$C$82,ponderaciones!$A165)</f>
        <v>3.6255423512940421E-2</v>
      </c>
      <c r="AG165" s="9">
        <f>SUMIFS('Share socios'!AH$59:AH$82,'Share socios'!$C$59:$C$82,ponderaciones!$A165)</f>
        <v>0</v>
      </c>
      <c r="AH165" s="9">
        <f>SUMIFS('Share socios'!AI$59:AI$82,'Share socios'!$C$59:$C$82,ponderaciones!$A165)</f>
        <v>3.2226823429737081E-2</v>
      </c>
      <c r="AI165" s="9">
        <f>SUMIFS('Share socios'!AJ$59:AJ$82,'Share socios'!$C$59:$C$82,ponderaciones!$A165)</f>
        <v>3.3928417214002089E-2</v>
      </c>
      <c r="AJ165" s="9">
        <f>SUMIFS('Share socios'!AK$59:AK$82,'Share socios'!$C$59:$C$82,ponderaciones!$A165)</f>
        <v>3.9310873030115358E-2</v>
      </c>
      <c r="AK165" s="9">
        <f>SUMIFS('Share socios'!AL$59:AL$82,'Share socios'!$C$59:$C$82,ponderaciones!$A165)</f>
        <v>0</v>
      </c>
      <c r="AL165" s="9">
        <f>SUMIFS('Share socios'!AM$59:AM$82,'Share socios'!$C$59:$C$82,ponderaciones!$A165)</f>
        <v>1.4146120484214965E-2</v>
      </c>
      <c r="AM165" s="9">
        <f>SUMIFS('Share socios'!AN$59:AN$82,'Share socios'!$C$59:$C$82,ponderaciones!$A165)</f>
        <v>1.5826781247396206E-2</v>
      </c>
      <c r="AN165" s="9">
        <f>SUMIFS('Share socios'!AO$59:AO$82,'Share socios'!$C$59:$C$82,ponderaciones!$A165)</f>
        <v>5.4103296177385359E-2</v>
      </c>
      <c r="AO165" s="9">
        <f>SUMIFS('Share socios'!AP$59:AP$82,'Share socios'!$C$59:$C$82,ponderaciones!$A165)</f>
        <v>2.5088750830358001E-2</v>
      </c>
      <c r="AP165" s="9">
        <f>SUMIFS('Share socios'!AQ$59:AQ$82,'Share socios'!$C$59:$C$82,ponderaciones!$A165)</f>
        <v>0</v>
      </c>
      <c r="AQ165" s="9">
        <f>SUMIFS('Share socios'!AR$59:AR$82,'Share socios'!$C$59:$C$82,ponderaciones!$A165)</f>
        <v>0</v>
      </c>
      <c r="AR165" s="9">
        <f>SUMIFS('Share socios'!AS$59:AS$82,'Share socios'!$C$59:$C$82,ponderaciones!$A165)</f>
        <v>2.9818025977070343E-2</v>
      </c>
      <c r="AS165" s="9">
        <f>SUMIFS('Share socios'!AT$59:AT$82,'Share socios'!$C$59:$C$82,ponderaciones!$A165)</f>
        <v>1.4776140523014052E-2</v>
      </c>
      <c r="AT165" s="9">
        <f>SUMIFS('Share socios'!AU$59:AU$82,'Share socios'!$C$59:$C$82,ponderaciones!$A165)</f>
        <v>1.4908585368382887E-2</v>
      </c>
      <c r="AU165" s="9">
        <f>SUMIFS('Share socios'!AV$59:AV$82,'Share socios'!$C$59:$C$82,ponderaciones!$A165)</f>
        <v>4.9705095178509524E-2</v>
      </c>
      <c r="AV165" s="9">
        <f>SUMIFS('Share socios'!AW$59:AW$82,'Share socios'!$C$59:$C$82,ponderaciones!$A165)</f>
        <v>4.8958609415286701E-2</v>
      </c>
    </row>
    <row r="166" spans="1:48" x14ac:dyDescent="0.25">
      <c r="A166" t="str">
        <f t="shared" si="2"/>
        <v>2014</v>
      </c>
      <c r="B166" t="s">
        <v>236</v>
      </c>
      <c r="C166" s="9">
        <f>SUMIFS('Share socios'!D$59:D$82,'Share socios'!$C$59:$C$82,ponderaciones!$A166)</f>
        <v>5.4252519302672414E-2</v>
      </c>
      <c r="D166" s="9">
        <f>SUMIFS('Share socios'!E$59:E$82,'Share socios'!$C$59:$C$82,ponderaciones!$A166)</f>
        <v>0</v>
      </c>
      <c r="E166" s="9">
        <f>SUMIFS('Share socios'!F$59:F$82,'Share socios'!$C$59:$C$82,ponderaciones!$A166)</f>
        <v>1.617258242666203E-2</v>
      </c>
      <c r="F166" s="9">
        <f>SUMIFS('Share socios'!G$59:G$82,'Share socios'!$C$59:$C$82,ponderaciones!$A166)</f>
        <v>0</v>
      </c>
      <c r="G166" s="9">
        <f>SUMIFS('Share socios'!H$59:H$82,'Share socios'!$C$59:$C$82,ponderaciones!$A166)</f>
        <v>9.0237082824395243E-2</v>
      </c>
      <c r="H166" s="9">
        <f>SUMIFS('Share socios'!I$59:I$82,'Share socios'!$C$59:$C$82,ponderaciones!$A166)</f>
        <v>2.2087325345261036E-2</v>
      </c>
      <c r="I166" s="9">
        <f>SUMIFS('Share socios'!J$59:J$82,'Share socios'!$C$59:$C$82,ponderaciones!$A166)</f>
        <v>6.7124305168233062E-2</v>
      </c>
      <c r="J166" s="9">
        <f>SUMIFS('Share socios'!K$59:K$82,'Share socios'!$C$59:$C$82,ponderaciones!$A166)</f>
        <v>0</v>
      </c>
      <c r="K166" s="9">
        <f>SUMIFS('Share socios'!L$59:L$82,'Share socios'!$C$59:$C$82,ponderaciones!$A166)</f>
        <v>0</v>
      </c>
      <c r="L166" s="9">
        <f>SUMIFS('Share socios'!M$59:M$82,'Share socios'!$C$59:$C$82,ponderaciones!$A166)</f>
        <v>0</v>
      </c>
      <c r="M166" s="9">
        <f>SUMIFS('Share socios'!N$59:N$82,'Share socios'!$C$59:$C$82,ponderaciones!$A166)</f>
        <v>0</v>
      </c>
      <c r="N166" s="9">
        <f>SUMIFS('Share socios'!O$59:O$82,'Share socios'!$C$59:$C$82,ponderaciones!$A166)</f>
        <v>2.5282812013214397E-2</v>
      </c>
      <c r="O166" s="9">
        <f>SUMIFS('Share socios'!P$59:P$82,'Share socios'!$C$59:$C$82,ponderaciones!$A166)</f>
        <v>1.4146120484214965E-2</v>
      </c>
      <c r="P166" s="9">
        <f>SUMIFS('Share socios'!Q$59:Q$82,'Share socios'!$C$59:$C$82,ponderaciones!$A166)</f>
        <v>0</v>
      </c>
      <c r="Q166" s="9">
        <f>SUMIFS('Share socios'!R$59:R$82,'Share socios'!$C$59:$C$82,ponderaciones!$A166)</f>
        <v>0</v>
      </c>
      <c r="R166" s="9">
        <f>SUMIFS('Share socios'!S$59:S$82,'Share socios'!$C$59:$C$82,ponderaciones!$A166)</f>
        <v>0</v>
      </c>
      <c r="S166" s="9">
        <f>SUMIFS('Share socios'!T$59:T$82,'Share socios'!$C$59:$C$82,ponderaciones!$A166)</f>
        <v>7.3743376406337519E-2</v>
      </c>
      <c r="T166" s="9">
        <f>SUMIFS('Share socios'!U$59:U$82,'Share socios'!$C$59:$C$82,ponderaciones!$A166)</f>
        <v>5.0546481623225156E-2</v>
      </c>
      <c r="U166" s="9">
        <f>SUMIFS('Share socios'!V$59:V$82,'Share socios'!$C$59:$C$82,ponderaciones!$A166)</f>
        <v>4.2894835449960846E-2</v>
      </c>
      <c r="V166" s="9">
        <f>SUMIFS('Share socios'!W$59:W$82,'Share socios'!$C$59:$C$82,ponderaciones!$A166)</f>
        <v>0</v>
      </c>
      <c r="W166" s="9">
        <f>SUMIFS('Share socios'!X$59:X$82,'Share socios'!$C$59:$C$82,ponderaciones!$A166)</f>
        <v>2.9980580963084501E-2</v>
      </c>
      <c r="X166" s="9">
        <f>SUMIFS('Share socios'!Y$59:Y$82,'Share socios'!$C$59:$C$82,ponderaciones!$A166)</f>
        <v>0</v>
      </c>
      <c r="Y166" s="9">
        <f>SUMIFS('Share socios'!Z$59:Z$82,'Share socios'!$C$59:$C$82,ponderaciones!$A166)</f>
        <v>0</v>
      </c>
      <c r="Z166" s="9">
        <f>SUMIFS('Share socios'!AA$59:AA$82,'Share socios'!$C$59:$C$82,ponderaciones!$A166)</f>
        <v>1.5344725529366852E-2</v>
      </c>
      <c r="AA166" s="9">
        <f>SUMIFS('Share socios'!AB$59:AB$82,'Share socios'!$C$59:$C$82,ponderaciones!$A166)</f>
        <v>3.8093883712811534E-2</v>
      </c>
      <c r="AB166" s="9">
        <f>SUMIFS('Share socios'!AC$59:AC$82,'Share socios'!$C$59:$C$82,ponderaciones!$A166)</f>
        <v>0</v>
      </c>
      <c r="AC166" s="9">
        <f>SUMIFS('Share socios'!AD$59:AD$82,'Share socios'!$C$59:$C$82,ponderaciones!$A166)</f>
        <v>0</v>
      </c>
      <c r="AD166" s="9">
        <f>SUMIFS('Share socios'!AE$59:AE$82,'Share socios'!$C$59:$C$82,ponderaciones!$A166)</f>
        <v>1.478500284920725E-2</v>
      </c>
      <c r="AE166" s="9">
        <f>SUMIFS('Share socios'!AF$59:AF$82,'Share socios'!$C$59:$C$82,ponderaciones!$A166)</f>
        <v>3.6255423512940421E-2</v>
      </c>
      <c r="AF166" s="9">
        <f>SUMIFS('Share socios'!AG$59:AG$82,'Share socios'!$C$59:$C$82,ponderaciones!$A166)</f>
        <v>3.6255423512940421E-2</v>
      </c>
      <c r="AG166" s="9">
        <f>SUMIFS('Share socios'!AH$59:AH$82,'Share socios'!$C$59:$C$82,ponderaciones!$A166)</f>
        <v>0</v>
      </c>
      <c r="AH166" s="9">
        <f>SUMIFS('Share socios'!AI$59:AI$82,'Share socios'!$C$59:$C$82,ponderaciones!$A166)</f>
        <v>3.2226823429737081E-2</v>
      </c>
      <c r="AI166" s="9">
        <f>SUMIFS('Share socios'!AJ$59:AJ$82,'Share socios'!$C$59:$C$82,ponderaciones!$A166)</f>
        <v>3.3928417214002089E-2</v>
      </c>
      <c r="AJ166" s="9">
        <f>SUMIFS('Share socios'!AK$59:AK$82,'Share socios'!$C$59:$C$82,ponderaciones!$A166)</f>
        <v>3.9310873030115358E-2</v>
      </c>
      <c r="AK166" s="9">
        <f>SUMIFS('Share socios'!AL$59:AL$82,'Share socios'!$C$59:$C$82,ponderaciones!$A166)</f>
        <v>0</v>
      </c>
      <c r="AL166" s="9">
        <f>SUMIFS('Share socios'!AM$59:AM$82,'Share socios'!$C$59:$C$82,ponderaciones!$A166)</f>
        <v>1.4146120484214965E-2</v>
      </c>
      <c r="AM166" s="9">
        <f>SUMIFS('Share socios'!AN$59:AN$82,'Share socios'!$C$59:$C$82,ponderaciones!$A166)</f>
        <v>1.5826781247396206E-2</v>
      </c>
      <c r="AN166" s="9">
        <f>SUMIFS('Share socios'!AO$59:AO$82,'Share socios'!$C$59:$C$82,ponderaciones!$A166)</f>
        <v>5.4103296177385359E-2</v>
      </c>
      <c r="AO166" s="9">
        <f>SUMIFS('Share socios'!AP$59:AP$82,'Share socios'!$C$59:$C$82,ponderaciones!$A166)</f>
        <v>2.5088750830358001E-2</v>
      </c>
      <c r="AP166" s="9">
        <f>SUMIFS('Share socios'!AQ$59:AQ$82,'Share socios'!$C$59:$C$82,ponderaciones!$A166)</f>
        <v>0</v>
      </c>
      <c r="AQ166" s="9">
        <f>SUMIFS('Share socios'!AR$59:AR$82,'Share socios'!$C$59:$C$82,ponderaciones!$A166)</f>
        <v>0</v>
      </c>
      <c r="AR166" s="9">
        <f>SUMIFS('Share socios'!AS$59:AS$82,'Share socios'!$C$59:$C$82,ponderaciones!$A166)</f>
        <v>2.9818025977070343E-2</v>
      </c>
      <c r="AS166" s="9">
        <f>SUMIFS('Share socios'!AT$59:AT$82,'Share socios'!$C$59:$C$82,ponderaciones!$A166)</f>
        <v>1.4776140523014052E-2</v>
      </c>
      <c r="AT166" s="9">
        <f>SUMIFS('Share socios'!AU$59:AU$82,'Share socios'!$C$59:$C$82,ponderaciones!$A166)</f>
        <v>1.4908585368382887E-2</v>
      </c>
      <c r="AU166" s="9">
        <f>SUMIFS('Share socios'!AV$59:AV$82,'Share socios'!$C$59:$C$82,ponderaciones!$A166)</f>
        <v>4.9705095178509524E-2</v>
      </c>
      <c r="AV166" s="9">
        <f>SUMIFS('Share socios'!AW$59:AW$82,'Share socios'!$C$59:$C$82,ponderaciones!$A166)</f>
        <v>4.8958609415286701E-2</v>
      </c>
    </row>
    <row r="167" spans="1:48" x14ac:dyDescent="0.25">
      <c r="A167" t="str">
        <f t="shared" si="2"/>
        <v>2014</v>
      </c>
      <c r="B167" t="s">
        <v>237</v>
      </c>
      <c r="C167" s="9">
        <f>SUMIFS('Share socios'!D$59:D$82,'Share socios'!$C$59:$C$82,ponderaciones!$A167)</f>
        <v>5.4252519302672414E-2</v>
      </c>
      <c r="D167" s="9">
        <f>SUMIFS('Share socios'!E$59:E$82,'Share socios'!$C$59:$C$82,ponderaciones!$A167)</f>
        <v>0</v>
      </c>
      <c r="E167" s="9">
        <f>SUMIFS('Share socios'!F$59:F$82,'Share socios'!$C$59:$C$82,ponderaciones!$A167)</f>
        <v>1.617258242666203E-2</v>
      </c>
      <c r="F167" s="9">
        <f>SUMIFS('Share socios'!G$59:G$82,'Share socios'!$C$59:$C$82,ponderaciones!$A167)</f>
        <v>0</v>
      </c>
      <c r="G167" s="9">
        <f>SUMIFS('Share socios'!H$59:H$82,'Share socios'!$C$59:$C$82,ponderaciones!$A167)</f>
        <v>9.0237082824395243E-2</v>
      </c>
      <c r="H167" s="9">
        <f>SUMIFS('Share socios'!I$59:I$82,'Share socios'!$C$59:$C$82,ponderaciones!$A167)</f>
        <v>2.2087325345261036E-2</v>
      </c>
      <c r="I167" s="9">
        <f>SUMIFS('Share socios'!J$59:J$82,'Share socios'!$C$59:$C$82,ponderaciones!$A167)</f>
        <v>6.7124305168233062E-2</v>
      </c>
      <c r="J167" s="9">
        <f>SUMIFS('Share socios'!K$59:K$82,'Share socios'!$C$59:$C$82,ponderaciones!$A167)</f>
        <v>0</v>
      </c>
      <c r="K167" s="9">
        <f>SUMIFS('Share socios'!L$59:L$82,'Share socios'!$C$59:$C$82,ponderaciones!$A167)</f>
        <v>0</v>
      </c>
      <c r="L167" s="9">
        <f>SUMIFS('Share socios'!M$59:M$82,'Share socios'!$C$59:$C$82,ponderaciones!$A167)</f>
        <v>0</v>
      </c>
      <c r="M167" s="9">
        <f>SUMIFS('Share socios'!N$59:N$82,'Share socios'!$C$59:$C$82,ponderaciones!$A167)</f>
        <v>0</v>
      </c>
      <c r="N167" s="9">
        <f>SUMIFS('Share socios'!O$59:O$82,'Share socios'!$C$59:$C$82,ponderaciones!$A167)</f>
        <v>2.5282812013214397E-2</v>
      </c>
      <c r="O167" s="9">
        <f>SUMIFS('Share socios'!P$59:P$82,'Share socios'!$C$59:$C$82,ponderaciones!$A167)</f>
        <v>1.4146120484214965E-2</v>
      </c>
      <c r="P167" s="9">
        <f>SUMIFS('Share socios'!Q$59:Q$82,'Share socios'!$C$59:$C$82,ponderaciones!$A167)</f>
        <v>0</v>
      </c>
      <c r="Q167" s="9">
        <f>SUMIFS('Share socios'!R$59:R$82,'Share socios'!$C$59:$C$82,ponderaciones!$A167)</f>
        <v>0</v>
      </c>
      <c r="R167" s="9">
        <f>SUMIFS('Share socios'!S$59:S$82,'Share socios'!$C$59:$C$82,ponderaciones!$A167)</f>
        <v>0</v>
      </c>
      <c r="S167" s="9">
        <f>SUMIFS('Share socios'!T$59:T$82,'Share socios'!$C$59:$C$82,ponderaciones!$A167)</f>
        <v>7.3743376406337519E-2</v>
      </c>
      <c r="T167" s="9">
        <f>SUMIFS('Share socios'!U$59:U$82,'Share socios'!$C$59:$C$82,ponderaciones!$A167)</f>
        <v>5.0546481623225156E-2</v>
      </c>
      <c r="U167" s="9">
        <f>SUMIFS('Share socios'!V$59:V$82,'Share socios'!$C$59:$C$82,ponderaciones!$A167)</f>
        <v>4.2894835449960846E-2</v>
      </c>
      <c r="V167" s="9">
        <f>SUMIFS('Share socios'!W$59:W$82,'Share socios'!$C$59:$C$82,ponderaciones!$A167)</f>
        <v>0</v>
      </c>
      <c r="W167" s="9">
        <f>SUMIFS('Share socios'!X$59:X$82,'Share socios'!$C$59:$C$82,ponderaciones!$A167)</f>
        <v>2.9980580963084501E-2</v>
      </c>
      <c r="X167" s="9">
        <f>SUMIFS('Share socios'!Y$59:Y$82,'Share socios'!$C$59:$C$82,ponderaciones!$A167)</f>
        <v>0</v>
      </c>
      <c r="Y167" s="9">
        <f>SUMIFS('Share socios'!Z$59:Z$82,'Share socios'!$C$59:$C$82,ponderaciones!$A167)</f>
        <v>0</v>
      </c>
      <c r="Z167" s="9">
        <f>SUMIFS('Share socios'!AA$59:AA$82,'Share socios'!$C$59:$C$82,ponderaciones!$A167)</f>
        <v>1.5344725529366852E-2</v>
      </c>
      <c r="AA167" s="9">
        <f>SUMIFS('Share socios'!AB$59:AB$82,'Share socios'!$C$59:$C$82,ponderaciones!$A167)</f>
        <v>3.8093883712811534E-2</v>
      </c>
      <c r="AB167" s="9">
        <f>SUMIFS('Share socios'!AC$59:AC$82,'Share socios'!$C$59:$C$82,ponderaciones!$A167)</f>
        <v>0</v>
      </c>
      <c r="AC167" s="9">
        <f>SUMIFS('Share socios'!AD$59:AD$82,'Share socios'!$C$59:$C$82,ponderaciones!$A167)</f>
        <v>0</v>
      </c>
      <c r="AD167" s="9">
        <f>SUMIFS('Share socios'!AE$59:AE$82,'Share socios'!$C$59:$C$82,ponderaciones!$A167)</f>
        <v>1.478500284920725E-2</v>
      </c>
      <c r="AE167" s="9">
        <f>SUMIFS('Share socios'!AF$59:AF$82,'Share socios'!$C$59:$C$82,ponderaciones!$A167)</f>
        <v>3.6255423512940421E-2</v>
      </c>
      <c r="AF167" s="9">
        <f>SUMIFS('Share socios'!AG$59:AG$82,'Share socios'!$C$59:$C$82,ponderaciones!$A167)</f>
        <v>3.6255423512940421E-2</v>
      </c>
      <c r="AG167" s="9">
        <f>SUMIFS('Share socios'!AH$59:AH$82,'Share socios'!$C$59:$C$82,ponderaciones!$A167)</f>
        <v>0</v>
      </c>
      <c r="AH167" s="9">
        <f>SUMIFS('Share socios'!AI$59:AI$82,'Share socios'!$C$59:$C$82,ponderaciones!$A167)</f>
        <v>3.2226823429737081E-2</v>
      </c>
      <c r="AI167" s="9">
        <f>SUMIFS('Share socios'!AJ$59:AJ$82,'Share socios'!$C$59:$C$82,ponderaciones!$A167)</f>
        <v>3.3928417214002089E-2</v>
      </c>
      <c r="AJ167" s="9">
        <f>SUMIFS('Share socios'!AK$59:AK$82,'Share socios'!$C$59:$C$82,ponderaciones!$A167)</f>
        <v>3.9310873030115358E-2</v>
      </c>
      <c r="AK167" s="9">
        <f>SUMIFS('Share socios'!AL$59:AL$82,'Share socios'!$C$59:$C$82,ponderaciones!$A167)</f>
        <v>0</v>
      </c>
      <c r="AL167" s="9">
        <f>SUMIFS('Share socios'!AM$59:AM$82,'Share socios'!$C$59:$C$82,ponderaciones!$A167)</f>
        <v>1.4146120484214965E-2</v>
      </c>
      <c r="AM167" s="9">
        <f>SUMIFS('Share socios'!AN$59:AN$82,'Share socios'!$C$59:$C$82,ponderaciones!$A167)</f>
        <v>1.5826781247396206E-2</v>
      </c>
      <c r="AN167" s="9">
        <f>SUMIFS('Share socios'!AO$59:AO$82,'Share socios'!$C$59:$C$82,ponderaciones!$A167)</f>
        <v>5.4103296177385359E-2</v>
      </c>
      <c r="AO167" s="9">
        <f>SUMIFS('Share socios'!AP$59:AP$82,'Share socios'!$C$59:$C$82,ponderaciones!$A167)</f>
        <v>2.5088750830358001E-2</v>
      </c>
      <c r="AP167" s="9">
        <f>SUMIFS('Share socios'!AQ$59:AQ$82,'Share socios'!$C$59:$C$82,ponderaciones!$A167)</f>
        <v>0</v>
      </c>
      <c r="AQ167" s="9">
        <f>SUMIFS('Share socios'!AR$59:AR$82,'Share socios'!$C$59:$C$82,ponderaciones!$A167)</f>
        <v>0</v>
      </c>
      <c r="AR167" s="9">
        <f>SUMIFS('Share socios'!AS$59:AS$82,'Share socios'!$C$59:$C$82,ponderaciones!$A167)</f>
        <v>2.9818025977070343E-2</v>
      </c>
      <c r="AS167" s="9">
        <f>SUMIFS('Share socios'!AT$59:AT$82,'Share socios'!$C$59:$C$82,ponderaciones!$A167)</f>
        <v>1.4776140523014052E-2</v>
      </c>
      <c r="AT167" s="9">
        <f>SUMIFS('Share socios'!AU$59:AU$82,'Share socios'!$C$59:$C$82,ponderaciones!$A167)</f>
        <v>1.4908585368382887E-2</v>
      </c>
      <c r="AU167" s="9">
        <f>SUMIFS('Share socios'!AV$59:AV$82,'Share socios'!$C$59:$C$82,ponderaciones!$A167)</f>
        <v>4.9705095178509524E-2</v>
      </c>
      <c r="AV167" s="9">
        <f>SUMIFS('Share socios'!AW$59:AW$82,'Share socios'!$C$59:$C$82,ponderaciones!$A167)</f>
        <v>4.8958609415286701E-2</v>
      </c>
    </row>
    <row r="168" spans="1:48" x14ac:dyDescent="0.25">
      <c r="A168" t="str">
        <f t="shared" si="2"/>
        <v>2014</v>
      </c>
      <c r="B168" t="s">
        <v>238</v>
      </c>
      <c r="C168" s="9">
        <f>SUMIFS('Share socios'!D$59:D$82,'Share socios'!$C$59:$C$82,ponderaciones!$A168)</f>
        <v>5.4252519302672414E-2</v>
      </c>
      <c r="D168" s="9">
        <f>SUMIFS('Share socios'!E$59:E$82,'Share socios'!$C$59:$C$82,ponderaciones!$A168)</f>
        <v>0</v>
      </c>
      <c r="E168" s="9">
        <f>SUMIFS('Share socios'!F$59:F$82,'Share socios'!$C$59:$C$82,ponderaciones!$A168)</f>
        <v>1.617258242666203E-2</v>
      </c>
      <c r="F168" s="9">
        <f>SUMIFS('Share socios'!G$59:G$82,'Share socios'!$C$59:$C$82,ponderaciones!$A168)</f>
        <v>0</v>
      </c>
      <c r="G168" s="9">
        <f>SUMIFS('Share socios'!H$59:H$82,'Share socios'!$C$59:$C$82,ponderaciones!$A168)</f>
        <v>9.0237082824395243E-2</v>
      </c>
      <c r="H168" s="9">
        <f>SUMIFS('Share socios'!I$59:I$82,'Share socios'!$C$59:$C$82,ponderaciones!$A168)</f>
        <v>2.2087325345261036E-2</v>
      </c>
      <c r="I168" s="9">
        <f>SUMIFS('Share socios'!J$59:J$82,'Share socios'!$C$59:$C$82,ponderaciones!$A168)</f>
        <v>6.7124305168233062E-2</v>
      </c>
      <c r="J168" s="9">
        <f>SUMIFS('Share socios'!K$59:K$82,'Share socios'!$C$59:$C$82,ponderaciones!$A168)</f>
        <v>0</v>
      </c>
      <c r="K168" s="9">
        <f>SUMIFS('Share socios'!L$59:L$82,'Share socios'!$C$59:$C$82,ponderaciones!$A168)</f>
        <v>0</v>
      </c>
      <c r="L168" s="9">
        <f>SUMIFS('Share socios'!M$59:M$82,'Share socios'!$C$59:$C$82,ponderaciones!$A168)</f>
        <v>0</v>
      </c>
      <c r="M168" s="9">
        <f>SUMIFS('Share socios'!N$59:N$82,'Share socios'!$C$59:$C$82,ponderaciones!$A168)</f>
        <v>0</v>
      </c>
      <c r="N168" s="9">
        <f>SUMIFS('Share socios'!O$59:O$82,'Share socios'!$C$59:$C$82,ponderaciones!$A168)</f>
        <v>2.5282812013214397E-2</v>
      </c>
      <c r="O168" s="9">
        <f>SUMIFS('Share socios'!P$59:P$82,'Share socios'!$C$59:$C$82,ponderaciones!$A168)</f>
        <v>1.4146120484214965E-2</v>
      </c>
      <c r="P168" s="9">
        <f>SUMIFS('Share socios'!Q$59:Q$82,'Share socios'!$C$59:$C$82,ponderaciones!$A168)</f>
        <v>0</v>
      </c>
      <c r="Q168" s="9">
        <f>SUMIFS('Share socios'!R$59:R$82,'Share socios'!$C$59:$C$82,ponderaciones!$A168)</f>
        <v>0</v>
      </c>
      <c r="R168" s="9">
        <f>SUMIFS('Share socios'!S$59:S$82,'Share socios'!$C$59:$C$82,ponderaciones!$A168)</f>
        <v>0</v>
      </c>
      <c r="S168" s="9">
        <f>SUMIFS('Share socios'!T$59:T$82,'Share socios'!$C$59:$C$82,ponderaciones!$A168)</f>
        <v>7.3743376406337519E-2</v>
      </c>
      <c r="T168" s="9">
        <f>SUMIFS('Share socios'!U$59:U$82,'Share socios'!$C$59:$C$82,ponderaciones!$A168)</f>
        <v>5.0546481623225156E-2</v>
      </c>
      <c r="U168" s="9">
        <f>SUMIFS('Share socios'!V$59:V$82,'Share socios'!$C$59:$C$82,ponderaciones!$A168)</f>
        <v>4.2894835449960846E-2</v>
      </c>
      <c r="V168" s="9">
        <f>SUMIFS('Share socios'!W$59:W$82,'Share socios'!$C$59:$C$82,ponderaciones!$A168)</f>
        <v>0</v>
      </c>
      <c r="W168" s="9">
        <f>SUMIFS('Share socios'!X$59:X$82,'Share socios'!$C$59:$C$82,ponderaciones!$A168)</f>
        <v>2.9980580963084501E-2</v>
      </c>
      <c r="X168" s="9">
        <f>SUMIFS('Share socios'!Y$59:Y$82,'Share socios'!$C$59:$C$82,ponderaciones!$A168)</f>
        <v>0</v>
      </c>
      <c r="Y168" s="9">
        <f>SUMIFS('Share socios'!Z$59:Z$82,'Share socios'!$C$59:$C$82,ponderaciones!$A168)</f>
        <v>0</v>
      </c>
      <c r="Z168" s="9">
        <f>SUMIFS('Share socios'!AA$59:AA$82,'Share socios'!$C$59:$C$82,ponderaciones!$A168)</f>
        <v>1.5344725529366852E-2</v>
      </c>
      <c r="AA168" s="9">
        <f>SUMIFS('Share socios'!AB$59:AB$82,'Share socios'!$C$59:$C$82,ponderaciones!$A168)</f>
        <v>3.8093883712811534E-2</v>
      </c>
      <c r="AB168" s="9">
        <f>SUMIFS('Share socios'!AC$59:AC$82,'Share socios'!$C$59:$C$82,ponderaciones!$A168)</f>
        <v>0</v>
      </c>
      <c r="AC168" s="9">
        <f>SUMIFS('Share socios'!AD$59:AD$82,'Share socios'!$C$59:$C$82,ponderaciones!$A168)</f>
        <v>0</v>
      </c>
      <c r="AD168" s="9">
        <f>SUMIFS('Share socios'!AE$59:AE$82,'Share socios'!$C$59:$C$82,ponderaciones!$A168)</f>
        <v>1.478500284920725E-2</v>
      </c>
      <c r="AE168" s="9">
        <f>SUMIFS('Share socios'!AF$59:AF$82,'Share socios'!$C$59:$C$82,ponderaciones!$A168)</f>
        <v>3.6255423512940421E-2</v>
      </c>
      <c r="AF168" s="9">
        <f>SUMIFS('Share socios'!AG$59:AG$82,'Share socios'!$C$59:$C$82,ponderaciones!$A168)</f>
        <v>3.6255423512940421E-2</v>
      </c>
      <c r="AG168" s="9">
        <f>SUMIFS('Share socios'!AH$59:AH$82,'Share socios'!$C$59:$C$82,ponderaciones!$A168)</f>
        <v>0</v>
      </c>
      <c r="AH168" s="9">
        <f>SUMIFS('Share socios'!AI$59:AI$82,'Share socios'!$C$59:$C$82,ponderaciones!$A168)</f>
        <v>3.2226823429737081E-2</v>
      </c>
      <c r="AI168" s="9">
        <f>SUMIFS('Share socios'!AJ$59:AJ$82,'Share socios'!$C$59:$C$82,ponderaciones!$A168)</f>
        <v>3.3928417214002089E-2</v>
      </c>
      <c r="AJ168" s="9">
        <f>SUMIFS('Share socios'!AK$59:AK$82,'Share socios'!$C$59:$C$82,ponderaciones!$A168)</f>
        <v>3.9310873030115358E-2</v>
      </c>
      <c r="AK168" s="9">
        <f>SUMIFS('Share socios'!AL$59:AL$82,'Share socios'!$C$59:$C$82,ponderaciones!$A168)</f>
        <v>0</v>
      </c>
      <c r="AL168" s="9">
        <f>SUMIFS('Share socios'!AM$59:AM$82,'Share socios'!$C$59:$C$82,ponderaciones!$A168)</f>
        <v>1.4146120484214965E-2</v>
      </c>
      <c r="AM168" s="9">
        <f>SUMIFS('Share socios'!AN$59:AN$82,'Share socios'!$C$59:$C$82,ponderaciones!$A168)</f>
        <v>1.5826781247396206E-2</v>
      </c>
      <c r="AN168" s="9">
        <f>SUMIFS('Share socios'!AO$59:AO$82,'Share socios'!$C$59:$C$82,ponderaciones!$A168)</f>
        <v>5.4103296177385359E-2</v>
      </c>
      <c r="AO168" s="9">
        <f>SUMIFS('Share socios'!AP$59:AP$82,'Share socios'!$C$59:$C$82,ponderaciones!$A168)</f>
        <v>2.5088750830358001E-2</v>
      </c>
      <c r="AP168" s="9">
        <f>SUMIFS('Share socios'!AQ$59:AQ$82,'Share socios'!$C$59:$C$82,ponderaciones!$A168)</f>
        <v>0</v>
      </c>
      <c r="AQ168" s="9">
        <f>SUMIFS('Share socios'!AR$59:AR$82,'Share socios'!$C$59:$C$82,ponderaciones!$A168)</f>
        <v>0</v>
      </c>
      <c r="AR168" s="9">
        <f>SUMIFS('Share socios'!AS$59:AS$82,'Share socios'!$C$59:$C$82,ponderaciones!$A168)</f>
        <v>2.9818025977070343E-2</v>
      </c>
      <c r="AS168" s="9">
        <f>SUMIFS('Share socios'!AT$59:AT$82,'Share socios'!$C$59:$C$82,ponderaciones!$A168)</f>
        <v>1.4776140523014052E-2</v>
      </c>
      <c r="AT168" s="9">
        <f>SUMIFS('Share socios'!AU$59:AU$82,'Share socios'!$C$59:$C$82,ponderaciones!$A168)</f>
        <v>1.4908585368382887E-2</v>
      </c>
      <c r="AU168" s="9">
        <f>SUMIFS('Share socios'!AV$59:AV$82,'Share socios'!$C$59:$C$82,ponderaciones!$A168)</f>
        <v>4.9705095178509524E-2</v>
      </c>
      <c r="AV168" s="9">
        <f>SUMIFS('Share socios'!AW$59:AW$82,'Share socios'!$C$59:$C$82,ponderaciones!$A168)</f>
        <v>4.8958609415286701E-2</v>
      </c>
    </row>
    <row r="169" spans="1:48" x14ac:dyDescent="0.25">
      <c r="A169" t="str">
        <f t="shared" si="2"/>
        <v>2014</v>
      </c>
      <c r="B169" t="s">
        <v>239</v>
      </c>
      <c r="C169" s="9">
        <f>SUMIFS('Share socios'!D$59:D$82,'Share socios'!$C$59:$C$82,ponderaciones!$A169)</f>
        <v>5.4252519302672414E-2</v>
      </c>
      <c r="D169" s="9">
        <f>SUMIFS('Share socios'!E$59:E$82,'Share socios'!$C$59:$C$82,ponderaciones!$A169)</f>
        <v>0</v>
      </c>
      <c r="E169" s="9">
        <f>SUMIFS('Share socios'!F$59:F$82,'Share socios'!$C$59:$C$82,ponderaciones!$A169)</f>
        <v>1.617258242666203E-2</v>
      </c>
      <c r="F169" s="9">
        <f>SUMIFS('Share socios'!G$59:G$82,'Share socios'!$C$59:$C$82,ponderaciones!$A169)</f>
        <v>0</v>
      </c>
      <c r="G169" s="9">
        <f>SUMIFS('Share socios'!H$59:H$82,'Share socios'!$C$59:$C$82,ponderaciones!$A169)</f>
        <v>9.0237082824395243E-2</v>
      </c>
      <c r="H169" s="9">
        <f>SUMIFS('Share socios'!I$59:I$82,'Share socios'!$C$59:$C$82,ponderaciones!$A169)</f>
        <v>2.2087325345261036E-2</v>
      </c>
      <c r="I169" s="9">
        <f>SUMIFS('Share socios'!J$59:J$82,'Share socios'!$C$59:$C$82,ponderaciones!$A169)</f>
        <v>6.7124305168233062E-2</v>
      </c>
      <c r="J169" s="9">
        <f>SUMIFS('Share socios'!K$59:K$82,'Share socios'!$C$59:$C$82,ponderaciones!$A169)</f>
        <v>0</v>
      </c>
      <c r="K169" s="9">
        <f>SUMIFS('Share socios'!L$59:L$82,'Share socios'!$C$59:$C$82,ponderaciones!$A169)</f>
        <v>0</v>
      </c>
      <c r="L169" s="9">
        <f>SUMIFS('Share socios'!M$59:M$82,'Share socios'!$C$59:$C$82,ponderaciones!$A169)</f>
        <v>0</v>
      </c>
      <c r="M169" s="9">
        <f>SUMIFS('Share socios'!N$59:N$82,'Share socios'!$C$59:$C$82,ponderaciones!$A169)</f>
        <v>0</v>
      </c>
      <c r="N169" s="9">
        <f>SUMIFS('Share socios'!O$59:O$82,'Share socios'!$C$59:$C$82,ponderaciones!$A169)</f>
        <v>2.5282812013214397E-2</v>
      </c>
      <c r="O169" s="9">
        <f>SUMIFS('Share socios'!P$59:P$82,'Share socios'!$C$59:$C$82,ponderaciones!$A169)</f>
        <v>1.4146120484214965E-2</v>
      </c>
      <c r="P169" s="9">
        <f>SUMIFS('Share socios'!Q$59:Q$82,'Share socios'!$C$59:$C$82,ponderaciones!$A169)</f>
        <v>0</v>
      </c>
      <c r="Q169" s="9">
        <f>SUMIFS('Share socios'!R$59:R$82,'Share socios'!$C$59:$C$82,ponderaciones!$A169)</f>
        <v>0</v>
      </c>
      <c r="R169" s="9">
        <f>SUMIFS('Share socios'!S$59:S$82,'Share socios'!$C$59:$C$82,ponderaciones!$A169)</f>
        <v>0</v>
      </c>
      <c r="S169" s="9">
        <f>SUMIFS('Share socios'!T$59:T$82,'Share socios'!$C$59:$C$82,ponderaciones!$A169)</f>
        <v>7.3743376406337519E-2</v>
      </c>
      <c r="T169" s="9">
        <f>SUMIFS('Share socios'!U$59:U$82,'Share socios'!$C$59:$C$82,ponderaciones!$A169)</f>
        <v>5.0546481623225156E-2</v>
      </c>
      <c r="U169" s="9">
        <f>SUMIFS('Share socios'!V$59:V$82,'Share socios'!$C$59:$C$82,ponderaciones!$A169)</f>
        <v>4.2894835449960846E-2</v>
      </c>
      <c r="V169" s="9">
        <f>SUMIFS('Share socios'!W$59:W$82,'Share socios'!$C$59:$C$82,ponderaciones!$A169)</f>
        <v>0</v>
      </c>
      <c r="W169" s="9">
        <f>SUMIFS('Share socios'!X$59:X$82,'Share socios'!$C$59:$C$82,ponderaciones!$A169)</f>
        <v>2.9980580963084501E-2</v>
      </c>
      <c r="X169" s="9">
        <f>SUMIFS('Share socios'!Y$59:Y$82,'Share socios'!$C$59:$C$82,ponderaciones!$A169)</f>
        <v>0</v>
      </c>
      <c r="Y169" s="9">
        <f>SUMIFS('Share socios'!Z$59:Z$82,'Share socios'!$C$59:$C$82,ponderaciones!$A169)</f>
        <v>0</v>
      </c>
      <c r="Z169" s="9">
        <f>SUMIFS('Share socios'!AA$59:AA$82,'Share socios'!$C$59:$C$82,ponderaciones!$A169)</f>
        <v>1.5344725529366852E-2</v>
      </c>
      <c r="AA169" s="9">
        <f>SUMIFS('Share socios'!AB$59:AB$82,'Share socios'!$C$59:$C$82,ponderaciones!$A169)</f>
        <v>3.8093883712811534E-2</v>
      </c>
      <c r="AB169" s="9">
        <f>SUMIFS('Share socios'!AC$59:AC$82,'Share socios'!$C$59:$C$82,ponderaciones!$A169)</f>
        <v>0</v>
      </c>
      <c r="AC169" s="9">
        <f>SUMIFS('Share socios'!AD$59:AD$82,'Share socios'!$C$59:$C$82,ponderaciones!$A169)</f>
        <v>0</v>
      </c>
      <c r="AD169" s="9">
        <f>SUMIFS('Share socios'!AE$59:AE$82,'Share socios'!$C$59:$C$82,ponderaciones!$A169)</f>
        <v>1.478500284920725E-2</v>
      </c>
      <c r="AE169" s="9">
        <f>SUMIFS('Share socios'!AF$59:AF$82,'Share socios'!$C$59:$C$82,ponderaciones!$A169)</f>
        <v>3.6255423512940421E-2</v>
      </c>
      <c r="AF169" s="9">
        <f>SUMIFS('Share socios'!AG$59:AG$82,'Share socios'!$C$59:$C$82,ponderaciones!$A169)</f>
        <v>3.6255423512940421E-2</v>
      </c>
      <c r="AG169" s="9">
        <f>SUMIFS('Share socios'!AH$59:AH$82,'Share socios'!$C$59:$C$82,ponderaciones!$A169)</f>
        <v>0</v>
      </c>
      <c r="AH169" s="9">
        <f>SUMIFS('Share socios'!AI$59:AI$82,'Share socios'!$C$59:$C$82,ponderaciones!$A169)</f>
        <v>3.2226823429737081E-2</v>
      </c>
      <c r="AI169" s="9">
        <f>SUMIFS('Share socios'!AJ$59:AJ$82,'Share socios'!$C$59:$C$82,ponderaciones!$A169)</f>
        <v>3.3928417214002089E-2</v>
      </c>
      <c r="AJ169" s="9">
        <f>SUMIFS('Share socios'!AK$59:AK$82,'Share socios'!$C$59:$C$82,ponderaciones!$A169)</f>
        <v>3.9310873030115358E-2</v>
      </c>
      <c r="AK169" s="9">
        <f>SUMIFS('Share socios'!AL$59:AL$82,'Share socios'!$C$59:$C$82,ponderaciones!$A169)</f>
        <v>0</v>
      </c>
      <c r="AL169" s="9">
        <f>SUMIFS('Share socios'!AM$59:AM$82,'Share socios'!$C$59:$C$82,ponderaciones!$A169)</f>
        <v>1.4146120484214965E-2</v>
      </c>
      <c r="AM169" s="9">
        <f>SUMIFS('Share socios'!AN$59:AN$82,'Share socios'!$C$59:$C$82,ponderaciones!$A169)</f>
        <v>1.5826781247396206E-2</v>
      </c>
      <c r="AN169" s="9">
        <f>SUMIFS('Share socios'!AO$59:AO$82,'Share socios'!$C$59:$C$82,ponderaciones!$A169)</f>
        <v>5.4103296177385359E-2</v>
      </c>
      <c r="AO169" s="9">
        <f>SUMIFS('Share socios'!AP$59:AP$82,'Share socios'!$C$59:$C$82,ponderaciones!$A169)</f>
        <v>2.5088750830358001E-2</v>
      </c>
      <c r="AP169" s="9">
        <f>SUMIFS('Share socios'!AQ$59:AQ$82,'Share socios'!$C$59:$C$82,ponderaciones!$A169)</f>
        <v>0</v>
      </c>
      <c r="AQ169" s="9">
        <f>SUMIFS('Share socios'!AR$59:AR$82,'Share socios'!$C$59:$C$82,ponderaciones!$A169)</f>
        <v>0</v>
      </c>
      <c r="AR169" s="9">
        <f>SUMIFS('Share socios'!AS$59:AS$82,'Share socios'!$C$59:$C$82,ponderaciones!$A169)</f>
        <v>2.9818025977070343E-2</v>
      </c>
      <c r="AS169" s="9">
        <f>SUMIFS('Share socios'!AT$59:AT$82,'Share socios'!$C$59:$C$82,ponderaciones!$A169)</f>
        <v>1.4776140523014052E-2</v>
      </c>
      <c r="AT169" s="9">
        <f>SUMIFS('Share socios'!AU$59:AU$82,'Share socios'!$C$59:$C$82,ponderaciones!$A169)</f>
        <v>1.4908585368382887E-2</v>
      </c>
      <c r="AU169" s="9">
        <f>SUMIFS('Share socios'!AV$59:AV$82,'Share socios'!$C$59:$C$82,ponderaciones!$A169)</f>
        <v>4.9705095178509524E-2</v>
      </c>
      <c r="AV169" s="9">
        <f>SUMIFS('Share socios'!AW$59:AW$82,'Share socios'!$C$59:$C$82,ponderaciones!$A169)</f>
        <v>4.8958609415286701E-2</v>
      </c>
    </row>
    <row r="170" spans="1:48" x14ac:dyDescent="0.25">
      <c r="A170" t="str">
        <f t="shared" si="2"/>
        <v>2014</v>
      </c>
      <c r="B170" t="s">
        <v>240</v>
      </c>
      <c r="C170" s="9">
        <f>SUMIFS('Share socios'!D$59:D$82,'Share socios'!$C$59:$C$82,ponderaciones!$A170)</f>
        <v>5.4252519302672414E-2</v>
      </c>
      <c r="D170" s="9">
        <f>SUMIFS('Share socios'!E$59:E$82,'Share socios'!$C$59:$C$82,ponderaciones!$A170)</f>
        <v>0</v>
      </c>
      <c r="E170" s="9">
        <f>SUMIFS('Share socios'!F$59:F$82,'Share socios'!$C$59:$C$82,ponderaciones!$A170)</f>
        <v>1.617258242666203E-2</v>
      </c>
      <c r="F170" s="9">
        <f>SUMIFS('Share socios'!G$59:G$82,'Share socios'!$C$59:$C$82,ponderaciones!$A170)</f>
        <v>0</v>
      </c>
      <c r="G170" s="9">
        <f>SUMIFS('Share socios'!H$59:H$82,'Share socios'!$C$59:$C$82,ponderaciones!$A170)</f>
        <v>9.0237082824395243E-2</v>
      </c>
      <c r="H170" s="9">
        <f>SUMIFS('Share socios'!I$59:I$82,'Share socios'!$C$59:$C$82,ponderaciones!$A170)</f>
        <v>2.2087325345261036E-2</v>
      </c>
      <c r="I170" s="9">
        <f>SUMIFS('Share socios'!J$59:J$82,'Share socios'!$C$59:$C$82,ponderaciones!$A170)</f>
        <v>6.7124305168233062E-2</v>
      </c>
      <c r="J170" s="9">
        <f>SUMIFS('Share socios'!K$59:K$82,'Share socios'!$C$59:$C$82,ponderaciones!$A170)</f>
        <v>0</v>
      </c>
      <c r="K170" s="9">
        <f>SUMIFS('Share socios'!L$59:L$82,'Share socios'!$C$59:$C$82,ponderaciones!$A170)</f>
        <v>0</v>
      </c>
      <c r="L170" s="9">
        <f>SUMIFS('Share socios'!M$59:M$82,'Share socios'!$C$59:$C$82,ponderaciones!$A170)</f>
        <v>0</v>
      </c>
      <c r="M170" s="9">
        <f>SUMIFS('Share socios'!N$59:N$82,'Share socios'!$C$59:$C$82,ponderaciones!$A170)</f>
        <v>0</v>
      </c>
      <c r="N170" s="9">
        <f>SUMIFS('Share socios'!O$59:O$82,'Share socios'!$C$59:$C$82,ponderaciones!$A170)</f>
        <v>2.5282812013214397E-2</v>
      </c>
      <c r="O170" s="9">
        <f>SUMIFS('Share socios'!P$59:P$82,'Share socios'!$C$59:$C$82,ponderaciones!$A170)</f>
        <v>1.4146120484214965E-2</v>
      </c>
      <c r="P170" s="9">
        <f>SUMIFS('Share socios'!Q$59:Q$82,'Share socios'!$C$59:$C$82,ponderaciones!$A170)</f>
        <v>0</v>
      </c>
      <c r="Q170" s="9">
        <f>SUMIFS('Share socios'!R$59:R$82,'Share socios'!$C$59:$C$82,ponderaciones!$A170)</f>
        <v>0</v>
      </c>
      <c r="R170" s="9">
        <f>SUMIFS('Share socios'!S$59:S$82,'Share socios'!$C$59:$C$82,ponderaciones!$A170)</f>
        <v>0</v>
      </c>
      <c r="S170" s="9">
        <f>SUMIFS('Share socios'!T$59:T$82,'Share socios'!$C$59:$C$82,ponderaciones!$A170)</f>
        <v>7.3743376406337519E-2</v>
      </c>
      <c r="T170" s="9">
        <f>SUMIFS('Share socios'!U$59:U$82,'Share socios'!$C$59:$C$82,ponderaciones!$A170)</f>
        <v>5.0546481623225156E-2</v>
      </c>
      <c r="U170" s="9">
        <f>SUMIFS('Share socios'!V$59:V$82,'Share socios'!$C$59:$C$82,ponderaciones!$A170)</f>
        <v>4.2894835449960846E-2</v>
      </c>
      <c r="V170" s="9">
        <f>SUMIFS('Share socios'!W$59:W$82,'Share socios'!$C$59:$C$82,ponderaciones!$A170)</f>
        <v>0</v>
      </c>
      <c r="W170" s="9">
        <f>SUMIFS('Share socios'!X$59:X$82,'Share socios'!$C$59:$C$82,ponderaciones!$A170)</f>
        <v>2.9980580963084501E-2</v>
      </c>
      <c r="X170" s="9">
        <f>SUMIFS('Share socios'!Y$59:Y$82,'Share socios'!$C$59:$C$82,ponderaciones!$A170)</f>
        <v>0</v>
      </c>
      <c r="Y170" s="9">
        <f>SUMIFS('Share socios'!Z$59:Z$82,'Share socios'!$C$59:$C$82,ponderaciones!$A170)</f>
        <v>0</v>
      </c>
      <c r="Z170" s="9">
        <f>SUMIFS('Share socios'!AA$59:AA$82,'Share socios'!$C$59:$C$82,ponderaciones!$A170)</f>
        <v>1.5344725529366852E-2</v>
      </c>
      <c r="AA170" s="9">
        <f>SUMIFS('Share socios'!AB$59:AB$82,'Share socios'!$C$59:$C$82,ponderaciones!$A170)</f>
        <v>3.8093883712811534E-2</v>
      </c>
      <c r="AB170" s="9">
        <f>SUMIFS('Share socios'!AC$59:AC$82,'Share socios'!$C$59:$C$82,ponderaciones!$A170)</f>
        <v>0</v>
      </c>
      <c r="AC170" s="9">
        <f>SUMIFS('Share socios'!AD$59:AD$82,'Share socios'!$C$59:$C$82,ponderaciones!$A170)</f>
        <v>0</v>
      </c>
      <c r="AD170" s="9">
        <f>SUMIFS('Share socios'!AE$59:AE$82,'Share socios'!$C$59:$C$82,ponderaciones!$A170)</f>
        <v>1.478500284920725E-2</v>
      </c>
      <c r="AE170" s="9">
        <f>SUMIFS('Share socios'!AF$59:AF$82,'Share socios'!$C$59:$C$82,ponderaciones!$A170)</f>
        <v>3.6255423512940421E-2</v>
      </c>
      <c r="AF170" s="9">
        <f>SUMIFS('Share socios'!AG$59:AG$82,'Share socios'!$C$59:$C$82,ponderaciones!$A170)</f>
        <v>3.6255423512940421E-2</v>
      </c>
      <c r="AG170" s="9">
        <f>SUMIFS('Share socios'!AH$59:AH$82,'Share socios'!$C$59:$C$82,ponderaciones!$A170)</f>
        <v>0</v>
      </c>
      <c r="AH170" s="9">
        <f>SUMIFS('Share socios'!AI$59:AI$82,'Share socios'!$C$59:$C$82,ponderaciones!$A170)</f>
        <v>3.2226823429737081E-2</v>
      </c>
      <c r="AI170" s="9">
        <f>SUMIFS('Share socios'!AJ$59:AJ$82,'Share socios'!$C$59:$C$82,ponderaciones!$A170)</f>
        <v>3.3928417214002089E-2</v>
      </c>
      <c r="AJ170" s="9">
        <f>SUMIFS('Share socios'!AK$59:AK$82,'Share socios'!$C$59:$C$82,ponderaciones!$A170)</f>
        <v>3.9310873030115358E-2</v>
      </c>
      <c r="AK170" s="9">
        <f>SUMIFS('Share socios'!AL$59:AL$82,'Share socios'!$C$59:$C$82,ponderaciones!$A170)</f>
        <v>0</v>
      </c>
      <c r="AL170" s="9">
        <f>SUMIFS('Share socios'!AM$59:AM$82,'Share socios'!$C$59:$C$82,ponderaciones!$A170)</f>
        <v>1.4146120484214965E-2</v>
      </c>
      <c r="AM170" s="9">
        <f>SUMIFS('Share socios'!AN$59:AN$82,'Share socios'!$C$59:$C$82,ponderaciones!$A170)</f>
        <v>1.5826781247396206E-2</v>
      </c>
      <c r="AN170" s="9">
        <f>SUMIFS('Share socios'!AO$59:AO$82,'Share socios'!$C$59:$C$82,ponderaciones!$A170)</f>
        <v>5.4103296177385359E-2</v>
      </c>
      <c r="AO170" s="9">
        <f>SUMIFS('Share socios'!AP$59:AP$82,'Share socios'!$C$59:$C$82,ponderaciones!$A170)</f>
        <v>2.5088750830358001E-2</v>
      </c>
      <c r="AP170" s="9">
        <f>SUMIFS('Share socios'!AQ$59:AQ$82,'Share socios'!$C$59:$C$82,ponderaciones!$A170)</f>
        <v>0</v>
      </c>
      <c r="AQ170" s="9">
        <f>SUMIFS('Share socios'!AR$59:AR$82,'Share socios'!$C$59:$C$82,ponderaciones!$A170)</f>
        <v>0</v>
      </c>
      <c r="AR170" s="9">
        <f>SUMIFS('Share socios'!AS$59:AS$82,'Share socios'!$C$59:$C$82,ponderaciones!$A170)</f>
        <v>2.9818025977070343E-2</v>
      </c>
      <c r="AS170" s="9">
        <f>SUMIFS('Share socios'!AT$59:AT$82,'Share socios'!$C$59:$C$82,ponderaciones!$A170)</f>
        <v>1.4776140523014052E-2</v>
      </c>
      <c r="AT170" s="9">
        <f>SUMIFS('Share socios'!AU$59:AU$82,'Share socios'!$C$59:$C$82,ponderaciones!$A170)</f>
        <v>1.4908585368382887E-2</v>
      </c>
      <c r="AU170" s="9">
        <f>SUMIFS('Share socios'!AV$59:AV$82,'Share socios'!$C$59:$C$82,ponderaciones!$A170)</f>
        <v>4.9705095178509524E-2</v>
      </c>
      <c r="AV170" s="9">
        <f>SUMIFS('Share socios'!AW$59:AW$82,'Share socios'!$C$59:$C$82,ponderaciones!$A170)</f>
        <v>4.8958609415286701E-2</v>
      </c>
    </row>
    <row r="171" spans="1:48" x14ac:dyDescent="0.25">
      <c r="A171" t="str">
        <f t="shared" si="2"/>
        <v>2015</v>
      </c>
      <c r="B171" t="s">
        <v>241</v>
      </c>
      <c r="C171" s="9">
        <f>SUMIFS('Share socios'!D$59:D$82,'Share socios'!$C$59:$C$82,ponderaciones!$A171)</f>
        <v>5.0528506632690984E-2</v>
      </c>
      <c r="D171" s="9">
        <f>SUMIFS('Share socios'!E$59:E$82,'Share socios'!$C$59:$C$82,ponderaciones!$A171)</f>
        <v>0</v>
      </c>
      <c r="E171" s="9">
        <f>SUMIFS('Share socios'!F$59:F$82,'Share socios'!$C$59:$C$82,ponderaciones!$A171)</f>
        <v>0</v>
      </c>
      <c r="F171" s="9">
        <f>SUMIFS('Share socios'!G$59:G$82,'Share socios'!$C$59:$C$82,ponderaciones!$A171)</f>
        <v>0</v>
      </c>
      <c r="G171" s="9">
        <f>SUMIFS('Share socios'!H$59:H$82,'Share socios'!$C$59:$C$82,ponderaciones!$A171)</f>
        <v>7.1478513299615049E-2</v>
      </c>
      <c r="H171" s="9">
        <f>SUMIFS('Share socios'!I$59:I$82,'Share socios'!$C$59:$C$82,ponderaciones!$A171)</f>
        <v>2.5775353093953391E-2</v>
      </c>
      <c r="I171" s="9">
        <f>SUMIFS('Share socios'!J$59:J$82,'Share socios'!$C$59:$C$82,ponderaciones!$A171)</f>
        <v>9.8148673055548738E-2</v>
      </c>
      <c r="J171" s="9">
        <f>SUMIFS('Share socios'!K$59:K$82,'Share socios'!$C$59:$C$82,ponderaciones!$A171)</f>
        <v>0</v>
      </c>
      <c r="K171" s="9">
        <f>SUMIFS('Share socios'!L$59:L$82,'Share socios'!$C$59:$C$82,ponderaciones!$A171)</f>
        <v>1.6574133820370915E-2</v>
      </c>
      <c r="L171" s="9">
        <f>SUMIFS('Share socios'!M$59:M$82,'Share socios'!$C$59:$C$82,ponderaciones!$A171)</f>
        <v>0</v>
      </c>
      <c r="M171" s="9">
        <f>SUMIFS('Share socios'!N$59:N$82,'Share socios'!$C$59:$C$82,ponderaciones!$A171)</f>
        <v>0</v>
      </c>
      <c r="N171" s="9">
        <f>SUMIFS('Share socios'!O$59:O$82,'Share socios'!$C$59:$C$82,ponderaciones!$A171)</f>
        <v>3.9419344033147445E-2</v>
      </c>
      <c r="O171" s="9">
        <f>SUMIFS('Share socios'!P$59:P$82,'Share socios'!$C$59:$C$82,ponderaciones!$A171)</f>
        <v>0</v>
      </c>
      <c r="P171" s="9">
        <f>SUMIFS('Share socios'!Q$59:Q$82,'Share socios'!$C$59:$C$82,ponderaciones!$A171)</f>
        <v>0</v>
      </c>
      <c r="Q171" s="9">
        <f>SUMIFS('Share socios'!R$59:R$82,'Share socios'!$C$59:$C$82,ponderaciones!$A171)</f>
        <v>0</v>
      </c>
      <c r="R171" s="9">
        <f>SUMIFS('Share socios'!S$59:S$82,'Share socios'!$C$59:$C$82,ponderaciones!$A171)</f>
        <v>0</v>
      </c>
      <c r="S171" s="9">
        <f>SUMIFS('Share socios'!T$59:T$82,'Share socios'!$C$59:$C$82,ponderaciones!$A171)</f>
        <v>0.10926721919255894</v>
      </c>
      <c r="T171" s="9">
        <f>SUMIFS('Share socios'!U$59:U$82,'Share socios'!$C$59:$C$82,ponderaciones!$A171)</f>
        <v>4.2318442396975214E-2</v>
      </c>
      <c r="U171" s="9">
        <f>SUMIFS('Share socios'!V$59:V$82,'Share socios'!$C$59:$C$82,ponderaciones!$A171)</f>
        <v>3.505528356473369E-2</v>
      </c>
      <c r="V171" s="9">
        <f>SUMIFS('Share socios'!W$59:W$82,'Share socios'!$C$59:$C$82,ponderaciones!$A171)</f>
        <v>0</v>
      </c>
      <c r="W171" s="9">
        <f>SUMIFS('Share socios'!X$59:X$82,'Share socios'!$C$59:$C$82,ponderaciones!$A171)</f>
        <v>3.7467214056875142E-2</v>
      </c>
      <c r="X171" s="9">
        <f>SUMIFS('Share socios'!Y$59:Y$82,'Share socios'!$C$59:$C$82,ponderaciones!$A171)</f>
        <v>0</v>
      </c>
      <c r="Y171" s="9">
        <f>SUMIFS('Share socios'!Z$59:Z$82,'Share socios'!$C$59:$C$82,ponderaciones!$A171)</f>
        <v>2.7515337052302354E-2</v>
      </c>
      <c r="Z171" s="9">
        <f>SUMIFS('Share socios'!AA$59:AA$82,'Share socios'!$C$59:$C$82,ponderaciones!$A171)</f>
        <v>0</v>
      </c>
      <c r="AA171" s="9">
        <f>SUMIFS('Share socios'!AB$59:AB$82,'Share socios'!$C$59:$C$82,ponderaciones!$A171)</f>
        <v>3.865289956487318E-2</v>
      </c>
      <c r="AB171" s="9">
        <f>SUMIFS('Share socios'!AC$59:AC$82,'Share socios'!$C$59:$C$82,ponderaciones!$A171)</f>
        <v>0</v>
      </c>
      <c r="AC171" s="9">
        <f>SUMIFS('Share socios'!AD$59:AD$82,'Share socios'!$C$59:$C$82,ponderaciones!$A171)</f>
        <v>0</v>
      </c>
      <c r="AD171" s="9">
        <f>SUMIFS('Share socios'!AE$59:AE$82,'Share socios'!$C$59:$C$82,ponderaciones!$A171)</f>
        <v>0</v>
      </c>
      <c r="AE171" s="9">
        <f>SUMIFS('Share socios'!AF$59:AF$82,'Share socios'!$C$59:$C$82,ponderaciones!$A171)</f>
        <v>3.2301103301130077E-2</v>
      </c>
      <c r="AF171" s="9">
        <f>SUMIFS('Share socios'!AG$59:AG$82,'Share socios'!$C$59:$C$82,ponderaciones!$A171)</f>
        <v>3.2301103301130077E-2</v>
      </c>
      <c r="AG171" s="9">
        <f>SUMIFS('Share socios'!AH$59:AH$82,'Share socios'!$C$59:$C$82,ponderaciones!$A171)</f>
        <v>1.3816229407111297E-2</v>
      </c>
      <c r="AH171" s="9">
        <f>SUMIFS('Share socios'!AI$59:AI$82,'Share socios'!$C$59:$C$82,ponderaciones!$A171)</f>
        <v>2.3334264880315508E-2</v>
      </c>
      <c r="AI171" s="9">
        <f>SUMIFS('Share socios'!AJ$59:AJ$82,'Share socios'!$C$59:$C$82,ponderaciones!$A171)</f>
        <v>1.5001510653647271E-2</v>
      </c>
      <c r="AJ171" s="9">
        <f>SUMIFS('Share socios'!AK$59:AK$82,'Share socios'!$C$59:$C$82,ponderaciones!$A171)</f>
        <v>3.2051650439526444E-2</v>
      </c>
      <c r="AK171" s="9">
        <f>SUMIFS('Share socios'!AL$59:AL$82,'Share socios'!$C$59:$C$82,ponderaciones!$A171)</f>
        <v>0</v>
      </c>
      <c r="AL171" s="9">
        <f>SUMIFS('Share socios'!AM$59:AM$82,'Share socios'!$C$59:$C$82,ponderaciones!$A171)</f>
        <v>0</v>
      </c>
      <c r="AM171" s="9">
        <f>SUMIFS('Share socios'!AN$59:AN$82,'Share socios'!$C$59:$C$82,ponderaciones!$A171)</f>
        <v>2.0066002274744702E-2</v>
      </c>
      <c r="AN171" s="9">
        <f>SUMIFS('Share socios'!AO$59:AO$82,'Share socios'!$C$59:$C$82,ponderaciones!$A171)</f>
        <v>4.1624017362650249E-2</v>
      </c>
      <c r="AO171" s="9">
        <f>SUMIFS('Share socios'!AP$59:AP$82,'Share socios'!$C$59:$C$82,ponderaciones!$A171)</f>
        <v>1.861791490518603E-2</v>
      </c>
      <c r="AP171" s="9">
        <f>SUMIFS('Share socios'!AQ$59:AQ$82,'Share socios'!$C$59:$C$82,ponderaciones!$A171)</f>
        <v>0</v>
      </c>
      <c r="AQ171" s="9">
        <f>SUMIFS('Share socios'!AR$59:AR$82,'Share socios'!$C$59:$C$82,ponderaciones!$A171)</f>
        <v>0</v>
      </c>
      <c r="AR171" s="9">
        <f>SUMIFS('Share socios'!AS$59:AS$82,'Share socios'!$C$59:$C$82,ponderaciones!$A171)</f>
        <v>2.0513998319566896E-2</v>
      </c>
      <c r="AS171" s="9">
        <f>SUMIFS('Share socios'!AT$59:AT$82,'Share socios'!$C$59:$C$82,ponderaciones!$A171)</f>
        <v>3.7155574094449827E-2</v>
      </c>
      <c r="AT171" s="9">
        <f>SUMIFS('Share socios'!AU$59:AU$82,'Share socios'!$C$59:$C$82,ponderaciones!$A171)</f>
        <v>1.3886032764794921E-2</v>
      </c>
      <c r="AU171" s="9">
        <f>SUMIFS('Share socios'!AV$59:AV$82,'Share socios'!$C$59:$C$82,ponderaciones!$A171)</f>
        <v>4.4495711107351607E-2</v>
      </c>
      <c r="AV171" s="9">
        <f>SUMIFS('Share socios'!AW$59:AW$82,'Share socios'!$C$59:$C$82,ponderaciones!$A171)</f>
        <v>6.2633967424749887E-2</v>
      </c>
    </row>
    <row r="172" spans="1:48" x14ac:dyDescent="0.25">
      <c r="A172" t="str">
        <f t="shared" si="2"/>
        <v>2015</v>
      </c>
      <c r="B172" t="s">
        <v>242</v>
      </c>
      <c r="C172" s="9">
        <f>SUMIFS('Share socios'!D$59:D$82,'Share socios'!$C$59:$C$82,ponderaciones!$A172)</f>
        <v>5.0528506632690984E-2</v>
      </c>
      <c r="D172" s="9">
        <f>SUMIFS('Share socios'!E$59:E$82,'Share socios'!$C$59:$C$82,ponderaciones!$A172)</f>
        <v>0</v>
      </c>
      <c r="E172" s="9">
        <f>SUMIFS('Share socios'!F$59:F$82,'Share socios'!$C$59:$C$82,ponderaciones!$A172)</f>
        <v>0</v>
      </c>
      <c r="F172" s="9">
        <f>SUMIFS('Share socios'!G$59:G$82,'Share socios'!$C$59:$C$82,ponderaciones!$A172)</f>
        <v>0</v>
      </c>
      <c r="G172" s="9">
        <f>SUMIFS('Share socios'!H$59:H$82,'Share socios'!$C$59:$C$82,ponderaciones!$A172)</f>
        <v>7.1478513299615049E-2</v>
      </c>
      <c r="H172" s="9">
        <f>SUMIFS('Share socios'!I$59:I$82,'Share socios'!$C$59:$C$82,ponderaciones!$A172)</f>
        <v>2.5775353093953391E-2</v>
      </c>
      <c r="I172" s="9">
        <f>SUMIFS('Share socios'!J$59:J$82,'Share socios'!$C$59:$C$82,ponderaciones!$A172)</f>
        <v>9.8148673055548738E-2</v>
      </c>
      <c r="J172" s="9">
        <f>SUMIFS('Share socios'!K$59:K$82,'Share socios'!$C$59:$C$82,ponderaciones!$A172)</f>
        <v>0</v>
      </c>
      <c r="K172" s="9">
        <f>SUMIFS('Share socios'!L$59:L$82,'Share socios'!$C$59:$C$82,ponderaciones!$A172)</f>
        <v>1.6574133820370915E-2</v>
      </c>
      <c r="L172" s="9">
        <f>SUMIFS('Share socios'!M$59:M$82,'Share socios'!$C$59:$C$82,ponderaciones!$A172)</f>
        <v>0</v>
      </c>
      <c r="M172" s="9">
        <f>SUMIFS('Share socios'!N$59:N$82,'Share socios'!$C$59:$C$82,ponderaciones!$A172)</f>
        <v>0</v>
      </c>
      <c r="N172" s="9">
        <f>SUMIFS('Share socios'!O$59:O$82,'Share socios'!$C$59:$C$82,ponderaciones!$A172)</f>
        <v>3.9419344033147445E-2</v>
      </c>
      <c r="O172" s="9">
        <f>SUMIFS('Share socios'!P$59:P$82,'Share socios'!$C$59:$C$82,ponderaciones!$A172)</f>
        <v>0</v>
      </c>
      <c r="P172" s="9">
        <f>SUMIFS('Share socios'!Q$59:Q$82,'Share socios'!$C$59:$C$82,ponderaciones!$A172)</f>
        <v>0</v>
      </c>
      <c r="Q172" s="9">
        <f>SUMIFS('Share socios'!R$59:R$82,'Share socios'!$C$59:$C$82,ponderaciones!$A172)</f>
        <v>0</v>
      </c>
      <c r="R172" s="9">
        <f>SUMIFS('Share socios'!S$59:S$82,'Share socios'!$C$59:$C$82,ponderaciones!$A172)</f>
        <v>0</v>
      </c>
      <c r="S172" s="9">
        <f>SUMIFS('Share socios'!T$59:T$82,'Share socios'!$C$59:$C$82,ponderaciones!$A172)</f>
        <v>0.10926721919255894</v>
      </c>
      <c r="T172" s="9">
        <f>SUMIFS('Share socios'!U$59:U$82,'Share socios'!$C$59:$C$82,ponderaciones!$A172)</f>
        <v>4.2318442396975214E-2</v>
      </c>
      <c r="U172" s="9">
        <f>SUMIFS('Share socios'!V$59:V$82,'Share socios'!$C$59:$C$82,ponderaciones!$A172)</f>
        <v>3.505528356473369E-2</v>
      </c>
      <c r="V172" s="9">
        <f>SUMIFS('Share socios'!W$59:W$82,'Share socios'!$C$59:$C$82,ponderaciones!$A172)</f>
        <v>0</v>
      </c>
      <c r="W172" s="9">
        <f>SUMIFS('Share socios'!X$59:X$82,'Share socios'!$C$59:$C$82,ponderaciones!$A172)</f>
        <v>3.7467214056875142E-2</v>
      </c>
      <c r="X172" s="9">
        <f>SUMIFS('Share socios'!Y$59:Y$82,'Share socios'!$C$59:$C$82,ponderaciones!$A172)</f>
        <v>0</v>
      </c>
      <c r="Y172" s="9">
        <f>SUMIFS('Share socios'!Z$59:Z$82,'Share socios'!$C$59:$C$82,ponderaciones!$A172)</f>
        <v>2.7515337052302354E-2</v>
      </c>
      <c r="Z172" s="9">
        <f>SUMIFS('Share socios'!AA$59:AA$82,'Share socios'!$C$59:$C$82,ponderaciones!$A172)</f>
        <v>0</v>
      </c>
      <c r="AA172" s="9">
        <f>SUMIFS('Share socios'!AB$59:AB$82,'Share socios'!$C$59:$C$82,ponderaciones!$A172)</f>
        <v>3.865289956487318E-2</v>
      </c>
      <c r="AB172" s="9">
        <f>SUMIFS('Share socios'!AC$59:AC$82,'Share socios'!$C$59:$C$82,ponderaciones!$A172)</f>
        <v>0</v>
      </c>
      <c r="AC172" s="9">
        <f>SUMIFS('Share socios'!AD$59:AD$82,'Share socios'!$C$59:$C$82,ponderaciones!$A172)</f>
        <v>0</v>
      </c>
      <c r="AD172" s="9">
        <f>SUMIFS('Share socios'!AE$59:AE$82,'Share socios'!$C$59:$C$82,ponderaciones!$A172)</f>
        <v>0</v>
      </c>
      <c r="AE172" s="9">
        <f>SUMIFS('Share socios'!AF$59:AF$82,'Share socios'!$C$59:$C$82,ponderaciones!$A172)</f>
        <v>3.2301103301130077E-2</v>
      </c>
      <c r="AF172" s="9">
        <f>SUMIFS('Share socios'!AG$59:AG$82,'Share socios'!$C$59:$C$82,ponderaciones!$A172)</f>
        <v>3.2301103301130077E-2</v>
      </c>
      <c r="AG172" s="9">
        <f>SUMIFS('Share socios'!AH$59:AH$82,'Share socios'!$C$59:$C$82,ponderaciones!$A172)</f>
        <v>1.3816229407111297E-2</v>
      </c>
      <c r="AH172" s="9">
        <f>SUMIFS('Share socios'!AI$59:AI$82,'Share socios'!$C$59:$C$82,ponderaciones!$A172)</f>
        <v>2.3334264880315508E-2</v>
      </c>
      <c r="AI172" s="9">
        <f>SUMIFS('Share socios'!AJ$59:AJ$82,'Share socios'!$C$59:$C$82,ponderaciones!$A172)</f>
        <v>1.5001510653647271E-2</v>
      </c>
      <c r="AJ172" s="9">
        <f>SUMIFS('Share socios'!AK$59:AK$82,'Share socios'!$C$59:$C$82,ponderaciones!$A172)</f>
        <v>3.2051650439526444E-2</v>
      </c>
      <c r="AK172" s="9">
        <f>SUMIFS('Share socios'!AL$59:AL$82,'Share socios'!$C$59:$C$82,ponderaciones!$A172)</f>
        <v>0</v>
      </c>
      <c r="AL172" s="9">
        <f>SUMIFS('Share socios'!AM$59:AM$82,'Share socios'!$C$59:$C$82,ponderaciones!$A172)</f>
        <v>0</v>
      </c>
      <c r="AM172" s="9">
        <f>SUMIFS('Share socios'!AN$59:AN$82,'Share socios'!$C$59:$C$82,ponderaciones!$A172)</f>
        <v>2.0066002274744702E-2</v>
      </c>
      <c r="AN172" s="9">
        <f>SUMIFS('Share socios'!AO$59:AO$82,'Share socios'!$C$59:$C$82,ponderaciones!$A172)</f>
        <v>4.1624017362650249E-2</v>
      </c>
      <c r="AO172" s="9">
        <f>SUMIFS('Share socios'!AP$59:AP$82,'Share socios'!$C$59:$C$82,ponderaciones!$A172)</f>
        <v>1.861791490518603E-2</v>
      </c>
      <c r="AP172" s="9">
        <f>SUMIFS('Share socios'!AQ$59:AQ$82,'Share socios'!$C$59:$C$82,ponderaciones!$A172)</f>
        <v>0</v>
      </c>
      <c r="AQ172" s="9">
        <f>SUMIFS('Share socios'!AR$59:AR$82,'Share socios'!$C$59:$C$82,ponderaciones!$A172)</f>
        <v>0</v>
      </c>
      <c r="AR172" s="9">
        <f>SUMIFS('Share socios'!AS$59:AS$82,'Share socios'!$C$59:$C$82,ponderaciones!$A172)</f>
        <v>2.0513998319566896E-2</v>
      </c>
      <c r="AS172" s="9">
        <f>SUMIFS('Share socios'!AT$59:AT$82,'Share socios'!$C$59:$C$82,ponderaciones!$A172)</f>
        <v>3.7155574094449827E-2</v>
      </c>
      <c r="AT172" s="9">
        <f>SUMIFS('Share socios'!AU$59:AU$82,'Share socios'!$C$59:$C$82,ponderaciones!$A172)</f>
        <v>1.3886032764794921E-2</v>
      </c>
      <c r="AU172" s="9">
        <f>SUMIFS('Share socios'!AV$59:AV$82,'Share socios'!$C$59:$C$82,ponderaciones!$A172)</f>
        <v>4.4495711107351607E-2</v>
      </c>
      <c r="AV172" s="9">
        <f>SUMIFS('Share socios'!AW$59:AW$82,'Share socios'!$C$59:$C$82,ponderaciones!$A172)</f>
        <v>6.2633967424749887E-2</v>
      </c>
    </row>
    <row r="173" spans="1:48" x14ac:dyDescent="0.25">
      <c r="A173" t="str">
        <f t="shared" si="2"/>
        <v>2015</v>
      </c>
      <c r="B173" t="s">
        <v>243</v>
      </c>
      <c r="C173" s="9">
        <f>SUMIFS('Share socios'!D$59:D$82,'Share socios'!$C$59:$C$82,ponderaciones!$A173)</f>
        <v>5.0528506632690984E-2</v>
      </c>
      <c r="D173" s="9">
        <f>SUMIFS('Share socios'!E$59:E$82,'Share socios'!$C$59:$C$82,ponderaciones!$A173)</f>
        <v>0</v>
      </c>
      <c r="E173" s="9">
        <f>SUMIFS('Share socios'!F$59:F$82,'Share socios'!$C$59:$C$82,ponderaciones!$A173)</f>
        <v>0</v>
      </c>
      <c r="F173" s="9">
        <f>SUMIFS('Share socios'!G$59:G$82,'Share socios'!$C$59:$C$82,ponderaciones!$A173)</f>
        <v>0</v>
      </c>
      <c r="G173" s="9">
        <f>SUMIFS('Share socios'!H$59:H$82,'Share socios'!$C$59:$C$82,ponderaciones!$A173)</f>
        <v>7.1478513299615049E-2</v>
      </c>
      <c r="H173" s="9">
        <f>SUMIFS('Share socios'!I$59:I$82,'Share socios'!$C$59:$C$82,ponderaciones!$A173)</f>
        <v>2.5775353093953391E-2</v>
      </c>
      <c r="I173" s="9">
        <f>SUMIFS('Share socios'!J$59:J$82,'Share socios'!$C$59:$C$82,ponderaciones!$A173)</f>
        <v>9.8148673055548738E-2</v>
      </c>
      <c r="J173" s="9">
        <f>SUMIFS('Share socios'!K$59:K$82,'Share socios'!$C$59:$C$82,ponderaciones!$A173)</f>
        <v>0</v>
      </c>
      <c r="K173" s="9">
        <f>SUMIFS('Share socios'!L$59:L$82,'Share socios'!$C$59:$C$82,ponderaciones!$A173)</f>
        <v>1.6574133820370915E-2</v>
      </c>
      <c r="L173" s="9">
        <f>SUMIFS('Share socios'!M$59:M$82,'Share socios'!$C$59:$C$82,ponderaciones!$A173)</f>
        <v>0</v>
      </c>
      <c r="M173" s="9">
        <f>SUMIFS('Share socios'!N$59:N$82,'Share socios'!$C$59:$C$82,ponderaciones!$A173)</f>
        <v>0</v>
      </c>
      <c r="N173" s="9">
        <f>SUMIFS('Share socios'!O$59:O$82,'Share socios'!$C$59:$C$82,ponderaciones!$A173)</f>
        <v>3.9419344033147445E-2</v>
      </c>
      <c r="O173" s="9">
        <f>SUMIFS('Share socios'!P$59:P$82,'Share socios'!$C$59:$C$82,ponderaciones!$A173)</f>
        <v>0</v>
      </c>
      <c r="P173" s="9">
        <f>SUMIFS('Share socios'!Q$59:Q$82,'Share socios'!$C$59:$C$82,ponderaciones!$A173)</f>
        <v>0</v>
      </c>
      <c r="Q173" s="9">
        <f>SUMIFS('Share socios'!R$59:R$82,'Share socios'!$C$59:$C$82,ponderaciones!$A173)</f>
        <v>0</v>
      </c>
      <c r="R173" s="9">
        <f>SUMIFS('Share socios'!S$59:S$82,'Share socios'!$C$59:$C$82,ponderaciones!$A173)</f>
        <v>0</v>
      </c>
      <c r="S173" s="9">
        <f>SUMIFS('Share socios'!T$59:T$82,'Share socios'!$C$59:$C$82,ponderaciones!$A173)</f>
        <v>0.10926721919255894</v>
      </c>
      <c r="T173" s="9">
        <f>SUMIFS('Share socios'!U$59:U$82,'Share socios'!$C$59:$C$82,ponderaciones!$A173)</f>
        <v>4.2318442396975214E-2</v>
      </c>
      <c r="U173" s="9">
        <f>SUMIFS('Share socios'!V$59:V$82,'Share socios'!$C$59:$C$82,ponderaciones!$A173)</f>
        <v>3.505528356473369E-2</v>
      </c>
      <c r="V173" s="9">
        <f>SUMIFS('Share socios'!W$59:W$82,'Share socios'!$C$59:$C$82,ponderaciones!$A173)</f>
        <v>0</v>
      </c>
      <c r="W173" s="9">
        <f>SUMIFS('Share socios'!X$59:X$82,'Share socios'!$C$59:$C$82,ponderaciones!$A173)</f>
        <v>3.7467214056875142E-2</v>
      </c>
      <c r="X173" s="9">
        <f>SUMIFS('Share socios'!Y$59:Y$82,'Share socios'!$C$59:$C$82,ponderaciones!$A173)</f>
        <v>0</v>
      </c>
      <c r="Y173" s="9">
        <f>SUMIFS('Share socios'!Z$59:Z$82,'Share socios'!$C$59:$C$82,ponderaciones!$A173)</f>
        <v>2.7515337052302354E-2</v>
      </c>
      <c r="Z173" s="9">
        <f>SUMIFS('Share socios'!AA$59:AA$82,'Share socios'!$C$59:$C$82,ponderaciones!$A173)</f>
        <v>0</v>
      </c>
      <c r="AA173" s="9">
        <f>SUMIFS('Share socios'!AB$59:AB$82,'Share socios'!$C$59:$C$82,ponderaciones!$A173)</f>
        <v>3.865289956487318E-2</v>
      </c>
      <c r="AB173" s="9">
        <f>SUMIFS('Share socios'!AC$59:AC$82,'Share socios'!$C$59:$C$82,ponderaciones!$A173)</f>
        <v>0</v>
      </c>
      <c r="AC173" s="9">
        <f>SUMIFS('Share socios'!AD$59:AD$82,'Share socios'!$C$59:$C$82,ponderaciones!$A173)</f>
        <v>0</v>
      </c>
      <c r="AD173" s="9">
        <f>SUMIFS('Share socios'!AE$59:AE$82,'Share socios'!$C$59:$C$82,ponderaciones!$A173)</f>
        <v>0</v>
      </c>
      <c r="AE173" s="9">
        <f>SUMIFS('Share socios'!AF$59:AF$82,'Share socios'!$C$59:$C$82,ponderaciones!$A173)</f>
        <v>3.2301103301130077E-2</v>
      </c>
      <c r="AF173" s="9">
        <f>SUMIFS('Share socios'!AG$59:AG$82,'Share socios'!$C$59:$C$82,ponderaciones!$A173)</f>
        <v>3.2301103301130077E-2</v>
      </c>
      <c r="AG173" s="9">
        <f>SUMIFS('Share socios'!AH$59:AH$82,'Share socios'!$C$59:$C$82,ponderaciones!$A173)</f>
        <v>1.3816229407111297E-2</v>
      </c>
      <c r="AH173" s="9">
        <f>SUMIFS('Share socios'!AI$59:AI$82,'Share socios'!$C$59:$C$82,ponderaciones!$A173)</f>
        <v>2.3334264880315508E-2</v>
      </c>
      <c r="AI173" s="9">
        <f>SUMIFS('Share socios'!AJ$59:AJ$82,'Share socios'!$C$59:$C$82,ponderaciones!$A173)</f>
        <v>1.5001510653647271E-2</v>
      </c>
      <c r="AJ173" s="9">
        <f>SUMIFS('Share socios'!AK$59:AK$82,'Share socios'!$C$59:$C$82,ponderaciones!$A173)</f>
        <v>3.2051650439526444E-2</v>
      </c>
      <c r="AK173" s="9">
        <f>SUMIFS('Share socios'!AL$59:AL$82,'Share socios'!$C$59:$C$82,ponderaciones!$A173)</f>
        <v>0</v>
      </c>
      <c r="AL173" s="9">
        <f>SUMIFS('Share socios'!AM$59:AM$82,'Share socios'!$C$59:$C$82,ponderaciones!$A173)</f>
        <v>0</v>
      </c>
      <c r="AM173" s="9">
        <f>SUMIFS('Share socios'!AN$59:AN$82,'Share socios'!$C$59:$C$82,ponderaciones!$A173)</f>
        <v>2.0066002274744702E-2</v>
      </c>
      <c r="AN173" s="9">
        <f>SUMIFS('Share socios'!AO$59:AO$82,'Share socios'!$C$59:$C$82,ponderaciones!$A173)</f>
        <v>4.1624017362650249E-2</v>
      </c>
      <c r="AO173" s="9">
        <f>SUMIFS('Share socios'!AP$59:AP$82,'Share socios'!$C$59:$C$82,ponderaciones!$A173)</f>
        <v>1.861791490518603E-2</v>
      </c>
      <c r="AP173" s="9">
        <f>SUMIFS('Share socios'!AQ$59:AQ$82,'Share socios'!$C$59:$C$82,ponderaciones!$A173)</f>
        <v>0</v>
      </c>
      <c r="AQ173" s="9">
        <f>SUMIFS('Share socios'!AR$59:AR$82,'Share socios'!$C$59:$C$82,ponderaciones!$A173)</f>
        <v>0</v>
      </c>
      <c r="AR173" s="9">
        <f>SUMIFS('Share socios'!AS$59:AS$82,'Share socios'!$C$59:$C$82,ponderaciones!$A173)</f>
        <v>2.0513998319566896E-2</v>
      </c>
      <c r="AS173" s="9">
        <f>SUMIFS('Share socios'!AT$59:AT$82,'Share socios'!$C$59:$C$82,ponderaciones!$A173)</f>
        <v>3.7155574094449827E-2</v>
      </c>
      <c r="AT173" s="9">
        <f>SUMIFS('Share socios'!AU$59:AU$82,'Share socios'!$C$59:$C$82,ponderaciones!$A173)</f>
        <v>1.3886032764794921E-2</v>
      </c>
      <c r="AU173" s="9">
        <f>SUMIFS('Share socios'!AV$59:AV$82,'Share socios'!$C$59:$C$82,ponderaciones!$A173)</f>
        <v>4.4495711107351607E-2</v>
      </c>
      <c r="AV173" s="9">
        <f>SUMIFS('Share socios'!AW$59:AW$82,'Share socios'!$C$59:$C$82,ponderaciones!$A173)</f>
        <v>6.2633967424749887E-2</v>
      </c>
    </row>
    <row r="174" spans="1:48" x14ac:dyDescent="0.25">
      <c r="A174" t="str">
        <f t="shared" si="2"/>
        <v>2015</v>
      </c>
      <c r="B174" t="s">
        <v>244</v>
      </c>
      <c r="C174" s="9">
        <f>SUMIFS('Share socios'!D$59:D$82,'Share socios'!$C$59:$C$82,ponderaciones!$A174)</f>
        <v>5.0528506632690984E-2</v>
      </c>
      <c r="D174" s="9">
        <f>SUMIFS('Share socios'!E$59:E$82,'Share socios'!$C$59:$C$82,ponderaciones!$A174)</f>
        <v>0</v>
      </c>
      <c r="E174" s="9">
        <f>SUMIFS('Share socios'!F$59:F$82,'Share socios'!$C$59:$C$82,ponderaciones!$A174)</f>
        <v>0</v>
      </c>
      <c r="F174" s="9">
        <f>SUMIFS('Share socios'!G$59:G$82,'Share socios'!$C$59:$C$82,ponderaciones!$A174)</f>
        <v>0</v>
      </c>
      <c r="G174" s="9">
        <f>SUMIFS('Share socios'!H$59:H$82,'Share socios'!$C$59:$C$82,ponderaciones!$A174)</f>
        <v>7.1478513299615049E-2</v>
      </c>
      <c r="H174" s="9">
        <f>SUMIFS('Share socios'!I$59:I$82,'Share socios'!$C$59:$C$82,ponderaciones!$A174)</f>
        <v>2.5775353093953391E-2</v>
      </c>
      <c r="I174" s="9">
        <f>SUMIFS('Share socios'!J$59:J$82,'Share socios'!$C$59:$C$82,ponderaciones!$A174)</f>
        <v>9.8148673055548738E-2</v>
      </c>
      <c r="J174" s="9">
        <f>SUMIFS('Share socios'!K$59:K$82,'Share socios'!$C$59:$C$82,ponderaciones!$A174)</f>
        <v>0</v>
      </c>
      <c r="K174" s="9">
        <f>SUMIFS('Share socios'!L$59:L$82,'Share socios'!$C$59:$C$82,ponderaciones!$A174)</f>
        <v>1.6574133820370915E-2</v>
      </c>
      <c r="L174" s="9">
        <f>SUMIFS('Share socios'!M$59:M$82,'Share socios'!$C$59:$C$82,ponderaciones!$A174)</f>
        <v>0</v>
      </c>
      <c r="M174" s="9">
        <f>SUMIFS('Share socios'!N$59:N$82,'Share socios'!$C$59:$C$82,ponderaciones!$A174)</f>
        <v>0</v>
      </c>
      <c r="N174" s="9">
        <f>SUMIFS('Share socios'!O$59:O$82,'Share socios'!$C$59:$C$82,ponderaciones!$A174)</f>
        <v>3.9419344033147445E-2</v>
      </c>
      <c r="O174" s="9">
        <f>SUMIFS('Share socios'!P$59:P$82,'Share socios'!$C$59:$C$82,ponderaciones!$A174)</f>
        <v>0</v>
      </c>
      <c r="P174" s="9">
        <f>SUMIFS('Share socios'!Q$59:Q$82,'Share socios'!$C$59:$C$82,ponderaciones!$A174)</f>
        <v>0</v>
      </c>
      <c r="Q174" s="9">
        <f>SUMIFS('Share socios'!R$59:R$82,'Share socios'!$C$59:$C$82,ponderaciones!$A174)</f>
        <v>0</v>
      </c>
      <c r="R174" s="9">
        <f>SUMIFS('Share socios'!S$59:S$82,'Share socios'!$C$59:$C$82,ponderaciones!$A174)</f>
        <v>0</v>
      </c>
      <c r="S174" s="9">
        <f>SUMIFS('Share socios'!T$59:T$82,'Share socios'!$C$59:$C$82,ponderaciones!$A174)</f>
        <v>0.10926721919255894</v>
      </c>
      <c r="T174" s="9">
        <f>SUMIFS('Share socios'!U$59:U$82,'Share socios'!$C$59:$C$82,ponderaciones!$A174)</f>
        <v>4.2318442396975214E-2</v>
      </c>
      <c r="U174" s="9">
        <f>SUMIFS('Share socios'!V$59:V$82,'Share socios'!$C$59:$C$82,ponderaciones!$A174)</f>
        <v>3.505528356473369E-2</v>
      </c>
      <c r="V174" s="9">
        <f>SUMIFS('Share socios'!W$59:W$82,'Share socios'!$C$59:$C$82,ponderaciones!$A174)</f>
        <v>0</v>
      </c>
      <c r="W174" s="9">
        <f>SUMIFS('Share socios'!X$59:X$82,'Share socios'!$C$59:$C$82,ponderaciones!$A174)</f>
        <v>3.7467214056875142E-2</v>
      </c>
      <c r="X174" s="9">
        <f>SUMIFS('Share socios'!Y$59:Y$82,'Share socios'!$C$59:$C$82,ponderaciones!$A174)</f>
        <v>0</v>
      </c>
      <c r="Y174" s="9">
        <f>SUMIFS('Share socios'!Z$59:Z$82,'Share socios'!$C$59:$C$82,ponderaciones!$A174)</f>
        <v>2.7515337052302354E-2</v>
      </c>
      <c r="Z174" s="9">
        <f>SUMIFS('Share socios'!AA$59:AA$82,'Share socios'!$C$59:$C$82,ponderaciones!$A174)</f>
        <v>0</v>
      </c>
      <c r="AA174" s="9">
        <f>SUMIFS('Share socios'!AB$59:AB$82,'Share socios'!$C$59:$C$82,ponderaciones!$A174)</f>
        <v>3.865289956487318E-2</v>
      </c>
      <c r="AB174" s="9">
        <f>SUMIFS('Share socios'!AC$59:AC$82,'Share socios'!$C$59:$C$82,ponderaciones!$A174)</f>
        <v>0</v>
      </c>
      <c r="AC174" s="9">
        <f>SUMIFS('Share socios'!AD$59:AD$82,'Share socios'!$C$59:$C$82,ponderaciones!$A174)</f>
        <v>0</v>
      </c>
      <c r="AD174" s="9">
        <f>SUMIFS('Share socios'!AE$59:AE$82,'Share socios'!$C$59:$C$82,ponderaciones!$A174)</f>
        <v>0</v>
      </c>
      <c r="AE174" s="9">
        <f>SUMIFS('Share socios'!AF$59:AF$82,'Share socios'!$C$59:$C$82,ponderaciones!$A174)</f>
        <v>3.2301103301130077E-2</v>
      </c>
      <c r="AF174" s="9">
        <f>SUMIFS('Share socios'!AG$59:AG$82,'Share socios'!$C$59:$C$82,ponderaciones!$A174)</f>
        <v>3.2301103301130077E-2</v>
      </c>
      <c r="AG174" s="9">
        <f>SUMIFS('Share socios'!AH$59:AH$82,'Share socios'!$C$59:$C$82,ponderaciones!$A174)</f>
        <v>1.3816229407111297E-2</v>
      </c>
      <c r="AH174" s="9">
        <f>SUMIFS('Share socios'!AI$59:AI$82,'Share socios'!$C$59:$C$82,ponderaciones!$A174)</f>
        <v>2.3334264880315508E-2</v>
      </c>
      <c r="AI174" s="9">
        <f>SUMIFS('Share socios'!AJ$59:AJ$82,'Share socios'!$C$59:$C$82,ponderaciones!$A174)</f>
        <v>1.5001510653647271E-2</v>
      </c>
      <c r="AJ174" s="9">
        <f>SUMIFS('Share socios'!AK$59:AK$82,'Share socios'!$C$59:$C$82,ponderaciones!$A174)</f>
        <v>3.2051650439526444E-2</v>
      </c>
      <c r="AK174" s="9">
        <f>SUMIFS('Share socios'!AL$59:AL$82,'Share socios'!$C$59:$C$82,ponderaciones!$A174)</f>
        <v>0</v>
      </c>
      <c r="AL174" s="9">
        <f>SUMIFS('Share socios'!AM$59:AM$82,'Share socios'!$C$59:$C$82,ponderaciones!$A174)</f>
        <v>0</v>
      </c>
      <c r="AM174" s="9">
        <f>SUMIFS('Share socios'!AN$59:AN$82,'Share socios'!$C$59:$C$82,ponderaciones!$A174)</f>
        <v>2.0066002274744702E-2</v>
      </c>
      <c r="AN174" s="9">
        <f>SUMIFS('Share socios'!AO$59:AO$82,'Share socios'!$C$59:$C$82,ponderaciones!$A174)</f>
        <v>4.1624017362650249E-2</v>
      </c>
      <c r="AO174" s="9">
        <f>SUMIFS('Share socios'!AP$59:AP$82,'Share socios'!$C$59:$C$82,ponderaciones!$A174)</f>
        <v>1.861791490518603E-2</v>
      </c>
      <c r="AP174" s="9">
        <f>SUMIFS('Share socios'!AQ$59:AQ$82,'Share socios'!$C$59:$C$82,ponderaciones!$A174)</f>
        <v>0</v>
      </c>
      <c r="AQ174" s="9">
        <f>SUMIFS('Share socios'!AR$59:AR$82,'Share socios'!$C$59:$C$82,ponderaciones!$A174)</f>
        <v>0</v>
      </c>
      <c r="AR174" s="9">
        <f>SUMIFS('Share socios'!AS$59:AS$82,'Share socios'!$C$59:$C$82,ponderaciones!$A174)</f>
        <v>2.0513998319566896E-2</v>
      </c>
      <c r="AS174" s="9">
        <f>SUMIFS('Share socios'!AT$59:AT$82,'Share socios'!$C$59:$C$82,ponderaciones!$A174)</f>
        <v>3.7155574094449827E-2</v>
      </c>
      <c r="AT174" s="9">
        <f>SUMIFS('Share socios'!AU$59:AU$82,'Share socios'!$C$59:$C$82,ponderaciones!$A174)</f>
        <v>1.3886032764794921E-2</v>
      </c>
      <c r="AU174" s="9">
        <f>SUMIFS('Share socios'!AV$59:AV$82,'Share socios'!$C$59:$C$82,ponderaciones!$A174)</f>
        <v>4.4495711107351607E-2</v>
      </c>
      <c r="AV174" s="9">
        <f>SUMIFS('Share socios'!AW$59:AW$82,'Share socios'!$C$59:$C$82,ponderaciones!$A174)</f>
        <v>6.2633967424749887E-2</v>
      </c>
    </row>
    <row r="175" spans="1:48" x14ac:dyDescent="0.25">
      <c r="A175" t="str">
        <f t="shared" si="2"/>
        <v>2015</v>
      </c>
      <c r="B175" t="s">
        <v>245</v>
      </c>
      <c r="C175" s="9">
        <f>SUMIFS('Share socios'!D$59:D$82,'Share socios'!$C$59:$C$82,ponderaciones!$A175)</f>
        <v>5.0528506632690984E-2</v>
      </c>
      <c r="D175" s="9">
        <f>SUMIFS('Share socios'!E$59:E$82,'Share socios'!$C$59:$C$82,ponderaciones!$A175)</f>
        <v>0</v>
      </c>
      <c r="E175" s="9">
        <f>SUMIFS('Share socios'!F$59:F$82,'Share socios'!$C$59:$C$82,ponderaciones!$A175)</f>
        <v>0</v>
      </c>
      <c r="F175" s="9">
        <f>SUMIFS('Share socios'!G$59:G$82,'Share socios'!$C$59:$C$82,ponderaciones!$A175)</f>
        <v>0</v>
      </c>
      <c r="G175" s="9">
        <f>SUMIFS('Share socios'!H$59:H$82,'Share socios'!$C$59:$C$82,ponderaciones!$A175)</f>
        <v>7.1478513299615049E-2</v>
      </c>
      <c r="H175" s="9">
        <f>SUMIFS('Share socios'!I$59:I$82,'Share socios'!$C$59:$C$82,ponderaciones!$A175)</f>
        <v>2.5775353093953391E-2</v>
      </c>
      <c r="I175" s="9">
        <f>SUMIFS('Share socios'!J$59:J$82,'Share socios'!$C$59:$C$82,ponderaciones!$A175)</f>
        <v>9.8148673055548738E-2</v>
      </c>
      <c r="J175" s="9">
        <f>SUMIFS('Share socios'!K$59:K$82,'Share socios'!$C$59:$C$82,ponderaciones!$A175)</f>
        <v>0</v>
      </c>
      <c r="K175" s="9">
        <f>SUMIFS('Share socios'!L$59:L$82,'Share socios'!$C$59:$C$82,ponderaciones!$A175)</f>
        <v>1.6574133820370915E-2</v>
      </c>
      <c r="L175" s="9">
        <f>SUMIFS('Share socios'!M$59:M$82,'Share socios'!$C$59:$C$82,ponderaciones!$A175)</f>
        <v>0</v>
      </c>
      <c r="M175" s="9">
        <f>SUMIFS('Share socios'!N$59:N$82,'Share socios'!$C$59:$C$82,ponderaciones!$A175)</f>
        <v>0</v>
      </c>
      <c r="N175" s="9">
        <f>SUMIFS('Share socios'!O$59:O$82,'Share socios'!$C$59:$C$82,ponderaciones!$A175)</f>
        <v>3.9419344033147445E-2</v>
      </c>
      <c r="O175" s="9">
        <f>SUMIFS('Share socios'!P$59:P$82,'Share socios'!$C$59:$C$82,ponderaciones!$A175)</f>
        <v>0</v>
      </c>
      <c r="P175" s="9">
        <f>SUMIFS('Share socios'!Q$59:Q$82,'Share socios'!$C$59:$C$82,ponderaciones!$A175)</f>
        <v>0</v>
      </c>
      <c r="Q175" s="9">
        <f>SUMIFS('Share socios'!R$59:R$82,'Share socios'!$C$59:$C$82,ponderaciones!$A175)</f>
        <v>0</v>
      </c>
      <c r="R175" s="9">
        <f>SUMIFS('Share socios'!S$59:S$82,'Share socios'!$C$59:$C$82,ponderaciones!$A175)</f>
        <v>0</v>
      </c>
      <c r="S175" s="9">
        <f>SUMIFS('Share socios'!T$59:T$82,'Share socios'!$C$59:$C$82,ponderaciones!$A175)</f>
        <v>0.10926721919255894</v>
      </c>
      <c r="T175" s="9">
        <f>SUMIFS('Share socios'!U$59:U$82,'Share socios'!$C$59:$C$82,ponderaciones!$A175)</f>
        <v>4.2318442396975214E-2</v>
      </c>
      <c r="U175" s="9">
        <f>SUMIFS('Share socios'!V$59:V$82,'Share socios'!$C$59:$C$82,ponderaciones!$A175)</f>
        <v>3.505528356473369E-2</v>
      </c>
      <c r="V175" s="9">
        <f>SUMIFS('Share socios'!W$59:W$82,'Share socios'!$C$59:$C$82,ponderaciones!$A175)</f>
        <v>0</v>
      </c>
      <c r="W175" s="9">
        <f>SUMIFS('Share socios'!X$59:X$82,'Share socios'!$C$59:$C$82,ponderaciones!$A175)</f>
        <v>3.7467214056875142E-2</v>
      </c>
      <c r="X175" s="9">
        <f>SUMIFS('Share socios'!Y$59:Y$82,'Share socios'!$C$59:$C$82,ponderaciones!$A175)</f>
        <v>0</v>
      </c>
      <c r="Y175" s="9">
        <f>SUMIFS('Share socios'!Z$59:Z$82,'Share socios'!$C$59:$C$82,ponderaciones!$A175)</f>
        <v>2.7515337052302354E-2</v>
      </c>
      <c r="Z175" s="9">
        <f>SUMIFS('Share socios'!AA$59:AA$82,'Share socios'!$C$59:$C$82,ponderaciones!$A175)</f>
        <v>0</v>
      </c>
      <c r="AA175" s="9">
        <f>SUMIFS('Share socios'!AB$59:AB$82,'Share socios'!$C$59:$C$82,ponderaciones!$A175)</f>
        <v>3.865289956487318E-2</v>
      </c>
      <c r="AB175" s="9">
        <f>SUMIFS('Share socios'!AC$59:AC$82,'Share socios'!$C$59:$C$82,ponderaciones!$A175)</f>
        <v>0</v>
      </c>
      <c r="AC175" s="9">
        <f>SUMIFS('Share socios'!AD$59:AD$82,'Share socios'!$C$59:$C$82,ponderaciones!$A175)</f>
        <v>0</v>
      </c>
      <c r="AD175" s="9">
        <f>SUMIFS('Share socios'!AE$59:AE$82,'Share socios'!$C$59:$C$82,ponderaciones!$A175)</f>
        <v>0</v>
      </c>
      <c r="AE175" s="9">
        <f>SUMIFS('Share socios'!AF$59:AF$82,'Share socios'!$C$59:$C$82,ponderaciones!$A175)</f>
        <v>3.2301103301130077E-2</v>
      </c>
      <c r="AF175" s="9">
        <f>SUMIFS('Share socios'!AG$59:AG$82,'Share socios'!$C$59:$C$82,ponderaciones!$A175)</f>
        <v>3.2301103301130077E-2</v>
      </c>
      <c r="AG175" s="9">
        <f>SUMIFS('Share socios'!AH$59:AH$82,'Share socios'!$C$59:$C$82,ponderaciones!$A175)</f>
        <v>1.3816229407111297E-2</v>
      </c>
      <c r="AH175" s="9">
        <f>SUMIFS('Share socios'!AI$59:AI$82,'Share socios'!$C$59:$C$82,ponderaciones!$A175)</f>
        <v>2.3334264880315508E-2</v>
      </c>
      <c r="AI175" s="9">
        <f>SUMIFS('Share socios'!AJ$59:AJ$82,'Share socios'!$C$59:$C$82,ponderaciones!$A175)</f>
        <v>1.5001510653647271E-2</v>
      </c>
      <c r="AJ175" s="9">
        <f>SUMIFS('Share socios'!AK$59:AK$82,'Share socios'!$C$59:$C$82,ponderaciones!$A175)</f>
        <v>3.2051650439526444E-2</v>
      </c>
      <c r="AK175" s="9">
        <f>SUMIFS('Share socios'!AL$59:AL$82,'Share socios'!$C$59:$C$82,ponderaciones!$A175)</f>
        <v>0</v>
      </c>
      <c r="AL175" s="9">
        <f>SUMIFS('Share socios'!AM$59:AM$82,'Share socios'!$C$59:$C$82,ponderaciones!$A175)</f>
        <v>0</v>
      </c>
      <c r="AM175" s="9">
        <f>SUMIFS('Share socios'!AN$59:AN$82,'Share socios'!$C$59:$C$82,ponderaciones!$A175)</f>
        <v>2.0066002274744702E-2</v>
      </c>
      <c r="AN175" s="9">
        <f>SUMIFS('Share socios'!AO$59:AO$82,'Share socios'!$C$59:$C$82,ponderaciones!$A175)</f>
        <v>4.1624017362650249E-2</v>
      </c>
      <c r="AO175" s="9">
        <f>SUMIFS('Share socios'!AP$59:AP$82,'Share socios'!$C$59:$C$82,ponderaciones!$A175)</f>
        <v>1.861791490518603E-2</v>
      </c>
      <c r="AP175" s="9">
        <f>SUMIFS('Share socios'!AQ$59:AQ$82,'Share socios'!$C$59:$C$82,ponderaciones!$A175)</f>
        <v>0</v>
      </c>
      <c r="AQ175" s="9">
        <f>SUMIFS('Share socios'!AR$59:AR$82,'Share socios'!$C$59:$C$82,ponderaciones!$A175)</f>
        <v>0</v>
      </c>
      <c r="AR175" s="9">
        <f>SUMIFS('Share socios'!AS$59:AS$82,'Share socios'!$C$59:$C$82,ponderaciones!$A175)</f>
        <v>2.0513998319566896E-2</v>
      </c>
      <c r="AS175" s="9">
        <f>SUMIFS('Share socios'!AT$59:AT$82,'Share socios'!$C$59:$C$82,ponderaciones!$A175)</f>
        <v>3.7155574094449827E-2</v>
      </c>
      <c r="AT175" s="9">
        <f>SUMIFS('Share socios'!AU$59:AU$82,'Share socios'!$C$59:$C$82,ponderaciones!$A175)</f>
        <v>1.3886032764794921E-2</v>
      </c>
      <c r="AU175" s="9">
        <f>SUMIFS('Share socios'!AV$59:AV$82,'Share socios'!$C$59:$C$82,ponderaciones!$A175)</f>
        <v>4.4495711107351607E-2</v>
      </c>
      <c r="AV175" s="9">
        <f>SUMIFS('Share socios'!AW$59:AW$82,'Share socios'!$C$59:$C$82,ponderaciones!$A175)</f>
        <v>6.2633967424749887E-2</v>
      </c>
    </row>
    <row r="176" spans="1:48" x14ac:dyDescent="0.25">
      <c r="A176" t="str">
        <f t="shared" si="2"/>
        <v>2015</v>
      </c>
      <c r="B176" t="s">
        <v>246</v>
      </c>
      <c r="C176" s="9">
        <f>SUMIFS('Share socios'!D$59:D$82,'Share socios'!$C$59:$C$82,ponderaciones!$A176)</f>
        <v>5.0528506632690984E-2</v>
      </c>
      <c r="D176" s="9">
        <f>SUMIFS('Share socios'!E$59:E$82,'Share socios'!$C$59:$C$82,ponderaciones!$A176)</f>
        <v>0</v>
      </c>
      <c r="E176" s="9">
        <f>SUMIFS('Share socios'!F$59:F$82,'Share socios'!$C$59:$C$82,ponderaciones!$A176)</f>
        <v>0</v>
      </c>
      <c r="F176" s="9">
        <f>SUMIFS('Share socios'!G$59:G$82,'Share socios'!$C$59:$C$82,ponderaciones!$A176)</f>
        <v>0</v>
      </c>
      <c r="G176" s="9">
        <f>SUMIFS('Share socios'!H$59:H$82,'Share socios'!$C$59:$C$82,ponderaciones!$A176)</f>
        <v>7.1478513299615049E-2</v>
      </c>
      <c r="H176" s="9">
        <f>SUMIFS('Share socios'!I$59:I$82,'Share socios'!$C$59:$C$82,ponderaciones!$A176)</f>
        <v>2.5775353093953391E-2</v>
      </c>
      <c r="I176" s="9">
        <f>SUMIFS('Share socios'!J$59:J$82,'Share socios'!$C$59:$C$82,ponderaciones!$A176)</f>
        <v>9.8148673055548738E-2</v>
      </c>
      <c r="J176" s="9">
        <f>SUMIFS('Share socios'!K$59:K$82,'Share socios'!$C$59:$C$82,ponderaciones!$A176)</f>
        <v>0</v>
      </c>
      <c r="K176" s="9">
        <f>SUMIFS('Share socios'!L$59:L$82,'Share socios'!$C$59:$C$82,ponderaciones!$A176)</f>
        <v>1.6574133820370915E-2</v>
      </c>
      <c r="L176" s="9">
        <f>SUMIFS('Share socios'!M$59:M$82,'Share socios'!$C$59:$C$82,ponderaciones!$A176)</f>
        <v>0</v>
      </c>
      <c r="M176" s="9">
        <f>SUMIFS('Share socios'!N$59:N$82,'Share socios'!$C$59:$C$82,ponderaciones!$A176)</f>
        <v>0</v>
      </c>
      <c r="N176" s="9">
        <f>SUMIFS('Share socios'!O$59:O$82,'Share socios'!$C$59:$C$82,ponderaciones!$A176)</f>
        <v>3.9419344033147445E-2</v>
      </c>
      <c r="O176" s="9">
        <f>SUMIFS('Share socios'!P$59:P$82,'Share socios'!$C$59:$C$82,ponderaciones!$A176)</f>
        <v>0</v>
      </c>
      <c r="P176" s="9">
        <f>SUMIFS('Share socios'!Q$59:Q$82,'Share socios'!$C$59:$C$82,ponderaciones!$A176)</f>
        <v>0</v>
      </c>
      <c r="Q176" s="9">
        <f>SUMIFS('Share socios'!R$59:R$82,'Share socios'!$C$59:$C$82,ponderaciones!$A176)</f>
        <v>0</v>
      </c>
      <c r="R176" s="9">
        <f>SUMIFS('Share socios'!S$59:S$82,'Share socios'!$C$59:$C$82,ponderaciones!$A176)</f>
        <v>0</v>
      </c>
      <c r="S176" s="9">
        <f>SUMIFS('Share socios'!T$59:T$82,'Share socios'!$C$59:$C$82,ponderaciones!$A176)</f>
        <v>0.10926721919255894</v>
      </c>
      <c r="T176" s="9">
        <f>SUMIFS('Share socios'!U$59:U$82,'Share socios'!$C$59:$C$82,ponderaciones!$A176)</f>
        <v>4.2318442396975214E-2</v>
      </c>
      <c r="U176" s="9">
        <f>SUMIFS('Share socios'!V$59:V$82,'Share socios'!$C$59:$C$82,ponderaciones!$A176)</f>
        <v>3.505528356473369E-2</v>
      </c>
      <c r="V176" s="9">
        <f>SUMIFS('Share socios'!W$59:W$82,'Share socios'!$C$59:$C$82,ponderaciones!$A176)</f>
        <v>0</v>
      </c>
      <c r="W176" s="9">
        <f>SUMIFS('Share socios'!X$59:X$82,'Share socios'!$C$59:$C$82,ponderaciones!$A176)</f>
        <v>3.7467214056875142E-2</v>
      </c>
      <c r="X176" s="9">
        <f>SUMIFS('Share socios'!Y$59:Y$82,'Share socios'!$C$59:$C$82,ponderaciones!$A176)</f>
        <v>0</v>
      </c>
      <c r="Y176" s="9">
        <f>SUMIFS('Share socios'!Z$59:Z$82,'Share socios'!$C$59:$C$82,ponderaciones!$A176)</f>
        <v>2.7515337052302354E-2</v>
      </c>
      <c r="Z176" s="9">
        <f>SUMIFS('Share socios'!AA$59:AA$82,'Share socios'!$C$59:$C$82,ponderaciones!$A176)</f>
        <v>0</v>
      </c>
      <c r="AA176" s="9">
        <f>SUMIFS('Share socios'!AB$59:AB$82,'Share socios'!$C$59:$C$82,ponderaciones!$A176)</f>
        <v>3.865289956487318E-2</v>
      </c>
      <c r="AB176" s="9">
        <f>SUMIFS('Share socios'!AC$59:AC$82,'Share socios'!$C$59:$C$82,ponderaciones!$A176)</f>
        <v>0</v>
      </c>
      <c r="AC176" s="9">
        <f>SUMIFS('Share socios'!AD$59:AD$82,'Share socios'!$C$59:$C$82,ponderaciones!$A176)</f>
        <v>0</v>
      </c>
      <c r="AD176" s="9">
        <f>SUMIFS('Share socios'!AE$59:AE$82,'Share socios'!$C$59:$C$82,ponderaciones!$A176)</f>
        <v>0</v>
      </c>
      <c r="AE176" s="9">
        <f>SUMIFS('Share socios'!AF$59:AF$82,'Share socios'!$C$59:$C$82,ponderaciones!$A176)</f>
        <v>3.2301103301130077E-2</v>
      </c>
      <c r="AF176" s="9">
        <f>SUMIFS('Share socios'!AG$59:AG$82,'Share socios'!$C$59:$C$82,ponderaciones!$A176)</f>
        <v>3.2301103301130077E-2</v>
      </c>
      <c r="AG176" s="9">
        <f>SUMIFS('Share socios'!AH$59:AH$82,'Share socios'!$C$59:$C$82,ponderaciones!$A176)</f>
        <v>1.3816229407111297E-2</v>
      </c>
      <c r="AH176" s="9">
        <f>SUMIFS('Share socios'!AI$59:AI$82,'Share socios'!$C$59:$C$82,ponderaciones!$A176)</f>
        <v>2.3334264880315508E-2</v>
      </c>
      <c r="AI176" s="9">
        <f>SUMIFS('Share socios'!AJ$59:AJ$82,'Share socios'!$C$59:$C$82,ponderaciones!$A176)</f>
        <v>1.5001510653647271E-2</v>
      </c>
      <c r="AJ176" s="9">
        <f>SUMIFS('Share socios'!AK$59:AK$82,'Share socios'!$C$59:$C$82,ponderaciones!$A176)</f>
        <v>3.2051650439526444E-2</v>
      </c>
      <c r="AK176" s="9">
        <f>SUMIFS('Share socios'!AL$59:AL$82,'Share socios'!$C$59:$C$82,ponderaciones!$A176)</f>
        <v>0</v>
      </c>
      <c r="AL176" s="9">
        <f>SUMIFS('Share socios'!AM$59:AM$82,'Share socios'!$C$59:$C$82,ponderaciones!$A176)</f>
        <v>0</v>
      </c>
      <c r="AM176" s="9">
        <f>SUMIFS('Share socios'!AN$59:AN$82,'Share socios'!$C$59:$C$82,ponderaciones!$A176)</f>
        <v>2.0066002274744702E-2</v>
      </c>
      <c r="AN176" s="9">
        <f>SUMIFS('Share socios'!AO$59:AO$82,'Share socios'!$C$59:$C$82,ponderaciones!$A176)</f>
        <v>4.1624017362650249E-2</v>
      </c>
      <c r="AO176" s="9">
        <f>SUMIFS('Share socios'!AP$59:AP$82,'Share socios'!$C$59:$C$82,ponderaciones!$A176)</f>
        <v>1.861791490518603E-2</v>
      </c>
      <c r="AP176" s="9">
        <f>SUMIFS('Share socios'!AQ$59:AQ$82,'Share socios'!$C$59:$C$82,ponderaciones!$A176)</f>
        <v>0</v>
      </c>
      <c r="AQ176" s="9">
        <f>SUMIFS('Share socios'!AR$59:AR$82,'Share socios'!$C$59:$C$82,ponderaciones!$A176)</f>
        <v>0</v>
      </c>
      <c r="AR176" s="9">
        <f>SUMIFS('Share socios'!AS$59:AS$82,'Share socios'!$C$59:$C$82,ponderaciones!$A176)</f>
        <v>2.0513998319566896E-2</v>
      </c>
      <c r="AS176" s="9">
        <f>SUMIFS('Share socios'!AT$59:AT$82,'Share socios'!$C$59:$C$82,ponderaciones!$A176)</f>
        <v>3.7155574094449827E-2</v>
      </c>
      <c r="AT176" s="9">
        <f>SUMIFS('Share socios'!AU$59:AU$82,'Share socios'!$C$59:$C$82,ponderaciones!$A176)</f>
        <v>1.3886032764794921E-2</v>
      </c>
      <c r="AU176" s="9">
        <f>SUMIFS('Share socios'!AV$59:AV$82,'Share socios'!$C$59:$C$82,ponderaciones!$A176)</f>
        <v>4.4495711107351607E-2</v>
      </c>
      <c r="AV176" s="9">
        <f>SUMIFS('Share socios'!AW$59:AW$82,'Share socios'!$C$59:$C$82,ponderaciones!$A176)</f>
        <v>6.2633967424749887E-2</v>
      </c>
    </row>
    <row r="177" spans="1:48" x14ac:dyDescent="0.25">
      <c r="A177" t="str">
        <f t="shared" si="2"/>
        <v>2015</v>
      </c>
      <c r="B177" t="s">
        <v>247</v>
      </c>
      <c r="C177" s="9">
        <f>SUMIFS('Share socios'!D$59:D$82,'Share socios'!$C$59:$C$82,ponderaciones!$A177)</f>
        <v>5.0528506632690984E-2</v>
      </c>
      <c r="D177" s="9">
        <f>SUMIFS('Share socios'!E$59:E$82,'Share socios'!$C$59:$C$82,ponderaciones!$A177)</f>
        <v>0</v>
      </c>
      <c r="E177" s="9">
        <f>SUMIFS('Share socios'!F$59:F$82,'Share socios'!$C$59:$C$82,ponderaciones!$A177)</f>
        <v>0</v>
      </c>
      <c r="F177" s="9">
        <f>SUMIFS('Share socios'!G$59:G$82,'Share socios'!$C$59:$C$82,ponderaciones!$A177)</f>
        <v>0</v>
      </c>
      <c r="G177" s="9">
        <f>SUMIFS('Share socios'!H$59:H$82,'Share socios'!$C$59:$C$82,ponderaciones!$A177)</f>
        <v>7.1478513299615049E-2</v>
      </c>
      <c r="H177" s="9">
        <f>SUMIFS('Share socios'!I$59:I$82,'Share socios'!$C$59:$C$82,ponderaciones!$A177)</f>
        <v>2.5775353093953391E-2</v>
      </c>
      <c r="I177" s="9">
        <f>SUMIFS('Share socios'!J$59:J$82,'Share socios'!$C$59:$C$82,ponderaciones!$A177)</f>
        <v>9.8148673055548738E-2</v>
      </c>
      <c r="J177" s="9">
        <f>SUMIFS('Share socios'!K$59:K$82,'Share socios'!$C$59:$C$82,ponderaciones!$A177)</f>
        <v>0</v>
      </c>
      <c r="K177" s="9">
        <f>SUMIFS('Share socios'!L$59:L$82,'Share socios'!$C$59:$C$82,ponderaciones!$A177)</f>
        <v>1.6574133820370915E-2</v>
      </c>
      <c r="L177" s="9">
        <f>SUMIFS('Share socios'!M$59:M$82,'Share socios'!$C$59:$C$82,ponderaciones!$A177)</f>
        <v>0</v>
      </c>
      <c r="M177" s="9">
        <f>SUMIFS('Share socios'!N$59:N$82,'Share socios'!$C$59:$C$82,ponderaciones!$A177)</f>
        <v>0</v>
      </c>
      <c r="N177" s="9">
        <f>SUMIFS('Share socios'!O$59:O$82,'Share socios'!$C$59:$C$82,ponderaciones!$A177)</f>
        <v>3.9419344033147445E-2</v>
      </c>
      <c r="O177" s="9">
        <f>SUMIFS('Share socios'!P$59:P$82,'Share socios'!$C$59:$C$82,ponderaciones!$A177)</f>
        <v>0</v>
      </c>
      <c r="P177" s="9">
        <f>SUMIFS('Share socios'!Q$59:Q$82,'Share socios'!$C$59:$C$82,ponderaciones!$A177)</f>
        <v>0</v>
      </c>
      <c r="Q177" s="9">
        <f>SUMIFS('Share socios'!R$59:R$82,'Share socios'!$C$59:$C$82,ponderaciones!$A177)</f>
        <v>0</v>
      </c>
      <c r="R177" s="9">
        <f>SUMIFS('Share socios'!S$59:S$82,'Share socios'!$C$59:$C$82,ponderaciones!$A177)</f>
        <v>0</v>
      </c>
      <c r="S177" s="9">
        <f>SUMIFS('Share socios'!T$59:T$82,'Share socios'!$C$59:$C$82,ponderaciones!$A177)</f>
        <v>0.10926721919255894</v>
      </c>
      <c r="T177" s="9">
        <f>SUMIFS('Share socios'!U$59:U$82,'Share socios'!$C$59:$C$82,ponderaciones!$A177)</f>
        <v>4.2318442396975214E-2</v>
      </c>
      <c r="U177" s="9">
        <f>SUMIFS('Share socios'!V$59:V$82,'Share socios'!$C$59:$C$82,ponderaciones!$A177)</f>
        <v>3.505528356473369E-2</v>
      </c>
      <c r="V177" s="9">
        <f>SUMIFS('Share socios'!W$59:W$82,'Share socios'!$C$59:$C$82,ponderaciones!$A177)</f>
        <v>0</v>
      </c>
      <c r="W177" s="9">
        <f>SUMIFS('Share socios'!X$59:X$82,'Share socios'!$C$59:$C$82,ponderaciones!$A177)</f>
        <v>3.7467214056875142E-2</v>
      </c>
      <c r="X177" s="9">
        <f>SUMIFS('Share socios'!Y$59:Y$82,'Share socios'!$C$59:$C$82,ponderaciones!$A177)</f>
        <v>0</v>
      </c>
      <c r="Y177" s="9">
        <f>SUMIFS('Share socios'!Z$59:Z$82,'Share socios'!$C$59:$C$82,ponderaciones!$A177)</f>
        <v>2.7515337052302354E-2</v>
      </c>
      <c r="Z177" s="9">
        <f>SUMIFS('Share socios'!AA$59:AA$82,'Share socios'!$C$59:$C$82,ponderaciones!$A177)</f>
        <v>0</v>
      </c>
      <c r="AA177" s="9">
        <f>SUMIFS('Share socios'!AB$59:AB$82,'Share socios'!$C$59:$C$82,ponderaciones!$A177)</f>
        <v>3.865289956487318E-2</v>
      </c>
      <c r="AB177" s="9">
        <f>SUMIFS('Share socios'!AC$59:AC$82,'Share socios'!$C$59:$C$82,ponderaciones!$A177)</f>
        <v>0</v>
      </c>
      <c r="AC177" s="9">
        <f>SUMIFS('Share socios'!AD$59:AD$82,'Share socios'!$C$59:$C$82,ponderaciones!$A177)</f>
        <v>0</v>
      </c>
      <c r="AD177" s="9">
        <f>SUMIFS('Share socios'!AE$59:AE$82,'Share socios'!$C$59:$C$82,ponderaciones!$A177)</f>
        <v>0</v>
      </c>
      <c r="AE177" s="9">
        <f>SUMIFS('Share socios'!AF$59:AF$82,'Share socios'!$C$59:$C$82,ponderaciones!$A177)</f>
        <v>3.2301103301130077E-2</v>
      </c>
      <c r="AF177" s="9">
        <f>SUMIFS('Share socios'!AG$59:AG$82,'Share socios'!$C$59:$C$82,ponderaciones!$A177)</f>
        <v>3.2301103301130077E-2</v>
      </c>
      <c r="AG177" s="9">
        <f>SUMIFS('Share socios'!AH$59:AH$82,'Share socios'!$C$59:$C$82,ponderaciones!$A177)</f>
        <v>1.3816229407111297E-2</v>
      </c>
      <c r="AH177" s="9">
        <f>SUMIFS('Share socios'!AI$59:AI$82,'Share socios'!$C$59:$C$82,ponderaciones!$A177)</f>
        <v>2.3334264880315508E-2</v>
      </c>
      <c r="AI177" s="9">
        <f>SUMIFS('Share socios'!AJ$59:AJ$82,'Share socios'!$C$59:$C$82,ponderaciones!$A177)</f>
        <v>1.5001510653647271E-2</v>
      </c>
      <c r="AJ177" s="9">
        <f>SUMIFS('Share socios'!AK$59:AK$82,'Share socios'!$C$59:$C$82,ponderaciones!$A177)</f>
        <v>3.2051650439526444E-2</v>
      </c>
      <c r="AK177" s="9">
        <f>SUMIFS('Share socios'!AL$59:AL$82,'Share socios'!$C$59:$C$82,ponderaciones!$A177)</f>
        <v>0</v>
      </c>
      <c r="AL177" s="9">
        <f>SUMIFS('Share socios'!AM$59:AM$82,'Share socios'!$C$59:$C$82,ponderaciones!$A177)</f>
        <v>0</v>
      </c>
      <c r="AM177" s="9">
        <f>SUMIFS('Share socios'!AN$59:AN$82,'Share socios'!$C$59:$C$82,ponderaciones!$A177)</f>
        <v>2.0066002274744702E-2</v>
      </c>
      <c r="AN177" s="9">
        <f>SUMIFS('Share socios'!AO$59:AO$82,'Share socios'!$C$59:$C$82,ponderaciones!$A177)</f>
        <v>4.1624017362650249E-2</v>
      </c>
      <c r="AO177" s="9">
        <f>SUMIFS('Share socios'!AP$59:AP$82,'Share socios'!$C$59:$C$82,ponderaciones!$A177)</f>
        <v>1.861791490518603E-2</v>
      </c>
      <c r="AP177" s="9">
        <f>SUMIFS('Share socios'!AQ$59:AQ$82,'Share socios'!$C$59:$C$82,ponderaciones!$A177)</f>
        <v>0</v>
      </c>
      <c r="AQ177" s="9">
        <f>SUMIFS('Share socios'!AR$59:AR$82,'Share socios'!$C$59:$C$82,ponderaciones!$A177)</f>
        <v>0</v>
      </c>
      <c r="AR177" s="9">
        <f>SUMIFS('Share socios'!AS$59:AS$82,'Share socios'!$C$59:$C$82,ponderaciones!$A177)</f>
        <v>2.0513998319566896E-2</v>
      </c>
      <c r="AS177" s="9">
        <f>SUMIFS('Share socios'!AT$59:AT$82,'Share socios'!$C$59:$C$82,ponderaciones!$A177)</f>
        <v>3.7155574094449827E-2</v>
      </c>
      <c r="AT177" s="9">
        <f>SUMIFS('Share socios'!AU$59:AU$82,'Share socios'!$C$59:$C$82,ponderaciones!$A177)</f>
        <v>1.3886032764794921E-2</v>
      </c>
      <c r="AU177" s="9">
        <f>SUMIFS('Share socios'!AV$59:AV$82,'Share socios'!$C$59:$C$82,ponderaciones!$A177)</f>
        <v>4.4495711107351607E-2</v>
      </c>
      <c r="AV177" s="9">
        <f>SUMIFS('Share socios'!AW$59:AW$82,'Share socios'!$C$59:$C$82,ponderaciones!$A177)</f>
        <v>6.2633967424749887E-2</v>
      </c>
    </row>
    <row r="178" spans="1:48" x14ac:dyDescent="0.25">
      <c r="A178" t="str">
        <f t="shared" si="2"/>
        <v>2015</v>
      </c>
      <c r="B178" t="s">
        <v>248</v>
      </c>
      <c r="C178" s="9">
        <f>SUMIFS('Share socios'!D$59:D$82,'Share socios'!$C$59:$C$82,ponderaciones!$A178)</f>
        <v>5.0528506632690984E-2</v>
      </c>
      <c r="D178" s="9">
        <f>SUMIFS('Share socios'!E$59:E$82,'Share socios'!$C$59:$C$82,ponderaciones!$A178)</f>
        <v>0</v>
      </c>
      <c r="E178" s="9">
        <f>SUMIFS('Share socios'!F$59:F$82,'Share socios'!$C$59:$C$82,ponderaciones!$A178)</f>
        <v>0</v>
      </c>
      <c r="F178" s="9">
        <f>SUMIFS('Share socios'!G$59:G$82,'Share socios'!$C$59:$C$82,ponderaciones!$A178)</f>
        <v>0</v>
      </c>
      <c r="G178" s="9">
        <f>SUMIFS('Share socios'!H$59:H$82,'Share socios'!$C$59:$C$82,ponderaciones!$A178)</f>
        <v>7.1478513299615049E-2</v>
      </c>
      <c r="H178" s="9">
        <f>SUMIFS('Share socios'!I$59:I$82,'Share socios'!$C$59:$C$82,ponderaciones!$A178)</f>
        <v>2.5775353093953391E-2</v>
      </c>
      <c r="I178" s="9">
        <f>SUMIFS('Share socios'!J$59:J$82,'Share socios'!$C$59:$C$82,ponderaciones!$A178)</f>
        <v>9.8148673055548738E-2</v>
      </c>
      <c r="J178" s="9">
        <f>SUMIFS('Share socios'!K$59:K$82,'Share socios'!$C$59:$C$82,ponderaciones!$A178)</f>
        <v>0</v>
      </c>
      <c r="K178" s="9">
        <f>SUMIFS('Share socios'!L$59:L$82,'Share socios'!$C$59:$C$82,ponderaciones!$A178)</f>
        <v>1.6574133820370915E-2</v>
      </c>
      <c r="L178" s="9">
        <f>SUMIFS('Share socios'!M$59:M$82,'Share socios'!$C$59:$C$82,ponderaciones!$A178)</f>
        <v>0</v>
      </c>
      <c r="M178" s="9">
        <f>SUMIFS('Share socios'!N$59:N$82,'Share socios'!$C$59:$C$82,ponderaciones!$A178)</f>
        <v>0</v>
      </c>
      <c r="N178" s="9">
        <f>SUMIFS('Share socios'!O$59:O$82,'Share socios'!$C$59:$C$82,ponderaciones!$A178)</f>
        <v>3.9419344033147445E-2</v>
      </c>
      <c r="O178" s="9">
        <f>SUMIFS('Share socios'!P$59:P$82,'Share socios'!$C$59:$C$82,ponderaciones!$A178)</f>
        <v>0</v>
      </c>
      <c r="P178" s="9">
        <f>SUMIFS('Share socios'!Q$59:Q$82,'Share socios'!$C$59:$C$82,ponderaciones!$A178)</f>
        <v>0</v>
      </c>
      <c r="Q178" s="9">
        <f>SUMIFS('Share socios'!R$59:R$82,'Share socios'!$C$59:$C$82,ponderaciones!$A178)</f>
        <v>0</v>
      </c>
      <c r="R178" s="9">
        <f>SUMIFS('Share socios'!S$59:S$82,'Share socios'!$C$59:$C$82,ponderaciones!$A178)</f>
        <v>0</v>
      </c>
      <c r="S178" s="9">
        <f>SUMIFS('Share socios'!T$59:T$82,'Share socios'!$C$59:$C$82,ponderaciones!$A178)</f>
        <v>0.10926721919255894</v>
      </c>
      <c r="T178" s="9">
        <f>SUMIFS('Share socios'!U$59:U$82,'Share socios'!$C$59:$C$82,ponderaciones!$A178)</f>
        <v>4.2318442396975214E-2</v>
      </c>
      <c r="U178" s="9">
        <f>SUMIFS('Share socios'!V$59:V$82,'Share socios'!$C$59:$C$82,ponderaciones!$A178)</f>
        <v>3.505528356473369E-2</v>
      </c>
      <c r="V178" s="9">
        <f>SUMIFS('Share socios'!W$59:W$82,'Share socios'!$C$59:$C$82,ponderaciones!$A178)</f>
        <v>0</v>
      </c>
      <c r="W178" s="9">
        <f>SUMIFS('Share socios'!X$59:X$82,'Share socios'!$C$59:$C$82,ponderaciones!$A178)</f>
        <v>3.7467214056875142E-2</v>
      </c>
      <c r="X178" s="9">
        <f>SUMIFS('Share socios'!Y$59:Y$82,'Share socios'!$C$59:$C$82,ponderaciones!$A178)</f>
        <v>0</v>
      </c>
      <c r="Y178" s="9">
        <f>SUMIFS('Share socios'!Z$59:Z$82,'Share socios'!$C$59:$C$82,ponderaciones!$A178)</f>
        <v>2.7515337052302354E-2</v>
      </c>
      <c r="Z178" s="9">
        <f>SUMIFS('Share socios'!AA$59:AA$82,'Share socios'!$C$59:$C$82,ponderaciones!$A178)</f>
        <v>0</v>
      </c>
      <c r="AA178" s="9">
        <f>SUMIFS('Share socios'!AB$59:AB$82,'Share socios'!$C$59:$C$82,ponderaciones!$A178)</f>
        <v>3.865289956487318E-2</v>
      </c>
      <c r="AB178" s="9">
        <f>SUMIFS('Share socios'!AC$59:AC$82,'Share socios'!$C$59:$C$82,ponderaciones!$A178)</f>
        <v>0</v>
      </c>
      <c r="AC178" s="9">
        <f>SUMIFS('Share socios'!AD$59:AD$82,'Share socios'!$C$59:$C$82,ponderaciones!$A178)</f>
        <v>0</v>
      </c>
      <c r="AD178" s="9">
        <f>SUMIFS('Share socios'!AE$59:AE$82,'Share socios'!$C$59:$C$82,ponderaciones!$A178)</f>
        <v>0</v>
      </c>
      <c r="AE178" s="9">
        <f>SUMIFS('Share socios'!AF$59:AF$82,'Share socios'!$C$59:$C$82,ponderaciones!$A178)</f>
        <v>3.2301103301130077E-2</v>
      </c>
      <c r="AF178" s="9">
        <f>SUMIFS('Share socios'!AG$59:AG$82,'Share socios'!$C$59:$C$82,ponderaciones!$A178)</f>
        <v>3.2301103301130077E-2</v>
      </c>
      <c r="AG178" s="9">
        <f>SUMIFS('Share socios'!AH$59:AH$82,'Share socios'!$C$59:$C$82,ponderaciones!$A178)</f>
        <v>1.3816229407111297E-2</v>
      </c>
      <c r="AH178" s="9">
        <f>SUMIFS('Share socios'!AI$59:AI$82,'Share socios'!$C$59:$C$82,ponderaciones!$A178)</f>
        <v>2.3334264880315508E-2</v>
      </c>
      <c r="AI178" s="9">
        <f>SUMIFS('Share socios'!AJ$59:AJ$82,'Share socios'!$C$59:$C$82,ponderaciones!$A178)</f>
        <v>1.5001510653647271E-2</v>
      </c>
      <c r="AJ178" s="9">
        <f>SUMIFS('Share socios'!AK$59:AK$82,'Share socios'!$C$59:$C$82,ponderaciones!$A178)</f>
        <v>3.2051650439526444E-2</v>
      </c>
      <c r="AK178" s="9">
        <f>SUMIFS('Share socios'!AL$59:AL$82,'Share socios'!$C$59:$C$82,ponderaciones!$A178)</f>
        <v>0</v>
      </c>
      <c r="AL178" s="9">
        <f>SUMIFS('Share socios'!AM$59:AM$82,'Share socios'!$C$59:$C$82,ponderaciones!$A178)</f>
        <v>0</v>
      </c>
      <c r="AM178" s="9">
        <f>SUMIFS('Share socios'!AN$59:AN$82,'Share socios'!$C$59:$C$82,ponderaciones!$A178)</f>
        <v>2.0066002274744702E-2</v>
      </c>
      <c r="AN178" s="9">
        <f>SUMIFS('Share socios'!AO$59:AO$82,'Share socios'!$C$59:$C$82,ponderaciones!$A178)</f>
        <v>4.1624017362650249E-2</v>
      </c>
      <c r="AO178" s="9">
        <f>SUMIFS('Share socios'!AP$59:AP$82,'Share socios'!$C$59:$C$82,ponderaciones!$A178)</f>
        <v>1.861791490518603E-2</v>
      </c>
      <c r="AP178" s="9">
        <f>SUMIFS('Share socios'!AQ$59:AQ$82,'Share socios'!$C$59:$C$82,ponderaciones!$A178)</f>
        <v>0</v>
      </c>
      <c r="AQ178" s="9">
        <f>SUMIFS('Share socios'!AR$59:AR$82,'Share socios'!$C$59:$C$82,ponderaciones!$A178)</f>
        <v>0</v>
      </c>
      <c r="AR178" s="9">
        <f>SUMIFS('Share socios'!AS$59:AS$82,'Share socios'!$C$59:$C$82,ponderaciones!$A178)</f>
        <v>2.0513998319566896E-2</v>
      </c>
      <c r="AS178" s="9">
        <f>SUMIFS('Share socios'!AT$59:AT$82,'Share socios'!$C$59:$C$82,ponderaciones!$A178)</f>
        <v>3.7155574094449827E-2</v>
      </c>
      <c r="AT178" s="9">
        <f>SUMIFS('Share socios'!AU$59:AU$82,'Share socios'!$C$59:$C$82,ponderaciones!$A178)</f>
        <v>1.3886032764794921E-2</v>
      </c>
      <c r="AU178" s="9">
        <f>SUMIFS('Share socios'!AV$59:AV$82,'Share socios'!$C$59:$C$82,ponderaciones!$A178)</f>
        <v>4.4495711107351607E-2</v>
      </c>
      <c r="AV178" s="9">
        <f>SUMIFS('Share socios'!AW$59:AW$82,'Share socios'!$C$59:$C$82,ponderaciones!$A178)</f>
        <v>6.2633967424749887E-2</v>
      </c>
    </row>
    <row r="179" spans="1:48" x14ac:dyDescent="0.25">
      <c r="A179" t="str">
        <f t="shared" si="2"/>
        <v>2015</v>
      </c>
      <c r="B179" t="s">
        <v>249</v>
      </c>
      <c r="C179" s="9">
        <f>SUMIFS('Share socios'!D$59:D$82,'Share socios'!$C$59:$C$82,ponderaciones!$A179)</f>
        <v>5.0528506632690984E-2</v>
      </c>
      <c r="D179" s="9">
        <f>SUMIFS('Share socios'!E$59:E$82,'Share socios'!$C$59:$C$82,ponderaciones!$A179)</f>
        <v>0</v>
      </c>
      <c r="E179" s="9">
        <f>SUMIFS('Share socios'!F$59:F$82,'Share socios'!$C$59:$C$82,ponderaciones!$A179)</f>
        <v>0</v>
      </c>
      <c r="F179" s="9">
        <f>SUMIFS('Share socios'!G$59:G$82,'Share socios'!$C$59:$C$82,ponderaciones!$A179)</f>
        <v>0</v>
      </c>
      <c r="G179" s="9">
        <f>SUMIFS('Share socios'!H$59:H$82,'Share socios'!$C$59:$C$82,ponderaciones!$A179)</f>
        <v>7.1478513299615049E-2</v>
      </c>
      <c r="H179" s="9">
        <f>SUMIFS('Share socios'!I$59:I$82,'Share socios'!$C$59:$C$82,ponderaciones!$A179)</f>
        <v>2.5775353093953391E-2</v>
      </c>
      <c r="I179" s="9">
        <f>SUMIFS('Share socios'!J$59:J$82,'Share socios'!$C$59:$C$82,ponderaciones!$A179)</f>
        <v>9.8148673055548738E-2</v>
      </c>
      <c r="J179" s="9">
        <f>SUMIFS('Share socios'!K$59:K$82,'Share socios'!$C$59:$C$82,ponderaciones!$A179)</f>
        <v>0</v>
      </c>
      <c r="K179" s="9">
        <f>SUMIFS('Share socios'!L$59:L$82,'Share socios'!$C$59:$C$82,ponderaciones!$A179)</f>
        <v>1.6574133820370915E-2</v>
      </c>
      <c r="L179" s="9">
        <f>SUMIFS('Share socios'!M$59:M$82,'Share socios'!$C$59:$C$82,ponderaciones!$A179)</f>
        <v>0</v>
      </c>
      <c r="M179" s="9">
        <f>SUMIFS('Share socios'!N$59:N$82,'Share socios'!$C$59:$C$82,ponderaciones!$A179)</f>
        <v>0</v>
      </c>
      <c r="N179" s="9">
        <f>SUMIFS('Share socios'!O$59:O$82,'Share socios'!$C$59:$C$82,ponderaciones!$A179)</f>
        <v>3.9419344033147445E-2</v>
      </c>
      <c r="O179" s="9">
        <f>SUMIFS('Share socios'!P$59:P$82,'Share socios'!$C$59:$C$82,ponderaciones!$A179)</f>
        <v>0</v>
      </c>
      <c r="P179" s="9">
        <f>SUMIFS('Share socios'!Q$59:Q$82,'Share socios'!$C$59:$C$82,ponderaciones!$A179)</f>
        <v>0</v>
      </c>
      <c r="Q179" s="9">
        <f>SUMIFS('Share socios'!R$59:R$82,'Share socios'!$C$59:$C$82,ponderaciones!$A179)</f>
        <v>0</v>
      </c>
      <c r="R179" s="9">
        <f>SUMIFS('Share socios'!S$59:S$82,'Share socios'!$C$59:$C$82,ponderaciones!$A179)</f>
        <v>0</v>
      </c>
      <c r="S179" s="9">
        <f>SUMIFS('Share socios'!T$59:T$82,'Share socios'!$C$59:$C$82,ponderaciones!$A179)</f>
        <v>0.10926721919255894</v>
      </c>
      <c r="T179" s="9">
        <f>SUMIFS('Share socios'!U$59:U$82,'Share socios'!$C$59:$C$82,ponderaciones!$A179)</f>
        <v>4.2318442396975214E-2</v>
      </c>
      <c r="U179" s="9">
        <f>SUMIFS('Share socios'!V$59:V$82,'Share socios'!$C$59:$C$82,ponderaciones!$A179)</f>
        <v>3.505528356473369E-2</v>
      </c>
      <c r="V179" s="9">
        <f>SUMIFS('Share socios'!W$59:W$82,'Share socios'!$C$59:$C$82,ponderaciones!$A179)</f>
        <v>0</v>
      </c>
      <c r="W179" s="9">
        <f>SUMIFS('Share socios'!X$59:X$82,'Share socios'!$C$59:$C$82,ponderaciones!$A179)</f>
        <v>3.7467214056875142E-2</v>
      </c>
      <c r="X179" s="9">
        <f>SUMIFS('Share socios'!Y$59:Y$82,'Share socios'!$C$59:$C$82,ponderaciones!$A179)</f>
        <v>0</v>
      </c>
      <c r="Y179" s="9">
        <f>SUMIFS('Share socios'!Z$59:Z$82,'Share socios'!$C$59:$C$82,ponderaciones!$A179)</f>
        <v>2.7515337052302354E-2</v>
      </c>
      <c r="Z179" s="9">
        <f>SUMIFS('Share socios'!AA$59:AA$82,'Share socios'!$C$59:$C$82,ponderaciones!$A179)</f>
        <v>0</v>
      </c>
      <c r="AA179" s="9">
        <f>SUMIFS('Share socios'!AB$59:AB$82,'Share socios'!$C$59:$C$82,ponderaciones!$A179)</f>
        <v>3.865289956487318E-2</v>
      </c>
      <c r="AB179" s="9">
        <f>SUMIFS('Share socios'!AC$59:AC$82,'Share socios'!$C$59:$C$82,ponderaciones!$A179)</f>
        <v>0</v>
      </c>
      <c r="AC179" s="9">
        <f>SUMIFS('Share socios'!AD$59:AD$82,'Share socios'!$C$59:$C$82,ponderaciones!$A179)</f>
        <v>0</v>
      </c>
      <c r="AD179" s="9">
        <f>SUMIFS('Share socios'!AE$59:AE$82,'Share socios'!$C$59:$C$82,ponderaciones!$A179)</f>
        <v>0</v>
      </c>
      <c r="AE179" s="9">
        <f>SUMIFS('Share socios'!AF$59:AF$82,'Share socios'!$C$59:$C$82,ponderaciones!$A179)</f>
        <v>3.2301103301130077E-2</v>
      </c>
      <c r="AF179" s="9">
        <f>SUMIFS('Share socios'!AG$59:AG$82,'Share socios'!$C$59:$C$82,ponderaciones!$A179)</f>
        <v>3.2301103301130077E-2</v>
      </c>
      <c r="AG179" s="9">
        <f>SUMIFS('Share socios'!AH$59:AH$82,'Share socios'!$C$59:$C$82,ponderaciones!$A179)</f>
        <v>1.3816229407111297E-2</v>
      </c>
      <c r="AH179" s="9">
        <f>SUMIFS('Share socios'!AI$59:AI$82,'Share socios'!$C$59:$C$82,ponderaciones!$A179)</f>
        <v>2.3334264880315508E-2</v>
      </c>
      <c r="AI179" s="9">
        <f>SUMIFS('Share socios'!AJ$59:AJ$82,'Share socios'!$C$59:$C$82,ponderaciones!$A179)</f>
        <v>1.5001510653647271E-2</v>
      </c>
      <c r="AJ179" s="9">
        <f>SUMIFS('Share socios'!AK$59:AK$82,'Share socios'!$C$59:$C$82,ponderaciones!$A179)</f>
        <v>3.2051650439526444E-2</v>
      </c>
      <c r="AK179" s="9">
        <f>SUMIFS('Share socios'!AL$59:AL$82,'Share socios'!$C$59:$C$82,ponderaciones!$A179)</f>
        <v>0</v>
      </c>
      <c r="AL179" s="9">
        <f>SUMIFS('Share socios'!AM$59:AM$82,'Share socios'!$C$59:$C$82,ponderaciones!$A179)</f>
        <v>0</v>
      </c>
      <c r="AM179" s="9">
        <f>SUMIFS('Share socios'!AN$59:AN$82,'Share socios'!$C$59:$C$82,ponderaciones!$A179)</f>
        <v>2.0066002274744702E-2</v>
      </c>
      <c r="AN179" s="9">
        <f>SUMIFS('Share socios'!AO$59:AO$82,'Share socios'!$C$59:$C$82,ponderaciones!$A179)</f>
        <v>4.1624017362650249E-2</v>
      </c>
      <c r="AO179" s="9">
        <f>SUMIFS('Share socios'!AP$59:AP$82,'Share socios'!$C$59:$C$82,ponderaciones!$A179)</f>
        <v>1.861791490518603E-2</v>
      </c>
      <c r="AP179" s="9">
        <f>SUMIFS('Share socios'!AQ$59:AQ$82,'Share socios'!$C$59:$C$82,ponderaciones!$A179)</f>
        <v>0</v>
      </c>
      <c r="AQ179" s="9">
        <f>SUMIFS('Share socios'!AR$59:AR$82,'Share socios'!$C$59:$C$82,ponderaciones!$A179)</f>
        <v>0</v>
      </c>
      <c r="AR179" s="9">
        <f>SUMIFS('Share socios'!AS$59:AS$82,'Share socios'!$C$59:$C$82,ponderaciones!$A179)</f>
        <v>2.0513998319566896E-2</v>
      </c>
      <c r="AS179" s="9">
        <f>SUMIFS('Share socios'!AT$59:AT$82,'Share socios'!$C$59:$C$82,ponderaciones!$A179)</f>
        <v>3.7155574094449827E-2</v>
      </c>
      <c r="AT179" s="9">
        <f>SUMIFS('Share socios'!AU$59:AU$82,'Share socios'!$C$59:$C$82,ponderaciones!$A179)</f>
        <v>1.3886032764794921E-2</v>
      </c>
      <c r="AU179" s="9">
        <f>SUMIFS('Share socios'!AV$59:AV$82,'Share socios'!$C$59:$C$82,ponderaciones!$A179)</f>
        <v>4.4495711107351607E-2</v>
      </c>
      <c r="AV179" s="9">
        <f>SUMIFS('Share socios'!AW$59:AW$82,'Share socios'!$C$59:$C$82,ponderaciones!$A179)</f>
        <v>6.2633967424749887E-2</v>
      </c>
    </row>
    <row r="180" spans="1:48" x14ac:dyDescent="0.25">
      <c r="A180" t="str">
        <f t="shared" si="2"/>
        <v>2015</v>
      </c>
      <c r="B180" t="s">
        <v>250</v>
      </c>
      <c r="C180" s="9">
        <f>SUMIFS('Share socios'!D$59:D$82,'Share socios'!$C$59:$C$82,ponderaciones!$A180)</f>
        <v>5.0528506632690984E-2</v>
      </c>
      <c r="D180" s="9">
        <f>SUMIFS('Share socios'!E$59:E$82,'Share socios'!$C$59:$C$82,ponderaciones!$A180)</f>
        <v>0</v>
      </c>
      <c r="E180" s="9">
        <f>SUMIFS('Share socios'!F$59:F$82,'Share socios'!$C$59:$C$82,ponderaciones!$A180)</f>
        <v>0</v>
      </c>
      <c r="F180" s="9">
        <f>SUMIFS('Share socios'!G$59:G$82,'Share socios'!$C$59:$C$82,ponderaciones!$A180)</f>
        <v>0</v>
      </c>
      <c r="G180" s="9">
        <f>SUMIFS('Share socios'!H$59:H$82,'Share socios'!$C$59:$C$82,ponderaciones!$A180)</f>
        <v>7.1478513299615049E-2</v>
      </c>
      <c r="H180" s="9">
        <f>SUMIFS('Share socios'!I$59:I$82,'Share socios'!$C$59:$C$82,ponderaciones!$A180)</f>
        <v>2.5775353093953391E-2</v>
      </c>
      <c r="I180" s="9">
        <f>SUMIFS('Share socios'!J$59:J$82,'Share socios'!$C$59:$C$82,ponderaciones!$A180)</f>
        <v>9.8148673055548738E-2</v>
      </c>
      <c r="J180" s="9">
        <f>SUMIFS('Share socios'!K$59:K$82,'Share socios'!$C$59:$C$82,ponderaciones!$A180)</f>
        <v>0</v>
      </c>
      <c r="K180" s="9">
        <f>SUMIFS('Share socios'!L$59:L$82,'Share socios'!$C$59:$C$82,ponderaciones!$A180)</f>
        <v>1.6574133820370915E-2</v>
      </c>
      <c r="L180" s="9">
        <f>SUMIFS('Share socios'!M$59:M$82,'Share socios'!$C$59:$C$82,ponderaciones!$A180)</f>
        <v>0</v>
      </c>
      <c r="M180" s="9">
        <f>SUMIFS('Share socios'!N$59:N$82,'Share socios'!$C$59:$C$82,ponderaciones!$A180)</f>
        <v>0</v>
      </c>
      <c r="N180" s="9">
        <f>SUMIFS('Share socios'!O$59:O$82,'Share socios'!$C$59:$C$82,ponderaciones!$A180)</f>
        <v>3.9419344033147445E-2</v>
      </c>
      <c r="O180" s="9">
        <f>SUMIFS('Share socios'!P$59:P$82,'Share socios'!$C$59:$C$82,ponderaciones!$A180)</f>
        <v>0</v>
      </c>
      <c r="P180" s="9">
        <f>SUMIFS('Share socios'!Q$59:Q$82,'Share socios'!$C$59:$C$82,ponderaciones!$A180)</f>
        <v>0</v>
      </c>
      <c r="Q180" s="9">
        <f>SUMIFS('Share socios'!R$59:R$82,'Share socios'!$C$59:$C$82,ponderaciones!$A180)</f>
        <v>0</v>
      </c>
      <c r="R180" s="9">
        <f>SUMIFS('Share socios'!S$59:S$82,'Share socios'!$C$59:$C$82,ponderaciones!$A180)</f>
        <v>0</v>
      </c>
      <c r="S180" s="9">
        <f>SUMIFS('Share socios'!T$59:T$82,'Share socios'!$C$59:$C$82,ponderaciones!$A180)</f>
        <v>0.10926721919255894</v>
      </c>
      <c r="T180" s="9">
        <f>SUMIFS('Share socios'!U$59:U$82,'Share socios'!$C$59:$C$82,ponderaciones!$A180)</f>
        <v>4.2318442396975214E-2</v>
      </c>
      <c r="U180" s="9">
        <f>SUMIFS('Share socios'!V$59:V$82,'Share socios'!$C$59:$C$82,ponderaciones!$A180)</f>
        <v>3.505528356473369E-2</v>
      </c>
      <c r="V180" s="9">
        <f>SUMIFS('Share socios'!W$59:W$82,'Share socios'!$C$59:$C$82,ponderaciones!$A180)</f>
        <v>0</v>
      </c>
      <c r="W180" s="9">
        <f>SUMIFS('Share socios'!X$59:X$82,'Share socios'!$C$59:$C$82,ponderaciones!$A180)</f>
        <v>3.7467214056875142E-2</v>
      </c>
      <c r="X180" s="9">
        <f>SUMIFS('Share socios'!Y$59:Y$82,'Share socios'!$C$59:$C$82,ponderaciones!$A180)</f>
        <v>0</v>
      </c>
      <c r="Y180" s="9">
        <f>SUMIFS('Share socios'!Z$59:Z$82,'Share socios'!$C$59:$C$82,ponderaciones!$A180)</f>
        <v>2.7515337052302354E-2</v>
      </c>
      <c r="Z180" s="9">
        <f>SUMIFS('Share socios'!AA$59:AA$82,'Share socios'!$C$59:$C$82,ponderaciones!$A180)</f>
        <v>0</v>
      </c>
      <c r="AA180" s="9">
        <f>SUMIFS('Share socios'!AB$59:AB$82,'Share socios'!$C$59:$C$82,ponderaciones!$A180)</f>
        <v>3.865289956487318E-2</v>
      </c>
      <c r="AB180" s="9">
        <f>SUMIFS('Share socios'!AC$59:AC$82,'Share socios'!$C$59:$C$82,ponderaciones!$A180)</f>
        <v>0</v>
      </c>
      <c r="AC180" s="9">
        <f>SUMIFS('Share socios'!AD$59:AD$82,'Share socios'!$C$59:$C$82,ponderaciones!$A180)</f>
        <v>0</v>
      </c>
      <c r="AD180" s="9">
        <f>SUMIFS('Share socios'!AE$59:AE$82,'Share socios'!$C$59:$C$82,ponderaciones!$A180)</f>
        <v>0</v>
      </c>
      <c r="AE180" s="9">
        <f>SUMIFS('Share socios'!AF$59:AF$82,'Share socios'!$C$59:$C$82,ponderaciones!$A180)</f>
        <v>3.2301103301130077E-2</v>
      </c>
      <c r="AF180" s="9">
        <f>SUMIFS('Share socios'!AG$59:AG$82,'Share socios'!$C$59:$C$82,ponderaciones!$A180)</f>
        <v>3.2301103301130077E-2</v>
      </c>
      <c r="AG180" s="9">
        <f>SUMIFS('Share socios'!AH$59:AH$82,'Share socios'!$C$59:$C$82,ponderaciones!$A180)</f>
        <v>1.3816229407111297E-2</v>
      </c>
      <c r="AH180" s="9">
        <f>SUMIFS('Share socios'!AI$59:AI$82,'Share socios'!$C$59:$C$82,ponderaciones!$A180)</f>
        <v>2.3334264880315508E-2</v>
      </c>
      <c r="AI180" s="9">
        <f>SUMIFS('Share socios'!AJ$59:AJ$82,'Share socios'!$C$59:$C$82,ponderaciones!$A180)</f>
        <v>1.5001510653647271E-2</v>
      </c>
      <c r="AJ180" s="9">
        <f>SUMIFS('Share socios'!AK$59:AK$82,'Share socios'!$C$59:$C$82,ponderaciones!$A180)</f>
        <v>3.2051650439526444E-2</v>
      </c>
      <c r="AK180" s="9">
        <f>SUMIFS('Share socios'!AL$59:AL$82,'Share socios'!$C$59:$C$82,ponderaciones!$A180)</f>
        <v>0</v>
      </c>
      <c r="AL180" s="9">
        <f>SUMIFS('Share socios'!AM$59:AM$82,'Share socios'!$C$59:$C$82,ponderaciones!$A180)</f>
        <v>0</v>
      </c>
      <c r="AM180" s="9">
        <f>SUMIFS('Share socios'!AN$59:AN$82,'Share socios'!$C$59:$C$82,ponderaciones!$A180)</f>
        <v>2.0066002274744702E-2</v>
      </c>
      <c r="AN180" s="9">
        <f>SUMIFS('Share socios'!AO$59:AO$82,'Share socios'!$C$59:$C$82,ponderaciones!$A180)</f>
        <v>4.1624017362650249E-2</v>
      </c>
      <c r="AO180" s="9">
        <f>SUMIFS('Share socios'!AP$59:AP$82,'Share socios'!$C$59:$C$82,ponderaciones!$A180)</f>
        <v>1.861791490518603E-2</v>
      </c>
      <c r="AP180" s="9">
        <f>SUMIFS('Share socios'!AQ$59:AQ$82,'Share socios'!$C$59:$C$82,ponderaciones!$A180)</f>
        <v>0</v>
      </c>
      <c r="AQ180" s="9">
        <f>SUMIFS('Share socios'!AR$59:AR$82,'Share socios'!$C$59:$C$82,ponderaciones!$A180)</f>
        <v>0</v>
      </c>
      <c r="AR180" s="9">
        <f>SUMIFS('Share socios'!AS$59:AS$82,'Share socios'!$C$59:$C$82,ponderaciones!$A180)</f>
        <v>2.0513998319566896E-2</v>
      </c>
      <c r="AS180" s="9">
        <f>SUMIFS('Share socios'!AT$59:AT$82,'Share socios'!$C$59:$C$82,ponderaciones!$A180)</f>
        <v>3.7155574094449827E-2</v>
      </c>
      <c r="AT180" s="9">
        <f>SUMIFS('Share socios'!AU$59:AU$82,'Share socios'!$C$59:$C$82,ponderaciones!$A180)</f>
        <v>1.3886032764794921E-2</v>
      </c>
      <c r="AU180" s="9">
        <f>SUMIFS('Share socios'!AV$59:AV$82,'Share socios'!$C$59:$C$82,ponderaciones!$A180)</f>
        <v>4.4495711107351607E-2</v>
      </c>
      <c r="AV180" s="9">
        <f>SUMIFS('Share socios'!AW$59:AW$82,'Share socios'!$C$59:$C$82,ponderaciones!$A180)</f>
        <v>6.2633967424749887E-2</v>
      </c>
    </row>
    <row r="181" spans="1:48" x14ac:dyDescent="0.25">
      <c r="A181" t="str">
        <f t="shared" si="2"/>
        <v>2015</v>
      </c>
      <c r="B181" t="s">
        <v>251</v>
      </c>
      <c r="C181" s="9">
        <f>SUMIFS('Share socios'!D$59:D$82,'Share socios'!$C$59:$C$82,ponderaciones!$A181)</f>
        <v>5.0528506632690984E-2</v>
      </c>
      <c r="D181" s="9">
        <f>SUMIFS('Share socios'!E$59:E$82,'Share socios'!$C$59:$C$82,ponderaciones!$A181)</f>
        <v>0</v>
      </c>
      <c r="E181" s="9">
        <f>SUMIFS('Share socios'!F$59:F$82,'Share socios'!$C$59:$C$82,ponderaciones!$A181)</f>
        <v>0</v>
      </c>
      <c r="F181" s="9">
        <f>SUMIFS('Share socios'!G$59:G$82,'Share socios'!$C$59:$C$82,ponderaciones!$A181)</f>
        <v>0</v>
      </c>
      <c r="G181" s="9">
        <f>SUMIFS('Share socios'!H$59:H$82,'Share socios'!$C$59:$C$82,ponderaciones!$A181)</f>
        <v>7.1478513299615049E-2</v>
      </c>
      <c r="H181" s="9">
        <f>SUMIFS('Share socios'!I$59:I$82,'Share socios'!$C$59:$C$82,ponderaciones!$A181)</f>
        <v>2.5775353093953391E-2</v>
      </c>
      <c r="I181" s="9">
        <f>SUMIFS('Share socios'!J$59:J$82,'Share socios'!$C$59:$C$82,ponderaciones!$A181)</f>
        <v>9.8148673055548738E-2</v>
      </c>
      <c r="J181" s="9">
        <f>SUMIFS('Share socios'!K$59:K$82,'Share socios'!$C$59:$C$82,ponderaciones!$A181)</f>
        <v>0</v>
      </c>
      <c r="K181" s="9">
        <f>SUMIFS('Share socios'!L$59:L$82,'Share socios'!$C$59:$C$82,ponderaciones!$A181)</f>
        <v>1.6574133820370915E-2</v>
      </c>
      <c r="L181" s="9">
        <f>SUMIFS('Share socios'!M$59:M$82,'Share socios'!$C$59:$C$82,ponderaciones!$A181)</f>
        <v>0</v>
      </c>
      <c r="M181" s="9">
        <f>SUMIFS('Share socios'!N$59:N$82,'Share socios'!$C$59:$C$82,ponderaciones!$A181)</f>
        <v>0</v>
      </c>
      <c r="N181" s="9">
        <f>SUMIFS('Share socios'!O$59:O$82,'Share socios'!$C$59:$C$82,ponderaciones!$A181)</f>
        <v>3.9419344033147445E-2</v>
      </c>
      <c r="O181" s="9">
        <f>SUMIFS('Share socios'!P$59:P$82,'Share socios'!$C$59:$C$82,ponderaciones!$A181)</f>
        <v>0</v>
      </c>
      <c r="P181" s="9">
        <f>SUMIFS('Share socios'!Q$59:Q$82,'Share socios'!$C$59:$C$82,ponderaciones!$A181)</f>
        <v>0</v>
      </c>
      <c r="Q181" s="9">
        <f>SUMIFS('Share socios'!R$59:R$82,'Share socios'!$C$59:$C$82,ponderaciones!$A181)</f>
        <v>0</v>
      </c>
      <c r="R181" s="9">
        <f>SUMIFS('Share socios'!S$59:S$82,'Share socios'!$C$59:$C$82,ponderaciones!$A181)</f>
        <v>0</v>
      </c>
      <c r="S181" s="9">
        <f>SUMIFS('Share socios'!T$59:T$82,'Share socios'!$C$59:$C$82,ponderaciones!$A181)</f>
        <v>0.10926721919255894</v>
      </c>
      <c r="T181" s="9">
        <f>SUMIFS('Share socios'!U$59:U$82,'Share socios'!$C$59:$C$82,ponderaciones!$A181)</f>
        <v>4.2318442396975214E-2</v>
      </c>
      <c r="U181" s="9">
        <f>SUMIFS('Share socios'!V$59:V$82,'Share socios'!$C$59:$C$82,ponderaciones!$A181)</f>
        <v>3.505528356473369E-2</v>
      </c>
      <c r="V181" s="9">
        <f>SUMIFS('Share socios'!W$59:W$82,'Share socios'!$C$59:$C$82,ponderaciones!$A181)</f>
        <v>0</v>
      </c>
      <c r="W181" s="9">
        <f>SUMIFS('Share socios'!X$59:X$82,'Share socios'!$C$59:$C$82,ponderaciones!$A181)</f>
        <v>3.7467214056875142E-2</v>
      </c>
      <c r="X181" s="9">
        <f>SUMIFS('Share socios'!Y$59:Y$82,'Share socios'!$C$59:$C$82,ponderaciones!$A181)</f>
        <v>0</v>
      </c>
      <c r="Y181" s="9">
        <f>SUMIFS('Share socios'!Z$59:Z$82,'Share socios'!$C$59:$C$82,ponderaciones!$A181)</f>
        <v>2.7515337052302354E-2</v>
      </c>
      <c r="Z181" s="9">
        <f>SUMIFS('Share socios'!AA$59:AA$82,'Share socios'!$C$59:$C$82,ponderaciones!$A181)</f>
        <v>0</v>
      </c>
      <c r="AA181" s="9">
        <f>SUMIFS('Share socios'!AB$59:AB$82,'Share socios'!$C$59:$C$82,ponderaciones!$A181)</f>
        <v>3.865289956487318E-2</v>
      </c>
      <c r="AB181" s="9">
        <f>SUMIFS('Share socios'!AC$59:AC$82,'Share socios'!$C$59:$C$82,ponderaciones!$A181)</f>
        <v>0</v>
      </c>
      <c r="AC181" s="9">
        <f>SUMIFS('Share socios'!AD$59:AD$82,'Share socios'!$C$59:$C$82,ponderaciones!$A181)</f>
        <v>0</v>
      </c>
      <c r="AD181" s="9">
        <f>SUMIFS('Share socios'!AE$59:AE$82,'Share socios'!$C$59:$C$82,ponderaciones!$A181)</f>
        <v>0</v>
      </c>
      <c r="AE181" s="9">
        <f>SUMIFS('Share socios'!AF$59:AF$82,'Share socios'!$C$59:$C$82,ponderaciones!$A181)</f>
        <v>3.2301103301130077E-2</v>
      </c>
      <c r="AF181" s="9">
        <f>SUMIFS('Share socios'!AG$59:AG$82,'Share socios'!$C$59:$C$82,ponderaciones!$A181)</f>
        <v>3.2301103301130077E-2</v>
      </c>
      <c r="AG181" s="9">
        <f>SUMIFS('Share socios'!AH$59:AH$82,'Share socios'!$C$59:$C$82,ponderaciones!$A181)</f>
        <v>1.3816229407111297E-2</v>
      </c>
      <c r="AH181" s="9">
        <f>SUMIFS('Share socios'!AI$59:AI$82,'Share socios'!$C$59:$C$82,ponderaciones!$A181)</f>
        <v>2.3334264880315508E-2</v>
      </c>
      <c r="AI181" s="9">
        <f>SUMIFS('Share socios'!AJ$59:AJ$82,'Share socios'!$C$59:$C$82,ponderaciones!$A181)</f>
        <v>1.5001510653647271E-2</v>
      </c>
      <c r="AJ181" s="9">
        <f>SUMIFS('Share socios'!AK$59:AK$82,'Share socios'!$C$59:$C$82,ponderaciones!$A181)</f>
        <v>3.2051650439526444E-2</v>
      </c>
      <c r="AK181" s="9">
        <f>SUMIFS('Share socios'!AL$59:AL$82,'Share socios'!$C$59:$C$82,ponderaciones!$A181)</f>
        <v>0</v>
      </c>
      <c r="AL181" s="9">
        <f>SUMIFS('Share socios'!AM$59:AM$82,'Share socios'!$C$59:$C$82,ponderaciones!$A181)</f>
        <v>0</v>
      </c>
      <c r="AM181" s="9">
        <f>SUMIFS('Share socios'!AN$59:AN$82,'Share socios'!$C$59:$C$82,ponderaciones!$A181)</f>
        <v>2.0066002274744702E-2</v>
      </c>
      <c r="AN181" s="9">
        <f>SUMIFS('Share socios'!AO$59:AO$82,'Share socios'!$C$59:$C$82,ponderaciones!$A181)</f>
        <v>4.1624017362650249E-2</v>
      </c>
      <c r="AO181" s="9">
        <f>SUMIFS('Share socios'!AP$59:AP$82,'Share socios'!$C$59:$C$82,ponderaciones!$A181)</f>
        <v>1.861791490518603E-2</v>
      </c>
      <c r="AP181" s="9">
        <f>SUMIFS('Share socios'!AQ$59:AQ$82,'Share socios'!$C$59:$C$82,ponderaciones!$A181)</f>
        <v>0</v>
      </c>
      <c r="AQ181" s="9">
        <f>SUMIFS('Share socios'!AR$59:AR$82,'Share socios'!$C$59:$C$82,ponderaciones!$A181)</f>
        <v>0</v>
      </c>
      <c r="AR181" s="9">
        <f>SUMIFS('Share socios'!AS$59:AS$82,'Share socios'!$C$59:$C$82,ponderaciones!$A181)</f>
        <v>2.0513998319566896E-2</v>
      </c>
      <c r="AS181" s="9">
        <f>SUMIFS('Share socios'!AT$59:AT$82,'Share socios'!$C$59:$C$82,ponderaciones!$A181)</f>
        <v>3.7155574094449827E-2</v>
      </c>
      <c r="AT181" s="9">
        <f>SUMIFS('Share socios'!AU$59:AU$82,'Share socios'!$C$59:$C$82,ponderaciones!$A181)</f>
        <v>1.3886032764794921E-2</v>
      </c>
      <c r="AU181" s="9">
        <f>SUMIFS('Share socios'!AV$59:AV$82,'Share socios'!$C$59:$C$82,ponderaciones!$A181)</f>
        <v>4.4495711107351607E-2</v>
      </c>
      <c r="AV181" s="9">
        <f>SUMIFS('Share socios'!AW$59:AW$82,'Share socios'!$C$59:$C$82,ponderaciones!$A181)</f>
        <v>6.2633967424749887E-2</v>
      </c>
    </row>
    <row r="182" spans="1:48" x14ac:dyDescent="0.25">
      <c r="A182" t="str">
        <f t="shared" si="2"/>
        <v>2015</v>
      </c>
      <c r="B182" t="s">
        <v>252</v>
      </c>
      <c r="C182" s="9">
        <f>SUMIFS('Share socios'!D$59:D$82,'Share socios'!$C$59:$C$82,ponderaciones!$A182)</f>
        <v>5.0528506632690984E-2</v>
      </c>
      <c r="D182" s="9">
        <f>SUMIFS('Share socios'!E$59:E$82,'Share socios'!$C$59:$C$82,ponderaciones!$A182)</f>
        <v>0</v>
      </c>
      <c r="E182" s="9">
        <f>SUMIFS('Share socios'!F$59:F$82,'Share socios'!$C$59:$C$82,ponderaciones!$A182)</f>
        <v>0</v>
      </c>
      <c r="F182" s="9">
        <f>SUMIFS('Share socios'!G$59:G$82,'Share socios'!$C$59:$C$82,ponderaciones!$A182)</f>
        <v>0</v>
      </c>
      <c r="G182" s="9">
        <f>SUMIFS('Share socios'!H$59:H$82,'Share socios'!$C$59:$C$82,ponderaciones!$A182)</f>
        <v>7.1478513299615049E-2</v>
      </c>
      <c r="H182" s="9">
        <f>SUMIFS('Share socios'!I$59:I$82,'Share socios'!$C$59:$C$82,ponderaciones!$A182)</f>
        <v>2.5775353093953391E-2</v>
      </c>
      <c r="I182" s="9">
        <f>SUMIFS('Share socios'!J$59:J$82,'Share socios'!$C$59:$C$82,ponderaciones!$A182)</f>
        <v>9.8148673055548738E-2</v>
      </c>
      <c r="J182" s="9">
        <f>SUMIFS('Share socios'!K$59:K$82,'Share socios'!$C$59:$C$82,ponderaciones!$A182)</f>
        <v>0</v>
      </c>
      <c r="K182" s="9">
        <f>SUMIFS('Share socios'!L$59:L$82,'Share socios'!$C$59:$C$82,ponderaciones!$A182)</f>
        <v>1.6574133820370915E-2</v>
      </c>
      <c r="L182" s="9">
        <f>SUMIFS('Share socios'!M$59:M$82,'Share socios'!$C$59:$C$82,ponderaciones!$A182)</f>
        <v>0</v>
      </c>
      <c r="M182" s="9">
        <f>SUMIFS('Share socios'!N$59:N$82,'Share socios'!$C$59:$C$82,ponderaciones!$A182)</f>
        <v>0</v>
      </c>
      <c r="N182" s="9">
        <f>SUMIFS('Share socios'!O$59:O$82,'Share socios'!$C$59:$C$82,ponderaciones!$A182)</f>
        <v>3.9419344033147445E-2</v>
      </c>
      <c r="O182" s="9">
        <f>SUMIFS('Share socios'!P$59:P$82,'Share socios'!$C$59:$C$82,ponderaciones!$A182)</f>
        <v>0</v>
      </c>
      <c r="P182" s="9">
        <f>SUMIFS('Share socios'!Q$59:Q$82,'Share socios'!$C$59:$C$82,ponderaciones!$A182)</f>
        <v>0</v>
      </c>
      <c r="Q182" s="9">
        <f>SUMIFS('Share socios'!R$59:R$82,'Share socios'!$C$59:$C$82,ponderaciones!$A182)</f>
        <v>0</v>
      </c>
      <c r="R182" s="9">
        <f>SUMIFS('Share socios'!S$59:S$82,'Share socios'!$C$59:$C$82,ponderaciones!$A182)</f>
        <v>0</v>
      </c>
      <c r="S182" s="9">
        <f>SUMIFS('Share socios'!T$59:T$82,'Share socios'!$C$59:$C$82,ponderaciones!$A182)</f>
        <v>0.10926721919255894</v>
      </c>
      <c r="T182" s="9">
        <f>SUMIFS('Share socios'!U$59:U$82,'Share socios'!$C$59:$C$82,ponderaciones!$A182)</f>
        <v>4.2318442396975214E-2</v>
      </c>
      <c r="U182" s="9">
        <f>SUMIFS('Share socios'!V$59:V$82,'Share socios'!$C$59:$C$82,ponderaciones!$A182)</f>
        <v>3.505528356473369E-2</v>
      </c>
      <c r="V182" s="9">
        <f>SUMIFS('Share socios'!W$59:W$82,'Share socios'!$C$59:$C$82,ponderaciones!$A182)</f>
        <v>0</v>
      </c>
      <c r="W182" s="9">
        <f>SUMIFS('Share socios'!X$59:X$82,'Share socios'!$C$59:$C$82,ponderaciones!$A182)</f>
        <v>3.7467214056875142E-2</v>
      </c>
      <c r="X182" s="9">
        <f>SUMIFS('Share socios'!Y$59:Y$82,'Share socios'!$C$59:$C$82,ponderaciones!$A182)</f>
        <v>0</v>
      </c>
      <c r="Y182" s="9">
        <f>SUMIFS('Share socios'!Z$59:Z$82,'Share socios'!$C$59:$C$82,ponderaciones!$A182)</f>
        <v>2.7515337052302354E-2</v>
      </c>
      <c r="Z182" s="9">
        <f>SUMIFS('Share socios'!AA$59:AA$82,'Share socios'!$C$59:$C$82,ponderaciones!$A182)</f>
        <v>0</v>
      </c>
      <c r="AA182" s="9">
        <f>SUMIFS('Share socios'!AB$59:AB$82,'Share socios'!$C$59:$C$82,ponderaciones!$A182)</f>
        <v>3.865289956487318E-2</v>
      </c>
      <c r="AB182" s="9">
        <f>SUMIFS('Share socios'!AC$59:AC$82,'Share socios'!$C$59:$C$82,ponderaciones!$A182)</f>
        <v>0</v>
      </c>
      <c r="AC182" s="9">
        <f>SUMIFS('Share socios'!AD$59:AD$82,'Share socios'!$C$59:$C$82,ponderaciones!$A182)</f>
        <v>0</v>
      </c>
      <c r="AD182" s="9">
        <f>SUMIFS('Share socios'!AE$59:AE$82,'Share socios'!$C$59:$C$82,ponderaciones!$A182)</f>
        <v>0</v>
      </c>
      <c r="AE182" s="9">
        <f>SUMIFS('Share socios'!AF$59:AF$82,'Share socios'!$C$59:$C$82,ponderaciones!$A182)</f>
        <v>3.2301103301130077E-2</v>
      </c>
      <c r="AF182" s="9">
        <f>SUMIFS('Share socios'!AG$59:AG$82,'Share socios'!$C$59:$C$82,ponderaciones!$A182)</f>
        <v>3.2301103301130077E-2</v>
      </c>
      <c r="AG182" s="9">
        <f>SUMIFS('Share socios'!AH$59:AH$82,'Share socios'!$C$59:$C$82,ponderaciones!$A182)</f>
        <v>1.3816229407111297E-2</v>
      </c>
      <c r="AH182" s="9">
        <f>SUMIFS('Share socios'!AI$59:AI$82,'Share socios'!$C$59:$C$82,ponderaciones!$A182)</f>
        <v>2.3334264880315508E-2</v>
      </c>
      <c r="AI182" s="9">
        <f>SUMIFS('Share socios'!AJ$59:AJ$82,'Share socios'!$C$59:$C$82,ponderaciones!$A182)</f>
        <v>1.5001510653647271E-2</v>
      </c>
      <c r="AJ182" s="9">
        <f>SUMIFS('Share socios'!AK$59:AK$82,'Share socios'!$C$59:$C$82,ponderaciones!$A182)</f>
        <v>3.2051650439526444E-2</v>
      </c>
      <c r="AK182" s="9">
        <f>SUMIFS('Share socios'!AL$59:AL$82,'Share socios'!$C$59:$C$82,ponderaciones!$A182)</f>
        <v>0</v>
      </c>
      <c r="AL182" s="9">
        <f>SUMIFS('Share socios'!AM$59:AM$82,'Share socios'!$C$59:$C$82,ponderaciones!$A182)</f>
        <v>0</v>
      </c>
      <c r="AM182" s="9">
        <f>SUMIFS('Share socios'!AN$59:AN$82,'Share socios'!$C$59:$C$82,ponderaciones!$A182)</f>
        <v>2.0066002274744702E-2</v>
      </c>
      <c r="AN182" s="9">
        <f>SUMIFS('Share socios'!AO$59:AO$82,'Share socios'!$C$59:$C$82,ponderaciones!$A182)</f>
        <v>4.1624017362650249E-2</v>
      </c>
      <c r="AO182" s="9">
        <f>SUMIFS('Share socios'!AP$59:AP$82,'Share socios'!$C$59:$C$82,ponderaciones!$A182)</f>
        <v>1.861791490518603E-2</v>
      </c>
      <c r="AP182" s="9">
        <f>SUMIFS('Share socios'!AQ$59:AQ$82,'Share socios'!$C$59:$C$82,ponderaciones!$A182)</f>
        <v>0</v>
      </c>
      <c r="AQ182" s="9">
        <f>SUMIFS('Share socios'!AR$59:AR$82,'Share socios'!$C$59:$C$82,ponderaciones!$A182)</f>
        <v>0</v>
      </c>
      <c r="AR182" s="9">
        <f>SUMIFS('Share socios'!AS$59:AS$82,'Share socios'!$C$59:$C$82,ponderaciones!$A182)</f>
        <v>2.0513998319566896E-2</v>
      </c>
      <c r="AS182" s="9">
        <f>SUMIFS('Share socios'!AT$59:AT$82,'Share socios'!$C$59:$C$82,ponderaciones!$A182)</f>
        <v>3.7155574094449827E-2</v>
      </c>
      <c r="AT182" s="9">
        <f>SUMIFS('Share socios'!AU$59:AU$82,'Share socios'!$C$59:$C$82,ponderaciones!$A182)</f>
        <v>1.3886032764794921E-2</v>
      </c>
      <c r="AU182" s="9">
        <f>SUMIFS('Share socios'!AV$59:AV$82,'Share socios'!$C$59:$C$82,ponderaciones!$A182)</f>
        <v>4.4495711107351607E-2</v>
      </c>
      <c r="AV182" s="9">
        <f>SUMIFS('Share socios'!AW$59:AW$82,'Share socios'!$C$59:$C$82,ponderaciones!$A182)</f>
        <v>6.2633967424749887E-2</v>
      </c>
    </row>
    <row r="183" spans="1:48" x14ac:dyDescent="0.25">
      <c r="A183" t="str">
        <f t="shared" si="2"/>
        <v>2016</v>
      </c>
      <c r="B183" t="s">
        <v>253</v>
      </c>
      <c r="C183" s="9">
        <f>SUMIFS('Share socios'!D$59:D$82,'Share socios'!$C$59:$C$82,ponderaciones!$A183)</f>
        <v>4.5765081092364122E-2</v>
      </c>
      <c r="D183" s="9">
        <f>SUMIFS('Share socios'!E$59:E$82,'Share socios'!$C$59:$C$82,ponderaciones!$A183)</f>
        <v>1.9096389898064493E-2</v>
      </c>
      <c r="E183" s="9">
        <f>SUMIFS('Share socios'!F$59:F$82,'Share socios'!$C$59:$C$82,ponderaciones!$A183)</f>
        <v>2.3325243509556927E-2</v>
      </c>
      <c r="F183" s="9">
        <f>SUMIFS('Share socios'!G$59:G$82,'Share socios'!$C$59:$C$82,ponderaciones!$A183)</f>
        <v>0</v>
      </c>
      <c r="G183" s="9">
        <f>SUMIFS('Share socios'!H$59:H$82,'Share socios'!$C$59:$C$82,ponderaciones!$A183)</f>
        <v>8.5343160028487214E-2</v>
      </c>
      <c r="H183" s="9">
        <f>SUMIFS('Share socios'!I$59:I$82,'Share socios'!$C$59:$C$82,ponderaciones!$A183)</f>
        <v>2.2733917047219627E-2</v>
      </c>
      <c r="I183" s="9">
        <f>SUMIFS('Share socios'!J$59:J$82,'Share socios'!$C$59:$C$82,ponderaciones!$A183)</f>
        <v>4.9935846353412881E-2</v>
      </c>
      <c r="J183" s="9">
        <f>SUMIFS('Share socios'!K$59:K$82,'Share socios'!$C$59:$C$82,ponderaciones!$A183)</f>
        <v>0</v>
      </c>
      <c r="K183" s="9">
        <f>SUMIFS('Share socios'!L$59:L$82,'Share socios'!$C$59:$C$82,ponderaciones!$A183)</f>
        <v>0</v>
      </c>
      <c r="L183" s="9">
        <f>SUMIFS('Share socios'!M$59:M$82,'Share socios'!$C$59:$C$82,ponderaciones!$A183)</f>
        <v>0</v>
      </c>
      <c r="M183" s="9">
        <f>SUMIFS('Share socios'!N$59:N$82,'Share socios'!$C$59:$C$82,ponderaciones!$A183)</f>
        <v>0</v>
      </c>
      <c r="N183" s="9">
        <f>SUMIFS('Share socios'!O$59:O$82,'Share socios'!$C$59:$C$82,ponderaciones!$A183)</f>
        <v>6.561044076291922E-2</v>
      </c>
      <c r="O183" s="9">
        <f>SUMIFS('Share socios'!P$59:P$82,'Share socios'!$C$59:$C$82,ponderaciones!$A183)</f>
        <v>0</v>
      </c>
      <c r="P183" s="9">
        <f>SUMIFS('Share socios'!Q$59:Q$82,'Share socios'!$C$59:$C$82,ponderaciones!$A183)</f>
        <v>0</v>
      </c>
      <c r="Q183" s="9">
        <f>SUMIFS('Share socios'!R$59:R$82,'Share socios'!$C$59:$C$82,ponderaciones!$A183)</f>
        <v>0</v>
      </c>
      <c r="R183" s="9">
        <f>SUMIFS('Share socios'!S$59:S$82,'Share socios'!$C$59:$C$82,ponderaciones!$A183)</f>
        <v>0</v>
      </c>
      <c r="S183" s="9">
        <f>SUMIFS('Share socios'!T$59:T$82,'Share socios'!$C$59:$C$82,ponderaciones!$A183)</f>
        <v>0.11345300870520687</v>
      </c>
      <c r="T183" s="9">
        <f>SUMIFS('Share socios'!U$59:U$82,'Share socios'!$C$59:$C$82,ponderaciones!$A183)</f>
        <v>4.6312686247063431E-2</v>
      </c>
      <c r="U183" s="9">
        <f>SUMIFS('Share socios'!V$59:V$82,'Share socios'!$C$59:$C$82,ponderaciones!$A183)</f>
        <v>2.0031741933593916E-2</v>
      </c>
      <c r="V183" s="9">
        <f>SUMIFS('Share socios'!W$59:W$82,'Share socios'!$C$59:$C$82,ponderaciones!$A183)</f>
        <v>0</v>
      </c>
      <c r="W183" s="9">
        <f>SUMIFS('Share socios'!X$59:X$82,'Share socios'!$C$59:$C$82,ponderaciones!$A183)</f>
        <v>2.9897107492007358E-2</v>
      </c>
      <c r="X183" s="9">
        <f>SUMIFS('Share socios'!Y$59:Y$82,'Share socios'!$C$59:$C$82,ponderaciones!$A183)</f>
        <v>0</v>
      </c>
      <c r="Y183" s="9">
        <f>SUMIFS('Share socios'!Z$59:Z$82,'Share socios'!$C$59:$C$82,ponderaciones!$A183)</f>
        <v>2.7091495988787524E-2</v>
      </c>
      <c r="Z183" s="9">
        <f>SUMIFS('Share socios'!AA$59:AA$82,'Share socios'!$C$59:$C$82,ponderaciones!$A183)</f>
        <v>0</v>
      </c>
      <c r="AA183" s="9">
        <f>SUMIFS('Share socios'!AB$59:AB$82,'Share socios'!$C$59:$C$82,ponderaciones!$A183)</f>
        <v>4.1174932111074494E-2</v>
      </c>
      <c r="AB183" s="9">
        <f>SUMIFS('Share socios'!AC$59:AC$82,'Share socios'!$C$59:$C$82,ponderaciones!$A183)</f>
        <v>0</v>
      </c>
      <c r="AC183" s="9">
        <f>SUMIFS('Share socios'!AD$59:AD$82,'Share socios'!$C$59:$C$82,ponderaciones!$A183)</f>
        <v>0</v>
      </c>
      <c r="AD183" s="9">
        <f>SUMIFS('Share socios'!AE$59:AE$82,'Share socios'!$C$59:$C$82,ponderaciones!$A183)</f>
        <v>0</v>
      </c>
      <c r="AE183" s="9">
        <f>SUMIFS('Share socios'!AF$59:AF$82,'Share socios'!$C$59:$C$82,ponderaciones!$A183)</f>
        <v>2.0131710965588769E-2</v>
      </c>
      <c r="AF183" s="9">
        <f>SUMIFS('Share socios'!AG$59:AG$82,'Share socios'!$C$59:$C$82,ponderaciones!$A183)</f>
        <v>2.0131710965588769E-2</v>
      </c>
      <c r="AG183" s="9">
        <f>SUMIFS('Share socios'!AH$59:AH$82,'Share socios'!$C$59:$C$82,ponderaciones!$A183)</f>
        <v>0</v>
      </c>
      <c r="AH183" s="9">
        <f>SUMIFS('Share socios'!AI$59:AI$82,'Share socios'!$C$59:$C$82,ponderaciones!$A183)</f>
        <v>3.0366528029318648E-2</v>
      </c>
      <c r="AI183" s="9">
        <f>SUMIFS('Share socios'!AJ$59:AJ$82,'Share socios'!$C$59:$C$82,ponderaciones!$A183)</f>
        <v>1.8475242886032563E-2</v>
      </c>
      <c r="AJ183" s="9">
        <f>SUMIFS('Share socios'!AK$59:AK$82,'Share socios'!$C$59:$C$82,ponderaciones!$A183)</f>
        <v>3.1666571907033932E-2</v>
      </c>
      <c r="AK183" s="9">
        <f>SUMIFS('Share socios'!AL$59:AL$82,'Share socios'!$C$59:$C$82,ponderaciones!$A183)</f>
        <v>0</v>
      </c>
      <c r="AL183" s="9">
        <f>SUMIFS('Share socios'!AM$59:AM$82,'Share socios'!$C$59:$C$82,ponderaciones!$A183)</f>
        <v>0</v>
      </c>
      <c r="AM183" s="9">
        <f>SUMIFS('Share socios'!AN$59:AN$82,'Share socios'!$C$59:$C$82,ponderaciones!$A183)</f>
        <v>2.1384699629874028E-2</v>
      </c>
      <c r="AN183" s="9">
        <f>SUMIFS('Share socios'!AO$59:AO$82,'Share socios'!$C$59:$C$82,ponderaciones!$A183)</f>
        <v>4.4896556996222796E-2</v>
      </c>
      <c r="AO183" s="9">
        <f>SUMIFS('Share socios'!AP$59:AP$82,'Share socios'!$C$59:$C$82,ponderaciones!$A183)</f>
        <v>2.0019612686444622E-2</v>
      </c>
      <c r="AP183" s="9">
        <f>SUMIFS('Share socios'!AQ$59:AQ$82,'Share socios'!$C$59:$C$82,ponderaciones!$A183)</f>
        <v>0</v>
      </c>
      <c r="AQ183" s="9">
        <f>SUMIFS('Share socios'!AR$59:AR$82,'Share socios'!$C$59:$C$82,ponderaciones!$A183)</f>
        <v>2.0572438479383229E-2</v>
      </c>
      <c r="AR183" s="9">
        <f>SUMIFS('Share socios'!AS$59:AS$82,'Share socios'!$C$59:$C$82,ponderaciones!$A183)</f>
        <v>0</v>
      </c>
      <c r="AS183" s="9">
        <f>SUMIFS('Share socios'!AT$59:AT$82,'Share socios'!$C$59:$C$82,ponderaciones!$A183)</f>
        <v>8.5602873882615935E-2</v>
      </c>
      <c r="AT183" s="9">
        <f>SUMIFS('Share socios'!AU$59:AU$82,'Share socios'!$C$59:$C$82,ponderaciones!$A183)</f>
        <v>0</v>
      </c>
      <c r="AU183" s="9">
        <f>SUMIFS('Share socios'!AV$59:AV$82,'Share socios'!$C$59:$C$82,ponderaciones!$A183)</f>
        <v>1.7099302452253096E-2</v>
      </c>
      <c r="AV183" s="9">
        <f>SUMIFS('Share socios'!AW$59:AW$82,'Share socios'!$C$59:$C$82,ponderaciones!$A183)</f>
        <v>7.9881699949885449E-2</v>
      </c>
    </row>
    <row r="184" spans="1:48" x14ac:dyDescent="0.25">
      <c r="A184" t="str">
        <f t="shared" si="2"/>
        <v>2016</v>
      </c>
      <c r="B184" t="s">
        <v>254</v>
      </c>
      <c r="C184" s="9">
        <f>SUMIFS('Share socios'!D$59:D$82,'Share socios'!$C$59:$C$82,ponderaciones!$A184)</f>
        <v>4.5765081092364122E-2</v>
      </c>
      <c r="D184" s="9">
        <f>SUMIFS('Share socios'!E$59:E$82,'Share socios'!$C$59:$C$82,ponderaciones!$A184)</f>
        <v>1.9096389898064493E-2</v>
      </c>
      <c r="E184" s="9">
        <f>SUMIFS('Share socios'!F$59:F$82,'Share socios'!$C$59:$C$82,ponderaciones!$A184)</f>
        <v>2.3325243509556927E-2</v>
      </c>
      <c r="F184" s="9">
        <f>SUMIFS('Share socios'!G$59:G$82,'Share socios'!$C$59:$C$82,ponderaciones!$A184)</f>
        <v>0</v>
      </c>
      <c r="G184" s="9">
        <f>SUMIFS('Share socios'!H$59:H$82,'Share socios'!$C$59:$C$82,ponderaciones!$A184)</f>
        <v>8.5343160028487214E-2</v>
      </c>
      <c r="H184" s="9">
        <f>SUMIFS('Share socios'!I$59:I$82,'Share socios'!$C$59:$C$82,ponderaciones!$A184)</f>
        <v>2.2733917047219627E-2</v>
      </c>
      <c r="I184" s="9">
        <f>SUMIFS('Share socios'!J$59:J$82,'Share socios'!$C$59:$C$82,ponderaciones!$A184)</f>
        <v>4.9935846353412881E-2</v>
      </c>
      <c r="J184" s="9">
        <f>SUMIFS('Share socios'!K$59:K$82,'Share socios'!$C$59:$C$82,ponderaciones!$A184)</f>
        <v>0</v>
      </c>
      <c r="K184" s="9">
        <f>SUMIFS('Share socios'!L$59:L$82,'Share socios'!$C$59:$C$82,ponderaciones!$A184)</f>
        <v>0</v>
      </c>
      <c r="L184" s="9">
        <f>SUMIFS('Share socios'!M$59:M$82,'Share socios'!$C$59:$C$82,ponderaciones!$A184)</f>
        <v>0</v>
      </c>
      <c r="M184" s="9">
        <f>SUMIFS('Share socios'!N$59:N$82,'Share socios'!$C$59:$C$82,ponderaciones!$A184)</f>
        <v>0</v>
      </c>
      <c r="N184" s="9">
        <f>SUMIFS('Share socios'!O$59:O$82,'Share socios'!$C$59:$C$82,ponderaciones!$A184)</f>
        <v>6.561044076291922E-2</v>
      </c>
      <c r="O184" s="9">
        <f>SUMIFS('Share socios'!P$59:P$82,'Share socios'!$C$59:$C$82,ponderaciones!$A184)</f>
        <v>0</v>
      </c>
      <c r="P184" s="9">
        <f>SUMIFS('Share socios'!Q$59:Q$82,'Share socios'!$C$59:$C$82,ponderaciones!$A184)</f>
        <v>0</v>
      </c>
      <c r="Q184" s="9">
        <f>SUMIFS('Share socios'!R$59:R$82,'Share socios'!$C$59:$C$82,ponderaciones!$A184)</f>
        <v>0</v>
      </c>
      <c r="R184" s="9">
        <f>SUMIFS('Share socios'!S$59:S$82,'Share socios'!$C$59:$C$82,ponderaciones!$A184)</f>
        <v>0</v>
      </c>
      <c r="S184" s="9">
        <f>SUMIFS('Share socios'!T$59:T$82,'Share socios'!$C$59:$C$82,ponderaciones!$A184)</f>
        <v>0.11345300870520687</v>
      </c>
      <c r="T184" s="9">
        <f>SUMIFS('Share socios'!U$59:U$82,'Share socios'!$C$59:$C$82,ponderaciones!$A184)</f>
        <v>4.6312686247063431E-2</v>
      </c>
      <c r="U184" s="9">
        <f>SUMIFS('Share socios'!V$59:V$82,'Share socios'!$C$59:$C$82,ponderaciones!$A184)</f>
        <v>2.0031741933593916E-2</v>
      </c>
      <c r="V184" s="9">
        <f>SUMIFS('Share socios'!W$59:W$82,'Share socios'!$C$59:$C$82,ponderaciones!$A184)</f>
        <v>0</v>
      </c>
      <c r="W184" s="9">
        <f>SUMIFS('Share socios'!X$59:X$82,'Share socios'!$C$59:$C$82,ponderaciones!$A184)</f>
        <v>2.9897107492007358E-2</v>
      </c>
      <c r="X184" s="9">
        <f>SUMIFS('Share socios'!Y$59:Y$82,'Share socios'!$C$59:$C$82,ponderaciones!$A184)</f>
        <v>0</v>
      </c>
      <c r="Y184" s="9">
        <f>SUMIFS('Share socios'!Z$59:Z$82,'Share socios'!$C$59:$C$82,ponderaciones!$A184)</f>
        <v>2.7091495988787524E-2</v>
      </c>
      <c r="Z184" s="9">
        <f>SUMIFS('Share socios'!AA$59:AA$82,'Share socios'!$C$59:$C$82,ponderaciones!$A184)</f>
        <v>0</v>
      </c>
      <c r="AA184" s="9">
        <f>SUMIFS('Share socios'!AB$59:AB$82,'Share socios'!$C$59:$C$82,ponderaciones!$A184)</f>
        <v>4.1174932111074494E-2</v>
      </c>
      <c r="AB184" s="9">
        <f>SUMIFS('Share socios'!AC$59:AC$82,'Share socios'!$C$59:$C$82,ponderaciones!$A184)</f>
        <v>0</v>
      </c>
      <c r="AC184" s="9">
        <f>SUMIFS('Share socios'!AD$59:AD$82,'Share socios'!$C$59:$C$82,ponderaciones!$A184)</f>
        <v>0</v>
      </c>
      <c r="AD184" s="9">
        <f>SUMIFS('Share socios'!AE$59:AE$82,'Share socios'!$C$59:$C$82,ponderaciones!$A184)</f>
        <v>0</v>
      </c>
      <c r="AE184" s="9">
        <f>SUMIFS('Share socios'!AF$59:AF$82,'Share socios'!$C$59:$C$82,ponderaciones!$A184)</f>
        <v>2.0131710965588769E-2</v>
      </c>
      <c r="AF184" s="9">
        <f>SUMIFS('Share socios'!AG$59:AG$82,'Share socios'!$C$59:$C$82,ponderaciones!$A184)</f>
        <v>2.0131710965588769E-2</v>
      </c>
      <c r="AG184" s="9">
        <f>SUMIFS('Share socios'!AH$59:AH$82,'Share socios'!$C$59:$C$82,ponderaciones!$A184)</f>
        <v>0</v>
      </c>
      <c r="AH184" s="9">
        <f>SUMIFS('Share socios'!AI$59:AI$82,'Share socios'!$C$59:$C$82,ponderaciones!$A184)</f>
        <v>3.0366528029318648E-2</v>
      </c>
      <c r="AI184" s="9">
        <f>SUMIFS('Share socios'!AJ$59:AJ$82,'Share socios'!$C$59:$C$82,ponderaciones!$A184)</f>
        <v>1.8475242886032563E-2</v>
      </c>
      <c r="AJ184" s="9">
        <f>SUMIFS('Share socios'!AK$59:AK$82,'Share socios'!$C$59:$C$82,ponderaciones!$A184)</f>
        <v>3.1666571907033932E-2</v>
      </c>
      <c r="AK184" s="9">
        <f>SUMIFS('Share socios'!AL$59:AL$82,'Share socios'!$C$59:$C$82,ponderaciones!$A184)</f>
        <v>0</v>
      </c>
      <c r="AL184" s="9">
        <f>SUMIFS('Share socios'!AM$59:AM$82,'Share socios'!$C$59:$C$82,ponderaciones!$A184)</f>
        <v>0</v>
      </c>
      <c r="AM184" s="9">
        <f>SUMIFS('Share socios'!AN$59:AN$82,'Share socios'!$C$59:$C$82,ponderaciones!$A184)</f>
        <v>2.1384699629874028E-2</v>
      </c>
      <c r="AN184" s="9">
        <f>SUMIFS('Share socios'!AO$59:AO$82,'Share socios'!$C$59:$C$82,ponderaciones!$A184)</f>
        <v>4.4896556996222796E-2</v>
      </c>
      <c r="AO184" s="9">
        <f>SUMIFS('Share socios'!AP$59:AP$82,'Share socios'!$C$59:$C$82,ponderaciones!$A184)</f>
        <v>2.0019612686444622E-2</v>
      </c>
      <c r="AP184" s="9">
        <f>SUMIFS('Share socios'!AQ$59:AQ$82,'Share socios'!$C$59:$C$82,ponderaciones!$A184)</f>
        <v>0</v>
      </c>
      <c r="AQ184" s="9">
        <f>SUMIFS('Share socios'!AR$59:AR$82,'Share socios'!$C$59:$C$82,ponderaciones!$A184)</f>
        <v>2.0572438479383229E-2</v>
      </c>
      <c r="AR184" s="9">
        <f>SUMIFS('Share socios'!AS$59:AS$82,'Share socios'!$C$59:$C$82,ponderaciones!$A184)</f>
        <v>0</v>
      </c>
      <c r="AS184" s="9">
        <f>SUMIFS('Share socios'!AT$59:AT$82,'Share socios'!$C$59:$C$82,ponderaciones!$A184)</f>
        <v>8.5602873882615935E-2</v>
      </c>
      <c r="AT184" s="9">
        <f>SUMIFS('Share socios'!AU$59:AU$82,'Share socios'!$C$59:$C$82,ponderaciones!$A184)</f>
        <v>0</v>
      </c>
      <c r="AU184" s="9">
        <f>SUMIFS('Share socios'!AV$59:AV$82,'Share socios'!$C$59:$C$82,ponderaciones!$A184)</f>
        <v>1.7099302452253096E-2</v>
      </c>
      <c r="AV184" s="9">
        <f>SUMIFS('Share socios'!AW$59:AW$82,'Share socios'!$C$59:$C$82,ponderaciones!$A184)</f>
        <v>7.9881699949885449E-2</v>
      </c>
    </row>
    <row r="185" spans="1:48" x14ac:dyDescent="0.25">
      <c r="A185" t="str">
        <f t="shared" si="2"/>
        <v>2016</v>
      </c>
      <c r="B185" t="s">
        <v>255</v>
      </c>
      <c r="C185" s="9">
        <f>SUMIFS('Share socios'!D$59:D$82,'Share socios'!$C$59:$C$82,ponderaciones!$A185)</f>
        <v>4.5765081092364122E-2</v>
      </c>
      <c r="D185" s="9">
        <f>SUMIFS('Share socios'!E$59:E$82,'Share socios'!$C$59:$C$82,ponderaciones!$A185)</f>
        <v>1.9096389898064493E-2</v>
      </c>
      <c r="E185" s="9">
        <f>SUMIFS('Share socios'!F$59:F$82,'Share socios'!$C$59:$C$82,ponderaciones!$A185)</f>
        <v>2.3325243509556927E-2</v>
      </c>
      <c r="F185" s="9">
        <f>SUMIFS('Share socios'!G$59:G$82,'Share socios'!$C$59:$C$82,ponderaciones!$A185)</f>
        <v>0</v>
      </c>
      <c r="G185" s="9">
        <f>SUMIFS('Share socios'!H$59:H$82,'Share socios'!$C$59:$C$82,ponderaciones!$A185)</f>
        <v>8.5343160028487214E-2</v>
      </c>
      <c r="H185" s="9">
        <f>SUMIFS('Share socios'!I$59:I$82,'Share socios'!$C$59:$C$82,ponderaciones!$A185)</f>
        <v>2.2733917047219627E-2</v>
      </c>
      <c r="I185" s="9">
        <f>SUMIFS('Share socios'!J$59:J$82,'Share socios'!$C$59:$C$82,ponderaciones!$A185)</f>
        <v>4.9935846353412881E-2</v>
      </c>
      <c r="J185" s="9">
        <f>SUMIFS('Share socios'!K$59:K$82,'Share socios'!$C$59:$C$82,ponderaciones!$A185)</f>
        <v>0</v>
      </c>
      <c r="K185" s="9">
        <f>SUMIFS('Share socios'!L$59:L$82,'Share socios'!$C$59:$C$82,ponderaciones!$A185)</f>
        <v>0</v>
      </c>
      <c r="L185" s="9">
        <f>SUMIFS('Share socios'!M$59:M$82,'Share socios'!$C$59:$C$82,ponderaciones!$A185)</f>
        <v>0</v>
      </c>
      <c r="M185" s="9">
        <f>SUMIFS('Share socios'!N$59:N$82,'Share socios'!$C$59:$C$82,ponderaciones!$A185)</f>
        <v>0</v>
      </c>
      <c r="N185" s="9">
        <f>SUMIFS('Share socios'!O$59:O$82,'Share socios'!$C$59:$C$82,ponderaciones!$A185)</f>
        <v>6.561044076291922E-2</v>
      </c>
      <c r="O185" s="9">
        <f>SUMIFS('Share socios'!P$59:P$82,'Share socios'!$C$59:$C$82,ponderaciones!$A185)</f>
        <v>0</v>
      </c>
      <c r="P185" s="9">
        <f>SUMIFS('Share socios'!Q$59:Q$82,'Share socios'!$C$59:$C$82,ponderaciones!$A185)</f>
        <v>0</v>
      </c>
      <c r="Q185" s="9">
        <f>SUMIFS('Share socios'!R$59:R$82,'Share socios'!$C$59:$C$82,ponderaciones!$A185)</f>
        <v>0</v>
      </c>
      <c r="R185" s="9">
        <f>SUMIFS('Share socios'!S$59:S$82,'Share socios'!$C$59:$C$82,ponderaciones!$A185)</f>
        <v>0</v>
      </c>
      <c r="S185" s="9">
        <f>SUMIFS('Share socios'!T$59:T$82,'Share socios'!$C$59:$C$82,ponderaciones!$A185)</f>
        <v>0.11345300870520687</v>
      </c>
      <c r="T185" s="9">
        <f>SUMIFS('Share socios'!U$59:U$82,'Share socios'!$C$59:$C$82,ponderaciones!$A185)</f>
        <v>4.6312686247063431E-2</v>
      </c>
      <c r="U185" s="9">
        <f>SUMIFS('Share socios'!V$59:V$82,'Share socios'!$C$59:$C$82,ponderaciones!$A185)</f>
        <v>2.0031741933593916E-2</v>
      </c>
      <c r="V185" s="9">
        <f>SUMIFS('Share socios'!W$59:W$82,'Share socios'!$C$59:$C$82,ponderaciones!$A185)</f>
        <v>0</v>
      </c>
      <c r="W185" s="9">
        <f>SUMIFS('Share socios'!X$59:X$82,'Share socios'!$C$59:$C$82,ponderaciones!$A185)</f>
        <v>2.9897107492007358E-2</v>
      </c>
      <c r="X185" s="9">
        <f>SUMIFS('Share socios'!Y$59:Y$82,'Share socios'!$C$59:$C$82,ponderaciones!$A185)</f>
        <v>0</v>
      </c>
      <c r="Y185" s="9">
        <f>SUMIFS('Share socios'!Z$59:Z$82,'Share socios'!$C$59:$C$82,ponderaciones!$A185)</f>
        <v>2.7091495988787524E-2</v>
      </c>
      <c r="Z185" s="9">
        <f>SUMIFS('Share socios'!AA$59:AA$82,'Share socios'!$C$59:$C$82,ponderaciones!$A185)</f>
        <v>0</v>
      </c>
      <c r="AA185" s="9">
        <f>SUMIFS('Share socios'!AB$59:AB$82,'Share socios'!$C$59:$C$82,ponderaciones!$A185)</f>
        <v>4.1174932111074494E-2</v>
      </c>
      <c r="AB185" s="9">
        <f>SUMIFS('Share socios'!AC$59:AC$82,'Share socios'!$C$59:$C$82,ponderaciones!$A185)</f>
        <v>0</v>
      </c>
      <c r="AC185" s="9">
        <f>SUMIFS('Share socios'!AD$59:AD$82,'Share socios'!$C$59:$C$82,ponderaciones!$A185)</f>
        <v>0</v>
      </c>
      <c r="AD185" s="9">
        <f>SUMIFS('Share socios'!AE$59:AE$82,'Share socios'!$C$59:$C$82,ponderaciones!$A185)</f>
        <v>0</v>
      </c>
      <c r="AE185" s="9">
        <f>SUMIFS('Share socios'!AF$59:AF$82,'Share socios'!$C$59:$C$82,ponderaciones!$A185)</f>
        <v>2.0131710965588769E-2</v>
      </c>
      <c r="AF185" s="9">
        <f>SUMIFS('Share socios'!AG$59:AG$82,'Share socios'!$C$59:$C$82,ponderaciones!$A185)</f>
        <v>2.0131710965588769E-2</v>
      </c>
      <c r="AG185" s="9">
        <f>SUMIFS('Share socios'!AH$59:AH$82,'Share socios'!$C$59:$C$82,ponderaciones!$A185)</f>
        <v>0</v>
      </c>
      <c r="AH185" s="9">
        <f>SUMIFS('Share socios'!AI$59:AI$82,'Share socios'!$C$59:$C$82,ponderaciones!$A185)</f>
        <v>3.0366528029318648E-2</v>
      </c>
      <c r="AI185" s="9">
        <f>SUMIFS('Share socios'!AJ$59:AJ$82,'Share socios'!$C$59:$C$82,ponderaciones!$A185)</f>
        <v>1.8475242886032563E-2</v>
      </c>
      <c r="AJ185" s="9">
        <f>SUMIFS('Share socios'!AK$59:AK$82,'Share socios'!$C$59:$C$82,ponderaciones!$A185)</f>
        <v>3.1666571907033932E-2</v>
      </c>
      <c r="AK185" s="9">
        <f>SUMIFS('Share socios'!AL$59:AL$82,'Share socios'!$C$59:$C$82,ponderaciones!$A185)</f>
        <v>0</v>
      </c>
      <c r="AL185" s="9">
        <f>SUMIFS('Share socios'!AM$59:AM$82,'Share socios'!$C$59:$C$82,ponderaciones!$A185)</f>
        <v>0</v>
      </c>
      <c r="AM185" s="9">
        <f>SUMIFS('Share socios'!AN$59:AN$82,'Share socios'!$C$59:$C$82,ponderaciones!$A185)</f>
        <v>2.1384699629874028E-2</v>
      </c>
      <c r="AN185" s="9">
        <f>SUMIFS('Share socios'!AO$59:AO$82,'Share socios'!$C$59:$C$82,ponderaciones!$A185)</f>
        <v>4.4896556996222796E-2</v>
      </c>
      <c r="AO185" s="9">
        <f>SUMIFS('Share socios'!AP$59:AP$82,'Share socios'!$C$59:$C$82,ponderaciones!$A185)</f>
        <v>2.0019612686444622E-2</v>
      </c>
      <c r="AP185" s="9">
        <f>SUMIFS('Share socios'!AQ$59:AQ$82,'Share socios'!$C$59:$C$82,ponderaciones!$A185)</f>
        <v>0</v>
      </c>
      <c r="AQ185" s="9">
        <f>SUMIFS('Share socios'!AR$59:AR$82,'Share socios'!$C$59:$C$82,ponderaciones!$A185)</f>
        <v>2.0572438479383229E-2</v>
      </c>
      <c r="AR185" s="9">
        <f>SUMIFS('Share socios'!AS$59:AS$82,'Share socios'!$C$59:$C$82,ponderaciones!$A185)</f>
        <v>0</v>
      </c>
      <c r="AS185" s="9">
        <f>SUMIFS('Share socios'!AT$59:AT$82,'Share socios'!$C$59:$C$82,ponderaciones!$A185)</f>
        <v>8.5602873882615935E-2</v>
      </c>
      <c r="AT185" s="9">
        <f>SUMIFS('Share socios'!AU$59:AU$82,'Share socios'!$C$59:$C$82,ponderaciones!$A185)</f>
        <v>0</v>
      </c>
      <c r="AU185" s="9">
        <f>SUMIFS('Share socios'!AV$59:AV$82,'Share socios'!$C$59:$C$82,ponderaciones!$A185)</f>
        <v>1.7099302452253096E-2</v>
      </c>
      <c r="AV185" s="9">
        <f>SUMIFS('Share socios'!AW$59:AW$82,'Share socios'!$C$59:$C$82,ponderaciones!$A185)</f>
        <v>7.9881699949885449E-2</v>
      </c>
    </row>
    <row r="186" spans="1:48" x14ac:dyDescent="0.25">
      <c r="A186" t="str">
        <f t="shared" si="2"/>
        <v>2016</v>
      </c>
      <c r="B186" t="s">
        <v>256</v>
      </c>
      <c r="C186" s="9">
        <f>SUMIFS('Share socios'!D$59:D$82,'Share socios'!$C$59:$C$82,ponderaciones!$A186)</f>
        <v>4.5765081092364122E-2</v>
      </c>
      <c r="D186" s="9">
        <f>SUMIFS('Share socios'!E$59:E$82,'Share socios'!$C$59:$C$82,ponderaciones!$A186)</f>
        <v>1.9096389898064493E-2</v>
      </c>
      <c r="E186" s="9">
        <f>SUMIFS('Share socios'!F$59:F$82,'Share socios'!$C$59:$C$82,ponderaciones!$A186)</f>
        <v>2.3325243509556927E-2</v>
      </c>
      <c r="F186" s="9">
        <f>SUMIFS('Share socios'!G$59:G$82,'Share socios'!$C$59:$C$82,ponderaciones!$A186)</f>
        <v>0</v>
      </c>
      <c r="G186" s="9">
        <f>SUMIFS('Share socios'!H$59:H$82,'Share socios'!$C$59:$C$82,ponderaciones!$A186)</f>
        <v>8.5343160028487214E-2</v>
      </c>
      <c r="H186" s="9">
        <f>SUMIFS('Share socios'!I$59:I$82,'Share socios'!$C$59:$C$82,ponderaciones!$A186)</f>
        <v>2.2733917047219627E-2</v>
      </c>
      <c r="I186" s="9">
        <f>SUMIFS('Share socios'!J$59:J$82,'Share socios'!$C$59:$C$82,ponderaciones!$A186)</f>
        <v>4.9935846353412881E-2</v>
      </c>
      <c r="J186" s="9">
        <f>SUMIFS('Share socios'!K$59:K$82,'Share socios'!$C$59:$C$82,ponderaciones!$A186)</f>
        <v>0</v>
      </c>
      <c r="K186" s="9">
        <f>SUMIFS('Share socios'!L$59:L$82,'Share socios'!$C$59:$C$82,ponderaciones!$A186)</f>
        <v>0</v>
      </c>
      <c r="L186" s="9">
        <f>SUMIFS('Share socios'!M$59:M$82,'Share socios'!$C$59:$C$82,ponderaciones!$A186)</f>
        <v>0</v>
      </c>
      <c r="M186" s="9">
        <f>SUMIFS('Share socios'!N$59:N$82,'Share socios'!$C$59:$C$82,ponderaciones!$A186)</f>
        <v>0</v>
      </c>
      <c r="N186" s="9">
        <f>SUMIFS('Share socios'!O$59:O$82,'Share socios'!$C$59:$C$82,ponderaciones!$A186)</f>
        <v>6.561044076291922E-2</v>
      </c>
      <c r="O186" s="9">
        <f>SUMIFS('Share socios'!P$59:P$82,'Share socios'!$C$59:$C$82,ponderaciones!$A186)</f>
        <v>0</v>
      </c>
      <c r="P186" s="9">
        <f>SUMIFS('Share socios'!Q$59:Q$82,'Share socios'!$C$59:$C$82,ponderaciones!$A186)</f>
        <v>0</v>
      </c>
      <c r="Q186" s="9">
        <f>SUMIFS('Share socios'!R$59:R$82,'Share socios'!$C$59:$C$82,ponderaciones!$A186)</f>
        <v>0</v>
      </c>
      <c r="R186" s="9">
        <f>SUMIFS('Share socios'!S$59:S$82,'Share socios'!$C$59:$C$82,ponderaciones!$A186)</f>
        <v>0</v>
      </c>
      <c r="S186" s="9">
        <f>SUMIFS('Share socios'!T$59:T$82,'Share socios'!$C$59:$C$82,ponderaciones!$A186)</f>
        <v>0.11345300870520687</v>
      </c>
      <c r="T186" s="9">
        <f>SUMIFS('Share socios'!U$59:U$82,'Share socios'!$C$59:$C$82,ponderaciones!$A186)</f>
        <v>4.6312686247063431E-2</v>
      </c>
      <c r="U186" s="9">
        <f>SUMIFS('Share socios'!V$59:V$82,'Share socios'!$C$59:$C$82,ponderaciones!$A186)</f>
        <v>2.0031741933593916E-2</v>
      </c>
      <c r="V186" s="9">
        <f>SUMIFS('Share socios'!W$59:W$82,'Share socios'!$C$59:$C$82,ponderaciones!$A186)</f>
        <v>0</v>
      </c>
      <c r="W186" s="9">
        <f>SUMIFS('Share socios'!X$59:X$82,'Share socios'!$C$59:$C$82,ponderaciones!$A186)</f>
        <v>2.9897107492007358E-2</v>
      </c>
      <c r="X186" s="9">
        <f>SUMIFS('Share socios'!Y$59:Y$82,'Share socios'!$C$59:$C$82,ponderaciones!$A186)</f>
        <v>0</v>
      </c>
      <c r="Y186" s="9">
        <f>SUMIFS('Share socios'!Z$59:Z$82,'Share socios'!$C$59:$C$82,ponderaciones!$A186)</f>
        <v>2.7091495988787524E-2</v>
      </c>
      <c r="Z186" s="9">
        <f>SUMIFS('Share socios'!AA$59:AA$82,'Share socios'!$C$59:$C$82,ponderaciones!$A186)</f>
        <v>0</v>
      </c>
      <c r="AA186" s="9">
        <f>SUMIFS('Share socios'!AB$59:AB$82,'Share socios'!$C$59:$C$82,ponderaciones!$A186)</f>
        <v>4.1174932111074494E-2</v>
      </c>
      <c r="AB186" s="9">
        <f>SUMIFS('Share socios'!AC$59:AC$82,'Share socios'!$C$59:$C$82,ponderaciones!$A186)</f>
        <v>0</v>
      </c>
      <c r="AC186" s="9">
        <f>SUMIFS('Share socios'!AD$59:AD$82,'Share socios'!$C$59:$C$82,ponderaciones!$A186)</f>
        <v>0</v>
      </c>
      <c r="AD186" s="9">
        <f>SUMIFS('Share socios'!AE$59:AE$82,'Share socios'!$C$59:$C$82,ponderaciones!$A186)</f>
        <v>0</v>
      </c>
      <c r="AE186" s="9">
        <f>SUMIFS('Share socios'!AF$59:AF$82,'Share socios'!$C$59:$C$82,ponderaciones!$A186)</f>
        <v>2.0131710965588769E-2</v>
      </c>
      <c r="AF186" s="9">
        <f>SUMIFS('Share socios'!AG$59:AG$82,'Share socios'!$C$59:$C$82,ponderaciones!$A186)</f>
        <v>2.0131710965588769E-2</v>
      </c>
      <c r="AG186" s="9">
        <f>SUMIFS('Share socios'!AH$59:AH$82,'Share socios'!$C$59:$C$82,ponderaciones!$A186)</f>
        <v>0</v>
      </c>
      <c r="AH186" s="9">
        <f>SUMIFS('Share socios'!AI$59:AI$82,'Share socios'!$C$59:$C$82,ponderaciones!$A186)</f>
        <v>3.0366528029318648E-2</v>
      </c>
      <c r="AI186" s="9">
        <f>SUMIFS('Share socios'!AJ$59:AJ$82,'Share socios'!$C$59:$C$82,ponderaciones!$A186)</f>
        <v>1.8475242886032563E-2</v>
      </c>
      <c r="AJ186" s="9">
        <f>SUMIFS('Share socios'!AK$59:AK$82,'Share socios'!$C$59:$C$82,ponderaciones!$A186)</f>
        <v>3.1666571907033932E-2</v>
      </c>
      <c r="AK186" s="9">
        <f>SUMIFS('Share socios'!AL$59:AL$82,'Share socios'!$C$59:$C$82,ponderaciones!$A186)</f>
        <v>0</v>
      </c>
      <c r="AL186" s="9">
        <f>SUMIFS('Share socios'!AM$59:AM$82,'Share socios'!$C$59:$C$82,ponderaciones!$A186)</f>
        <v>0</v>
      </c>
      <c r="AM186" s="9">
        <f>SUMIFS('Share socios'!AN$59:AN$82,'Share socios'!$C$59:$C$82,ponderaciones!$A186)</f>
        <v>2.1384699629874028E-2</v>
      </c>
      <c r="AN186" s="9">
        <f>SUMIFS('Share socios'!AO$59:AO$82,'Share socios'!$C$59:$C$82,ponderaciones!$A186)</f>
        <v>4.4896556996222796E-2</v>
      </c>
      <c r="AO186" s="9">
        <f>SUMIFS('Share socios'!AP$59:AP$82,'Share socios'!$C$59:$C$82,ponderaciones!$A186)</f>
        <v>2.0019612686444622E-2</v>
      </c>
      <c r="AP186" s="9">
        <f>SUMIFS('Share socios'!AQ$59:AQ$82,'Share socios'!$C$59:$C$82,ponderaciones!$A186)</f>
        <v>0</v>
      </c>
      <c r="AQ186" s="9">
        <f>SUMIFS('Share socios'!AR$59:AR$82,'Share socios'!$C$59:$C$82,ponderaciones!$A186)</f>
        <v>2.0572438479383229E-2</v>
      </c>
      <c r="AR186" s="9">
        <f>SUMIFS('Share socios'!AS$59:AS$82,'Share socios'!$C$59:$C$82,ponderaciones!$A186)</f>
        <v>0</v>
      </c>
      <c r="AS186" s="9">
        <f>SUMIFS('Share socios'!AT$59:AT$82,'Share socios'!$C$59:$C$82,ponderaciones!$A186)</f>
        <v>8.5602873882615935E-2</v>
      </c>
      <c r="AT186" s="9">
        <f>SUMIFS('Share socios'!AU$59:AU$82,'Share socios'!$C$59:$C$82,ponderaciones!$A186)</f>
        <v>0</v>
      </c>
      <c r="AU186" s="9">
        <f>SUMIFS('Share socios'!AV$59:AV$82,'Share socios'!$C$59:$C$82,ponderaciones!$A186)</f>
        <v>1.7099302452253096E-2</v>
      </c>
      <c r="AV186" s="9">
        <f>SUMIFS('Share socios'!AW$59:AW$82,'Share socios'!$C$59:$C$82,ponderaciones!$A186)</f>
        <v>7.9881699949885449E-2</v>
      </c>
    </row>
    <row r="187" spans="1:48" x14ac:dyDescent="0.25">
      <c r="A187" t="str">
        <f t="shared" si="2"/>
        <v>2016</v>
      </c>
      <c r="B187" t="s">
        <v>257</v>
      </c>
      <c r="C187" s="9">
        <f>SUMIFS('Share socios'!D$59:D$82,'Share socios'!$C$59:$C$82,ponderaciones!$A187)</f>
        <v>4.5765081092364122E-2</v>
      </c>
      <c r="D187" s="9">
        <f>SUMIFS('Share socios'!E$59:E$82,'Share socios'!$C$59:$C$82,ponderaciones!$A187)</f>
        <v>1.9096389898064493E-2</v>
      </c>
      <c r="E187" s="9">
        <f>SUMIFS('Share socios'!F$59:F$82,'Share socios'!$C$59:$C$82,ponderaciones!$A187)</f>
        <v>2.3325243509556927E-2</v>
      </c>
      <c r="F187" s="9">
        <f>SUMIFS('Share socios'!G$59:G$82,'Share socios'!$C$59:$C$82,ponderaciones!$A187)</f>
        <v>0</v>
      </c>
      <c r="G187" s="9">
        <f>SUMIFS('Share socios'!H$59:H$82,'Share socios'!$C$59:$C$82,ponderaciones!$A187)</f>
        <v>8.5343160028487214E-2</v>
      </c>
      <c r="H187" s="9">
        <f>SUMIFS('Share socios'!I$59:I$82,'Share socios'!$C$59:$C$82,ponderaciones!$A187)</f>
        <v>2.2733917047219627E-2</v>
      </c>
      <c r="I187" s="9">
        <f>SUMIFS('Share socios'!J$59:J$82,'Share socios'!$C$59:$C$82,ponderaciones!$A187)</f>
        <v>4.9935846353412881E-2</v>
      </c>
      <c r="J187" s="9">
        <f>SUMIFS('Share socios'!K$59:K$82,'Share socios'!$C$59:$C$82,ponderaciones!$A187)</f>
        <v>0</v>
      </c>
      <c r="K187" s="9">
        <f>SUMIFS('Share socios'!L$59:L$82,'Share socios'!$C$59:$C$82,ponderaciones!$A187)</f>
        <v>0</v>
      </c>
      <c r="L187" s="9">
        <f>SUMIFS('Share socios'!M$59:M$82,'Share socios'!$C$59:$C$82,ponderaciones!$A187)</f>
        <v>0</v>
      </c>
      <c r="M187" s="9">
        <f>SUMIFS('Share socios'!N$59:N$82,'Share socios'!$C$59:$C$82,ponderaciones!$A187)</f>
        <v>0</v>
      </c>
      <c r="N187" s="9">
        <f>SUMIFS('Share socios'!O$59:O$82,'Share socios'!$C$59:$C$82,ponderaciones!$A187)</f>
        <v>6.561044076291922E-2</v>
      </c>
      <c r="O187" s="9">
        <f>SUMIFS('Share socios'!P$59:P$82,'Share socios'!$C$59:$C$82,ponderaciones!$A187)</f>
        <v>0</v>
      </c>
      <c r="P187" s="9">
        <f>SUMIFS('Share socios'!Q$59:Q$82,'Share socios'!$C$59:$C$82,ponderaciones!$A187)</f>
        <v>0</v>
      </c>
      <c r="Q187" s="9">
        <f>SUMIFS('Share socios'!R$59:R$82,'Share socios'!$C$59:$C$82,ponderaciones!$A187)</f>
        <v>0</v>
      </c>
      <c r="R187" s="9">
        <f>SUMIFS('Share socios'!S$59:S$82,'Share socios'!$C$59:$C$82,ponderaciones!$A187)</f>
        <v>0</v>
      </c>
      <c r="S187" s="9">
        <f>SUMIFS('Share socios'!T$59:T$82,'Share socios'!$C$59:$C$82,ponderaciones!$A187)</f>
        <v>0.11345300870520687</v>
      </c>
      <c r="T187" s="9">
        <f>SUMIFS('Share socios'!U$59:U$82,'Share socios'!$C$59:$C$82,ponderaciones!$A187)</f>
        <v>4.6312686247063431E-2</v>
      </c>
      <c r="U187" s="9">
        <f>SUMIFS('Share socios'!V$59:V$82,'Share socios'!$C$59:$C$82,ponderaciones!$A187)</f>
        <v>2.0031741933593916E-2</v>
      </c>
      <c r="V187" s="9">
        <f>SUMIFS('Share socios'!W$59:W$82,'Share socios'!$C$59:$C$82,ponderaciones!$A187)</f>
        <v>0</v>
      </c>
      <c r="W187" s="9">
        <f>SUMIFS('Share socios'!X$59:X$82,'Share socios'!$C$59:$C$82,ponderaciones!$A187)</f>
        <v>2.9897107492007358E-2</v>
      </c>
      <c r="X187" s="9">
        <f>SUMIFS('Share socios'!Y$59:Y$82,'Share socios'!$C$59:$C$82,ponderaciones!$A187)</f>
        <v>0</v>
      </c>
      <c r="Y187" s="9">
        <f>SUMIFS('Share socios'!Z$59:Z$82,'Share socios'!$C$59:$C$82,ponderaciones!$A187)</f>
        <v>2.7091495988787524E-2</v>
      </c>
      <c r="Z187" s="9">
        <f>SUMIFS('Share socios'!AA$59:AA$82,'Share socios'!$C$59:$C$82,ponderaciones!$A187)</f>
        <v>0</v>
      </c>
      <c r="AA187" s="9">
        <f>SUMIFS('Share socios'!AB$59:AB$82,'Share socios'!$C$59:$C$82,ponderaciones!$A187)</f>
        <v>4.1174932111074494E-2</v>
      </c>
      <c r="AB187" s="9">
        <f>SUMIFS('Share socios'!AC$59:AC$82,'Share socios'!$C$59:$C$82,ponderaciones!$A187)</f>
        <v>0</v>
      </c>
      <c r="AC187" s="9">
        <f>SUMIFS('Share socios'!AD$59:AD$82,'Share socios'!$C$59:$C$82,ponderaciones!$A187)</f>
        <v>0</v>
      </c>
      <c r="AD187" s="9">
        <f>SUMIFS('Share socios'!AE$59:AE$82,'Share socios'!$C$59:$C$82,ponderaciones!$A187)</f>
        <v>0</v>
      </c>
      <c r="AE187" s="9">
        <f>SUMIFS('Share socios'!AF$59:AF$82,'Share socios'!$C$59:$C$82,ponderaciones!$A187)</f>
        <v>2.0131710965588769E-2</v>
      </c>
      <c r="AF187" s="9">
        <f>SUMIFS('Share socios'!AG$59:AG$82,'Share socios'!$C$59:$C$82,ponderaciones!$A187)</f>
        <v>2.0131710965588769E-2</v>
      </c>
      <c r="AG187" s="9">
        <f>SUMIFS('Share socios'!AH$59:AH$82,'Share socios'!$C$59:$C$82,ponderaciones!$A187)</f>
        <v>0</v>
      </c>
      <c r="AH187" s="9">
        <f>SUMIFS('Share socios'!AI$59:AI$82,'Share socios'!$C$59:$C$82,ponderaciones!$A187)</f>
        <v>3.0366528029318648E-2</v>
      </c>
      <c r="AI187" s="9">
        <f>SUMIFS('Share socios'!AJ$59:AJ$82,'Share socios'!$C$59:$C$82,ponderaciones!$A187)</f>
        <v>1.8475242886032563E-2</v>
      </c>
      <c r="AJ187" s="9">
        <f>SUMIFS('Share socios'!AK$59:AK$82,'Share socios'!$C$59:$C$82,ponderaciones!$A187)</f>
        <v>3.1666571907033932E-2</v>
      </c>
      <c r="AK187" s="9">
        <f>SUMIFS('Share socios'!AL$59:AL$82,'Share socios'!$C$59:$C$82,ponderaciones!$A187)</f>
        <v>0</v>
      </c>
      <c r="AL187" s="9">
        <f>SUMIFS('Share socios'!AM$59:AM$82,'Share socios'!$C$59:$C$82,ponderaciones!$A187)</f>
        <v>0</v>
      </c>
      <c r="AM187" s="9">
        <f>SUMIFS('Share socios'!AN$59:AN$82,'Share socios'!$C$59:$C$82,ponderaciones!$A187)</f>
        <v>2.1384699629874028E-2</v>
      </c>
      <c r="AN187" s="9">
        <f>SUMIFS('Share socios'!AO$59:AO$82,'Share socios'!$C$59:$C$82,ponderaciones!$A187)</f>
        <v>4.4896556996222796E-2</v>
      </c>
      <c r="AO187" s="9">
        <f>SUMIFS('Share socios'!AP$59:AP$82,'Share socios'!$C$59:$C$82,ponderaciones!$A187)</f>
        <v>2.0019612686444622E-2</v>
      </c>
      <c r="AP187" s="9">
        <f>SUMIFS('Share socios'!AQ$59:AQ$82,'Share socios'!$C$59:$C$82,ponderaciones!$A187)</f>
        <v>0</v>
      </c>
      <c r="AQ187" s="9">
        <f>SUMIFS('Share socios'!AR$59:AR$82,'Share socios'!$C$59:$C$82,ponderaciones!$A187)</f>
        <v>2.0572438479383229E-2</v>
      </c>
      <c r="AR187" s="9">
        <f>SUMIFS('Share socios'!AS$59:AS$82,'Share socios'!$C$59:$C$82,ponderaciones!$A187)</f>
        <v>0</v>
      </c>
      <c r="AS187" s="9">
        <f>SUMIFS('Share socios'!AT$59:AT$82,'Share socios'!$C$59:$C$82,ponderaciones!$A187)</f>
        <v>8.5602873882615935E-2</v>
      </c>
      <c r="AT187" s="9">
        <f>SUMIFS('Share socios'!AU$59:AU$82,'Share socios'!$C$59:$C$82,ponderaciones!$A187)</f>
        <v>0</v>
      </c>
      <c r="AU187" s="9">
        <f>SUMIFS('Share socios'!AV$59:AV$82,'Share socios'!$C$59:$C$82,ponderaciones!$A187)</f>
        <v>1.7099302452253096E-2</v>
      </c>
      <c r="AV187" s="9">
        <f>SUMIFS('Share socios'!AW$59:AW$82,'Share socios'!$C$59:$C$82,ponderaciones!$A187)</f>
        <v>7.9881699949885449E-2</v>
      </c>
    </row>
    <row r="188" spans="1:48" x14ac:dyDescent="0.25">
      <c r="A188" t="str">
        <f t="shared" si="2"/>
        <v>2016</v>
      </c>
      <c r="B188" t="s">
        <v>258</v>
      </c>
      <c r="C188" s="9">
        <f>SUMIFS('Share socios'!D$59:D$82,'Share socios'!$C$59:$C$82,ponderaciones!$A188)</f>
        <v>4.5765081092364122E-2</v>
      </c>
      <c r="D188" s="9">
        <f>SUMIFS('Share socios'!E$59:E$82,'Share socios'!$C$59:$C$82,ponderaciones!$A188)</f>
        <v>1.9096389898064493E-2</v>
      </c>
      <c r="E188" s="9">
        <f>SUMIFS('Share socios'!F$59:F$82,'Share socios'!$C$59:$C$82,ponderaciones!$A188)</f>
        <v>2.3325243509556927E-2</v>
      </c>
      <c r="F188" s="9">
        <f>SUMIFS('Share socios'!G$59:G$82,'Share socios'!$C$59:$C$82,ponderaciones!$A188)</f>
        <v>0</v>
      </c>
      <c r="G188" s="9">
        <f>SUMIFS('Share socios'!H$59:H$82,'Share socios'!$C$59:$C$82,ponderaciones!$A188)</f>
        <v>8.5343160028487214E-2</v>
      </c>
      <c r="H188" s="9">
        <f>SUMIFS('Share socios'!I$59:I$82,'Share socios'!$C$59:$C$82,ponderaciones!$A188)</f>
        <v>2.2733917047219627E-2</v>
      </c>
      <c r="I188" s="9">
        <f>SUMIFS('Share socios'!J$59:J$82,'Share socios'!$C$59:$C$82,ponderaciones!$A188)</f>
        <v>4.9935846353412881E-2</v>
      </c>
      <c r="J188" s="9">
        <f>SUMIFS('Share socios'!K$59:K$82,'Share socios'!$C$59:$C$82,ponderaciones!$A188)</f>
        <v>0</v>
      </c>
      <c r="K188" s="9">
        <f>SUMIFS('Share socios'!L$59:L$82,'Share socios'!$C$59:$C$82,ponderaciones!$A188)</f>
        <v>0</v>
      </c>
      <c r="L188" s="9">
        <f>SUMIFS('Share socios'!M$59:M$82,'Share socios'!$C$59:$C$82,ponderaciones!$A188)</f>
        <v>0</v>
      </c>
      <c r="M188" s="9">
        <f>SUMIFS('Share socios'!N$59:N$82,'Share socios'!$C$59:$C$82,ponderaciones!$A188)</f>
        <v>0</v>
      </c>
      <c r="N188" s="9">
        <f>SUMIFS('Share socios'!O$59:O$82,'Share socios'!$C$59:$C$82,ponderaciones!$A188)</f>
        <v>6.561044076291922E-2</v>
      </c>
      <c r="O188" s="9">
        <f>SUMIFS('Share socios'!P$59:P$82,'Share socios'!$C$59:$C$82,ponderaciones!$A188)</f>
        <v>0</v>
      </c>
      <c r="P188" s="9">
        <f>SUMIFS('Share socios'!Q$59:Q$82,'Share socios'!$C$59:$C$82,ponderaciones!$A188)</f>
        <v>0</v>
      </c>
      <c r="Q188" s="9">
        <f>SUMIFS('Share socios'!R$59:R$82,'Share socios'!$C$59:$C$82,ponderaciones!$A188)</f>
        <v>0</v>
      </c>
      <c r="R188" s="9">
        <f>SUMIFS('Share socios'!S$59:S$82,'Share socios'!$C$59:$C$82,ponderaciones!$A188)</f>
        <v>0</v>
      </c>
      <c r="S188" s="9">
        <f>SUMIFS('Share socios'!T$59:T$82,'Share socios'!$C$59:$C$82,ponderaciones!$A188)</f>
        <v>0.11345300870520687</v>
      </c>
      <c r="T188" s="9">
        <f>SUMIFS('Share socios'!U$59:U$82,'Share socios'!$C$59:$C$82,ponderaciones!$A188)</f>
        <v>4.6312686247063431E-2</v>
      </c>
      <c r="U188" s="9">
        <f>SUMIFS('Share socios'!V$59:V$82,'Share socios'!$C$59:$C$82,ponderaciones!$A188)</f>
        <v>2.0031741933593916E-2</v>
      </c>
      <c r="V188" s="9">
        <f>SUMIFS('Share socios'!W$59:W$82,'Share socios'!$C$59:$C$82,ponderaciones!$A188)</f>
        <v>0</v>
      </c>
      <c r="W188" s="9">
        <f>SUMIFS('Share socios'!X$59:X$82,'Share socios'!$C$59:$C$82,ponderaciones!$A188)</f>
        <v>2.9897107492007358E-2</v>
      </c>
      <c r="X188" s="9">
        <f>SUMIFS('Share socios'!Y$59:Y$82,'Share socios'!$C$59:$C$82,ponderaciones!$A188)</f>
        <v>0</v>
      </c>
      <c r="Y188" s="9">
        <f>SUMIFS('Share socios'!Z$59:Z$82,'Share socios'!$C$59:$C$82,ponderaciones!$A188)</f>
        <v>2.7091495988787524E-2</v>
      </c>
      <c r="Z188" s="9">
        <f>SUMIFS('Share socios'!AA$59:AA$82,'Share socios'!$C$59:$C$82,ponderaciones!$A188)</f>
        <v>0</v>
      </c>
      <c r="AA188" s="9">
        <f>SUMIFS('Share socios'!AB$59:AB$82,'Share socios'!$C$59:$C$82,ponderaciones!$A188)</f>
        <v>4.1174932111074494E-2</v>
      </c>
      <c r="AB188" s="9">
        <f>SUMIFS('Share socios'!AC$59:AC$82,'Share socios'!$C$59:$C$82,ponderaciones!$A188)</f>
        <v>0</v>
      </c>
      <c r="AC188" s="9">
        <f>SUMIFS('Share socios'!AD$59:AD$82,'Share socios'!$C$59:$C$82,ponderaciones!$A188)</f>
        <v>0</v>
      </c>
      <c r="AD188" s="9">
        <f>SUMIFS('Share socios'!AE$59:AE$82,'Share socios'!$C$59:$C$82,ponderaciones!$A188)</f>
        <v>0</v>
      </c>
      <c r="AE188" s="9">
        <f>SUMIFS('Share socios'!AF$59:AF$82,'Share socios'!$C$59:$C$82,ponderaciones!$A188)</f>
        <v>2.0131710965588769E-2</v>
      </c>
      <c r="AF188" s="9">
        <f>SUMIFS('Share socios'!AG$59:AG$82,'Share socios'!$C$59:$C$82,ponderaciones!$A188)</f>
        <v>2.0131710965588769E-2</v>
      </c>
      <c r="AG188" s="9">
        <f>SUMIFS('Share socios'!AH$59:AH$82,'Share socios'!$C$59:$C$82,ponderaciones!$A188)</f>
        <v>0</v>
      </c>
      <c r="AH188" s="9">
        <f>SUMIFS('Share socios'!AI$59:AI$82,'Share socios'!$C$59:$C$82,ponderaciones!$A188)</f>
        <v>3.0366528029318648E-2</v>
      </c>
      <c r="AI188" s="9">
        <f>SUMIFS('Share socios'!AJ$59:AJ$82,'Share socios'!$C$59:$C$82,ponderaciones!$A188)</f>
        <v>1.8475242886032563E-2</v>
      </c>
      <c r="AJ188" s="9">
        <f>SUMIFS('Share socios'!AK$59:AK$82,'Share socios'!$C$59:$C$82,ponderaciones!$A188)</f>
        <v>3.1666571907033932E-2</v>
      </c>
      <c r="AK188" s="9">
        <f>SUMIFS('Share socios'!AL$59:AL$82,'Share socios'!$C$59:$C$82,ponderaciones!$A188)</f>
        <v>0</v>
      </c>
      <c r="AL188" s="9">
        <f>SUMIFS('Share socios'!AM$59:AM$82,'Share socios'!$C$59:$C$82,ponderaciones!$A188)</f>
        <v>0</v>
      </c>
      <c r="AM188" s="9">
        <f>SUMIFS('Share socios'!AN$59:AN$82,'Share socios'!$C$59:$C$82,ponderaciones!$A188)</f>
        <v>2.1384699629874028E-2</v>
      </c>
      <c r="AN188" s="9">
        <f>SUMIFS('Share socios'!AO$59:AO$82,'Share socios'!$C$59:$C$82,ponderaciones!$A188)</f>
        <v>4.4896556996222796E-2</v>
      </c>
      <c r="AO188" s="9">
        <f>SUMIFS('Share socios'!AP$59:AP$82,'Share socios'!$C$59:$C$82,ponderaciones!$A188)</f>
        <v>2.0019612686444622E-2</v>
      </c>
      <c r="AP188" s="9">
        <f>SUMIFS('Share socios'!AQ$59:AQ$82,'Share socios'!$C$59:$C$82,ponderaciones!$A188)</f>
        <v>0</v>
      </c>
      <c r="AQ188" s="9">
        <f>SUMIFS('Share socios'!AR$59:AR$82,'Share socios'!$C$59:$C$82,ponderaciones!$A188)</f>
        <v>2.0572438479383229E-2</v>
      </c>
      <c r="AR188" s="9">
        <f>SUMIFS('Share socios'!AS$59:AS$82,'Share socios'!$C$59:$C$82,ponderaciones!$A188)</f>
        <v>0</v>
      </c>
      <c r="AS188" s="9">
        <f>SUMIFS('Share socios'!AT$59:AT$82,'Share socios'!$C$59:$C$82,ponderaciones!$A188)</f>
        <v>8.5602873882615935E-2</v>
      </c>
      <c r="AT188" s="9">
        <f>SUMIFS('Share socios'!AU$59:AU$82,'Share socios'!$C$59:$C$82,ponderaciones!$A188)</f>
        <v>0</v>
      </c>
      <c r="AU188" s="9">
        <f>SUMIFS('Share socios'!AV$59:AV$82,'Share socios'!$C$59:$C$82,ponderaciones!$A188)</f>
        <v>1.7099302452253096E-2</v>
      </c>
      <c r="AV188" s="9">
        <f>SUMIFS('Share socios'!AW$59:AW$82,'Share socios'!$C$59:$C$82,ponderaciones!$A188)</f>
        <v>7.9881699949885449E-2</v>
      </c>
    </row>
    <row r="189" spans="1:48" x14ac:dyDescent="0.25">
      <c r="A189" t="str">
        <f t="shared" si="2"/>
        <v>2016</v>
      </c>
      <c r="B189" t="s">
        <v>259</v>
      </c>
      <c r="C189" s="9">
        <f>SUMIFS('Share socios'!D$59:D$82,'Share socios'!$C$59:$C$82,ponderaciones!$A189)</f>
        <v>4.5765081092364122E-2</v>
      </c>
      <c r="D189" s="9">
        <f>SUMIFS('Share socios'!E$59:E$82,'Share socios'!$C$59:$C$82,ponderaciones!$A189)</f>
        <v>1.9096389898064493E-2</v>
      </c>
      <c r="E189" s="9">
        <f>SUMIFS('Share socios'!F$59:F$82,'Share socios'!$C$59:$C$82,ponderaciones!$A189)</f>
        <v>2.3325243509556927E-2</v>
      </c>
      <c r="F189" s="9">
        <f>SUMIFS('Share socios'!G$59:G$82,'Share socios'!$C$59:$C$82,ponderaciones!$A189)</f>
        <v>0</v>
      </c>
      <c r="G189" s="9">
        <f>SUMIFS('Share socios'!H$59:H$82,'Share socios'!$C$59:$C$82,ponderaciones!$A189)</f>
        <v>8.5343160028487214E-2</v>
      </c>
      <c r="H189" s="9">
        <f>SUMIFS('Share socios'!I$59:I$82,'Share socios'!$C$59:$C$82,ponderaciones!$A189)</f>
        <v>2.2733917047219627E-2</v>
      </c>
      <c r="I189" s="9">
        <f>SUMIFS('Share socios'!J$59:J$82,'Share socios'!$C$59:$C$82,ponderaciones!$A189)</f>
        <v>4.9935846353412881E-2</v>
      </c>
      <c r="J189" s="9">
        <f>SUMIFS('Share socios'!K$59:K$82,'Share socios'!$C$59:$C$82,ponderaciones!$A189)</f>
        <v>0</v>
      </c>
      <c r="K189" s="9">
        <f>SUMIFS('Share socios'!L$59:L$82,'Share socios'!$C$59:$C$82,ponderaciones!$A189)</f>
        <v>0</v>
      </c>
      <c r="L189" s="9">
        <f>SUMIFS('Share socios'!M$59:M$82,'Share socios'!$C$59:$C$82,ponderaciones!$A189)</f>
        <v>0</v>
      </c>
      <c r="M189" s="9">
        <f>SUMIFS('Share socios'!N$59:N$82,'Share socios'!$C$59:$C$82,ponderaciones!$A189)</f>
        <v>0</v>
      </c>
      <c r="N189" s="9">
        <f>SUMIFS('Share socios'!O$59:O$82,'Share socios'!$C$59:$C$82,ponderaciones!$A189)</f>
        <v>6.561044076291922E-2</v>
      </c>
      <c r="O189" s="9">
        <f>SUMIFS('Share socios'!P$59:P$82,'Share socios'!$C$59:$C$82,ponderaciones!$A189)</f>
        <v>0</v>
      </c>
      <c r="P189" s="9">
        <f>SUMIFS('Share socios'!Q$59:Q$82,'Share socios'!$C$59:$C$82,ponderaciones!$A189)</f>
        <v>0</v>
      </c>
      <c r="Q189" s="9">
        <f>SUMIFS('Share socios'!R$59:R$82,'Share socios'!$C$59:$C$82,ponderaciones!$A189)</f>
        <v>0</v>
      </c>
      <c r="R189" s="9">
        <f>SUMIFS('Share socios'!S$59:S$82,'Share socios'!$C$59:$C$82,ponderaciones!$A189)</f>
        <v>0</v>
      </c>
      <c r="S189" s="9">
        <f>SUMIFS('Share socios'!T$59:T$82,'Share socios'!$C$59:$C$82,ponderaciones!$A189)</f>
        <v>0.11345300870520687</v>
      </c>
      <c r="T189" s="9">
        <f>SUMIFS('Share socios'!U$59:U$82,'Share socios'!$C$59:$C$82,ponderaciones!$A189)</f>
        <v>4.6312686247063431E-2</v>
      </c>
      <c r="U189" s="9">
        <f>SUMIFS('Share socios'!V$59:V$82,'Share socios'!$C$59:$C$82,ponderaciones!$A189)</f>
        <v>2.0031741933593916E-2</v>
      </c>
      <c r="V189" s="9">
        <f>SUMIFS('Share socios'!W$59:W$82,'Share socios'!$C$59:$C$82,ponderaciones!$A189)</f>
        <v>0</v>
      </c>
      <c r="W189" s="9">
        <f>SUMIFS('Share socios'!X$59:X$82,'Share socios'!$C$59:$C$82,ponderaciones!$A189)</f>
        <v>2.9897107492007358E-2</v>
      </c>
      <c r="X189" s="9">
        <f>SUMIFS('Share socios'!Y$59:Y$82,'Share socios'!$C$59:$C$82,ponderaciones!$A189)</f>
        <v>0</v>
      </c>
      <c r="Y189" s="9">
        <f>SUMIFS('Share socios'!Z$59:Z$82,'Share socios'!$C$59:$C$82,ponderaciones!$A189)</f>
        <v>2.7091495988787524E-2</v>
      </c>
      <c r="Z189" s="9">
        <f>SUMIFS('Share socios'!AA$59:AA$82,'Share socios'!$C$59:$C$82,ponderaciones!$A189)</f>
        <v>0</v>
      </c>
      <c r="AA189" s="9">
        <f>SUMIFS('Share socios'!AB$59:AB$82,'Share socios'!$C$59:$C$82,ponderaciones!$A189)</f>
        <v>4.1174932111074494E-2</v>
      </c>
      <c r="AB189" s="9">
        <f>SUMIFS('Share socios'!AC$59:AC$82,'Share socios'!$C$59:$C$82,ponderaciones!$A189)</f>
        <v>0</v>
      </c>
      <c r="AC189" s="9">
        <f>SUMIFS('Share socios'!AD$59:AD$82,'Share socios'!$C$59:$C$82,ponderaciones!$A189)</f>
        <v>0</v>
      </c>
      <c r="AD189" s="9">
        <f>SUMIFS('Share socios'!AE$59:AE$82,'Share socios'!$C$59:$C$82,ponderaciones!$A189)</f>
        <v>0</v>
      </c>
      <c r="AE189" s="9">
        <f>SUMIFS('Share socios'!AF$59:AF$82,'Share socios'!$C$59:$C$82,ponderaciones!$A189)</f>
        <v>2.0131710965588769E-2</v>
      </c>
      <c r="AF189" s="9">
        <f>SUMIFS('Share socios'!AG$59:AG$82,'Share socios'!$C$59:$C$82,ponderaciones!$A189)</f>
        <v>2.0131710965588769E-2</v>
      </c>
      <c r="AG189" s="9">
        <f>SUMIFS('Share socios'!AH$59:AH$82,'Share socios'!$C$59:$C$82,ponderaciones!$A189)</f>
        <v>0</v>
      </c>
      <c r="AH189" s="9">
        <f>SUMIFS('Share socios'!AI$59:AI$82,'Share socios'!$C$59:$C$82,ponderaciones!$A189)</f>
        <v>3.0366528029318648E-2</v>
      </c>
      <c r="AI189" s="9">
        <f>SUMIFS('Share socios'!AJ$59:AJ$82,'Share socios'!$C$59:$C$82,ponderaciones!$A189)</f>
        <v>1.8475242886032563E-2</v>
      </c>
      <c r="AJ189" s="9">
        <f>SUMIFS('Share socios'!AK$59:AK$82,'Share socios'!$C$59:$C$82,ponderaciones!$A189)</f>
        <v>3.1666571907033932E-2</v>
      </c>
      <c r="AK189" s="9">
        <f>SUMIFS('Share socios'!AL$59:AL$82,'Share socios'!$C$59:$C$82,ponderaciones!$A189)</f>
        <v>0</v>
      </c>
      <c r="AL189" s="9">
        <f>SUMIFS('Share socios'!AM$59:AM$82,'Share socios'!$C$59:$C$82,ponderaciones!$A189)</f>
        <v>0</v>
      </c>
      <c r="AM189" s="9">
        <f>SUMIFS('Share socios'!AN$59:AN$82,'Share socios'!$C$59:$C$82,ponderaciones!$A189)</f>
        <v>2.1384699629874028E-2</v>
      </c>
      <c r="AN189" s="9">
        <f>SUMIFS('Share socios'!AO$59:AO$82,'Share socios'!$C$59:$C$82,ponderaciones!$A189)</f>
        <v>4.4896556996222796E-2</v>
      </c>
      <c r="AO189" s="9">
        <f>SUMIFS('Share socios'!AP$59:AP$82,'Share socios'!$C$59:$C$82,ponderaciones!$A189)</f>
        <v>2.0019612686444622E-2</v>
      </c>
      <c r="AP189" s="9">
        <f>SUMIFS('Share socios'!AQ$59:AQ$82,'Share socios'!$C$59:$C$82,ponderaciones!$A189)</f>
        <v>0</v>
      </c>
      <c r="AQ189" s="9">
        <f>SUMIFS('Share socios'!AR$59:AR$82,'Share socios'!$C$59:$C$82,ponderaciones!$A189)</f>
        <v>2.0572438479383229E-2</v>
      </c>
      <c r="AR189" s="9">
        <f>SUMIFS('Share socios'!AS$59:AS$82,'Share socios'!$C$59:$C$82,ponderaciones!$A189)</f>
        <v>0</v>
      </c>
      <c r="AS189" s="9">
        <f>SUMIFS('Share socios'!AT$59:AT$82,'Share socios'!$C$59:$C$82,ponderaciones!$A189)</f>
        <v>8.5602873882615935E-2</v>
      </c>
      <c r="AT189" s="9">
        <f>SUMIFS('Share socios'!AU$59:AU$82,'Share socios'!$C$59:$C$82,ponderaciones!$A189)</f>
        <v>0</v>
      </c>
      <c r="AU189" s="9">
        <f>SUMIFS('Share socios'!AV$59:AV$82,'Share socios'!$C$59:$C$82,ponderaciones!$A189)</f>
        <v>1.7099302452253096E-2</v>
      </c>
      <c r="AV189" s="9">
        <f>SUMIFS('Share socios'!AW$59:AW$82,'Share socios'!$C$59:$C$82,ponderaciones!$A189)</f>
        <v>7.9881699949885449E-2</v>
      </c>
    </row>
    <row r="190" spans="1:48" x14ac:dyDescent="0.25">
      <c r="A190" t="str">
        <f t="shared" si="2"/>
        <v>2016</v>
      </c>
      <c r="B190" t="s">
        <v>260</v>
      </c>
      <c r="C190" s="9">
        <f>SUMIFS('Share socios'!D$59:D$82,'Share socios'!$C$59:$C$82,ponderaciones!$A190)</f>
        <v>4.5765081092364122E-2</v>
      </c>
      <c r="D190" s="9">
        <f>SUMIFS('Share socios'!E$59:E$82,'Share socios'!$C$59:$C$82,ponderaciones!$A190)</f>
        <v>1.9096389898064493E-2</v>
      </c>
      <c r="E190" s="9">
        <f>SUMIFS('Share socios'!F$59:F$82,'Share socios'!$C$59:$C$82,ponderaciones!$A190)</f>
        <v>2.3325243509556927E-2</v>
      </c>
      <c r="F190" s="9">
        <f>SUMIFS('Share socios'!G$59:G$82,'Share socios'!$C$59:$C$82,ponderaciones!$A190)</f>
        <v>0</v>
      </c>
      <c r="G190" s="9">
        <f>SUMIFS('Share socios'!H$59:H$82,'Share socios'!$C$59:$C$82,ponderaciones!$A190)</f>
        <v>8.5343160028487214E-2</v>
      </c>
      <c r="H190" s="9">
        <f>SUMIFS('Share socios'!I$59:I$82,'Share socios'!$C$59:$C$82,ponderaciones!$A190)</f>
        <v>2.2733917047219627E-2</v>
      </c>
      <c r="I190" s="9">
        <f>SUMIFS('Share socios'!J$59:J$82,'Share socios'!$C$59:$C$82,ponderaciones!$A190)</f>
        <v>4.9935846353412881E-2</v>
      </c>
      <c r="J190" s="9">
        <f>SUMIFS('Share socios'!K$59:K$82,'Share socios'!$C$59:$C$82,ponderaciones!$A190)</f>
        <v>0</v>
      </c>
      <c r="K190" s="9">
        <f>SUMIFS('Share socios'!L$59:L$82,'Share socios'!$C$59:$C$82,ponderaciones!$A190)</f>
        <v>0</v>
      </c>
      <c r="L190" s="9">
        <f>SUMIFS('Share socios'!M$59:M$82,'Share socios'!$C$59:$C$82,ponderaciones!$A190)</f>
        <v>0</v>
      </c>
      <c r="M190" s="9">
        <f>SUMIFS('Share socios'!N$59:N$82,'Share socios'!$C$59:$C$82,ponderaciones!$A190)</f>
        <v>0</v>
      </c>
      <c r="N190" s="9">
        <f>SUMIFS('Share socios'!O$59:O$82,'Share socios'!$C$59:$C$82,ponderaciones!$A190)</f>
        <v>6.561044076291922E-2</v>
      </c>
      <c r="O190" s="9">
        <f>SUMIFS('Share socios'!P$59:P$82,'Share socios'!$C$59:$C$82,ponderaciones!$A190)</f>
        <v>0</v>
      </c>
      <c r="P190" s="9">
        <f>SUMIFS('Share socios'!Q$59:Q$82,'Share socios'!$C$59:$C$82,ponderaciones!$A190)</f>
        <v>0</v>
      </c>
      <c r="Q190" s="9">
        <f>SUMIFS('Share socios'!R$59:R$82,'Share socios'!$C$59:$C$82,ponderaciones!$A190)</f>
        <v>0</v>
      </c>
      <c r="R190" s="9">
        <f>SUMIFS('Share socios'!S$59:S$82,'Share socios'!$C$59:$C$82,ponderaciones!$A190)</f>
        <v>0</v>
      </c>
      <c r="S190" s="9">
        <f>SUMIFS('Share socios'!T$59:T$82,'Share socios'!$C$59:$C$82,ponderaciones!$A190)</f>
        <v>0.11345300870520687</v>
      </c>
      <c r="T190" s="9">
        <f>SUMIFS('Share socios'!U$59:U$82,'Share socios'!$C$59:$C$82,ponderaciones!$A190)</f>
        <v>4.6312686247063431E-2</v>
      </c>
      <c r="U190" s="9">
        <f>SUMIFS('Share socios'!V$59:V$82,'Share socios'!$C$59:$C$82,ponderaciones!$A190)</f>
        <v>2.0031741933593916E-2</v>
      </c>
      <c r="V190" s="9">
        <f>SUMIFS('Share socios'!W$59:W$82,'Share socios'!$C$59:$C$82,ponderaciones!$A190)</f>
        <v>0</v>
      </c>
      <c r="W190" s="9">
        <f>SUMIFS('Share socios'!X$59:X$82,'Share socios'!$C$59:$C$82,ponderaciones!$A190)</f>
        <v>2.9897107492007358E-2</v>
      </c>
      <c r="X190" s="9">
        <f>SUMIFS('Share socios'!Y$59:Y$82,'Share socios'!$C$59:$C$82,ponderaciones!$A190)</f>
        <v>0</v>
      </c>
      <c r="Y190" s="9">
        <f>SUMIFS('Share socios'!Z$59:Z$82,'Share socios'!$C$59:$C$82,ponderaciones!$A190)</f>
        <v>2.7091495988787524E-2</v>
      </c>
      <c r="Z190" s="9">
        <f>SUMIFS('Share socios'!AA$59:AA$82,'Share socios'!$C$59:$C$82,ponderaciones!$A190)</f>
        <v>0</v>
      </c>
      <c r="AA190" s="9">
        <f>SUMIFS('Share socios'!AB$59:AB$82,'Share socios'!$C$59:$C$82,ponderaciones!$A190)</f>
        <v>4.1174932111074494E-2</v>
      </c>
      <c r="AB190" s="9">
        <f>SUMIFS('Share socios'!AC$59:AC$82,'Share socios'!$C$59:$C$82,ponderaciones!$A190)</f>
        <v>0</v>
      </c>
      <c r="AC190" s="9">
        <f>SUMIFS('Share socios'!AD$59:AD$82,'Share socios'!$C$59:$C$82,ponderaciones!$A190)</f>
        <v>0</v>
      </c>
      <c r="AD190" s="9">
        <f>SUMIFS('Share socios'!AE$59:AE$82,'Share socios'!$C$59:$C$82,ponderaciones!$A190)</f>
        <v>0</v>
      </c>
      <c r="AE190" s="9">
        <f>SUMIFS('Share socios'!AF$59:AF$82,'Share socios'!$C$59:$C$82,ponderaciones!$A190)</f>
        <v>2.0131710965588769E-2</v>
      </c>
      <c r="AF190" s="9">
        <f>SUMIFS('Share socios'!AG$59:AG$82,'Share socios'!$C$59:$C$82,ponderaciones!$A190)</f>
        <v>2.0131710965588769E-2</v>
      </c>
      <c r="AG190" s="9">
        <f>SUMIFS('Share socios'!AH$59:AH$82,'Share socios'!$C$59:$C$82,ponderaciones!$A190)</f>
        <v>0</v>
      </c>
      <c r="AH190" s="9">
        <f>SUMIFS('Share socios'!AI$59:AI$82,'Share socios'!$C$59:$C$82,ponderaciones!$A190)</f>
        <v>3.0366528029318648E-2</v>
      </c>
      <c r="AI190" s="9">
        <f>SUMIFS('Share socios'!AJ$59:AJ$82,'Share socios'!$C$59:$C$82,ponderaciones!$A190)</f>
        <v>1.8475242886032563E-2</v>
      </c>
      <c r="AJ190" s="9">
        <f>SUMIFS('Share socios'!AK$59:AK$82,'Share socios'!$C$59:$C$82,ponderaciones!$A190)</f>
        <v>3.1666571907033932E-2</v>
      </c>
      <c r="AK190" s="9">
        <f>SUMIFS('Share socios'!AL$59:AL$82,'Share socios'!$C$59:$C$82,ponderaciones!$A190)</f>
        <v>0</v>
      </c>
      <c r="AL190" s="9">
        <f>SUMIFS('Share socios'!AM$59:AM$82,'Share socios'!$C$59:$C$82,ponderaciones!$A190)</f>
        <v>0</v>
      </c>
      <c r="AM190" s="9">
        <f>SUMIFS('Share socios'!AN$59:AN$82,'Share socios'!$C$59:$C$82,ponderaciones!$A190)</f>
        <v>2.1384699629874028E-2</v>
      </c>
      <c r="AN190" s="9">
        <f>SUMIFS('Share socios'!AO$59:AO$82,'Share socios'!$C$59:$C$82,ponderaciones!$A190)</f>
        <v>4.4896556996222796E-2</v>
      </c>
      <c r="AO190" s="9">
        <f>SUMIFS('Share socios'!AP$59:AP$82,'Share socios'!$C$59:$C$82,ponderaciones!$A190)</f>
        <v>2.0019612686444622E-2</v>
      </c>
      <c r="AP190" s="9">
        <f>SUMIFS('Share socios'!AQ$59:AQ$82,'Share socios'!$C$59:$C$82,ponderaciones!$A190)</f>
        <v>0</v>
      </c>
      <c r="AQ190" s="9">
        <f>SUMIFS('Share socios'!AR$59:AR$82,'Share socios'!$C$59:$C$82,ponderaciones!$A190)</f>
        <v>2.0572438479383229E-2</v>
      </c>
      <c r="AR190" s="9">
        <f>SUMIFS('Share socios'!AS$59:AS$82,'Share socios'!$C$59:$C$82,ponderaciones!$A190)</f>
        <v>0</v>
      </c>
      <c r="AS190" s="9">
        <f>SUMIFS('Share socios'!AT$59:AT$82,'Share socios'!$C$59:$C$82,ponderaciones!$A190)</f>
        <v>8.5602873882615935E-2</v>
      </c>
      <c r="AT190" s="9">
        <f>SUMIFS('Share socios'!AU$59:AU$82,'Share socios'!$C$59:$C$82,ponderaciones!$A190)</f>
        <v>0</v>
      </c>
      <c r="AU190" s="9">
        <f>SUMIFS('Share socios'!AV$59:AV$82,'Share socios'!$C$59:$C$82,ponderaciones!$A190)</f>
        <v>1.7099302452253096E-2</v>
      </c>
      <c r="AV190" s="9">
        <f>SUMIFS('Share socios'!AW$59:AW$82,'Share socios'!$C$59:$C$82,ponderaciones!$A190)</f>
        <v>7.9881699949885449E-2</v>
      </c>
    </row>
    <row r="191" spans="1:48" x14ac:dyDescent="0.25">
      <c r="A191" t="str">
        <f t="shared" si="2"/>
        <v>2016</v>
      </c>
      <c r="B191" t="s">
        <v>261</v>
      </c>
      <c r="C191" s="9">
        <f>SUMIFS('Share socios'!D$59:D$82,'Share socios'!$C$59:$C$82,ponderaciones!$A191)</f>
        <v>4.5765081092364122E-2</v>
      </c>
      <c r="D191" s="9">
        <f>SUMIFS('Share socios'!E$59:E$82,'Share socios'!$C$59:$C$82,ponderaciones!$A191)</f>
        <v>1.9096389898064493E-2</v>
      </c>
      <c r="E191" s="9">
        <f>SUMIFS('Share socios'!F$59:F$82,'Share socios'!$C$59:$C$82,ponderaciones!$A191)</f>
        <v>2.3325243509556927E-2</v>
      </c>
      <c r="F191" s="9">
        <f>SUMIFS('Share socios'!G$59:G$82,'Share socios'!$C$59:$C$82,ponderaciones!$A191)</f>
        <v>0</v>
      </c>
      <c r="G191" s="9">
        <f>SUMIFS('Share socios'!H$59:H$82,'Share socios'!$C$59:$C$82,ponderaciones!$A191)</f>
        <v>8.5343160028487214E-2</v>
      </c>
      <c r="H191" s="9">
        <f>SUMIFS('Share socios'!I$59:I$82,'Share socios'!$C$59:$C$82,ponderaciones!$A191)</f>
        <v>2.2733917047219627E-2</v>
      </c>
      <c r="I191" s="9">
        <f>SUMIFS('Share socios'!J$59:J$82,'Share socios'!$C$59:$C$82,ponderaciones!$A191)</f>
        <v>4.9935846353412881E-2</v>
      </c>
      <c r="J191" s="9">
        <f>SUMIFS('Share socios'!K$59:K$82,'Share socios'!$C$59:$C$82,ponderaciones!$A191)</f>
        <v>0</v>
      </c>
      <c r="K191" s="9">
        <f>SUMIFS('Share socios'!L$59:L$82,'Share socios'!$C$59:$C$82,ponderaciones!$A191)</f>
        <v>0</v>
      </c>
      <c r="L191" s="9">
        <f>SUMIFS('Share socios'!M$59:M$82,'Share socios'!$C$59:$C$82,ponderaciones!$A191)</f>
        <v>0</v>
      </c>
      <c r="M191" s="9">
        <f>SUMIFS('Share socios'!N$59:N$82,'Share socios'!$C$59:$C$82,ponderaciones!$A191)</f>
        <v>0</v>
      </c>
      <c r="N191" s="9">
        <f>SUMIFS('Share socios'!O$59:O$82,'Share socios'!$C$59:$C$82,ponderaciones!$A191)</f>
        <v>6.561044076291922E-2</v>
      </c>
      <c r="O191" s="9">
        <f>SUMIFS('Share socios'!P$59:P$82,'Share socios'!$C$59:$C$82,ponderaciones!$A191)</f>
        <v>0</v>
      </c>
      <c r="P191" s="9">
        <f>SUMIFS('Share socios'!Q$59:Q$82,'Share socios'!$C$59:$C$82,ponderaciones!$A191)</f>
        <v>0</v>
      </c>
      <c r="Q191" s="9">
        <f>SUMIFS('Share socios'!R$59:R$82,'Share socios'!$C$59:$C$82,ponderaciones!$A191)</f>
        <v>0</v>
      </c>
      <c r="R191" s="9">
        <f>SUMIFS('Share socios'!S$59:S$82,'Share socios'!$C$59:$C$82,ponderaciones!$A191)</f>
        <v>0</v>
      </c>
      <c r="S191" s="9">
        <f>SUMIFS('Share socios'!T$59:T$82,'Share socios'!$C$59:$C$82,ponderaciones!$A191)</f>
        <v>0.11345300870520687</v>
      </c>
      <c r="T191" s="9">
        <f>SUMIFS('Share socios'!U$59:U$82,'Share socios'!$C$59:$C$82,ponderaciones!$A191)</f>
        <v>4.6312686247063431E-2</v>
      </c>
      <c r="U191" s="9">
        <f>SUMIFS('Share socios'!V$59:V$82,'Share socios'!$C$59:$C$82,ponderaciones!$A191)</f>
        <v>2.0031741933593916E-2</v>
      </c>
      <c r="V191" s="9">
        <f>SUMIFS('Share socios'!W$59:W$82,'Share socios'!$C$59:$C$82,ponderaciones!$A191)</f>
        <v>0</v>
      </c>
      <c r="W191" s="9">
        <f>SUMIFS('Share socios'!X$59:X$82,'Share socios'!$C$59:$C$82,ponderaciones!$A191)</f>
        <v>2.9897107492007358E-2</v>
      </c>
      <c r="X191" s="9">
        <f>SUMIFS('Share socios'!Y$59:Y$82,'Share socios'!$C$59:$C$82,ponderaciones!$A191)</f>
        <v>0</v>
      </c>
      <c r="Y191" s="9">
        <f>SUMIFS('Share socios'!Z$59:Z$82,'Share socios'!$C$59:$C$82,ponderaciones!$A191)</f>
        <v>2.7091495988787524E-2</v>
      </c>
      <c r="Z191" s="9">
        <f>SUMIFS('Share socios'!AA$59:AA$82,'Share socios'!$C$59:$C$82,ponderaciones!$A191)</f>
        <v>0</v>
      </c>
      <c r="AA191" s="9">
        <f>SUMIFS('Share socios'!AB$59:AB$82,'Share socios'!$C$59:$C$82,ponderaciones!$A191)</f>
        <v>4.1174932111074494E-2</v>
      </c>
      <c r="AB191" s="9">
        <f>SUMIFS('Share socios'!AC$59:AC$82,'Share socios'!$C$59:$C$82,ponderaciones!$A191)</f>
        <v>0</v>
      </c>
      <c r="AC191" s="9">
        <f>SUMIFS('Share socios'!AD$59:AD$82,'Share socios'!$C$59:$C$82,ponderaciones!$A191)</f>
        <v>0</v>
      </c>
      <c r="AD191" s="9">
        <f>SUMIFS('Share socios'!AE$59:AE$82,'Share socios'!$C$59:$C$82,ponderaciones!$A191)</f>
        <v>0</v>
      </c>
      <c r="AE191" s="9">
        <f>SUMIFS('Share socios'!AF$59:AF$82,'Share socios'!$C$59:$C$82,ponderaciones!$A191)</f>
        <v>2.0131710965588769E-2</v>
      </c>
      <c r="AF191" s="9">
        <f>SUMIFS('Share socios'!AG$59:AG$82,'Share socios'!$C$59:$C$82,ponderaciones!$A191)</f>
        <v>2.0131710965588769E-2</v>
      </c>
      <c r="AG191" s="9">
        <f>SUMIFS('Share socios'!AH$59:AH$82,'Share socios'!$C$59:$C$82,ponderaciones!$A191)</f>
        <v>0</v>
      </c>
      <c r="AH191" s="9">
        <f>SUMIFS('Share socios'!AI$59:AI$82,'Share socios'!$C$59:$C$82,ponderaciones!$A191)</f>
        <v>3.0366528029318648E-2</v>
      </c>
      <c r="AI191" s="9">
        <f>SUMIFS('Share socios'!AJ$59:AJ$82,'Share socios'!$C$59:$C$82,ponderaciones!$A191)</f>
        <v>1.8475242886032563E-2</v>
      </c>
      <c r="AJ191" s="9">
        <f>SUMIFS('Share socios'!AK$59:AK$82,'Share socios'!$C$59:$C$82,ponderaciones!$A191)</f>
        <v>3.1666571907033932E-2</v>
      </c>
      <c r="AK191" s="9">
        <f>SUMIFS('Share socios'!AL$59:AL$82,'Share socios'!$C$59:$C$82,ponderaciones!$A191)</f>
        <v>0</v>
      </c>
      <c r="AL191" s="9">
        <f>SUMIFS('Share socios'!AM$59:AM$82,'Share socios'!$C$59:$C$82,ponderaciones!$A191)</f>
        <v>0</v>
      </c>
      <c r="AM191" s="9">
        <f>SUMIFS('Share socios'!AN$59:AN$82,'Share socios'!$C$59:$C$82,ponderaciones!$A191)</f>
        <v>2.1384699629874028E-2</v>
      </c>
      <c r="AN191" s="9">
        <f>SUMIFS('Share socios'!AO$59:AO$82,'Share socios'!$C$59:$C$82,ponderaciones!$A191)</f>
        <v>4.4896556996222796E-2</v>
      </c>
      <c r="AO191" s="9">
        <f>SUMIFS('Share socios'!AP$59:AP$82,'Share socios'!$C$59:$C$82,ponderaciones!$A191)</f>
        <v>2.0019612686444622E-2</v>
      </c>
      <c r="AP191" s="9">
        <f>SUMIFS('Share socios'!AQ$59:AQ$82,'Share socios'!$C$59:$C$82,ponderaciones!$A191)</f>
        <v>0</v>
      </c>
      <c r="AQ191" s="9">
        <f>SUMIFS('Share socios'!AR$59:AR$82,'Share socios'!$C$59:$C$82,ponderaciones!$A191)</f>
        <v>2.0572438479383229E-2</v>
      </c>
      <c r="AR191" s="9">
        <f>SUMIFS('Share socios'!AS$59:AS$82,'Share socios'!$C$59:$C$82,ponderaciones!$A191)</f>
        <v>0</v>
      </c>
      <c r="AS191" s="9">
        <f>SUMIFS('Share socios'!AT$59:AT$82,'Share socios'!$C$59:$C$82,ponderaciones!$A191)</f>
        <v>8.5602873882615935E-2</v>
      </c>
      <c r="AT191" s="9">
        <f>SUMIFS('Share socios'!AU$59:AU$82,'Share socios'!$C$59:$C$82,ponderaciones!$A191)</f>
        <v>0</v>
      </c>
      <c r="AU191" s="9">
        <f>SUMIFS('Share socios'!AV$59:AV$82,'Share socios'!$C$59:$C$82,ponderaciones!$A191)</f>
        <v>1.7099302452253096E-2</v>
      </c>
      <c r="AV191" s="9">
        <f>SUMIFS('Share socios'!AW$59:AW$82,'Share socios'!$C$59:$C$82,ponderaciones!$A191)</f>
        <v>7.9881699949885449E-2</v>
      </c>
    </row>
    <row r="192" spans="1:48" x14ac:dyDescent="0.25">
      <c r="A192" t="str">
        <f t="shared" si="2"/>
        <v>2016</v>
      </c>
      <c r="B192" t="s">
        <v>262</v>
      </c>
      <c r="C192" s="9">
        <f>SUMIFS('Share socios'!D$59:D$82,'Share socios'!$C$59:$C$82,ponderaciones!$A192)</f>
        <v>4.5765081092364122E-2</v>
      </c>
      <c r="D192" s="9">
        <f>SUMIFS('Share socios'!E$59:E$82,'Share socios'!$C$59:$C$82,ponderaciones!$A192)</f>
        <v>1.9096389898064493E-2</v>
      </c>
      <c r="E192" s="9">
        <f>SUMIFS('Share socios'!F$59:F$82,'Share socios'!$C$59:$C$82,ponderaciones!$A192)</f>
        <v>2.3325243509556927E-2</v>
      </c>
      <c r="F192" s="9">
        <f>SUMIFS('Share socios'!G$59:G$82,'Share socios'!$C$59:$C$82,ponderaciones!$A192)</f>
        <v>0</v>
      </c>
      <c r="G192" s="9">
        <f>SUMIFS('Share socios'!H$59:H$82,'Share socios'!$C$59:$C$82,ponderaciones!$A192)</f>
        <v>8.5343160028487214E-2</v>
      </c>
      <c r="H192" s="9">
        <f>SUMIFS('Share socios'!I$59:I$82,'Share socios'!$C$59:$C$82,ponderaciones!$A192)</f>
        <v>2.2733917047219627E-2</v>
      </c>
      <c r="I192" s="9">
        <f>SUMIFS('Share socios'!J$59:J$82,'Share socios'!$C$59:$C$82,ponderaciones!$A192)</f>
        <v>4.9935846353412881E-2</v>
      </c>
      <c r="J192" s="9">
        <f>SUMIFS('Share socios'!K$59:K$82,'Share socios'!$C$59:$C$82,ponderaciones!$A192)</f>
        <v>0</v>
      </c>
      <c r="K192" s="9">
        <f>SUMIFS('Share socios'!L$59:L$82,'Share socios'!$C$59:$C$82,ponderaciones!$A192)</f>
        <v>0</v>
      </c>
      <c r="L192" s="9">
        <f>SUMIFS('Share socios'!M$59:M$82,'Share socios'!$C$59:$C$82,ponderaciones!$A192)</f>
        <v>0</v>
      </c>
      <c r="M192" s="9">
        <f>SUMIFS('Share socios'!N$59:N$82,'Share socios'!$C$59:$C$82,ponderaciones!$A192)</f>
        <v>0</v>
      </c>
      <c r="N192" s="9">
        <f>SUMIFS('Share socios'!O$59:O$82,'Share socios'!$C$59:$C$82,ponderaciones!$A192)</f>
        <v>6.561044076291922E-2</v>
      </c>
      <c r="O192" s="9">
        <f>SUMIFS('Share socios'!P$59:P$82,'Share socios'!$C$59:$C$82,ponderaciones!$A192)</f>
        <v>0</v>
      </c>
      <c r="P192" s="9">
        <f>SUMIFS('Share socios'!Q$59:Q$82,'Share socios'!$C$59:$C$82,ponderaciones!$A192)</f>
        <v>0</v>
      </c>
      <c r="Q192" s="9">
        <f>SUMIFS('Share socios'!R$59:R$82,'Share socios'!$C$59:$C$82,ponderaciones!$A192)</f>
        <v>0</v>
      </c>
      <c r="R192" s="9">
        <f>SUMIFS('Share socios'!S$59:S$82,'Share socios'!$C$59:$C$82,ponderaciones!$A192)</f>
        <v>0</v>
      </c>
      <c r="S192" s="9">
        <f>SUMIFS('Share socios'!T$59:T$82,'Share socios'!$C$59:$C$82,ponderaciones!$A192)</f>
        <v>0.11345300870520687</v>
      </c>
      <c r="T192" s="9">
        <f>SUMIFS('Share socios'!U$59:U$82,'Share socios'!$C$59:$C$82,ponderaciones!$A192)</f>
        <v>4.6312686247063431E-2</v>
      </c>
      <c r="U192" s="9">
        <f>SUMIFS('Share socios'!V$59:V$82,'Share socios'!$C$59:$C$82,ponderaciones!$A192)</f>
        <v>2.0031741933593916E-2</v>
      </c>
      <c r="V192" s="9">
        <f>SUMIFS('Share socios'!W$59:W$82,'Share socios'!$C$59:$C$82,ponderaciones!$A192)</f>
        <v>0</v>
      </c>
      <c r="W192" s="9">
        <f>SUMIFS('Share socios'!X$59:X$82,'Share socios'!$C$59:$C$82,ponderaciones!$A192)</f>
        <v>2.9897107492007358E-2</v>
      </c>
      <c r="X192" s="9">
        <f>SUMIFS('Share socios'!Y$59:Y$82,'Share socios'!$C$59:$C$82,ponderaciones!$A192)</f>
        <v>0</v>
      </c>
      <c r="Y192" s="9">
        <f>SUMIFS('Share socios'!Z$59:Z$82,'Share socios'!$C$59:$C$82,ponderaciones!$A192)</f>
        <v>2.7091495988787524E-2</v>
      </c>
      <c r="Z192" s="9">
        <f>SUMIFS('Share socios'!AA$59:AA$82,'Share socios'!$C$59:$C$82,ponderaciones!$A192)</f>
        <v>0</v>
      </c>
      <c r="AA192" s="9">
        <f>SUMIFS('Share socios'!AB$59:AB$82,'Share socios'!$C$59:$C$82,ponderaciones!$A192)</f>
        <v>4.1174932111074494E-2</v>
      </c>
      <c r="AB192" s="9">
        <f>SUMIFS('Share socios'!AC$59:AC$82,'Share socios'!$C$59:$C$82,ponderaciones!$A192)</f>
        <v>0</v>
      </c>
      <c r="AC192" s="9">
        <f>SUMIFS('Share socios'!AD$59:AD$82,'Share socios'!$C$59:$C$82,ponderaciones!$A192)</f>
        <v>0</v>
      </c>
      <c r="AD192" s="9">
        <f>SUMIFS('Share socios'!AE$59:AE$82,'Share socios'!$C$59:$C$82,ponderaciones!$A192)</f>
        <v>0</v>
      </c>
      <c r="AE192" s="9">
        <f>SUMIFS('Share socios'!AF$59:AF$82,'Share socios'!$C$59:$C$82,ponderaciones!$A192)</f>
        <v>2.0131710965588769E-2</v>
      </c>
      <c r="AF192" s="9">
        <f>SUMIFS('Share socios'!AG$59:AG$82,'Share socios'!$C$59:$C$82,ponderaciones!$A192)</f>
        <v>2.0131710965588769E-2</v>
      </c>
      <c r="AG192" s="9">
        <f>SUMIFS('Share socios'!AH$59:AH$82,'Share socios'!$C$59:$C$82,ponderaciones!$A192)</f>
        <v>0</v>
      </c>
      <c r="AH192" s="9">
        <f>SUMIFS('Share socios'!AI$59:AI$82,'Share socios'!$C$59:$C$82,ponderaciones!$A192)</f>
        <v>3.0366528029318648E-2</v>
      </c>
      <c r="AI192" s="9">
        <f>SUMIFS('Share socios'!AJ$59:AJ$82,'Share socios'!$C$59:$C$82,ponderaciones!$A192)</f>
        <v>1.8475242886032563E-2</v>
      </c>
      <c r="AJ192" s="9">
        <f>SUMIFS('Share socios'!AK$59:AK$82,'Share socios'!$C$59:$C$82,ponderaciones!$A192)</f>
        <v>3.1666571907033932E-2</v>
      </c>
      <c r="AK192" s="9">
        <f>SUMIFS('Share socios'!AL$59:AL$82,'Share socios'!$C$59:$C$82,ponderaciones!$A192)</f>
        <v>0</v>
      </c>
      <c r="AL192" s="9">
        <f>SUMIFS('Share socios'!AM$59:AM$82,'Share socios'!$C$59:$C$82,ponderaciones!$A192)</f>
        <v>0</v>
      </c>
      <c r="AM192" s="9">
        <f>SUMIFS('Share socios'!AN$59:AN$82,'Share socios'!$C$59:$C$82,ponderaciones!$A192)</f>
        <v>2.1384699629874028E-2</v>
      </c>
      <c r="AN192" s="9">
        <f>SUMIFS('Share socios'!AO$59:AO$82,'Share socios'!$C$59:$C$82,ponderaciones!$A192)</f>
        <v>4.4896556996222796E-2</v>
      </c>
      <c r="AO192" s="9">
        <f>SUMIFS('Share socios'!AP$59:AP$82,'Share socios'!$C$59:$C$82,ponderaciones!$A192)</f>
        <v>2.0019612686444622E-2</v>
      </c>
      <c r="AP192" s="9">
        <f>SUMIFS('Share socios'!AQ$59:AQ$82,'Share socios'!$C$59:$C$82,ponderaciones!$A192)</f>
        <v>0</v>
      </c>
      <c r="AQ192" s="9">
        <f>SUMIFS('Share socios'!AR$59:AR$82,'Share socios'!$C$59:$C$82,ponderaciones!$A192)</f>
        <v>2.0572438479383229E-2</v>
      </c>
      <c r="AR192" s="9">
        <f>SUMIFS('Share socios'!AS$59:AS$82,'Share socios'!$C$59:$C$82,ponderaciones!$A192)</f>
        <v>0</v>
      </c>
      <c r="AS192" s="9">
        <f>SUMIFS('Share socios'!AT$59:AT$82,'Share socios'!$C$59:$C$82,ponderaciones!$A192)</f>
        <v>8.5602873882615935E-2</v>
      </c>
      <c r="AT192" s="9">
        <f>SUMIFS('Share socios'!AU$59:AU$82,'Share socios'!$C$59:$C$82,ponderaciones!$A192)</f>
        <v>0</v>
      </c>
      <c r="AU192" s="9">
        <f>SUMIFS('Share socios'!AV$59:AV$82,'Share socios'!$C$59:$C$82,ponderaciones!$A192)</f>
        <v>1.7099302452253096E-2</v>
      </c>
      <c r="AV192" s="9">
        <f>SUMIFS('Share socios'!AW$59:AW$82,'Share socios'!$C$59:$C$82,ponderaciones!$A192)</f>
        <v>7.9881699949885449E-2</v>
      </c>
    </row>
    <row r="193" spans="1:48" x14ac:dyDescent="0.25">
      <c r="A193" t="str">
        <f t="shared" si="2"/>
        <v>2016</v>
      </c>
      <c r="B193" t="s">
        <v>263</v>
      </c>
      <c r="C193" s="9">
        <f>SUMIFS('Share socios'!D$59:D$82,'Share socios'!$C$59:$C$82,ponderaciones!$A193)</f>
        <v>4.5765081092364122E-2</v>
      </c>
      <c r="D193" s="9">
        <f>SUMIFS('Share socios'!E$59:E$82,'Share socios'!$C$59:$C$82,ponderaciones!$A193)</f>
        <v>1.9096389898064493E-2</v>
      </c>
      <c r="E193" s="9">
        <f>SUMIFS('Share socios'!F$59:F$82,'Share socios'!$C$59:$C$82,ponderaciones!$A193)</f>
        <v>2.3325243509556927E-2</v>
      </c>
      <c r="F193" s="9">
        <f>SUMIFS('Share socios'!G$59:G$82,'Share socios'!$C$59:$C$82,ponderaciones!$A193)</f>
        <v>0</v>
      </c>
      <c r="G193" s="9">
        <f>SUMIFS('Share socios'!H$59:H$82,'Share socios'!$C$59:$C$82,ponderaciones!$A193)</f>
        <v>8.5343160028487214E-2</v>
      </c>
      <c r="H193" s="9">
        <f>SUMIFS('Share socios'!I$59:I$82,'Share socios'!$C$59:$C$82,ponderaciones!$A193)</f>
        <v>2.2733917047219627E-2</v>
      </c>
      <c r="I193" s="9">
        <f>SUMIFS('Share socios'!J$59:J$82,'Share socios'!$C$59:$C$82,ponderaciones!$A193)</f>
        <v>4.9935846353412881E-2</v>
      </c>
      <c r="J193" s="9">
        <f>SUMIFS('Share socios'!K$59:K$82,'Share socios'!$C$59:$C$82,ponderaciones!$A193)</f>
        <v>0</v>
      </c>
      <c r="K193" s="9">
        <f>SUMIFS('Share socios'!L$59:L$82,'Share socios'!$C$59:$C$82,ponderaciones!$A193)</f>
        <v>0</v>
      </c>
      <c r="L193" s="9">
        <f>SUMIFS('Share socios'!M$59:M$82,'Share socios'!$C$59:$C$82,ponderaciones!$A193)</f>
        <v>0</v>
      </c>
      <c r="M193" s="9">
        <f>SUMIFS('Share socios'!N$59:N$82,'Share socios'!$C$59:$C$82,ponderaciones!$A193)</f>
        <v>0</v>
      </c>
      <c r="N193" s="9">
        <f>SUMIFS('Share socios'!O$59:O$82,'Share socios'!$C$59:$C$82,ponderaciones!$A193)</f>
        <v>6.561044076291922E-2</v>
      </c>
      <c r="O193" s="9">
        <f>SUMIFS('Share socios'!P$59:P$82,'Share socios'!$C$59:$C$82,ponderaciones!$A193)</f>
        <v>0</v>
      </c>
      <c r="P193" s="9">
        <f>SUMIFS('Share socios'!Q$59:Q$82,'Share socios'!$C$59:$C$82,ponderaciones!$A193)</f>
        <v>0</v>
      </c>
      <c r="Q193" s="9">
        <f>SUMIFS('Share socios'!R$59:R$82,'Share socios'!$C$59:$C$82,ponderaciones!$A193)</f>
        <v>0</v>
      </c>
      <c r="R193" s="9">
        <f>SUMIFS('Share socios'!S$59:S$82,'Share socios'!$C$59:$C$82,ponderaciones!$A193)</f>
        <v>0</v>
      </c>
      <c r="S193" s="9">
        <f>SUMIFS('Share socios'!T$59:T$82,'Share socios'!$C$59:$C$82,ponderaciones!$A193)</f>
        <v>0.11345300870520687</v>
      </c>
      <c r="T193" s="9">
        <f>SUMIFS('Share socios'!U$59:U$82,'Share socios'!$C$59:$C$82,ponderaciones!$A193)</f>
        <v>4.6312686247063431E-2</v>
      </c>
      <c r="U193" s="9">
        <f>SUMIFS('Share socios'!V$59:V$82,'Share socios'!$C$59:$C$82,ponderaciones!$A193)</f>
        <v>2.0031741933593916E-2</v>
      </c>
      <c r="V193" s="9">
        <f>SUMIFS('Share socios'!W$59:W$82,'Share socios'!$C$59:$C$82,ponderaciones!$A193)</f>
        <v>0</v>
      </c>
      <c r="W193" s="9">
        <f>SUMIFS('Share socios'!X$59:X$82,'Share socios'!$C$59:$C$82,ponderaciones!$A193)</f>
        <v>2.9897107492007358E-2</v>
      </c>
      <c r="X193" s="9">
        <f>SUMIFS('Share socios'!Y$59:Y$82,'Share socios'!$C$59:$C$82,ponderaciones!$A193)</f>
        <v>0</v>
      </c>
      <c r="Y193" s="9">
        <f>SUMIFS('Share socios'!Z$59:Z$82,'Share socios'!$C$59:$C$82,ponderaciones!$A193)</f>
        <v>2.7091495988787524E-2</v>
      </c>
      <c r="Z193" s="9">
        <f>SUMIFS('Share socios'!AA$59:AA$82,'Share socios'!$C$59:$C$82,ponderaciones!$A193)</f>
        <v>0</v>
      </c>
      <c r="AA193" s="9">
        <f>SUMIFS('Share socios'!AB$59:AB$82,'Share socios'!$C$59:$C$82,ponderaciones!$A193)</f>
        <v>4.1174932111074494E-2</v>
      </c>
      <c r="AB193" s="9">
        <f>SUMIFS('Share socios'!AC$59:AC$82,'Share socios'!$C$59:$C$82,ponderaciones!$A193)</f>
        <v>0</v>
      </c>
      <c r="AC193" s="9">
        <f>SUMIFS('Share socios'!AD$59:AD$82,'Share socios'!$C$59:$C$82,ponderaciones!$A193)</f>
        <v>0</v>
      </c>
      <c r="AD193" s="9">
        <f>SUMIFS('Share socios'!AE$59:AE$82,'Share socios'!$C$59:$C$82,ponderaciones!$A193)</f>
        <v>0</v>
      </c>
      <c r="AE193" s="9">
        <f>SUMIFS('Share socios'!AF$59:AF$82,'Share socios'!$C$59:$C$82,ponderaciones!$A193)</f>
        <v>2.0131710965588769E-2</v>
      </c>
      <c r="AF193" s="9">
        <f>SUMIFS('Share socios'!AG$59:AG$82,'Share socios'!$C$59:$C$82,ponderaciones!$A193)</f>
        <v>2.0131710965588769E-2</v>
      </c>
      <c r="AG193" s="9">
        <f>SUMIFS('Share socios'!AH$59:AH$82,'Share socios'!$C$59:$C$82,ponderaciones!$A193)</f>
        <v>0</v>
      </c>
      <c r="AH193" s="9">
        <f>SUMIFS('Share socios'!AI$59:AI$82,'Share socios'!$C$59:$C$82,ponderaciones!$A193)</f>
        <v>3.0366528029318648E-2</v>
      </c>
      <c r="AI193" s="9">
        <f>SUMIFS('Share socios'!AJ$59:AJ$82,'Share socios'!$C$59:$C$82,ponderaciones!$A193)</f>
        <v>1.8475242886032563E-2</v>
      </c>
      <c r="AJ193" s="9">
        <f>SUMIFS('Share socios'!AK$59:AK$82,'Share socios'!$C$59:$C$82,ponderaciones!$A193)</f>
        <v>3.1666571907033932E-2</v>
      </c>
      <c r="AK193" s="9">
        <f>SUMIFS('Share socios'!AL$59:AL$82,'Share socios'!$C$59:$C$82,ponderaciones!$A193)</f>
        <v>0</v>
      </c>
      <c r="AL193" s="9">
        <f>SUMIFS('Share socios'!AM$59:AM$82,'Share socios'!$C$59:$C$82,ponderaciones!$A193)</f>
        <v>0</v>
      </c>
      <c r="AM193" s="9">
        <f>SUMIFS('Share socios'!AN$59:AN$82,'Share socios'!$C$59:$C$82,ponderaciones!$A193)</f>
        <v>2.1384699629874028E-2</v>
      </c>
      <c r="AN193" s="9">
        <f>SUMIFS('Share socios'!AO$59:AO$82,'Share socios'!$C$59:$C$82,ponderaciones!$A193)</f>
        <v>4.4896556996222796E-2</v>
      </c>
      <c r="AO193" s="9">
        <f>SUMIFS('Share socios'!AP$59:AP$82,'Share socios'!$C$59:$C$82,ponderaciones!$A193)</f>
        <v>2.0019612686444622E-2</v>
      </c>
      <c r="AP193" s="9">
        <f>SUMIFS('Share socios'!AQ$59:AQ$82,'Share socios'!$C$59:$C$82,ponderaciones!$A193)</f>
        <v>0</v>
      </c>
      <c r="AQ193" s="9">
        <f>SUMIFS('Share socios'!AR$59:AR$82,'Share socios'!$C$59:$C$82,ponderaciones!$A193)</f>
        <v>2.0572438479383229E-2</v>
      </c>
      <c r="AR193" s="9">
        <f>SUMIFS('Share socios'!AS$59:AS$82,'Share socios'!$C$59:$C$82,ponderaciones!$A193)</f>
        <v>0</v>
      </c>
      <c r="AS193" s="9">
        <f>SUMIFS('Share socios'!AT$59:AT$82,'Share socios'!$C$59:$C$82,ponderaciones!$A193)</f>
        <v>8.5602873882615935E-2</v>
      </c>
      <c r="AT193" s="9">
        <f>SUMIFS('Share socios'!AU$59:AU$82,'Share socios'!$C$59:$C$82,ponderaciones!$A193)</f>
        <v>0</v>
      </c>
      <c r="AU193" s="9">
        <f>SUMIFS('Share socios'!AV$59:AV$82,'Share socios'!$C$59:$C$82,ponderaciones!$A193)</f>
        <v>1.7099302452253096E-2</v>
      </c>
      <c r="AV193" s="9">
        <f>SUMIFS('Share socios'!AW$59:AW$82,'Share socios'!$C$59:$C$82,ponderaciones!$A193)</f>
        <v>7.9881699949885449E-2</v>
      </c>
    </row>
    <row r="194" spans="1:48" x14ac:dyDescent="0.25">
      <c r="A194" t="str">
        <f t="shared" si="2"/>
        <v>2016</v>
      </c>
      <c r="B194" t="s">
        <v>264</v>
      </c>
      <c r="C194" s="9">
        <f>SUMIFS('Share socios'!D$59:D$82,'Share socios'!$C$59:$C$82,ponderaciones!$A194)</f>
        <v>4.5765081092364122E-2</v>
      </c>
      <c r="D194" s="9">
        <f>SUMIFS('Share socios'!E$59:E$82,'Share socios'!$C$59:$C$82,ponderaciones!$A194)</f>
        <v>1.9096389898064493E-2</v>
      </c>
      <c r="E194" s="9">
        <f>SUMIFS('Share socios'!F$59:F$82,'Share socios'!$C$59:$C$82,ponderaciones!$A194)</f>
        <v>2.3325243509556927E-2</v>
      </c>
      <c r="F194" s="9">
        <f>SUMIFS('Share socios'!G$59:G$82,'Share socios'!$C$59:$C$82,ponderaciones!$A194)</f>
        <v>0</v>
      </c>
      <c r="G194" s="9">
        <f>SUMIFS('Share socios'!H$59:H$82,'Share socios'!$C$59:$C$82,ponderaciones!$A194)</f>
        <v>8.5343160028487214E-2</v>
      </c>
      <c r="H194" s="9">
        <f>SUMIFS('Share socios'!I$59:I$82,'Share socios'!$C$59:$C$82,ponderaciones!$A194)</f>
        <v>2.2733917047219627E-2</v>
      </c>
      <c r="I194" s="9">
        <f>SUMIFS('Share socios'!J$59:J$82,'Share socios'!$C$59:$C$82,ponderaciones!$A194)</f>
        <v>4.9935846353412881E-2</v>
      </c>
      <c r="J194" s="9">
        <f>SUMIFS('Share socios'!K$59:K$82,'Share socios'!$C$59:$C$82,ponderaciones!$A194)</f>
        <v>0</v>
      </c>
      <c r="K194" s="9">
        <f>SUMIFS('Share socios'!L$59:L$82,'Share socios'!$C$59:$C$82,ponderaciones!$A194)</f>
        <v>0</v>
      </c>
      <c r="L194" s="9">
        <f>SUMIFS('Share socios'!M$59:M$82,'Share socios'!$C$59:$C$82,ponderaciones!$A194)</f>
        <v>0</v>
      </c>
      <c r="M194" s="9">
        <f>SUMIFS('Share socios'!N$59:N$82,'Share socios'!$C$59:$C$82,ponderaciones!$A194)</f>
        <v>0</v>
      </c>
      <c r="N194" s="9">
        <f>SUMIFS('Share socios'!O$59:O$82,'Share socios'!$C$59:$C$82,ponderaciones!$A194)</f>
        <v>6.561044076291922E-2</v>
      </c>
      <c r="O194" s="9">
        <f>SUMIFS('Share socios'!P$59:P$82,'Share socios'!$C$59:$C$82,ponderaciones!$A194)</f>
        <v>0</v>
      </c>
      <c r="P194" s="9">
        <f>SUMIFS('Share socios'!Q$59:Q$82,'Share socios'!$C$59:$C$82,ponderaciones!$A194)</f>
        <v>0</v>
      </c>
      <c r="Q194" s="9">
        <f>SUMIFS('Share socios'!R$59:R$82,'Share socios'!$C$59:$C$82,ponderaciones!$A194)</f>
        <v>0</v>
      </c>
      <c r="R194" s="9">
        <f>SUMIFS('Share socios'!S$59:S$82,'Share socios'!$C$59:$C$82,ponderaciones!$A194)</f>
        <v>0</v>
      </c>
      <c r="S194" s="9">
        <f>SUMIFS('Share socios'!T$59:T$82,'Share socios'!$C$59:$C$82,ponderaciones!$A194)</f>
        <v>0.11345300870520687</v>
      </c>
      <c r="T194" s="9">
        <f>SUMIFS('Share socios'!U$59:U$82,'Share socios'!$C$59:$C$82,ponderaciones!$A194)</f>
        <v>4.6312686247063431E-2</v>
      </c>
      <c r="U194" s="9">
        <f>SUMIFS('Share socios'!V$59:V$82,'Share socios'!$C$59:$C$82,ponderaciones!$A194)</f>
        <v>2.0031741933593916E-2</v>
      </c>
      <c r="V194" s="9">
        <f>SUMIFS('Share socios'!W$59:W$82,'Share socios'!$C$59:$C$82,ponderaciones!$A194)</f>
        <v>0</v>
      </c>
      <c r="W194" s="9">
        <f>SUMIFS('Share socios'!X$59:X$82,'Share socios'!$C$59:$C$82,ponderaciones!$A194)</f>
        <v>2.9897107492007358E-2</v>
      </c>
      <c r="X194" s="9">
        <f>SUMIFS('Share socios'!Y$59:Y$82,'Share socios'!$C$59:$C$82,ponderaciones!$A194)</f>
        <v>0</v>
      </c>
      <c r="Y194" s="9">
        <f>SUMIFS('Share socios'!Z$59:Z$82,'Share socios'!$C$59:$C$82,ponderaciones!$A194)</f>
        <v>2.7091495988787524E-2</v>
      </c>
      <c r="Z194" s="9">
        <f>SUMIFS('Share socios'!AA$59:AA$82,'Share socios'!$C$59:$C$82,ponderaciones!$A194)</f>
        <v>0</v>
      </c>
      <c r="AA194" s="9">
        <f>SUMIFS('Share socios'!AB$59:AB$82,'Share socios'!$C$59:$C$82,ponderaciones!$A194)</f>
        <v>4.1174932111074494E-2</v>
      </c>
      <c r="AB194" s="9">
        <f>SUMIFS('Share socios'!AC$59:AC$82,'Share socios'!$C$59:$C$82,ponderaciones!$A194)</f>
        <v>0</v>
      </c>
      <c r="AC194" s="9">
        <f>SUMIFS('Share socios'!AD$59:AD$82,'Share socios'!$C$59:$C$82,ponderaciones!$A194)</f>
        <v>0</v>
      </c>
      <c r="AD194" s="9">
        <f>SUMIFS('Share socios'!AE$59:AE$82,'Share socios'!$C$59:$C$82,ponderaciones!$A194)</f>
        <v>0</v>
      </c>
      <c r="AE194" s="9">
        <f>SUMIFS('Share socios'!AF$59:AF$82,'Share socios'!$C$59:$C$82,ponderaciones!$A194)</f>
        <v>2.0131710965588769E-2</v>
      </c>
      <c r="AF194" s="9">
        <f>SUMIFS('Share socios'!AG$59:AG$82,'Share socios'!$C$59:$C$82,ponderaciones!$A194)</f>
        <v>2.0131710965588769E-2</v>
      </c>
      <c r="AG194" s="9">
        <f>SUMIFS('Share socios'!AH$59:AH$82,'Share socios'!$C$59:$C$82,ponderaciones!$A194)</f>
        <v>0</v>
      </c>
      <c r="AH194" s="9">
        <f>SUMIFS('Share socios'!AI$59:AI$82,'Share socios'!$C$59:$C$82,ponderaciones!$A194)</f>
        <v>3.0366528029318648E-2</v>
      </c>
      <c r="AI194" s="9">
        <f>SUMIFS('Share socios'!AJ$59:AJ$82,'Share socios'!$C$59:$C$82,ponderaciones!$A194)</f>
        <v>1.8475242886032563E-2</v>
      </c>
      <c r="AJ194" s="9">
        <f>SUMIFS('Share socios'!AK$59:AK$82,'Share socios'!$C$59:$C$82,ponderaciones!$A194)</f>
        <v>3.1666571907033932E-2</v>
      </c>
      <c r="AK194" s="9">
        <f>SUMIFS('Share socios'!AL$59:AL$82,'Share socios'!$C$59:$C$82,ponderaciones!$A194)</f>
        <v>0</v>
      </c>
      <c r="AL194" s="9">
        <f>SUMIFS('Share socios'!AM$59:AM$82,'Share socios'!$C$59:$C$82,ponderaciones!$A194)</f>
        <v>0</v>
      </c>
      <c r="AM194" s="9">
        <f>SUMIFS('Share socios'!AN$59:AN$82,'Share socios'!$C$59:$C$82,ponderaciones!$A194)</f>
        <v>2.1384699629874028E-2</v>
      </c>
      <c r="AN194" s="9">
        <f>SUMIFS('Share socios'!AO$59:AO$82,'Share socios'!$C$59:$C$82,ponderaciones!$A194)</f>
        <v>4.4896556996222796E-2</v>
      </c>
      <c r="AO194" s="9">
        <f>SUMIFS('Share socios'!AP$59:AP$82,'Share socios'!$C$59:$C$82,ponderaciones!$A194)</f>
        <v>2.0019612686444622E-2</v>
      </c>
      <c r="AP194" s="9">
        <f>SUMIFS('Share socios'!AQ$59:AQ$82,'Share socios'!$C$59:$C$82,ponderaciones!$A194)</f>
        <v>0</v>
      </c>
      <c r="AQ194" s="9">
        <f>SUMIFS('Share socios'!AR$59:AR$82,'Share socios'!$C$59:$C$82,ponderaciones!$A194)</f>
        <v>2.0572438479383229E-2</v>
      </c>
      <c r="AR194" s="9">
        <f>SUMIFS('Share socios'!AS$59:AS$82,'Share socios'!$C$59:$C$82,ponderaciones!$A194)</f>
        <v>0</v>
      </c>
      <c r="AS194" s="9">
        <f>SUMIFS('Share socios'!AT$59:AT$82,'Share socios'!$C$59:$C$82,ponderaciones!$A194)</f>
        <v>8.5602873882615935E-2</v>
      </c>
      <c r="AT194" s="9">
        <f>SUMIFS('Share socios'!AU$59:AU$82,'Share socios'!$C$59:$C$82,ponderaciones!$A194)</f>
        <v>0</v>
      </c>
      <c r="AU194" s="9">
        <f>SUMIFS('Share socios'!AV$59:AV$82,'Share socios'!$C$59:$C$82,ponderaciones!$A194)</f>
        <v>1.7099302452253096E-2</v>
      </c>
      <c r="AV194" s="9">
        <f>SUMIFS('Share socios'!AW$59:AW$82,'Share socios'!$C$59:$C$82,ponderaciones!$A194)</f>
        <v>7.9881699949885449E-2</v>
      </c>
    </row>
    <row r="195" spans="1:48" x14ac:dyDescent="0.25">
      <c r="A195" t="str">
        <f t="shared" si="2"/>
        <v>2017</v>
      </c>
      <c r="B195" t="s">
        <v>265</v>
      </c>
      <c r="C195" s="9">
        <f>SUMIFS('Share socios'!D$59:D$82,'Share socios'!$C$59:$C$82,ponderaciones!$A195)</f>
        <v>4.4457307430769366E-2</v>
      </c>
      <c r="D195" s="9">
        <f>SUMIFS('Share socios'!E$59:E$82,'Share socios'!$C$59:$C$82,ponderaciones!$A195)</f>
        <v>0</v>
      </c>
      <c r="E195" s="9">
        <f>SUMIFS('Share socios'!F$59:F$82,'Share socios'!$C$59:$C$82,ponderaciones!$A195)</f>
        <v>2.5985480950425965E-2</v>
      </c>
      <c r="F195" s="9">
        <f>SUMIFS('Share socios'!G$59:G$82,'Share socios'!$C$59:$C$82,ponderaciones!$A195)</f>
        <v>0</v>
      </c>
      <c r="G195" s="9">
        <f>SUMIFS('Share socios'!H$59:H$82,'Share socios'!$C$59:$C$82,ponderaciones!$A195)</f>
        <v>0.10097430982261037</v>
      </c>
      <c r="H195" s="9">
        <f>SUMIFS('Share socios'!I$59:I$82,'Share socios'!$C$59:$C$82,ponderaciones!$A195)</f>
        <v>2.9463686744865141E-2</v>
      </c>
      <c r="I195" s="9">
        <f>SUMIFS('Share socios'!J$59:J$82,'Share socios'!$C$59:$C$82,ponderaciones!$A195)</f>
        <v>5.727373715533976E-2</v>
      </c>
      <c r="J195" s="9">
        <f>SUMIFS('Share socios'!K$59:K$82,'Share socios'!$C$59:$C$82,ponderaciones!$A195)</f>
        <v>0</v>
      </c>
      <c r="K195" s="9">
        <f>SUMIFS('Share socios'!L$59:L$82,'Share socios'!$C$59:$C$82,ponderaciones!$A195)</f>
        <v>0</v>
      </c>
      <c r="L195" s="9">
        <f>SUMIFS('Share socios'!M$59:M$82,'Share socios'!$C$59:$C$82,ponderaciones!$A195)</f>
        <v>0</v>
      </c>
      <c r="M195" s="9">
        <f>SUMIFS('Share socios'!N$59:N$82,'Share socios'!$C$59:$C$82,ponderaciones!$A195)</f>
        <v>0</v>
      </c>
      <c r="N195" s="9">
        <f>SUMIFS('Share socios'!O$59:O$82,'Share socios'!$C$59:$C$82,ponderaciones!$A195)</f>
        <v>4.607416272174035E-2</v>
      </c>
      <c r="O195" s="9">
        <f>SUMIFS('Share socios'!P$59:P$82,'Share socios'!$C$59:$C$82,ponderaciones!$A195)</f>
        <v>1.4853879363596145E-2</v>
      </c>
      <c r="P195" s="9">
        <f>SUMIFS('Share socios'!Q$59:Q$82,'Share socios'!$C$59:$C$82,ponderaciones!$A195)</f>
        <v>0</v>
      </c>
      <c r="Q195" s="9">
        <f>SUMIFS('Share socios'!R$59:R$82,'Share socios'!$C$59:$C$82,ponderaciones!$A195)</f>
        <v>0</v>
      </c>
      <c r="R195" s="9">
        <f>SUMIFS('Share socios'!S$59:S$82,'Share socios'!$C$59:$C$82,ponderaciones!$A195)</f>
        <v>0</v>
      </c>
      <c r="S195" s="9">
        <f>SUMIFS('Share socios'!T$59:T$82,'Share socios'!$C$59:$C$82,ponderaciones!$A195)</f>
        <v>0.11263007694485025</v>
      </c>
      <c r="T195" s="9">
        <f>SUMIFS('Share socios'!U$59:U$82,'Share socios'!$C$59:$C$82,ponderaciones!$A195)</f>
        <v>5.3737704503455462E-2</v>
      </c>
      <c r="U195" s="9">
        <f>SUMIFS('Share socios'!V$59:V$82,'Share socios'!$C$59:$C$82,ponderaciones!$A195)</f>
        <v>2.4368093412825139E-2</v>
      </c>
      <c r="V195" s="9">
        <f>SUMIFS('Share socios'!W$59:W$82,'Share socios'!$C$59:$C$82,ponderaciones!$A195)</f>
        <v>0</v>
      </c>
      <c r="W195" s="9">
        <f>SUMIFS('Share socios'!X$59:X$82,'Share socios'!$C$59:$C$82,ponderaciones!$A195)</f>
        <v>3.9194697153056568E-2</v>
      </c>
      <c r="X195" s="9">
        <f>SUMIFS('Share socios'!Y$59:Y$82,'Share socios'!$C$59:$C$82,ponderaciones!$A195)</f>
        <v>0</v>
      </c>
      <c r="Y195" s="9">
        <f>SUMIFS('Share socios'!Z$59:Z$82,'Share socios'!$C$59:$C$82,ponderaciones!$A195)</f>
        <v>0</v>
      </c>
      <c r="Z195" s="9">
        <f>SUMIFS('Share socios'!AA$59:AA$82,'Share socios'!$C$59:$C$82,ponderaciones!$A195)</f>
        <v>0</v>
      </c>
      <c r="AA195" s="9">
        <f>SUMIFS('Share socios'!AB$59:AB$82,'Share socios'!$C$59:$C$82,ponderaciones!$A195)</f>
        <v>3.6608516069074268E-2</v>
      </c>
      <c r="AB195" s="9">
        <f>SUMIFS('Share socios'!AC$59:AC$82,'Share socios'!$C$59:$C$82,ponderaciones!$A195)</f>
        <v>1.3873267114716066E-2</v>
      </c>
      <c r="AC195" s="9">
        <f>SUMIFS('Share socios'!AD$59:AD$82,'Share socios'!$C$59:$C$82,ponderaciones!$A195)</f>
        <v>0</v>
      </c>
      <c r="AD195" s="9">
        <f>SUMIFS('Share socios'!AE$59:AE$82,'Share socios'!$C$59:$C$82,ponderaciones!$A195)</f>
        <v>0</v>
      </c>
      <c r="AE195" s="9">
        <f>SUMIFS('Share socios'!AF$59:AF$82,'Share socios'!$C$59:$C$82,ponderaciones!$A195)</f>
        <v>3.6321062473952205E-2</v>
      </c>
      <c r="AF195" s="9">
        <f>SUMIFS('Share socios'!AG$59:AG$82,'Share socios'!$C$59:$C$82,ponderaciones!$A195)</f>
        <v>3.6321062473952205E-2</v>
      </c>
      <c r="AG195" s="9">
        <f>SUMIFS('Share socios'!AH$59:AH$82,'Share socios'!$C$59:$C$82,ponderaciones!$A195)</f>
        <v>0</v>
      </c>
      <c r="AH195" s="9">
        <f>SUMIFS('Share socios'!AI$59:AI$82,'Share socios'!$C$59:$C$82,ponderaciones!$A195)</f>
        <v>2.852719112429045E-2</v>
      </c>
      <c r="AI195" s="9">
        <f>SUMIFS('Share socios'!AJ$59:AJ$82,'Share socios'!$C$59:$C$82,ponderaciones!$A195)</f>
        <v>0</v>
      </c>
      <c r="AJ195" s="9">
        <f>SUMIFS('Share socios'!AK$59:AK$82,'Share socios'!$C$59:$C$82,ponderaciones!$A195)</f>
        <v>3.3106127613883984E-2</v>
      </c>
      <c r="AK195" s="9">
        <f>SUMIFS('Share socios'!AL$59:AL$82,'Share socios'!$C$59:$C$82,ponderaciones!$A195)</f>
        <v>0</v>
      </c>
      <c r="AL195" s="9">
        <f>SUMIFS('Share socios'!AM$59:AM$82,'Share socios'!$C$59:$C$82,ponderaciones!$A195)</f>
        <v>1.4853879363596145E-2</v>
      </c>
      <c r="AM195" s="9">
        <f>SUMIFS('Share socios'!AN$59:AN$82,'Share socios'!$C$59:$C$82,ponderaciones!$A195)</f>
        <v>1.9322814776166899E-2</v>
      </c>
      <c r="AN195" s="9">
        <f>SUMIFS('Share socios'!AO$59:AO$82,'Share socios'!$C$59:$C$82,ponderaciones!$A195)</f>
        <v>4.5622519150335432E-2</v>
      </c>
      <c r="AO195" s="9">
        <f>SUMIFS('Share socios'!AP$59:AP$82,'Share socios'!$C$59:$C$82,ponderaciones!$A195)</f>
        <v>1.9842701523939781E-2</v>
      </c>
      <c r="AP195" s="9">
        <f>SUMIFS('Share socios'!AQ$59:AQ$82,'Share socios'!$C$59:$C$82,ponderaciones!$A195)</f>
        <v>0</v>
      </c>
      <c r="AQ195" s="9">
        <f>SUMIFS('Share socios'!AR$59:AR$82,'Share socios'!$C$59:$C$82,ponderaciones!$A195)</f>
        <v>1.5959509988698738E-2</v>
      </c>
      <c r="AR195" s="9">
        <f>SUMIFS('Share socios'!AS$59:AS$82,'Share socios'!$C$59:$C$82,ponderaciones!$A195)</f>
        <v>2.2106330569488929E-2</v>
      </c>
      <c r="AS195" s="9">
        <f>SUMIFS('Share socios'!AT$59:AT$82,'Share socios'!$C$59:$C$82,ponderaciones!$A195)</f>
        <v>5.8201536089739915E-2</v>
      </c>
      <c r="AT195" s="9">
        <f>SUMIFS('Share socios'!AU$59:AU$82,'Share socios'!$C$59:$C$82,ponderaciones!$A195)</f>
        <v>0</v>
      </c>
      <c r="AU195" s="15">
        <f>SUMIFS('Share socios'!AV$59:AV$82,'Share socios'!$C$59:$C$82,ponderaciones!$A195)</f>
        <v>0</v>
      </c>
      <c r="AV195" s="9">
        <f>SUMIFS('Share socios'!AW$59:AW$82,'Share socios'!$C$59:$C$82,ponderaciones!$A195)</f>
        <v>7.0320345464630549E-2</v>
      </c>
    </row>
    <row r="196" spans="1:48" x14ac:dyDescent="0.25">
      <c r="A196" t="str">
        <f t="shared" ref="A196:A259" si="3">LEFT(B196,4)</f>
        <v>2017</v>
      </c>
      <c r="B196" t="s">
        <v>266</v>
      </c>
      <c r="C196" s="9">
        <f>SUMIFS('Share socios'!D$59:D$82,'Share socios'!$C$59:$C$82,ponderaciones!$A196)</f>
        <v>4.4457307430769366E-2</v>
      </c>
      <c r="D196" s="9">
        <f>SUMIFS('Share socios'!E$59:E$82,'Share socios'!$C$59:$C$82,ponderaciones!$A196)</f>
        <v>0</v>
      </c>
      <c r="E196" s="9">
        <f>SUMIFS('Share socios'!F$59:F$82,'Share socios'!$C$59:$C$82,ponderaciones!$A196)</f>
        <v>2.5985480950425965E-2</v>
      </c>
      <c r="F196" s="9">
        <f>SUMIFS('Share socios'!G$59:G$82,'Share socios'!$C$59:$C$82,ponderaciones!$A196)</f>
        <v>0</v>
      </c>
      <c r="G196" s="9">
        <f>SUMIFS('Share socios'!H$59:H$82,'Share socios'!$C$59:$C$82,ponderaciones!$A196)</f>
        <v>0.10097430982261037</v>
      </c>
      <c r="H196" s="9">
        <f>SUMIFS('Share socios'!I$59:I$82,'Share socios'!$C$59:$C$82,ponderaciones!$A196)</f>
        <v>2.9463686744865141E-2</v>
      </c>
      <c r="I196" s="9">
        <f>SUMIFS('Share socios'!J$59:J$82,'Share socios'!$C$59:$C$82,ponderaciones!$A196)</f>
        <v>5.727373715533976E-2</v>
      </c>
      <c r="J196" s="9">
        <f>SUMIFS('Share socios'!K$59:K$82,'Share socios'!$C$59:$C$82,ponderaciones!$A196)</f>
        <v>0</v>
      </c>
      <c r="K196" s="9">
        <f>SUMIFS('Share socios'!L$59:L$82,'Share socios'!$C$59:$C$82,ponderaciones!$A196)</f>
        <v>0</v>
      </c>
      <c r="L196" s="9">
        <f>SUMIFS('Share socios'!M$59:M$82,'Share socios'!$C$59:$C$82,ponderaciones!$A196)</f>
        <v>0</v>
      </c>
      <c r="M196" s="9">
        <f>SUMIFS('Share socios'!N$59:N$82,'Share socios'!$C$59:$C$82,ponderaciones!$A196)</f>
        <v>0</v>
      </c>
      <c r="N196" s="9">
        <f>SUMIFS('Share socios'!O$59:O$82,'Share socios'!$C$59:$C$82,ponderaciones!$A196)</f>
        <v>4.607416272174035E-2</v>
      </c>
      <c r="O196" s="9">
        <f>SUMIFS('Share socios'!P$59:P$82,'Share socios'!$C$59:$C$82,ponderaciones!$A196)</f>
        <v>1.4853879363596145E-2</v>
      </c>
      <c r="P196" s="9">
        <f>SUMIFS('Share socios'!Q$59:Q$82,'Share socios'!$C$59:$C$82,ponderaciones!$A196)</f>
        <v>0</v>
      </c>
      <c r="Q196" s="9">
        <f>SUMIFS('Share socios'!R$59:R$82,'Share socios'!$C$59:$C$82,ponderaciones!$A196)</f>
        <v>0</v>
      </c>
      <c r="R196" s="9">
        <f>SUMIFS('Share socios'!S$59:S$82,'Share socios'!$C$59:$C$82,ponderaciones!$A196)</f>
        <v>0</v>
      </c>
      <c r="S196" s="9">
        <f>SUMIFS('Share socios'!T$59:T$82,'Share socios'!$C$59:$C$82,ponderaciones!$A196)</f>
        <v>0.11263007694485025</v>
      </c>
      <c r="T196" s="9">
        <f>SUMIFS('Share socios'!U$59:U$82,'Share socios'!$C$59:$C$82,ponderaciones!$A196)</f>
        <v>5.3737704503455462E-2</v>
      </c>
      <c r="U196" s="9">
        <f>SUMIFS('Share socios'!V$59:V$82,'Share socios'!$C$59:$C$82,ponderaciones!$A196)</f>
        <v>2.4368093412825139E-2</v>
      </c>
      <c r="V196" s="9">
        <f>SUMIFS('Share socios'!W$59:W$82,'Share socios'!$C$59:$C$82,ponderaciones!$A196)</f>
        <v>0</v>
      </c>
      <c r="W196" s="9">
        <f>SUMIFS('Share socios'!X$59:X$82,'Share socios'!$C$59:$C$82,ponderaciones!$A196)</f>
        <v>3.9194697153056568E-2</v>
      </c>
      <c r="X196" s="9">
        <f>SUMIFS('Share socios'!Y$59:Y$82,'Share socios'!$C$59:$C$82,ponderaciones!$A196)</f>
        <v>0</v>
      </c>
      <c r="Y196" s="9">
        <f>SUMIFS('Share socios'!Z$59:Z$82,'Share socios'!$C$59:$C$82,ponderaciones!$A196)</f>
        <v>0</v>
      </c>
      <c r="Z196" s="9">
        <f>SUMIFS('Share socios'!AA$59:AA$82,'Share socios'!$C$59:$C$82,ponderaciones!$A196)</f>
        <v>0</v>
      </c>
      <c r="AA196" s="9">
        <f>SUMIFS('Share socios'!AB$59:AB$82,'Share socios'!$C$59:$C$82,ponderaciones!$A196)</f>
        <v>3.6608516069074268E-2</v>
      </c>
      <c r="AB196" s="9">
        <f>SUMIFS('Share socios'!AC$59:AC$82,'Share socios'!$C$59:$C$82,ponderaciones!$A196)</f>
        <v>1.3873267114716066E-2</v>
      </c>
      <c r="AC196" s="9">
        <f>SUMIFS('Share socios'!AD$59:AD$82,'Share socios'!$C$59:$C$82,ponderaciones!$A196)</f>
        <v>0</v>
      </c>
      <c r="AD196" s="9">
        <f>SUMIFS('Share socios'!AE$59:AE$82,'Share socios'!$C$59:$C$82,ponderaciones!$A196)</f>
        <v>0</v>
      </c>
      <c r="AE196" s="9">
        <f>SUMIFS('Share socios'!AF$59:AF$82,'Share socios'!$C$59:$C$82,ponderaciones!$A196)</f>
        <v>3.6321062473952205E-2</v>
      </c>
      <c r="AF196" s="9">
        <f>SUMIFS('Share socios'!AG$59:AG$82,'Share socios'!$C$59:$C$82,ponderaciones!$A196)</f>
        <v>3.6321062473952205E-2</v>
      </c>
      <c r="AG196" s="9">
        <f>SUMIFS('Share socios'!AH$59:AH$82,'Share socios'!$C$59:$C$82,ponderaciones!$A196)</f>
        <v>0</v>
      </c>
      <c r="AH196" s="9">
        <f>SUMIFS('Share socios'!AI$59:AI$82,'Share socios'!$C$59:$C$82,ponderaciones!$A196)</f>
        <v>2.852719112429045E-2</v>
      </c>
      <c r="AI196" s="9">
        <f>SUMIFS('Share socios'!AJ$59:AJ$82,'Share socios'!$C$59:$C$82,ponderaciones!$A196)</f>
        <v>0</v>
      </c>
      <c r="AJ196" s="9">
        <f>SUMIFS('Share socios'!AK$59:AK$82,'Share socios'!$C$59:$C$82,ponderaciones!$A196)</f>
        <v>3.3106127613883984E-2</v>
      </c>
      <c r="AK196" s="9">
        <f>SUMIFS('Share socios'!AL$59:AL$82,'Share socios'!$C$59:$C$82,ponderaciones!$A196)</f>
        <v>0</v>
      </c>
      <c r="AL196" s="9">
        <f>SUMIFS('Share socios'!AM$59:AM$82,'Share socios'!$C$59:$C$82,ponderaciones!$A196)</f>
        <v>1.4853879363596145E-2</v>
      </c>
      <c r="AM196" s="9">
        <f>SUMIFS('Share socios'!AN$59:AN$82,'Share socios'!$C$59:$C$82,ponderaciones!$A196)</f>
        <v>1.9322814776166899E-2</v>
      </c>
      <c r="AN196" s="9">
        <f>SUMIFS('Share socios'!AO$59:AO$82,'Share socios'!$C$59:$C$82,ponderaciones!$A196)</f>
        <v>4.5622519150335432E-2</v>
      </c>
      <c r="AO196" s="9">
        <f>SUMIFS('Share socios'!AP$59:AP$82,'Share socios'!$C$59:$C$82,ponderaciones!$A196)</f>
        <v>1.9842701523939781E-2</v>
      </c>
      <c r="AP196" s="9">
        <f>SUMIFS('Share socios'!AQ$59:AQ$82,'Share socios'!$C$59:$C$82,ponderaciones!$A196)</f>
        <v>0</v>
      </c>
      <c r="AQ196" s="9">
        <f>SUMIFS('Share socios'!AR$59:AR$82,'Share socios'!$C$59:$C$82,ponderaciones!$A196)</f>
        <v>1.5959509988698738E-2</v>
      </c>
      <c r="AR196" s="9">
        <f>SUMIFS('Share socios'!AS$59:AS$82,'Share socios'!$C$59:$C$82,ponderaciones!$A196)</f>
        <v>2.2106330569488929E-2</v>
      </c>
      <c r="AS196" s="9">
        <f>SUMIFS('Share socios'!AT$59:AT$82,'Share socios'!$C$59:$C$82,ponderaciones!$A196)</f>
        <v>5.8201536089739915E-2</v>
      </c>
      <c r="AT196" s="9">
        <f>SUMIFS('Share socios'!AU$59:AU$82,'Share socios'!$C$59:$C$82,ponderaciones!$A196)</f>
        <v>0</v>
      </c>
      <c r="AU196" s="15">
        <f>SUMIFS('Share socios'!AV$59:AV$82,'Share socios'!$C$59:$C$82,ponderaciones!$A196)</f>
        <v>0</v>
      </c>
      <c r="AV196" s="9">
        <f>SUMIFS('Share socios'!AW$59:AW$82,'Share socios'!$C$59:$C$82,ponderaciones!$A196)</f>
        <v>7.0320345464630549E-2</v>
      </c>
    </row>
    <row r="197" spans="1:48" x14ac:dyDescent="0.25">
      <c r="A197" t="str">
        <f t="shared" si="3"/>
        <v>2017</v>
      </c>
      <c r="B197" t="s">
        <v>267</v>
      </c>
      <c r="C197" s="9">
        <f>SUMIFS('Share socios'!D$59:D$82,'Share socios'!$C$59:$C$82,ponderaciones!$A197)</f>
        <v>4.4457307430769366E-2</v>
      </c>
      <c r="D197" s="9">
        <f>SUMIFS('Share socios'!E$59:E$82,'Share socios'!$C$59:$C$82,ponderaciones!$A197)</f>
        <v>0</v>
      </c>
      <c r="E197" s="9">
        <f>SUMIFS('Share socios'!F$59:F$82,'Share socios'!$C$59:$C$82,ponderaciones!$A197)</f>
        <v>2.5985480950425965E-2</v>
      </c>
      <c r="F197" s="9">
        <f>SUMIFS('Share socios'!G$59:G$82,'Share socios'!$C$59:$C$82,ponderaciones!$A197)</f>
        <v>0</v>
      </c>
      <c r="G197" s="9">
        <f>SUMIFS('Share socios'!H$59:H$82,'Share socios'!$C$59:$C$82,ponderaciones!$A197)</f>
        <v>0.10097430982261037</v>
      </c>
      <c r="H197" s="9">
        <f>SUMIFS('Share socios'!I$59:I$82,'Share socios'!$C$59:$C$82,ponderaciones!$A197)</f>
        <v>2.9463686744865141E-2</v>
      </c>
      <c r="I197" s="9">
        <f>SUMIFS('Share socios'!J$59:J$82,'Share socios'!$C$59:$C$82,ponderaciones!$A197)</f>
        <v>5.727373715533976E-2</v>
      </c>
      <c r="J197" s="9">
        <f>SUMIFS('Share socios'!K$59:K$82,'Share socios'!$C$59:$C$82,ponderaciones!$A197)</f>
        <v>0</v>
      </c>
      <c r="K197" s="9">
        <f>SUMIFS('Share socios'!L$59:L$82,'Share socios'!$C$59:$C$82,ponderaciones!$A197)</f>
        <v>0</v>
      </c>
      <c r="L197" s="9">
        <f>SUMIFS('Share socios'!M$59:M$82,'Share socios'!$C$59:$C$82,ponderaciones!$A197)</f>
        <v>0</v>
      </c>
      <c r="M197" s="9">
        <f>SUMIFS('Share socios'!N$59:N$82,'Share socios'!$C$59:$C$82,ponderaciones!$A197)</f>
        <v>0</v>
      </c>
      <c r="N197" s="9">
        <f>SUMIFS('Share socios'!O$59:O$82,'Share socios'!$C$59:$C$82,ponderaciones!$A197)</f>
        <v>4.607416272174035E-2</v>
      </c>
      <c r="O197" s="9">
        <f>SUMIFS('Share socios'!P$59:P$82,'Share socios'!$C$59:$C$82,ponderaciones!$A197)</f>
        <v>1.4853879363596145E-2</v>
      </c>
      <c r="P197" s="9">
        <f>SUMIFS('Share socios'!Q$59:Q$82,'Share socios'!$C$59:$C$82,ponderaciones!$A197)</f>
        <v>0</v>
      </c>
      <c r="Q197" s="9">
        <f>SUMIFS('Share socios'!R$59:R$82,'Share socios'!$C$59:$C$82,ponderaciones!$A197)</f>
        <v>0</v>
      </c>
      <c r="R197" s="9">
        <f>SUMIFS('Share socios'!S$59:S$82,'Share socios'!$C$59:$C$82,ponderaciones!$A197)</f>
        <v>0</v>
      </c>
      <c r="S197" s="9">
        <f>SUMIFS('Share socios'!T$59:T$82,'Share socios'!$C$59:$C$82,ponderaciones!$A197)</f>
        <v>0.11263007694485025</v>
      </c>
      <c r="T197" s="9">
        <f>SUMIFS('Share socios'!U$59:U$82,'Share socios'!$C$59:$C$82,ponderaciones!$A197)</f>
        <v>5.3737704503455462E-2</v>
      </c>
      <c r="U197" s="9">
        <f>SUMIFS('Share socios'!V$59:V$82,'Share socios'!$C$59:$C$82,ponderaciones!$A197)</f>
        <v>2.4368093412825139E-2</v>
      </c>
      <c r="V197" s="9">
        <f>SUMIFS('Share socios'!W$59:W$82,'Share socios'!$C$59:$C$82,ponderaciones!$A197)</f>
        <v>0</v>
      </c>
      <c r="W197" s="9">
        <f>SUMIFS('Share socios'!X$59:X$82,'Share socios'!$C$59:$C$82,ponderaciones!$A197)</f>
        <v>3.9194697153056568E-2</v>
      </c>
      <c r="X197" s="9">
        <f>SUMIFS('Share socios'!Y$59:Y$82,'Share socios'!$C$59:$C$82,ponderaciones!$A197)</f>
        <v>0</v>
      </c>
      <c r="Y197" s="9">
        <f>SUMIFS('Share socios'!Z$59:Z$82,'Share socios'!$C$59:$C$82,ponderaciones!$A197)</f>
        <v>0</v>
      </c>
      <c r="Z197" s="9">
        <f>SUMIFS('Share socios'!AA$59:AA$82,'Share socios'!$C$59:$C$82,ponderaciones!$A197)</f>
        <v>0</v>
      </c>
      <c r="AA197" s="9">
        <f>SUMIFS('Share socios'!AB$59:AB$82,'Share socios'!$C$59:$C$82,ponderaciones!$A197)</f>
        <v>3.6608516069074268E-2</v>
      </c>
      <c r="AB197" s="9">
        <f>SUMIFS('Share socios'!AC$59:AC$82,'Share socios'!$C$59:$C$82,ponderaciones!$A197)</f>
        <v>1.3873267114716066E-2</v>
      </c>
      <c r="AC197" s="9">
        <f>SUMIFS('Share socios'!AD$59:AD$82,'Share socios'!$C$59:$C$82,ponderaciones!$A197)</f>
        <v>0</v>
      </c>
      <c r="AD197" s="9">
        <f>SUMIFS('Share socios'!AE$59:AE$82,'Share socios'!$C$59:$C$82,ponderaciones!$A197)</f>
        <v>0</v>
      </c>
      <c r="AE197" s="9">
        <f>SUMIFS('Share socios'!AF$59:AF$82,'Share socios'!$C$59:$C$82,ponderaciones!$A197)</f>
        <v>3.6321062473952205E-2</v>
      </c>
      <c r="AF197" s="9">
        <f>SUMIFS('Share socios'!AG$59:AG$82,'Share socios'!$C$59:$C$82,ponderaciones!$A197)</f>
        <v>3.6321062473952205E-2</v>
      </c>
      <c r="AG197" s="9">
        <f>SUMIFS('Share socios'!AH$59:AH$82,'Share socios'!$C$59:$C$82,ponderaciones!$A197)</f>
        <v>0</v>
      </c>
      <c r="AH197" s="9">
        <f>SUMIFS('Share socios'!AI$59:AI$82,'Share socios'!$C$59:$C$82,ponderaciones!$A197)</f>
        <v>2.852719112429045E-2</v>
      </c>
      <c r="AI197" s="9">
        <f>SUMIFS('Share socios'!AJ$59:AJ$82,'Share socios'!$C$59:$C$82,ponderaciones!$A197)</f>
        <v>0</v>
      </c>
      <c r="AJ197" s="9">
        <f>SUMIFS('Share socios'!AK$59:AK$82,'Share socios'!$C$59:$C$82,ponderaciones!$A197)</f>
        <v>3.3106127613883984E-2</v>
      </c>
      <c r="AK197" s="9">
        <f>SUMIFS('Share socios'!AL$59:AL$82,'Share socios'!$C$59:$C$82,ponderaciones!$A197)</f>
        <v>0</v>
      </c>
      <c r="AL197" s="9">
        <f>SUMIFS('Share socios'!AM$59:AM$82,'Share socios'!$C$59:$C$82,ponderaciones!$A197)</f>
        <v>1.4853879363596145E-2</v>
      </c>
      <c r="AM197" s="9">
        <f>SUMIFS('Share socios'!AN$59:AN$82,'Share socios'!$C$59:$C$82,ponderaciones!$A197)</f>
        <v>1.9322814776166899E-2</v>
      </c>
      <c r="AN197" s="9">
        <f>SUMIFS('Share socios'!AO$59:AO$82,'Share socios'!$C$59:$C$82,ponderaciones!$A197)</f>
        <v>4.5622519150335432E-2</v>
      </c>
      <c r="AO197" s="9">
        <f>SUMIFS('Share socios'!AP$59:AP$82,'Share socios'!$C$59:$C$82,ponderaciones!$A197)</f>
        <v>1.9842701523939781E-2</v>
      </c>
      <c r="AP197" s="9">
        <f>SUMIFS('Share socios'!AQ$59:AQ$82,'Share socios'!$C$59:$C$82,ponderaciones!$A197)</f>
        <v>0</v>
      </c>
      <c r="AQ197" s="9">
        <f>SUMIFS('Share socios'!AR$59:AR$82,'Share socios'!$C$59:$C$82,ponderaciones!$A197)</f>
        <v>1.5959509988698738E-2</v>
      </c>
      <c r="AR197" s="9">
        <f>SUMIFS('Share socios'!AS$59:AS$82,'Share socios'!$C$59:$C$82,ponderaciones!$A197)</f>
        <v>2.2106330569488929E-2</v>
      </c>
      <c r="AS197" s="9">
        <f>SUMIFS('Share socios'!AT$59:AT$82,'Share socios'!$C$59:$C$82,ponderaciones!$A197)</f>
        <v>5.8201536089739915E-2</v>
      </c>
      <c r="AT197" s="9">
        <f>SUMIFS('Share socios'!AU$59:AU$82,'Share socios'!$C$59:$C$82,ponderaciones!$A197)</f>
        <v>0</v>
      </c>
      <c r="AU197" s="15">
        <f>SUMIFS('Share socios'!AV$59:AV$82,'Share socios'!$C$59:$C$82,ponderaciones!$A197)</f>
        <v>0</v>
      </c>
      <c r="AV197" s="9">
        <f>SUMIFS('Share socios'!AW$59:AW$82,'Share socios'!$C$59:$C$82,ponderaciones!$A197)</f>
        <v>7.0320345464630549E-2</v>
      </c>
    </row>
    <row r="198" spans="1:48" x14ac:dyDescent="0.25">
      <c r="A198" t="str">
        <f t="shared" si="3"/>
        <v>2017</v>
      </c>
      <c r="B198" t="s">
        <v>268</v>
      </c>
      <c r="C198" s="9">
        <f>SUMIFS('Share socios'!D$59:D$82,'Share socios'!$C$59:$C$82,ponderaciones!$A198)</f>
        <v>4.4457307430769366E-2</v>
      </c>
      <c r="D198" s="9">
        <f>SUMIFS('Share socios'!E$59:E$82,'Share socios'!$C$59:$C$82,ponderaciones!$A198)</f>
        <v>0</v>
      </c>
      <c r="E198" s="9">
        <f>SUMIFS('Share socios'!F$59:F$82,'Share socios'!$C$59:$C$82,ponderaciones!$A198)</f>
        <v>2.5985480950425965E-2</v>
      </c>
      <c r="F198" s="9">
        <f>SUMIFS('Share socios'!G$59:G$82,'Share socios'!$C$59:$C$82,ponderaciones!$A198)</f>
        <v>0</v>
      </c>
      <c r="G198" s="9">
        <f>SUMIFS('Share socios'!H$59:H$82,'Share socios'!$C$59:$C$82,ponderaciones!$A198)</f>
        <v>0.10097430982261037</v>
      </c>
      <c r="H198" s="9">
        <f>SUMIFS('Share socios'!I$59:I$82,'Share socios'!$C$59:$C$82,ponderaciones!$A198)</f>
        <v>2.9463686744865141E-2</v>
      </c>
      <c r="I198" s="9">
        <f>SUMIFS('Share socios'!J$59:J$82,'Share socios'!$C$59:$C$82,ponderaciones!$A198)</f>
        <v>5.727373715533976E-2</v>
      </c>
      <c r="J198" s="9">
        <f>SUMIFS('Share socios'!K$59:K$82,'Share socios'!$C$59:$C$82,ponderaciones!$A198)</f>
        <v>0</v>
      </c>
      <c r="K198" s="9">
        <f>SUMIFS('Share socios'!L$59:L$82,'Share socios'!$C$59:$C$82,ponderaciones!$A198)</f>
        <v>0</v>
      </c>
      <c r="L198" s="9">
        <f>SUMIFS('Share socios'!M$59:M$82,'Share socios'!$C$59:$C$82,ponderaciones!$A198)</f>
        <v>0</v>
      </c>
      <c r="M198" s="9">
        <f>SUMIFS('Share socios'!N$59:N$82,'Share socios'!$C$59:$C$82,ponderaciones!$A198)</f>
        <v>0</v>
      </c>
      <c r="N198" s="9">
        <f>SUMIFS('Share socios'!O$59:O$82,'Share socios'!$C$59:$C$82,ponderaciones!$A198)</f>
        <v>4.607416272174035E-2</v>
      </c>
      <c r="O198" s="9">
        <f>SUMIFS('Share socios'!P$59:P$82,'Share socios'!$C$59:$C$82,ponderaciones!$A198)</f>
        <v>1.4853879363596145E-2</v>
      </c>
      <c r="P198" s="9">
        <f>SUMIFS('Share socios'!Q$59:Q$82,'Share socios'!$C$59:$C$82,ponderaciones!$A198)</f>
        <v>0</v>
      </c>
      <c r="Q198" s="9">
        <f>SUMIFS('Share socios'!R$59:R$82,'Share socios'!$C$59:$C$82,ponderaciones!$A198)</f>
        <v>0</v>
      </c>
      <c r="R198" s="9">
        <f>SUMIFS('Share socios'!S$59:S$82,'Share socios'!$C$59:$C$82,ponderaciones!$A198)</f>
        <v>0</v>
      </c>
      <c r="S198" s="9">
        <f>SUMIFS('Share socios'!T$59:T$82,'Share socios'!$C$59:$C$82,ponderaciones!$A198)</f>
        <v>0.11263007694485025</v>
      </c>
      <c r="T198" s="9">
        <f>SUMIFS('Share socios'!U$59:U$82,'Share socios'!$C$59:$C$82,ponderaciones!$A198)</f>
        <v>5.3737704503455462E-2</v>
      </c>
      <c r="U198" s="9">
        <f>SUMIFS('Share socios'!V$59:V$82,'Share socios'!$C$59:$C$82,ponderaciones!$A198)</f>
        <v>2.4368093412825139E-2</v>
      </c>
      <c r="V198" s="9">
        <f>SUMIFS('Share socios'!W$59:W$82,'Share socios'!$C$59:$C$82,ponderaciones!$A198)</f>
        <v>0</v>
      </c>
      <c r="W198" s="9">
        <f>SUMIFS('Share socios'!X$59:X$82,'Share socios'!$C$59:$C$82,ponderaciones!$A198)</f>
        <v>3.9194697153056568E-2</v>
      </c>
      <c r="X198" s="9">
        <f>SUMIFS('Share socios'!Y$59:Y$82,'Share socios'!$C$59:$C$82,ponderaciones!$A198)</f>
        <v>0</v>
      </c>
      <c r="Y198" s="9">
        <f>SUMIFS('Share socios'!Z$59:Z$82,'Share socios'!$C$59:$C$82,ponderaciones!$A198)</f>
        <v>0</v>
      </c>
      <c r="Z198" s="9">
        <f>SUMIFS('Share socios'!AA$59:AA$82,'Share socios'!$C$59:$C$82,ponderaciones!$A198)</f>
        <v>0</v>
      </c>
      <c r="AA198" s="9">
        <f>SUMIFS('Share socios'!AB$59:AB$82,'Share socios'!$C$59:$C$82,ponderaciones!$A198)</f>
        <v>3.6608516069074268E-2</v>
      </c>
      <c r="AB198" s="9">
        <f>SUMIFS('Share socios'!AC$59:AC$82,'Share socios'!$C$59:$C$82,ponderaciones!$A198)</f>
        <v>1.3873267114716066E-2</v>
      </c>
      <c r="AC198" s="9">
        <f>SUMIFS('Share socios'!AD$59:AD$82,'Share socios'!$C$59:$C$82,ponderaciones!$A198)</f>
        <v>0</v>
      </c>
      <c r="AD198" s="9">
        <f>SUMIFS('Share socios'!AE$59:AE$82,'Share socios'!$C$59:$C$82,ponderaciones!$A198)</f>
        <v>0</v>
      </c>
      <c r="AE198" s="9">
        <f>SUMIFS('Share socios'!AF$59:AF$82,'Share socios'!$C$59:$C$82,ponderaciones!$A198)</f>
        <v>3.6321062473952205E-2</v>
      </c>
      <c r="AF198" s="9">
        <f>SUMIFS('Share socios'!AG$59:AG$82,'Share socios'!$C$59:$C$82,ponderaciones!$A198)</f>
        <v>3.6321062473952205E-2</v>
      </c>
      <c r="AG198" s="9">
        <f>SUMIFS('Share socios'!AH$59:AH$82,'Share socios'!$C$59:$C$82,ponderaciones!$A198)</f>
        <v>0</v>
      </c>
      <c r="AH198" s="9">
        <f>SUMIFS('Share socios'!AI$59:AI$82,'Share socios'!$C$59:$C$82,ponderaciones!$A198)</f>
        <v>2.852719112429045E-2</v>
      </c>
      <c r="AI198" s="9">
        <f>SUMIFS('Share socios'!AJ$59:AJ$82,'Share socios'!$C$59:$C$82,ponderaciones!$A198)</f>
        <v>0</v>
      </c>
      <c r="AJ198" s="9">
        <f>SUMIFS('Share socios'!AK$59:AK$82,'Share socios'!$C$59:$C$82,ponderaciones!$A198)</f>
        <v>3.3106127613883984E-2</v>
      </c>
      <c r="AK198" s="9">
        <f>SUMIFS('Share socios'!AL$59:AL$82,'Share socios'!$C$59:$C$82,ponderaciones!$A198)</f>
        <v>0</v>
      </c>
      <c r="AL198" s="9">
        <f>SUMIFS('Share socios'!AM$59:AM$82,'Share socios'!$C$59:$C$82,ponderaciones!$A198)</f>
        <v>1.4853879363596145E-2</v>
      </c>
      <c r="AM198" s="9">
        <f>SUMIFS('Share socios'!AN$59:AN$82,'Share socios'!$C$59:$C$82,ponderaciones!$A198)</f>
        <v>1.9322814776166899E-2</v>
      </c>
      <c r="AN198" s="9">
        <f>SUMIFS('Share socios'!AO$59:AO$82,'Share socios'!$C$59:$C$82,ponderaciones!$A198)</f>
        <v>4.5622519150335432E-2</v>
      </c>
      <c r="AO198" s="9">
        <f>SUMIFS('Share socios'!AP$59:AP$82,'Share socios'!$C$59:$C$82,ponderaciones!$A198)</f>
        <v>1.9842701523939781E-2</v>
      </c>
      <c r="AP198" s="9">
        <f>SUMIFS('Share socios'!AQ$59:AQ$82,'Share socios'!$C$59:$C$82,ponderaciones!$A198)</f>
        <v>0</v>
      </c>
      <c r="AQ198" s="9">
        <f>SUMIFS('Share socios'!AR$59:AR$82,'Share socios'!$C$59:$C$82,ponderaciones!$A198)</f>
        <v>1.5959509988698738E-2</v>
      </c>
      <c r="AR198" s="9">
        <f>SUMIFS('Share socios'!AS$59:AS$82,'Share socios'!$C$59:$C$82,ponderaciones!$A198)</f>
        <v>2.2106330569488929E-2</v>
      </c>
      <c r="AS198" s="9">
        <f>SUMIFS('Share socios'!AT$59:AT$82,'Share socios'!$C$59:$C$82,ponderaciones!$A198)</f>
        <v>5.8201536089739915E-2</v>
      </c>
      <c r="AT198" s="9">
        <f>SUMIFS('Share socios'!AU$59:AU$82,'Share socios'!$C$59:$C$82,ponderaciones!$A198)</f>
        <v>0</v>
      </c>
      <c r="AU198" s="15">
        <f>SUMIFS('Share socios'!AV$59:AV$82,'Share socios'!$C$59:$C$82,ponderaciones!$A198)</f>
        <v>0</v>
      </c>
      <c r="AV198" s="9">
        <f>SUMIFS('Share socios'!AW$59:AW$82,'Share socios'!$C$59:$C$82,ponderaciones!$A198)</f>
        <v>7.0320345464630549E-2</v>
      </c>
    </row>
    <row r="199" spans="1:48" x14ac:dyDescent="0.25">
      <c r="A199" t="str">
        <f t="shared" si="3"/>
        <v>2017</v>
      </c>
      <c r="B199" t="s">
        <v>269</v>
      </c>
      <c r="C199" s="9">
        <f>SUMIFS('Share socios'!D$59:D$82,'Share socios'!$C$59:$C$82,ponderaciones!$A199)</f>
        <v>4.4457307430769366E-2</v>
      </c>
      <c r="D199" s="9">
        <f>SUMIFS('Share socios'!E$59:E$82,'Share socios'!$C$59:$C$82,ponderaciones!$A199)</f>
        <v>0</v>
      </c>
      <c r="E199" s="9">
        <f>SUMIFS('Share socios'!F$59:F$82,'Share socios'!$C$59:$C$82,ponderaciones!$A199)</f>
        <v>2.5985480950425965E-2</v>
      </c>
      <c r="F199" s="9">
        <f>SUMIFS('Share socios'!G$59:G$82,'Share socios'!$C$59:$C$82,ponderaciones!$A199)</f>
        <v>0</v>
      </c>
      <c r="G199" s="9">
        <f>SUMIFS('Share socios'!H$59:H$82,'Share socios'!$C$59:$C$82,ponderaciones!$A199)</f>
        <v>0.10097430982261037</v>
      </c>
      <c r="H199" s="9">
        <f>SUMIFS('Share socios'!I$59:I$82,'Share socios'!$C$59:$C$82,ponderaciones!$A199)</f>
        <v>2.9463686744865141E-2</v>
      </c>
      <c r="I199" s="9">
        <f>SUMIFS('Share socios'!J$59:J$82,'Share socios'!$C$59:$C$82,ponderaciones!$A199)</f>
        <v>5.727373715533976E-2</v>
      </c>
      <c r="J199" s="9">
        <f>SUMIFS('Share socios'!K$59:K$82,'Share socios'!$C$59:$C$82,ponderaciones!$A199)</f>
        <v>0</v>
      </c>
      <c r="K199" s="9">
        <f>SUMIFS('Share socios'!L$59:L$82,'Share socios'!$C$59:$C$82,ponderaciones!$A199)</f>
        <v>0</v>
      </c>
      <c r="L199" s="9">
        <f>SUMIFS('Share socios'!M$59:M$82,'Share socios'!$C$59:$C$82,ponderaciones!$A199)</f>
        <v>0</v>
      </c>
      <c r="M199" s="9">
        <f>SUMIFS('Share socios'!N$59:N$82,'Share socios'!$C$59:$C$82,ponderaciones!$A199)</f>
        <v>0</v>
      </c>
      <c r="N199" s="9">
        <f>SUMIFS('Share socios'!O$59:O$82,'Share socios'!$C$59:$C$82,ponderaciones!$A199)</f>
        <v>4.607416272174035E-2</v>
      </c>
      <c r="O199" s="9">
        <f>SUMIFS('Share socios'!P$59:P$82,'Share socios'!$C$59:$C$82,ponderaciones!$A199)</f>
        <v>1.4853879363596145E-2</v>
      </c>
      <c r="P199" s="9">
        <f>SUMIFS('Share socios'!Q$59:Q$82,'Share socios'!$C$59:$C$82,ponderaciones!$A199)</f>
        <v>0</v>
      </c>
      <c r="Q199" s="9">
        <f>SUMIFS('Share socios'!R$59:R$82,'Share socios'!$C$59:$C$82,ponderaciones!$A199)</f>
        <v>0</v>
      </c>
      <c r="R199" s="9">
        <f>SUMIFS('Share socios'!S$59:S$82,'Share socios'!$C$59:$C$82,ponderaciones!$A199)</f>
        <v>0</v>
      </c>
      <c r="S199" s="9">
        <f>SUMIFS('Share socios'!T$59:T$82,'Share socios'!$C$59:$C$82,ponderaciones!$A199)</f>
        <v>0.11263007694485025</v>
      </c>
      <c r="T199" s="9">
        <f>SUMIFS('Share socios'!U$59:U$82,'Share socios'!$C$59:$C$82,ponderaciones!$A199)</f>
        <v>5.3737704503455462E-2</v>
      </c>
      <c r="U199" s="9">
        <f>SUMIFS('Share socios'!V$59:V$82,'Share socios'!$C$59:$C$82,ponderaciones!$A199)</f>
        <v>2.4368093412825139E-2</v>
      </c>
      <c r="V199" s="9">
        <f>SUMIFS('Share socios'!W$59:W$82,'Share socios'!$C$59:$C$82,ponderaciones!$A199)</f>
        <v>0</v>
      </c>
      <c r="W199" s="9">
        <f>SUMIFS('Share socios'!X$59:X$82,'Share socios'!$C$59:$C$82,ponderaciones!$A199)</f>
        <v>3.9194697153056568E-2</v>
      </c>
      <c r="X199" s="9">
        <f>SUMIFS('Share socios'!Y$59:Y$82,'Share socios'!$C$59:$C$82,ponderaciones!$A199)</f>
        <v>0</v>
      </c>
      <c r="Y199" s="9">
        <f>SUMIFS('Share socios'!Z$59:Z$82,'Share socios'!$C$59:$C$82,ponderaciones!$A199)</f>
        <v>0</v>
      </c>
      <c r="Z199" s="9">
        <f>SUMIFS('Share socios'!AA$59:AA$82,'Share socios'!$C$59:$C$82,ponderaciones!$A199)</f>
        <v>0</v>
      </c>
      <c r="AA199" s="9">
        <f>SUMIFS('Share socios'!AB$59:AB$82,'Share socios'!$C$59:$C$82,ponderaciones!$A199)</f>
        <v>3.6608516069074268E-2</v>
      </c>
      <c r="AB199" s="9">
        <f>SUMIFS('Share socios'!AC$59:AC$82,'Share socios'!$C$59:$C$82,ponderaciones!$A199)</f>
        <v>1.3873267114716066E-2</v>
      </c>
      <c r="AC199" s="9">
        <f>SUMIFS('Share socios'!AD$59:AD$82,'Share socios'!$C$59:$C$82,ponderaciones!$A199)</f>
        <v>0</v>
      </c>
      <c r="AD199" s="9">
        <f>SUMIFS('Share socios'!AE$59:AE$82,'Share socios'!$C$59:$C$82,ponderaciones!$A199)</f>
        <v>0</v>
      </c>
      <c r="AE199" s="9">
        <f>SUMIFS('Share socios'!AF$59:AF$82,'Share socios'!$C$59:$C$82,ponderaciones!$A199)</f>
        <v>3.6321062473952205E-2</v>
      </c>
      <c r="AF199" s="9">
        <f>SUMIFS('Share socios'!AG$59:AG$82,'Share socios'!$C$59:$C$82,ponderaciones!$A199)</f>
        <v>3.6321062473952205E-2</v>
      </c>
      <c r="AG199" s="9">
        <f>SUMIFS('Share socios'!AH$59:AH$82,'Share socios'!$C$59:$C$82,ponderaciones!$A199)</f>
        <v>0</v>
      </c>
      <c r="AH199" s="9">
        <f>SUMIFS('Share socios'!AI$59:AI$82,'Share socios'!$C$59:$C$82,ponderaciones!$A199)</f>
        <v>2.852719112429045E-2</v>
      </c>
      <c r="AI199" s="9">
        <f>SUMIFS('Share socios'!AJ$59:AJ$82,'Share socios'!$C$59:$C$82,ponderaciones!$A199)</f>
        <v>0</v>
      </c>
      <c r="AJ199" s="9">
        <f>SUMIFS('Share socios'!AK$59:AK$82,'Share socios'!$C$59:$C$82,ponderaciones!$A199)</f>
        <v>3.3106127613883984E-2</v>
      </c>
      <c r="AK199" s="9">
        <f>SUMIFS('Share socios'!AL$59:AL$82,'Share socios'!$C$59:$C$82,ponderaciones!$A199)</f>
        <v>0</v>
      </c>
      <c r="AL199" s="9">
        <f>SUMIFS('Share socios'!AM$59:AM$82,'Share socios'!$C$59:$C$82,ponderaciones!$A199)</f>
        <v>1.4853879363596145E-2</v>
      </c>
      <c r="AM199" s="9">
        <f>SUMIFS('Share socios'!AN$59:AN$82,'Share socios'!$C$59:$C$82,ponderaciones!$A199)</f>
        <v>1.9322814776166899E-2</v>
      </c>
      <c r="AN199" s="9">
        <f>SUMIFS('Share socios'!AO$59:AO$82,'Share socios'!$C$59:$C$82,ponderaciones!$A199)</f>
        <v>4.5622519150335432E-2</v>
      </c>
      <c r="AO199" s="9">
        <f>SUMIFS('Share socios'!AP$59:AP$82,'Share socios'!$C$59:$C$82,ponderaciones!$A199)</f>
        <v>1.9842701523939781E-2</v>
      </c>
      <c r="AP199" s="9">
        <f>SUMIFS('Share socios'!AQ$59:AQ$82,'Share socios'!$C$59:$C$82,ponderaciones!$A199)</f>
        <v>0</v>
      </c>
      <c r="AQ199" s="9">
        <f>SUMIFS('Share socios'!AR$59:AR$82,'Share socios'!$C$59:$C$82,ponderaciones!$A199)</f>
        <v>1.5959509988698738E-2</v>
      </c>
      <c r="AR199" s="9">
        <f>SUMIFS('Share socios'!AS$59:AS$82,'Share socios'!$C$59:$C$82,ponderaciones!$A199)</f>
        <v>2.2106330569488929E-2</v>
      </c>
      <c r="AS199" s="9">
        <f>SUMIFS('Share socios'!AT$59:AT$82,'Share socios'!$C$59:$C$82,ponderaciones!$A199)</f>
        <v>5.8201536089739915E-2</v>
      </c>
      <c r="AT199" s="9">
        <f>SUMIFS('Share socios'!AU$59:AU$82,'Share socios'!$C$59:$C$82,ponderaciones!$A199)</f>
        <v>0</v>
      </c>
      <c r="AU199" s="15">
        <f>SUMIFS('Share socios'!AV$59:AV$82,'Share socios'!$C$59:$C$82,ponderaciones!$A199)</f>
        <v>0</v>
      </c>
      <c r="AV199" s="9">
        <f>SUMIFS('Share socios'!AW$59:AW$82,'Share socios'!$C$59:$C$82,ponderaciones!$A199)</f>
        <v>7.0320345464630549E-2</v>
      </c>
    </row>
    <row r="200" spans="1:48" x14ac:dyDescent="0.25">
      <c r="A200" t="str">
        <f t="shared" si="3"/>
        <v>2017</v>
      </c>
      <c r="B200" t="s">
        <v>270</v>
      </c>
      <c r="C200" s="9">
        <f>SUMIFS('Share socios'!D$59:D$82,'Share socios'!$C$59:$C$82,ponderaciones!$A200)</f>
        <v>4.4457307430769366E-2</v>
      </c>
      <c r="D200" s="9">
        <f>SUMIFS('Share socios'!E$59:E$82,'Share socios'!$C$59:$C$82,ponderaciones!$A200)</f>
        <v>0</v>
      </c>
      <c r="E200" s="9">
        <f>SUMIFS('Share socios'!F$59:F$82,'Share socios'!$C$59:$C$82,ponderaciones!$A200)</f>
        <v>2.5985480950425965E-2</v>
      </c>
      <c r="F200" s="9">
        <f>SUMIFS('Share socios'!G$59:G$82,'Share socios'!$C$59:$C$82,ponderaciones!$A200)</f>
        <v>0</v>
      </c>
      <c r="G200" s="9">
        <f>SUMIFS('Share socios'!H$59:H$82,'Share socios'!$C$59:$C$82,ponderaciones!$A200)</f>
        <v>0.10097430982261037</v>
      </c>
      <c r="H200" s="9">
        <f>SUMIFS('Share socios'!I$59:I$82,'Share socios'!$C$59:$C$82,ponderaciones!$A200)</f>
        <v>2.9463686744865141E-2</v>
      </c>
      <c r="I200" s="9">
        <f>SUMIFS('Share socios'!J$59:J$82,'Share socios'!$C$59:$C$82,ponderaciones!$A200)</f>
        <v>5.727373715533976E-2</v>
      </c>
      <c r="J200" s="9">
        <f>SUMIFS('Share socios'!K$59:K$82,'Share socios'!$C$59:$C$82,ponderaciones!$A200)</f>
        <v>0</v>
      </c>
      <c r="K200" s="9">
        <f>SUMIFS('Share socios'!L$59:L$82,'Share socios'!$C$59:$C$82,ponderaciones!$A200)</f>
        <v>0</v>
      </c>
      <c r="L200" s="9">
        <f>SUMIFS('Share socios'!M$59:M$82,'Share socios'!$C$59:$C$82,ponderaciones!$A200)</f>
        <v>0</v>
      </c>
      <c r="M200" s="9">
        <f>SUMIFS('Share socios'!N$59:N$82,'Share socios'!$C$59:$C$82,ponderaciones!$A200)</f>
        <v>0</v>
      </c>
      <c r="N200" s="9">
        <f>SUMIFS('Share socios'!O$59:O$82,'Share socios'!$C$59:$C$82,ponderaciones!$A200)</f>
        <v>4.607416272174035E-2</v>
      </c>
      <c r="O200" s="9">
        <f>SUMIFS('Share socios'!P$59:P$82,'Share socios'!$C$59:$C$82,ponderaciones!$A200)</f>
        <v>1.4853879363596145E-2</v>
      </c>
      <c r="P200" s="9">
        <f>SUMIFS('Share socios'!Q$59:Q$82,'Share socios'!$C$59:$C$82,ponderaciones!$A200)</f>
        <v>0</v>
      </c>
      <c r="Q200" s="9">
        <f>SUMIFS('Share socios'!R$59:R$82,'Share socios'!$C$59:$C$82,ponderaciones!$A200)</f>
        <v>0</v>
      </c>
      <c r="R200" s="9">
        <f>SUMIFS('Share socios'!S$59:S$82,'Share socios'!$C$59:$C$82,ponderaciones!$A200)</f>
        <v>0</v>
      </c>
      <c r="S200" s="9">
        <f>SUMIFS('Share socios'!T$59:T$82,'Share socios'!$C$59:$C$82,ponderaciones!$A200)</f>
        <v>0.11263007694485025</v>
      </c>
      <c r="T200" s="9">
        <f>SUMIFS('Share socios'!U$59:U$82,'Share socios'!$C$59:$C$82,ponderaciones!$A200)</f>
        <v>5.3737704503455462E-2</v>
      </c>
      <c r="U200" s="9">
        <f>SUMIFS('Share socios'!V$59:V$82,'Share socios'!$C$59:$C$82,ponderaciones!$A200)</f>
        <v>2.4368093412825139E-2</v>
      </c>
      <c r="V200" s="9">
        <f>SUMIFS('Share socios'!W$59:W$82,'Share socios'!$C$59:$C$82,ponderaciones!$A200)</f>
        <v>0</v>
      </c>
      <c r="W200" s="9">
        <f>SUMIFS('Share socios'!X$59:X$82,'Share socios'!$C$59:$C$82,ponderaciones!$A200)</f>
        <v>3.9194697153056568E-2</v>
      </c>
      <c r="X200" s="9">
        <f>SUMIFS('Share socios'!Y$59:Y$82,'Share socios'!$C$59:$C$82,ponderaciones!$A200)</f>
        <v>0</v>
      </c>
      <c r="Y200" s="9">
        <f>SUMIFS('Share socios'!Z$59:Z$82,'Share socios'!$C$59:$C$82,ponderaciones!$A200)</f>
        <v>0</v>
      </c>
      <c r="Z200" s="9">
        <f>SUMIFS('Share socios'!AA$59:AA$82,'Share socios'!$C$59:$C$82,ponderaciones!$A200)</f>
        <v>0</v>
      </c>
      <c r="AA200" s="9">
        <f>SUMIFS('Share socios'!AB$59:AB$82,'Share socios'!$C$59:$C$82,ponderaciones!$A200)</f>
        <v>3.6608516069074268E-2</v>
      </c>
      <c r="AB200" s="9">
        <f>SUMIFS('Share socios'!AC$59:AC$82,'Share socios'!$C$59:$C$82,ponderaciones!$A200)</f>
        <v>1.3873267114716066E-2</v>
      </c>
      <c r="AC200" s="9">
        <f>SUMIFS('Share socios'!AD$59:AD$82,'Share socios'!$C$59:$C$82,ponderaciones!$A200)</f>
        <v>0</v>
      </c>
      <c r="AD200" s="9">
        <f>SUMIFS('Share socios'!AE$59:AE$82,'Share socios'!$C$59:$C$82,ponderaciones!$A200)</f>
        <v>0</v>
      </c>
      <c r="AE200" s="9">
        <f>SUMIFS('Share socios'!AF$59:AF$82,'Share socios'!$C$59:$C$82,ponderaciones!$A200)</f>
        <v>3.6321062473952205E-2</v>
      </c>
      <c r="AF200" s="9">
        <f>SUMIFS('Share socios'!AG$59:AG$82,'Share socios'!$C$59:$C$82,ponderaciones!$A200)</f>
        <v>3.6321062473952205E-2</v>
      </c>
      <c r="AG200" s="9">
        <f>SUMIFS('Share socios'!AH$59:AH$82,'Share socios'!$C$59:$C$82,ponderaciones!$A200)</f>
        <v>0</v>
      </c>
      <c r="AH200" s="9">
        <f>SUMIFS('Share socios'!AI$59:AI$82,'Share socios'!$C$59:$C$82,ponderaciones!$A200)</f>
        <v>2.852719112429045E-2</v>
      </c>
      <c r="AI200" s="9">
        <f>SUMIFS('Share socios'!AJ$59:AJ$82,'Share socios'!$C$59:$C$82,ponderaciones!$A200)</f>
        <v>0</v>
      </c>
      <c r="AJ200" s="9">
        <f>SUMIFS('Share socios'!AK$59:AK$82,'Share socios'!$C$59:$C$82,ponderaciones!$A200)</f>
        <v>3.3106127613883984E-2</v>
      </c>
      <c r="AK200" s="9">
        <f>SUMIFS('Share socios'!AL$59:AL$82,'Share socios'!$C$59:$C$82,ponderaciones!$A200)</f>
        <v>0</v>
      </c>
      <c r="AL200" s="9">
        <f>SUMIFS('Share socios'!AM$59:AM$82,'Share socios'!$C$59:$C$82,ponderaciones!$A200)</f>
        <v>1.4853879363596145E-2</v>
      </c>
      <c r="AM200" s="9">
        <f>SUMIFS('Share socios'!AN$59:AN$82,'Share socios'!$C$59:$C$82,ponderaciones!$A200)</f>
        <v>1.9322814776166899E-2</v>
      </c>
      <c r="AN200" s="9">
        <f>SUMIFS('Share socios'!AO$59:AO$82,'Share socios'!$C$59:$C$82,ponderaciones!$A200)</f>
        <v>4.5622519150335432E-2</v>
      </c>
      <c r="AO200" s="9">
        <f>SUMIFS('Share socios'!AP$59:AP$82,'Share socios'!$C$59:$C$82,ponderaciones!$A200)</f>
        <v>1.9842701523939781E-2</v>
      </c>
      <c r="AP200" s="9">
        <f>SUMIFS('Share socios'!AQ$59:AQ$82,'Share socios'!$C$59:$C$82,ponderaciones!$A200)</f>
        <v>0</v>
      </c>
      <c r="AQ200" s="9">
        <f>SUMIFS('Share socios'!AR$59:AR$82,'Share socios'!$C$59:$C$82,ponderaciones!$A200)</f>
        <v>1.5959509988698738E-2</v>
      </c>
      <c r="AR200" s="9">
        <f>SUMIFS('Share socios'!AS$59:AS$82,'Share socios'!$C$59:$C$82,ponderaciones!$A200)</f>
        <v>2.2106330569488929E-2</v>
      </c>
      <c r="AS200" s="9">
        <f>SUMIFS('Share socios'!AT$59:AT$82,'Share socios'!$C$59:$C$82,ponderaciones!$A200)</f>
        <v>5.8201536089739915E-2</v>
      </c>
      <c r="AT200" s="9">
        <f>SUMIFS('Share socios'!AU$59:AU$82,'Share socios'!$C$59:$C$82,ponderaciones!$A200)</f>
        <v>0</v>
      </c>
      <c r="AU200" s="15">
        <f>SUMIFS('Share socios'!AV$59:AV$82,'Share socios'!$C$59:$C$82,ponderaciones!$A200)</f>
        <v>0</v>
      </c>
      <c r="AV200" s="9">
        <f>SUMIFS('Share socios'!AW$59:AW$82,'Share socios'!$C$59:$C$82,ponderaciones!$A200)</f>
        <v>7.0320345464630549E-2</v>
      </c>
    </row>
    <row r="201" spans="1:48" x14ac:dyDescent="0.25">
      <c r="A201" t="str">
        <f t="shared" si="3"/>
        <v>2017</v>
      </c>
      <c r="B201" t="s">
        <v>271</v>
      </c>
      <c r="C201" s="9">
        <f>SUMIFS('Share socios'!D$59:D$82,'Share socios'!$C$59:$C$82,ponderaciones!$A201)</f>
        <v>4.4457307430769366E-2</v>
      </c>
      <c r="D201" s="9">
        <f>SUMIFS('Share socios'!E$59:E$82,'Share socios'!$C$59:$C$82,ponderaciones!$A201)</f>
        <v>0</v>
      </c>
      <c r="E201" s="9">
        <f>SUMIFS('Share socios'!F$59:F$82,'Share socios'!$C$59:$C$82,ponderaciones!$A201)</f>
        <v>2.5985480950425965E-2</v>
      </c>
      <c r="F201" s="9">
        <f>SUMIFS('Share socios'!G$59:G$82,'Share socios'!$C$59:$C$82,ponderaciones!$A201)</f>
        <v>0</v>
      </c>
      <c r="G201" s="9">
        <f>SUMIFS('Share socios'!H$59:H$82,'Share socios'!$C$59:$C$82,ponderaciones!$A201)</f>
        <v>0.10097430982261037</v>
      </c>
      <c r="H201" s="9">
        <f>SUMIFS('Share socios'!I$59:I$82,'Share socios'!$C$59:$C$82,ponderaciones!$A201)</f>
        <v>2.9463686744865141E-2</v>
      </c>
      <c r="I201" s="9">
        <f>SUMIFS('Share socios'!J$59:J$82,'Share socios'!$C$59:$C$82,ponderaciones!$A201)</f>
        <v>5.727373715533976E-2</v>
      </c>
      <c r="J201" s="9">
        <f>SUMIFS('Share socios'!K$59:K$82,'Share socios'!$C$59:$C$82,ponderaciones!$A201)</f>
        <v>0</v>
      </c>
      <c r="K201" s="9">
        <f>SUMIFS('Share socios'!L$59:L$82,'Share socios'!$C$59:$C$82,ponderaciones!$A201)</f>
        <v>0</v>
      </c>
      <c r="L201" s="9">
        <f>SUMIFS('Share socios'!M$59:M$82,'Share socios'!$C$59:$C$82,ponderaciones!$A201)</f>
        <v>0</v>
      </c>
      <c r="M201" s="9">
        <f>SUMIFS('Share socios'!N$59:N$82,'Share socios'!$C$59:$C$82,ponderaciones!$A201)</f>
        <v>0</v>
      </c>
      <c r="N201" s="9">
        <f>SUMIFS('Share socios'!O$59:O$82,'Share socios'!$C$59:$C$82,ponderaciones!$A201)</f>
        <v>4.607416272174035E-2</v>
      </c>
      <c r="O201" s="9">
        <f>SUMIFS('Share socios'!P$59:P$82,'Share socios'!$C$59:$C$82,ponderaciones!$A201)</f>
        <v>1.4853879363596145E-2</v>
      </c>
      <c r="P201" s="9">
        <f>SUMIFS('Share socios'!Q$59:Q$82,'Share socios'!$C$59:$C$82,ponderaciones!$A201)</f>
        <v>0</v>
      </c>
      <c r="Q201" s="9">
        <f>SUMIFS('Share socios'!R$59:R$82,'Share socios'!$C$59:$C$82,ponderaciones!$A201)</f>
        <v>0</v>
      </c>
      <c r="R201" s="9">
        <f>SUMIFS('Share socios'!S$59:S$82,'Share socios'!$C$59:$C$82,ponderaciones!$A201)</f>
        <v>0</v>
      </c>
      <c r="S201" s="9">
        <f>SUMIFS('Share socios'!T$59:T$82,'Share socios'!$C$59:$C$82,ponderaciones!$A201)</f>
        <v>0.11263007694485025</v>
      </c>
      <c r="T201" s="9">
        <f>SUMIFS('Share socios'!U$59:U$82,'Share socios'!$C$59:$C$82,ponderaciones!$A201)</f>
        <v>5.3737704503455462E-2</v>
      </c>
      <c r="U201" s="9">
        <f>SUMIFS('Share socios'!V$59:V$82,'Share socios'!$C$59:$C$82,ponderaciones!$A201)</f>
        <v>2.4368093412825139E-2</v>
      </c>
      <c r="V201" s="9">
        <f>SUMIFS('Share socios'!W$59:W$82,'Share socios'!$C$59:$C$82,ponderaciones!$A201)</f>
        <v>0</v>
      </c>
      <c r="W201" s="9">
        <f>SUMIFS('Share socios'!X$59:X$82,'Share socios'!$C$59:$C$82,ponderaciones!$A201)</f>
        <v>3.9194697153056568E-2</v>
      </c>
      <c r="X201" s="9">
        <f>SUMIFS('Share socios'!Y$59:Y$82,'Share socios'!$C$59:$C$82,ponderaciones!$A201)</f>
        <v>0</v>
      </c>
      <c r="Y201" s="9">
        <f>SUMIFS('Share socios'!Z$59:Z$82,'Share socios'!$C$59:$C$82,ponderaciones!$A201)</f>
        <v>0</v>
      </c>
      <c r="Z201" s="9">
        <f>SUMIFS('Share socios'!AA$59:AA$82,'Share socios'!$C$59:$C$82,ponderaciones!$A201)</f>
        <v>0</v>
      </c>
      <c r="AA201" s="9">
        <f>SUMIFS('Share socios'!AB$59:AB$82,'Share socios'!$C$59:$C$82,ponderaciones!$A201)</f>
        <v>3.6608516069074268E-2</v>
      </c>
      <c r="AB201" s="9">
        <f>SUMIFS('Share socios'!AC$59:AC$82,'Share socios'!$C$59:$C$82,ponderaciones!$A201)</f>
        <v>1.3873267114716066E-2</v>
      </c>
      <c r="AC201" s="9">
        <f>SUMIFS('Share socios'!AD$59:AD$82,'Share socios'!$C$59:$C$82,ponderaciones!$A201)</f>
        <v>0</v>
      </c>
      <c r="AD201" s="9">
        <f>SUMIFS('Share socios'!AE$59:AE$82,'Share socios'!$C$59:$C$82,ponderaciones!$A201)</f>
        <v>0</v>
      </c>
      <c r="AE201" s="9">
        <f>SUMIFS('Share socios'!AF$59:AF$82,'Share socios'!$C$59:$C$82,ponderaciones!$A201)</f>
        <v>3.6321062473952205E-2</v>
      </c>
      <c r="AF201" s="9">
        <f>SUMIFS('Share socios'!AG$59:AG$82,'Share socios'!$C$59:$C$82,ponderaciones!$A201)</f>
        <v>3.6321062473952205E-2</v>
      </c>
      <c r="AG201" s="9">
        <f>SUMIFS('Share socios'!AH$59:AH$82,'Share socios'!$C$59:$C$82,ponderaciones!$A201)</f>
        <v>0</v>
      </c>
      <c r="AH201" s="9">
        <f>SUMIFS('Share socios'!AI$59:AI$82,'Share socios'!$C$59:$C$82,ponderaciones!$A201)</f>
        <v>2.852719112429045E-2</v>
      </c>
      <c r="AI201" s="9">
        <f>SUMIFS('Share socios'!AJ$59:AJ$82,'Share socios'!$C$59:$C$82,ponderaciones!$A201)</f>
        <v>0</v>
      </c>
      <c r="AJ201" s="9">
        <f>SUMIFS('Share socios'!AK$59:AK$82,'Share socios'!$C$59:$C$82,ponderaciones!$A201)</f>
        <v>3.3106127613883984E-2</v>
      </c>
      <c r="AK201" s="9">
        <f>SUMIFS('Share socios'!AL$59:AL$82,'Share socios'!$C$59:$C$82,ponderaciones!$A201)</f>
        <v>0</v>
      </c>
      <c r="AL201" s="9">
        <f>SUMIFS('Share socios'!AM$59:AM$82,'Share socios'!$C$59:$C$82,ponderaciones!$A201)</f>
        <v>1.4853879363596145E-2</v>
      </c>
      <c r="AM201" s="9">
        <f>SUMIFS('Share socios'!AN$59:AN$82,'Share socios'!$C$59:$C$82,ponderaciones!$A201)</f>
        <v>1.9322814776166899E-2</v>
      </c>
      <c r="AN201" s="9">
        <f>SUMIFS('Share socios'!AO$59:AO$82,'Share socios'!$C$59:$C$82,ponderaciones!$A201)</f>
        <v>4.5622519150335432E-2</v>
      </c>
      <c r="AO201" s="9">
        <f>SUMIFS('Share socios'!AP$59:AP$82,'Share socios'!$C$59:$C$82,ponderaciones!$A201)</f>
        <v>1.9842701523939781E-2</v>
      </c>
      <c r="AP201" s="9">
        <f>SUMIFS('Share socios'!AQ$59:AQ$82,'Share socios'!$C$59:$C$82,ponderaciones!$A201)</f>
        <v>0</v>
      </c>
      <c r="AQ201" s="9">
        <f>SUMIFS('Share socios'!AR$59:AR$82,'Share socios'!$C$59:$C$82,ponderaciones!$A201)</f>
        <v>1.5959509988698738E-2</v>
      </c>
      <c r="AR201" s="9">
        <f>SUMIFS('Share socios'!AS$59:AS$82,'Share socios'!$C$59:$C$82,ponderaciones!$A201)</f>
        <v>2.2106330569488929E-2</v>
      </c>
      <c r="AS201" s="9">
        <f>SUMIFS('Share socios'!AT$59:AT$82,'Share socios'!$C$59:$C$82,ponderaciones!$A201)</f>
        <v>5.8201536089739915E-2</v>
      </c>
      <c r="AT201" s="9">
        <f>SUMIFS('Share socios'!AU$59:AU$82,'Share socios'!$C$59:$C$82,ponderaciones!$A201)</f>
        <v>0</v>
      </c>
      <c r="AU201" s="15">
        <f>SUMIFS('Share socios'!AV$59:AV$82,'Share socios'!$C$59:$C$82,ponderaciones!$A201)</f>
        <v>0</v>
      </c>
      <c r="AV201" s="9">
        <f>SUMIFS('Share socios'!AW$59:AW$82,'Share socios'!$C$59:$C$82,ponderaciones!$A201)</f>
        <v>7.0320345464630549E-2</v>
      </c>
    </row>
    <row r="202" spans="1:48" x14ac:dyDescent="0.25">
      <c r="A202" t="str">
        <f t="shared" si="3"/>
        <v>2017</v>
      </c>
      <c r="B202" t="s">
        <v>272</v>
      </c>
      <c r="C202" s="9">
        <f>SUMIFS('Share socios'!D$59:D$82,'Share socios'!$C$59:$C$82,ponderaciones!$A202)</f>
        <v>4.4457307430769366E-2</v>
      </c>
      <c r="D202" s="9">
        <f>SUMIFS('Share socios'!E$59:E$82,'Share socios'!$C$59:$C$82,ponderaciones!$A202)</f>
        <v>0</v>
      </c>
      <c r="E202" s="9">
        <f>SUMIFS('Share socios'!F$59:F$82,'Share socios'!$C$59:$C$82,ponderaciones!$A202)</f>
        <v>2.5985480950425965E-2</v>
      </c>
      <c r="F202" s="9">
        <f>SUMIFS('Share socios'!G$59:G$82,'Share socios'!$C$59:$C$82,ponderaciones!$A202)</f>
        <v>0</v>
      </c>
      <c r="G202" s="9">
        <f>SUMIFS('Share socios'!H$59:H$82,'Share socios'!$C$59:$C$82,ponderaciones!$A202)</f>
        <v>0.10097430982261037</v>
      </c>
      <c r="H202" s="9">
        <f>SUMIFS('Share socios'!I$59:I$82,'Share socios'!$C$59:$C$82,ponderaciones!$A202)</f>
        <v>2.9463686744865141E-2</v>
      </c>
      <c r="I202" s="9">
        <f>SUMIFS('Share socios'!J$59:J$82,'Share socios'!$C$59:$C$82,ponderaciones!$A202)</f>
        <v>5.727373715533976E-2</v>
      </c>
      <c r="J202" s="9">
        <f>SUMIFS('Share socios'!K$59:K$82,'Share socios'!$C$59:$C$82,ponderaciones!$A202)</f>
        <v>0</v>
      </c>
      <c r="K202" s="9">
        <f>SUMIFS('Share socios'!L$59:L$82,'Share socios'!$C$59:$C$82,ponderaciones!$A202)</f>
        <v>0</v>
      </c>
      <c r="L202" s="9">
        <f>SUMIFS('Share socios'!M$59:M$82,'Share socios'!$C$59:$C$82,ponderaciones!$A202)</f>
        <v>0</v>
      </c>
      <c r="M202" s="9">
        <f>SUMIFS('Share socios'!N$59:N$82,'Share socios'!$C$59:$C$82,ponderaciones!$A202)</f>
        <v>0</v>
      </c>
      <c r="N202" s="9">
        <f>SUMIFS('Share socios'!O$59:O$82,'Share socios'!$C$59:$C$82,ponderaciones!$A202)</f>
        <v>4.607416272174035E-2</v>
      </c>
      <c r="O202" s="9">
        <f>SUMIFS('Share socios'!P$59:P$82,'Share socios'!$C$59:$C$82,ponderaciones!$A202)</f>
        <v>1.4853879363596145E-2</v>
      </c>
      <c r="P202" s="9">
        <f>SUMIFS('Share socios'!Q$59:Q$82,'Share socios'!$C$59:$C$82,ponderaciones!$A202)</f>
        <v>0</v>
      </c>
      <c r="Q202" s="9">
        <f>SUMIFS('Share socios'!R$59:R$82,'Share socios'!$C$59:$C$82,ponderaciones!$A202)</f>
        <v>0</v>
      </c>
      <c r="R202" s="9">
        <f>SUMIFS('Share socios'!S$59:S$82,'Share socios'!$C$59:$C$82,ponderaciones!$A202)</f>
        <v>0</v>
      </c>
      <c r="S202" s="9">
        <f>SUMIFS('Share socios'!T$59:T$82,'Share socios'!$C$59:$C$82,ponderaciones!$A202)</f>
        <v>0.11263007694485025</v>
      </c>
      <c r="T202" s="15">
        <f>SUMIFS('Share socios'!U$59:U$82,'Share socios'!$C$59:$C$82,ponderaciones!$A202)</f>
        <v>5.3737704503455462E-2</v>
      </c>
      <c r="U202" s="9">
        <f>SUMIFS('Share socios'!V$59:V$82,'Share socios'!$C$59:$C$82,ponderaciones!$A202)</f>
        <v>2.4368093412825139E-2</v>
      </c>
      <c r="V202" s="9">
        <f>SUMIFS('Share socios'!W$59:W$82,'Share socios'!$C$59:$C$82,ponderaciones!$A202)</f>
        <v>0</v>
      </c>
      <c r="W202" s="9">
        <f>SUMIFS('Share socios'!X$59:X$82,'Share socios'!$C$59:$C$82,ponderaciones!$A202)</f>
        <v>3.9194697153056568E-2</v>
      </c>
      <c r="X202" s="9">
        <f>SUMIFS('Share socios'!Y$59:Y$82,'Share socios'!$C$59:$C$82,ponderaciones!$A202)</f>
        <v>0</v>
      </c>
      <c r="Y202" s="9">
        <f>SUMIFS('Share socios'!Z$59:Z$82,'Share socios'!$C$59:$C$82,ponderaciones!$A202)</f>
        <v>0</v>
      </c>
      <c r="Z202" s="9">
        <f>SUMIFS('Share socios'!AA$59:AA$82,'Share socios'!$C$59:$C$82,ponderaciones!$A202)</f>
        <v>0</v>
      </c>
      <c r="AA202" s="9">
        <f>SUMIFS('Share socios'!AB$59:AB$82,'Share socios'!$C$59:$C$82,ponderaciones!$A202)</f>
        <v>3.6608516069074268E-2</v>
      </c>
      <c r="AB202" s="9">
        <f>SUMIFS('Share socios'!AC$59:AC$82,'Share socios'!$C$59:$C$82,ponderaciones!$A202)</f>
        <v>1.3873267114716066E-2</v>
      </c>
      <c r="AC202" s="9">
        <f>SUMIFS('Share socios'!AD$59:AD$82,'Share socios'!$C$59:$C$82,ponderaciones!$A202)</f>
        <v>0</v>
      </c>
      <c r="AD202" s="9">
        <f>SUMIFS('Share socios'!AE$59:AE$82,'Share socios'!$C$59:$C$82,ponderaciones!$A202)</f>
        <v>0</v>
      </c>
      <c r="AE202" s="9">
        <f>SUMIFS('Share socios'!AF$59:AF$82,'Share socios'!$C$59:$C$82,ponderaciones!$A202)</f>
        <v>3.6321062473952205E-2</v>
      </c>
      <c r="AF202" s="9">
        <f>SUMIFS('Share socios'!AG$59:AG$82,'Share socios'!$C$59:$C$82,ponderaciones!$A202)</f>
        <v>3.6321062473952205E-2</v>
      </c>
      <c r="AG202" s="9">
        <f>SUMIFS('Share socios'!AH$59:AH$82,'Share socios'!$C$59:$C$82,ponderaciones!$A202)</f>
        <v>0</v>
      </c>
      <c r="AH202" s="9">
        <f>SUMIFS('Share socios'!AI$59:AI$82,'Share socios'!$C$59:$C$82,ponderaciones!$A202)</f>
        <v>2.852719112429045E-2</v>
      </c>
      <c r="AI202" s="9">
        <f>SUMIFS('Share socios'!AJ$59:AJ$82,'Share socios'!$C$59:$C$82,ponderaciones!$A202)</f>
        <v>0</v>
      </c>
      <c r="AJ202" s="9">
        <f>SUMIFS('Share socios'!AK$59:AK$82,'Share socios'!$C$59:$C$82,ponderaciones!$A202)</f>
        <v>3.3106127613883984E-2</v>
      </c>
      <c r="AK202" s="9">
        <f>SUMIFS('Share socios'!AL$59:AL$82,'Share socios'!$C$59:$C$82,ponderaciones!$A202)</f>
        <v>0</v>
      </c>
      <c r="AL202" s="9">
        <f>SUMIFS('Share socios'!AM$59:AM$82,'Share socios'!$C$59:$C$82,ponderaciones!$A202)</f>
        <v>1.4853879363596145E-2</v>
      </c>
      <c r="AM202" s="9">
        <f>SUMIFS('Share socios'!AN$59:AN$82,'Share socios'!$C$59:$C$82,ponderaciones!$A202)</f>
        <v>1.9322814776166899E-2</v>
      </c>
      <c r="AN202" s="9">
        <f>SUMIFS('Share socios'!AO$59:AO$82,'Share socios'!$C$59:$C$82,ponderaciones!$A202)</f>
        <v>4.5622519150335432E-2</v>
      </c>
      <c r="AO202" s="9">
        <f>SUMIFS('Share socios'!AP$59:AP$82,'Share socios'!$C$59:$C$82,ponderaciones!$A202)</f>
        <v>1.9842701523939781E-2</v>
      </c>
      <c r="AP202" s="9">
        <f>SUMIFS('Share socios'!AQ$59:AQ$82,'Share socios'!$C$59:$C$82,ponderaciones!$A202)</f>
        <v>0</v>
      </c>
      <c r="AQ202" s="9">
        <f>SUMIFS('Share socios'!AR$59:AR$82,'Share socios'!$C$59:$C$82,ponderaciones!$A202)</f>
        <v>1.5959509988698738E-2</v>
      </c>
      <c r="AR202" s="9">
        <f>SUMIFS('Share socios'!AS$59:AS$82,'Share socios'!$C$59:$C$82,ponderaciones!$A202)</f>
        <v>2.2106330569488929E-2</v>
      </c>
      <c r="AS202" s="9">
        <f>SUMIFS('Share socios'!AT$59:AT$82,'Share socios'!$C$59:$C$82,ponderaciones!$A202)</f>
        <v>5.8201536089739915E-2</v>
      </c>
      <c r="AT202" s="9">
        <f>SUMIFS('Share socios'!AU$59:AU$82,'Share socios'!$C$59:$C$82,ponderaciones!$A202)</f>
        <v>0</v>
      </c>
      <c r="AU202" s="15">
        <f>SUMIFS('Share socios'!AV$59:AV$82,'Share socios'!$C$59:$C$82,ponderaciones!$A202)</f>
        <v>0</v>
      </c>
      <c r="AV202" s="9">
        <f>SUMIFS('Share socios'!AW$59:AW$82,'Share socios'!$C$59:$C$82,ponderaciones!$A202)</f>
        <v>7.0320345464630549E-2</v>
      </c>
    </row>
    <row r="203" spans="1:48" x14ac:dyDescent="0.25">
      <c r="A203" t="str">
        <f t="shared" si="3"/>
        <v>2017</v>
      </c>
      <c r="B203" t="s">
        <v>273</v>
      </c>
      <c r="C203" s="9">
        <f>SUMIFS('Share socios'!D$59:D$82,'Share socios'!$C$59:$C$82,ponderaciones!$A203)</f>
        <v>4.4457307430769366E-2</v>
      </c>
      <c r="D203" s="9">
        <f>SUMIFS('Share socios'!E$59:E$82,'Share socios'!$C$59:$C$82,ponderaciones!$A203)</f>
        <v>0</v>
      </c>
      <c r="E203" s="9">
        <f>SUMIFS('Share socios'!F$59:F$82,'Share socios'!$C$59:$C$82,ponderaciones!$A203)</f>
        <v>2.5985480950425965E-2</v>
      </c>
      <c r="F203" s="9">
        <f>SUMIFS('Share socios'!G$59:G$82,'Share socios'!$C$59:$C$82,ponderaciones!$A203)</f>
        <v>0</v>
      </c>
      <c r="G203" s="9">
        <f>SUMIFS('Share socios'!H$59:H$82,'Share socios'!$C$59:$C$82,ponderaciones!$A203)</f>
        <v>0.10097430982261037</v>
      </c>
      <c r="H203" s="9">
        <f>SUMIFS('Share socios'!I$59:I$82,'Share socios'!$C$59:$C$82,ponderaciones!$A203)</f>
        <v>2.9463686744865141E-2</v>
      </c>
      <c r="I203" s="9">
        <f>SUMIFS('Share socios'!J$59:J$82,'Share socios'!$C$59:$C$82,ponderaciones!$A203)</f>
        <v>5.727373715533976E-2</v>
      </c>
      <c r="J203" s="9">
        <f>SUMIFS('Share socios'!K$59:K$82,'Share socios'!$C$59:$C$82,ponderaciones!$A203)</f>
        <v>0</v>
      </c>
      <c r="K203" s="9">
        <f>SUMIFS('Share socios'!L$59:L$82,'Share socios'!$C$59:$C$82,ponderaciones!$A203)</f>
        <v>0</v>
      </c>
      <c r="L203" s="9">
        <f>SUMIFS('Share socios'!M$59:M$82,'Share socios'!$C$59:$C$82,ponderaciones!$A203)</f>
        <v>0</v>
      </c>
      <c r="M203" s="9">
        <f>SUMIFS('Share socios'!N$59:N$82,'Share socios'!$C$59:$C$82,ponderaciones!$A203)</f>
        <v>0</v>
      </c>
      <c r="N203" s="9">
        <f>SUMIFS('Share socios'!O$59:O$82,'Share socios'!$C$59:$C$82,ponderaciones!$A203)</f>
        <v>4.607416272174035E-2</v>
      </c>
      <c r="O203" s="9">
        <f>SUMIFS('Share socios'!P$59:P$82,'Share socios'!$C$59:$C$82,ponderaciones!$A203)</f>
        <v>1.4853879363596145E-2</v>
      </c>
      <c r="P203" s="9">
        <f>SUMIFS('Share socios'!Q$59:Q$82,'Share socios'!$C$59:$C$82,ponderaciones!$A203)</f>
        <v>0</v>
      </c>
      <c r="Q203" s="9">
        <f>SUMIFS('Share socios'!R$59:R$82,'Share socios'!$C$59:$C$82,ponderaciones!$A203)</f>
        <v>0</v>
      </c>
      <c r="R203" s="9">
        <f>SUMIFS('Share socios'!S$59:S$82,'Share socios'!$C$59:$C$82,ponderaciones!$A203)</f>
        <v>0</v>
      </c>
      <c r="S203" s="9">
        <f>SUMIFS('Share socios'!T$59:T$82,'Share socios'!$C$59:$C$82,ponderaciones!$A203)</f>
        <v>0.11263007694485025</v>
      </c>
      <c r="T203" s="15">
        <f>SUMIFS('Share socios'!U$59:U$82,'Share socios'!$C$59:$C$82,ponderaciones!$A203)</f>
        <v>5.3737704503455462E-2</v>
      </c>
      <c r="U203" s="9">
        <f>SUMIFS('Share socios'!V$59:V$82,'Share socios'!$C$59:$C$82,ponderaciones!$A203)</f>
        <v>2.4368093412825139E-2</v>
      </c>
      <c r="V203" s="9">
        <f>SUMIFS('Share socios'!W$59:W$82,'Share socios'!$C$59:$C$82,ponderaciones!$A203)</f>
        <v>0</v>
      </c>
      <c r="W203" s="9">
        <f>SUMIFS('Share socios'!X$59:X$82,'Share socios'!$C$59:$C$82,ponderaciones!$A203)</f>
        <v>3.9194697153056568E-2</v>
      </c>
      <c r="X203" s="9">
        <f>SUMIFS('Share socios'!Y$59:Y$82,'Share socios'!$C$59:$C$82,ponderaciones!$A203)</f>
        <v>0</v>
      </c>
      <c r="Y203" s="9">
        <f>SUMIFS('Share socios'!Z$59:Z$82,'Share socios'!$C$59:$C$82,ponderaciones!$A203)</f>
        <v>0</v>
      </c>
      <c r="Z203" s="9">
        <f>SUMIFS('Share socios'!AA$59:AA$82,'Share socios'!$C$59:$C$82,ponderaciones!$A203)</f>
        <v>0</v>
      </c>
      <c r="AA203" s="9">
        <f>SUMIFS('Share socios'!AB$59:AB$82,'Share socios'!$C$59:$C$82,ponderaciones!$A203)</f>
        <v>3.6608516069074268E-2</v>
      </c>
      <c r="AB203" s="9">
        <f>SUMIFS('Share socios'!AC$59:AC$82,'Share socios'!$C$59:$C$82,ponderaciones!$A203)</f>
        <v>1.3873267114716066E-2</v>
      </c>
      <c r="AC203" s="9">
        <f>SUMIFS('Share socios'!AD$59:AD$82,'Share socios'!$C$59:$C$82,ponderaciones!$A203)</f>
        <v>0</v>
      </c>
      <c r="AD203" s="9">
        <f>SUMIFS('Share socios'!AE$59:AE$82,'Share socios'!$C$59:$C$82,ponderaciones!$A203)</f>
        <v>0</v>
      </c>
      <c r="AE203" s="9">
        <f>SUMIFS('Share socios'!AF$59:AF$82,'Share socios'!$C$59:$C$82,ponderaciones!$A203)</f>
        <v>3.6321062473952205E-2</v>
      </c>
      <c r="AF203" s="9">
        <f>SUMIFS('Share socios'!AG$59:AG$82,'Share socios'!$C$59:$C$82,ponderaciones!$A203)</f>
        <v>3.6321062473952205E-2</v>
      </c>
      <c r="AG203" s="9">
        <f>SUMIFS('Share socios'!AH$59:AH$82,'Share socios'!$C$59:$C$82,ponderaciones!$A203)</f>
        <v>0</v>
      </c>
      <c r="AH203" s="9">
        <f>SUMIFS('Share socios'!AI$59:AI$82,'Share socios'!$C$59:$C$82,ponderaciones!$A203)</f>
        <v>2.852719112429045E-2</v>
      </c>
      <c r="AI203" s="9">
        <f>SUMIFS('Share socios'!AJ$59:AJ$82,'Share socios'!$C$59:$C$82,ponderaciones!$A203)</f>
        <v>0</v>
      </c>
      <c r="AJ203" s="9">
        <f>SUMIFS('Share socios'!AK$59:AK$82,'Share socios'!$C$59:$C$82,ponderaciones!$A203)</f>
        <v>3.3106127613883984E-2</v>
      </c>
      <c r="AK203" s="9">
        <f>SUMIFS('Share socios'!AL$59:AL$82,'Share socios'!$C$59:$C$82,ponderaciones!$A203)</f>
        <v>0</v>
      </c>
      <c r="AL203" s="9">
        <f>SUMIFS('Share socios'!AM$59:AM$82,'Share socios'!$C$59:$C$82,ponderaciones!$A203)</f>
        <v>1.4853879363596145E-2</v>
      </c>
      <c r="AM203" s="9">
        <f>SUMIFS('Share socios'!AN$59:AN$82,'Share socios'!$C$59:$C$82,ponderaciones!$A203)</f>
        <v>1.9322814776166899E-2</v>
      </c>
      <c r="AN203" s="9">
        <f>SUMIFS('Share socios'!AO$59:AO$82,'Share socios'!$C$59:$C$82,ponderaciones!$A203)</f>
        <v>4.5622519150335432E-2</v>
      </c>
      <c r="AO203" s="9">
        <f>SUMIFS('Share socios'!AP$59:AP$82,'Share socios'!$C$59:$C$82,ponderaciones!$A203)</f>
        <v>1.9842701523939781E-2</v>
      </c>
      <c r="AP203" s="9">
        <f>SUMIFS('Share socios'!AQ$59:AQ$82,'Share socios'!$C$59:$C$82,ponderaciones!$A203)</f>
        <v>0</v>
      </c>
      <c r="AQ203" s="9">
        <f>SUMIFS('Share socios'!AR$59:AR$82,'Share socios'!$C$59:$C$82,ponderaciones!$A203)</f>
        <v>1.5959509988698738E-2</v>
      </c>
      <c r="AR203" s="9">
        <f>SUMIFS('Share socios'!AS$59:AS$82,'Share socios'!$C$59:$C$82,ponderaciones!$A203)</f>
        <v>2.2106330569488929E-2</v>
      </c>
      <c r="AS203" s="9">
        <f>SUMIFS('Share socios'!AT$59:AT$82,'Share socios'!$C$59:$C$82,ponderaciones!$A203)</f>
        <v>5.8201536089739915E-2</v>
      </c>
      <c r="AT203" s="9">
        <f>SUMIFS('Share socios'!AU$59:AU$82,'Share socios'!$C$59:$C$82,ponderaciones!$A203)</f>
        <v>0</v>
      </c>
      <c r="AU203" s="15">
        <f>SUMIFS('Share socios'!AV$59:AV$82,'Share socios'!$C$59:$C$82,ponderaciones!$A203)</f>
        <v>0</v>
      </c>
      <c r="AV203" s="9">
        <f>SUMIFS('Share socios'!AW$59:AW$82,'Share socios'!$C$59:$C$82,ponderaciones!$A203)</f>
        <v>7.0320345464630549E-2</v>
      </c>
    </row>
    <row r="204" spans="1:48" x14ac:dyDescent="0.25">
      <c r="A204" t="str">
        <f t="shared" si="3"/>
        <v>2017</v>
      </c>
      <c r="B204" t="s">
        <v>274</v>
      </c>
      <c r="C204" s="9">
        <f>SUMIFS('Share socios'!D$59:D$82,'Share socios'!$C$59:$C$82,ponderaciones!$A204)</f>
        <v>4.4457307430769366E-2</v>
      </c>
      <c r="D204" s="9">
        <f>SUMIFS('Share socios'!E$59:E$82,'Share socios'!$C$59:$C$82,ponderaciones!$A204)</f>
        <v>0</v>
      </c>
      <c r="E204" s="9">
        <f>SUMIFS('Share socios'!F$59:F$82,'Share socios'!$C$59:$C$82,ponderaciones!$A204)</f>
        <v>2.5985480950425965E-2</v>
      </c>
      <c r="F204" s="9">
        <f>SUMIFS('Share socios'!G$59:G$82,'Share socios'!$C$59:$C$82,ponderaciones!$A204)</f>
        <v>0</v>
      </c>
      <c r="G204" s="9">
        <f>SUMIFS('Share socios'!H$59:H$82,'Share socios'!$C$59:$C$82,ponderaciones!$A204)</f>
        <v>0.10097430982261037</v>
      </c>
      <c r="H204" s="9">
        <f>SUMIFS('Share socios'!I$59:I$82,'Share socios'!$C$59:$C$82,ponderaciones!$A204)</f>
        <v>2.9463686744865141E-2</v>
      </c>
      <c r="I204" s="9">
        <f>SUMIFS('Share socios'!J$59:J$82,'Share socios'!$C$59:$C$82,ponderaciones!$A204)</f>
        <v>5.727373715533976E-2</v>
      </c>
      <c r="J204" s="9">
        <f>SUMIFS('Share socios'!K$59:K$82,'Share socios'!$C$59:$C$82,ponderaciones!$A204)</f>
        <v>0</v>
      </c>
      <c r="K204" s="9">
        <f>SUMIFS('Share socios'!L$59:L$82,'Share socios'!$C$59:$C$82,ponderaciones!$A204)</f>
        <v>0</v>
      </c>
      <c r="L204" s="9">
        <f>SUMIFS('Share socios'!M$59:M$82,'Share socios'!$C$59:$C$82,ponderaciones!$A204)</f>
        <v>0</v>
      </c>
      <c r="M204" s="9">
        <f>SUMIFS('Share socios'!N$59:N$82,'Share socios'!$C$59:$C$82,ponderaciones!$A204)</f>
        <v>0</v>
      </c>
      <c r="N204" s="9">
        <f>SUMIFS('Share socios'!O$59:O$82,'Share socios'!$C$59:$C$82,ponderaciones!$A204)</f>
        <v>4.607416272174035E-2</v>
      </c>
      <c r="O204" s="9">
        <f>SUMIFS('Share socios'!P$59:P$82,'Share socios'!$C$59:$C$82,ponderaciones!$A204)</f>
        <v>1.4853879363596145E-2</v>
      </c>
      <c r="P204" s="9">
        <f>SUMIFS('Share socios'!Q$59:Q$82,'Share socios'!$C$59:$C$82,ponderaciones!$A204)</f>
        <v>0</v>
      </c>
      <c r="Q204" s="9">
        <f>SUMIFS('Share socios'!R$59:R$82,'Share socios'!$C$59:$C$82,ponderaciones!$A204)</f>
        <v>0</v>
      </c>
      <c r="R204" s="9">
        <f>SUMIFS('Share socios'!S$59:S$82,'Share socios'!$C$59:$C$82,ponderaciones!$A204)</f>
        <v>0</v>
      </c>
      <c r="S204" s="9">
        <f>SUMIFS('Share socios'!T$59:T$82,'Share socios'!$C$59:$C$82,ponderaciones!$A204)</f>
        <v>0.11263007694485025</v>
      </c>
      <c r="T204" s="15">
        <f>SUMIFS('Share socios'!U$59:U$82,'Share socios'!$C$59:$C$82,ponderaciones!$A204)</f>
        <v>5.3737704503455462E-2</v>
      </c>
      <c r="U204" s="9">
        <f>SUMIFS('Share socios'!V$59:V$82,'Share socios'!$C$59:$C$82,ponderaciones!$A204)</f>
        <v>2.4368093412825139E-2</v>
      </c>
      <c r="V204" s="9">
        <f>SUMIFS('Share socios'!W$59:W$82,'Share socios'!$C$59:$C$82,ponderaciones!$A204)</f>
        <v>0</v>
      </c>
      <c r="W204" s="9">
        <f>SUMIFS('Share socios'!X$59:X$82,'Share socios'!$C$59:$C$82,ponderaciones!$A204)</f>
        <v>3.9194697153056568E-2</v>
      </c>
      <c r="X204" s="9">
        <f>SUMIFS('Share socios'!Y$59:Y$82,'Share socios'!$C$59:$C$82,ponderaciones!$A204)</f>
        <v>0</v>
      </c>
      <c r="Y204" s="9">
        <f>SUMIFS('Share socios'!Z$59:Z$82,'Share socios'!$C$59:$C$82,ponderaciones!$A204)</f>
        <v>0</v>
      </c>
      <c r="Z204" s="9">
        <f>SUMIFS('Share socios'!AA$59:AA$82,'Share socios'!$C$59:$C$82,ponderaciones!$A204)</f>
        <v>0</v>
      </c>
      <c r="AA204" s="9">
        <f>SUMIFS('Share socios'!AB$59:AB$82,'Share socios'!$C$59:$C$82,ponderaciones!$A204)</f>
        <v>3.6608516069074268E-2</v>
      </c>
      <c r="AB204" s="9">
        <f>SUMIFS('Share socios'!AC$59:AC$82,'Share socios'!$C$59:$C$82,ponderaciones!$A204)</f>
        <v>1.3873267114716066E-2</v>
      </c>
      <c r="AC204" s="9">
        <f>SUMIFS('Share socios'!AD$59:AD$82,'Share socios'!$C$59:$C$82,ponderaciones!$A204)</f>
        <v>0</v>
      </c>
      <c r="AD204" s="9">
        <f>SUMIFS('Share socios'!AE$59:AE$82,'Share socios'!$C$59:$C$82,ponderaciones!$A204)</f>
        <v>0</v>
      </c>
      <c r="AE204" s="9">
        <f>SUMIFS('Share socios'!AF$59:AF$82,'Share socios'!$C$59:$C$82,ponderaciones!$A204)</f>
        <v>3.6321062473952205E-2</v>
      </c>
      <c r="AF204" s="9">
        <f>SUMIFS('Share socios'!AG$59:AG$82,'Share socios'!$C$59:$C$82,ponderaciones!$A204)</f>
        <v>3.6321062473952205E-2</v>
      </c>
      <c r="AG204" s="9">
        <f>SUMIFS('Share socios'!AH$59:AH$82,'Share socios'!$C$59:$C$82,ponderaciones!$A204)</f>
        <v>0</v>
      </c>
      <c r="AH204" s="9">
        <f>SUMIFS('Share socios'!AI$59:AI$82,'Share socios'!$C$59:$C$82,ponderaciones!$A204)</f>
        <v>2.852719112429045E-2</v>
      </c>
      <c r="AI204" s="9">
        <f>SUMIFS('Share socios'!AJ$59:AJ$82,'Share socios'!$C$59:$C$82,ponderaciones!$A204)</f>
        <v>0</v>
      </c>
      <c r="AJ204" s="9">
        <f>SUMIFS('Share socios'!AK$59:AK$82,'Share socios'!$C$59:$C$82,ponderaciones!$A204)</f>
        <v>3.3106127613883984E-2</v>
      </c>
      <c r="AK204" s="9">
        <f>SUMIFS('Share socios'!AL$59:AL$82,'Share socios'!$C$59:$C$82,ponderaciones!$A204)</f>
        <v>0</v>
      </c>
      <c r="AL204" s="9">
        <f>SUMIFS('Share socios'!AM$59:AM$82,'Share socios'!$C$59:$C$82,ponderaciones!$A204)</f>
        <v>1.4853879363596145E-2</v>
      </c>
      <c r="AM204" s="9">
        <f>SUMIFS('Share socios'!AN$59:AN$82,'Share socios'!$C$59:$C$82,ponderaciones!$A204)</f>
        <v>1.9322814776166899E-2</v>
      </c>
      <c r="AN204" s="9">
        <f>SUMIFS('Share socios'!AO$59:AO$82,'Share socios'!$C$59:$C$82,ponderaciones!$A204)</f>
        <v>4.5622519150335432E-2</v>
      </c>
      <c r="AO204" s="9">
        <f>SUMIFS('Share socios'!AP$59:AP$82,'Share socios'!$C$59:$C$82,ponderaciones!$A204)</f>
        <v>1.9842701523939781E-2</v>
      </c>
      <c r="AP204" s="9">
        <f>SUMIFS('Share socios'!AQ$59:AQ$82,'Share socios'!$C$59:$C$82,ponderaciones!$A204)</f>
        <v>0</v>
      </c>
      <c r="AQ204" s="9">
        <f>SUMIFS('Share socios'!AR$59:AR$82,'Share socios'!$C$59:$C$82,ponderaciones!$A204)</f>
        <v>1.5959509988698738E-2</v>
      </c>
      <c r="AR204" s="9">
        <f>SUMIFS('Share socios'!AS$59:AS$82,'Share socios'!$C$59:$C$82,ponderaciones!$A204)</f>
        <v>2.2106330569488929E-2</v>
      </c>
      <c r="AS204" s="9">
        <f>SUMIFS('Share socios'!AT$59:AT$82,'Share socios'!$C$59:$C$82,ponderaciones!$A204)</f>
        <v>5.8201536089739915E-2</v>
      </c>
      <c r="AT204" s="9">
        <f>SUMIFS('Share socios'!AU$59:AU$82,'Share socios'!$C$59:$C$82,ponderaciones!$A204)</f>
        <v>0</v>
      </c>
      <c r="AU204" s="15">
        <f>SUMIFS('Share socios'!AV$59:AV$82,'Share socios'!$C$59:$C$82,ponderaciones!$A204)</f>
        <v>0</v>
      </c>
      <c r="AV204" s="9">
        <f>SUMIFS('Share socios'!AW$59:AW$82,'Share socios'!$C$59:$C$82,ponderaciones!$A204)</f>
        <v>7.0320345464630549E-2</v>
      </c>
    </row>
    <row r="205" spans="1:48" x14ac:dyDescent="0.25">
      <c r="A205" t="str">
        <f t="shared" si="3"/>
        <v>2017</v>
      </c>
      <c r="B205" t="s">
        <v>275</v>
      </c>
      <c r="C205" s="9">
        <f>SUMIFS('Share socios'!D$59:D$82,'Share socios'!$C$59:$C$82,ponderaciones!$A205)</f>
        <v>4.4457307430769366E-2</v>
      </c>
      <c r="D205" s="9">
        <f>SUMIFS('Share socios'!E$59:E$82,'Share socios'!$C$59:$C$82,ponderaciones!$A205)</f>
        <v>0</v>
      </c>
      <c r="E205" s="9">
        <f>SUMIFS('Share socios'!F$59:F$82,'Share socios'!$C$59:$C$82,ponderaciones!$A205)</f>
        <v>2.5985480950425965E-2</v>
      </c>
      <c r="F205" s="9">
        <f>SUMIFS('Share socios'!G$59:G$82,'Share socios'!$C$59:$C$82,ponderaciones!$A205)</f>
        <v>0</v>
      </c>
      <c r="G205" s="9">
        <f>SUMIFS('Share socios'!H$59:H$82,'Share socios'!$C$59:$C$82,ponderaciones!$A205)</f>
        <v>0.10097430982261037</v>
      </c>
      <c r="H205" s="9">
        <f>SUMIFS('Share socios'!I$59:I$82,'Share socios'!$C$59:$C$82,ponderaciones!$A205)</f>
        <v>2.9463686744865141E-2</v>
      </c>
      <c r="I205" s="9">
        <f>SUMIFS('Share socios'!J$59:J$82,'Share socios'!$C$59:$C$82,ponderaciones!$A205)</f>
        <v>5.727373715533976E-2</v>
      </c>
      <c r="J205" s="9">
        <f>SUMIFS('Share socios'!K$59:K$82,'Share socios'!$C$59:$C$82,ponderaciones!$A205)</f>
        <v>0</v>
      </c>
      <c r="K205" s="9">
        <f>SUMIFS('Share socios'!L$59:L$82,'Share socios'!$C$59:$C$82,ponderaciones!$A205)</f>
        <v>0</v>
      </c>
      <c r="L205" s="9">
        <f>SUMIFS('Share socios'!M$59:M$82,'Share socios'!$C$59:$C$82,ponderaciones!$A205)</f>
        <v>0</v>
      </c>
      <c r="M205" s="9">
        <f>SUMIFS('Share socios'!N$59:N$82,'Share socios'!$C$59:$C$82,ponderaciones!$A205)</f>
        <v>0</v>
      </c>
      <c r="N205" s="9">
        <f>SUMIFS('Share socios'!O$59:O$82,'Share socios'!$C$59:$C$82,ponderaciones!$A205)</f>
        <v>4.607416272174035E-2</v>
      </c>
      <c r="O205" s="9">
        <f>SUMIFS('Share socios'!P$59:P$82,'Share socios'!$C$59:$C$82,ponderaciones!$A205)</f>
        <v>1.4853879363596145E-2</v>
      </c>
      <c r="P205" s="9">
        <f>SUMIFS('Share socios'!Q$59:Q$82,'Share socios'!$C$59:$C$82,ponderaciones!$A205)</f>
        <v>0</v>
      </c>
      <c r="Q205" s="9">
        <f>SUMIFS('Share socios'!R$59:R$82,'Share socios'!$C$59:$C$82,ponderaciones!$A205)</f>
        <v>0</v>
      </c>
      <c r="R205" s="9">
        <f>SUMIFS('Share socios'!S$59:S$82,'Share socios'!$C$59:$C$82,ponderaciones!$A205)</f>
        <v>0</v>
      </c>
      <c r="S205" s="9">
        <f>SUMIFS('Share socios'!T$59:T$82,'Share socios'!$C$59:$C$82,ponderaciones!$A205)</f>
        <v>0.11263007694485025</v>
      </c>
      <c r="T205" s="15">
        <f>SUMIFS('Share socios'!U$59:U$82,'Share socios'!$C$59:$C$82,ponderaciones!$A205)</f>
        <v>5.3737704503455462E-2</v>
      </c>
      <c r="U205" s="9">
        <f>SUMIFS('Share socios'!V$59:V$82,'Share socios'!$C$59:$C$82,ponderaciones!$A205)</f>
        <v>2.4368093412825139E-2</v>
      </c>
      <c r="V205" s="9">
        <f>SUMIFS('Share socios'!W$59:W$82,'Share socios'!$C$59:$C$82,ponderaciones!$A205)</f>
        <v>0</v>
      </c>
      <c r="W205" s="9">
        <f>SUMIFS('Share socios'!X$59:X$82,'Share socios'!$C$59:$C$82,ponderaciones!$A205)</f>
        <v>3.9194697153056568E-2</v>
      </c>
      <c r="X205" s="9">
        <f>SUMIFS('Share socios'!Y$59:Y$82,'Share socios'!$C$59:$C$82,ponderaciones!$A205)</f>
        <v>0</v>
      </c>
      <c r="Y205" s="9">
        <f>SUMIFS('Share socios'!Z$59:Z$82,'Share socios'!$C$59:$C$82,ponderaciones!$A205)</f>
        <v>0</v>
      </c>
      <c r="Z205" s="9">
        <f>SUMIFS('Share socios'!AA$59:AA$82,'Share socios'!$C$59:$C$82,ponderaciones!$A205)</f>
        <v>0</v>
      </c>
      <c r="AA205" s="9">
        <f>SUMIFS('Share socios'!AB$59:AB$82,'Share socios'!$C$59:$C$82,ponderaciones!$A205)</f>
        <v>3.6608516069074268E-2</v>
      </c>
      <c r="AB205" s="9">
        <f>SUMIFS('Share socios'!AC$59:AC$82,'Share socios'!$C$59:$C$82,ponderaciones!$A205)</f>
        <v>1.3873267114716066E-2</v>
      </c>
      <c r="AC205" s="9">
        <f>SUMIFS('Share socios'!AD$59:AD$82,'Share socios'!$C$59:$C$82,ponderaciones!$A205)</f>
        <v>0</v>
      </c>
      <c r="AD205" s="9">
        <f>SUMIFS('Share socios'!AE$59:AE$82,'Share socios'!$C$59:$C$82,ponderaciones!$A205)</f>
        <v>0</v>
      </c>
      <c r="AE205" s="9">
        <f>SUMIFS('Share socios'!AF$59:AF$82,'Share socios'!$C$59:$C$82,ponderaciones!$A205)</f>
        <v>3.6321062473952205E-2</v>
      </c>
      <c r="AF205" s="9">
        <f>SUMIFS('Share socios'!AG$59:AG$82,'Share socios'!$C$59:$C$82,ponderaciones!$A205)</f>
        <v>3.6321062473952205E-2</v>
      </c>
      <c r="AG205" s="9">
        <f>SUMIFS('Share socios'!AH$59:AH$82,'Share socios'!$C$59:$C$82,ponderaciones!$A205)</f>
        <v>0</v>
      </c>
      <c r="AH205" s="9">
        <f>SUMIFS('Share socios'!AI$59:AI$82,'Share socios'!$C$59:$C$82,ponderaciones!$A205)</f>
        <v>2.852719112429045E-2</v>
      </c>
      <c r="AI205" s="9">
        <f>SUMIFS('Share socios'!AJ$59:AJ$82,'Share socios'!$C$59:$C$82,ponderaciones!$A205)</f>
        <v>0</v>
      </c>
      <c r="AJ205" s="9">
        <f>SUMIFS('Share socios'!AK$59:AK$82,'Share socios'!$C$59:$C$82,ponderaciones!$A205)</f>
        <v>3.3106127613883984E-2</v>
      </c>
      <c r="AK205" s="9">
        <f>SUMIFS('Share socios'!AL$59:AL$82,'Share socios'!$C$59:$C$82,ponderaciones!$A205)</f>
        <v>0</v>
      </c>
      <c r="AL205" s="9">
        <f>SUMIFS('Share socios'!AM$59:AM$82,'Share socios'!$C$59:$C$82,ponderaciones!$A205)</f>
        <v>1.4853879363596145E-2</v>
      </c>
      <c r="AM205" s="9">
        <f>SUMIFS('Share socios'!AN$59:AN$82,'Share socios'!$C$59:$C$82,ponderaciones!$A205)</f>
        <v>1.9322814776166899E-2</v>
      </c>
      <c r="AN205" s="9">
        <f>SUMIFS('Share socios'!AO$59:AO$82,'Share socios'!$C$59:$C$82,ponderaciones!$A205)</f>
        <v>4.5622519150335432E-2</v>
      </c>
      <c r="AO205" s="9">
        <f>SUMIFS('Share socios'!AP$59:AP$82,'Share socios'!$C$59:$C$82,ponderaciones!$A205)</f>
        <v>1.9842701523939781E-2</v>
      </c>
      <c r="AP205" s="9">
        <f>SUMIFS('Share socios'!AQ$59:AQ$82,'Share socios'!$C$59:$C$82,ponderaciones!$A205)</f>
        <v>0</v>
      </c>
      <c r="AQ205" s="9">
        <f>SUMIFS('Share socios'!AR$59:AR$82,'Share socios'!$C$59:$C$82,ponderaciones!$A205)</f>
        <v>1.5959509988698738E-2</v>
      </c>
      <c r="AR205" s="9">
        <f>SUMIFS('Share socios'!AS$59:AS$82,'Share socios'!$C$59:$C$82,ponderaciones!$A205)</f>
        <v>2.2106330569488929E-2</v>
      </c>
      <c r="AS205" s="9">
        <f>SUMIFS('Share socios'!AT$59:AT$82,'Share socios'!$C$59:$C$82,ponderaciones!$A205)</f>
        <v>5.8201536089739915E-2</v>
      </c>
      <c r="AT205" s="9">
        <f>SUMIFS('Share socios'!AU$59:AU$82,'Share socios'!$C$59:$C$82,ponderaciones!$A205)</f>
        <v>0</v>
      </c>
      <c r="AU205" s="15">
        <f>SUMIFS('Share socios'!AV$59:AV$82,'Share socios'!$C$59:$C$82,ponderaciones!$A205)</f>
        <v>0</v>
      </c>
      <c r="AV205" s="9">
        <f>SUMIFS('Share socios'!AW$59:AW$82,'Share socios'!$C$59:$C$82,ponderaciones!$A205)</f>
        <v>7.0320345464630549E-2</v>
      </c>
    </row>
    <row r="206" spans="1:48" x14ac:dyDescent="0.25">
      <c r="A206" t="str">
        <f t="shared" si="3"/>
        <v>2017</v>
      </c>
      <c r="B206" t="s">
        <v>276</v>
      </c>
      <c r="C206" s="9">
        <f>SUMIFS('Share socios'!D$59:D$82,'Share socios'!$C$59:$C$82,ponderaciones!$A206)</f>
        <v>4.4457307430769366E-2</v>
      </c>
      <c r="D206" s="9">
        <f>SUMIFS('Share socios'!E$59:E$82,'Share socios'!$C$59:$C$82,ponderaciones!$A206)</f>
        <v>0</v>
      </c>
      <c r="E206" s="9">
        <f>SUMIFS('Share socios'!F$59:F$82,'Share socios'!$C$59:$C$82,ponderaciones!$A206)</f>
        <v>2.5985480950425965E-2</v>
      </c>
      <c r="F206" s="9">
        <f>SUMIFS('Share socios'!G$59:G$82,'Share socios'!$C$59:$C$82,ponderaciones!$A206)</f>
        <v>0</v>
      </c>
      <c r="G206" s="9">
        <f>SUMIFS('Share socios'!H$59:H$82,'Share socios'!$C$59:$C$82,ponderaciones!$A206)</f>
        <v>0.10097430982261037</v>
      </c>
      <c r="H206" s="9">
        <f>SUMIFS('Share socios'!I$59:I$82,'Share socios'!$C$59:$C$82,ponderaciones!$A206)</f>
        <v>2.9463686744865141E-2</v>
      </c>
      <c r="I206" s="9">
        <f>SUMIFS('Share socios'!J$59:J$82,'Share socios'!$C$59:$C$82,ponderaciones!$A206)</f>
        <v>5.727373715533976E-2</v>
      </c>
      <c r="J206" s="9">
        <f>SUMIFS('Share socios'!K$59:K$82,'Share socios'!$C$59:$C$82,ponderaciones!$A206)</f>
        <v>0</v>
      </c>
      <c r="K206" s="9">
        <f>SUMIFS('Share socios'!L$59:L$82,'Share socios'!$C$59:$C$82,ponderaciones!$A206)</f>
        <v>0</v>
      </c>
      <c r="L206" s="9">
        <f>SUMIFS('Share socios'!M$59:M$82,'Share socios'!$C$59:$C$82,ponderaciones!$A206)</f>
        <v>0</v>
      </c>
      <c r="M206" s="9">
        <f>SUMIFS('Share socios'!N$59:N$82,'Share socios'!$C$59:$C$82,ponderaciones!$A206)</f>
        <v>0</v>
      </c>
      <c r="N206" s="9">
        <f>SUMIFS('Share socios'!O$59:O$82,'Share socios'!$C$59:$C$82,ponderaciones!$A206)</f>
        <v>4.607416272174035E-2</v>
      </c>
      <c r="O206" s="9">
        <f>SUMIFS('Share socios'!P$59:P$82,'Share socios'!$C$59:$C$82,ponderaciones!$A206)</f>
        <v>1.4853879363596145E-2</v>
      </c>
      <c r="P206" s="9">
        <f>SUMIFS('Share socios'!Q$59:Q$82,'Share socios'!$C$59:$C$82,ponderaciones!$A206)</f>
        <v>0</v>
      </c>
      <c r="Q206" s="9">
        <f>SUMIFS('Share socios'!R$59:R$82,'Share socios'!$C$59:$C$82,ponderaciones!$A206)</f>
        <v>0</v>
      </c>
      <c r="R206" s="9">
        <f>SUMIFS('Share socios'!S$59:S$82,'Share socios'!$C$59:$C$82,ponderaciones!$A206)</f>
        <v>0</v>
      </c>
      <c r="S206" s="9">
        <f>SUMIFS('Share socios'!T$59:T$82,'Share socios'!$C$59:$C$82,ponderaciones!$A206)</f>
        <v>0.11263007694485025</v>
      </c>
      <c r="T206" s="15">
        <f>SUMIFS('Share socios'!U$59:U$82,'Share socios'!$C$59:$C$82,ponderaciones!$A206)</f>
        <v>5.3737704503455462E-2</v>
      </c>
      <c r="U206" s="9">
        <f>SUMIFS('Share socios'!V$59:V$82,'Share socios'!$C$59:$C$82,ponderaciones!$A206)</f>
        <v>2.4368093412825139E-2</v>
      </c>
      <c r="V206" s="9">
        <f>SUMIFS('Share socios'!W$59:W$82,'Share socios'!$C$59:$C$82,ponderaciones!$A206)</f>
        <v>0</v>
      </c>
      <c r="W206" s="9">
        <f>SUMIFS('Share socios'!X$59:X$82,'Share socios'!$C$59:$C$82,ponderaciones!$A206)</f>
        <v>3.9194697153056568E-2</v>
      </c>
      <c r="X206" s="9">
        <f>SUMIFS('Share socios'!Y$59:Y$82,'Share socios'!$C$59:$C$82,ponderaciones!$A206)</f>
        <v>0</v>
      </c>
      <c r="Y206" s="9">
        <f>SUMIFS('Share socios'!Z$59:Z$82,'Share socios'!$C$59:$C$82,ponderaciones!$A206)</f>
        <v>0</v>
      </c>
      <c r="Z206" s="9">
        <f>SUMIFS('Share socios'!AA$59:AA$82,'Share socios'!$C$59:$C$82,ponderaciones!$A206)</f>
        <v>0</v>
      </c>
      <c r="AA206" s="9">
        <f>SUMIFS('Share socios'!AB$59:AB$82,'Share socios'!$C$59:$C$82,ponderaciones!$A206)</f>
        <v>3.6608516069074268E-2</v>
      </c>
      <c r="AB206" s="9">
        <f>SUMIFS('Share socios'!AC$59:AC$82,'Share socios'!$C$59:$C$82,ponderaciones!$A206)</f>
        <v>1.3873267114716066E-2</v>
      </c>
      <c r="AC206" s="9">
        <f>SUMIFS('Share socios'!AD$59:AD$82,'Share socios'!$C$59:$C$82,ponderaciones!$A206)</f>
        <v>0</v>
      </c>
      <c r="AD206" s="9">
        <f>SUMIFS('Share socios'!AE$59:AE$82,'Share socios'!$C$59:$C$82,ponderaciones!$A206)</f>
        <v>0</v>
      </c>
      <c r="AE206" s="9">
        <f>SUMIFS('Share socios'!AF$59:AF$82,'Share socios'!$C$59:$C$82,ponderaciones!$A206)</f>
        <v>3.6321062473952205E-2</v>
      </c>
      <c r="AF206" s="9">
        <f>SUMIFS('Share socios'!AG$59:AG$82,'Share socios'!$C$59:$C$82,ponderaciones!$A206)</f>
        <v>3.6321062473952205E-2</v>
      </c>
      <c r="AG206" s="9">
        <f>SUMIFS('Share socios'!AH$59:AH$82,'Share socios'!$C$59:$C$82,ponderaciones!$A206)</f>
        <v>0</v>
      </c>
      <c r="AH206" s="9">
        <f>SUMIFS('Share socios'!AI$59:AI$82,'Share socios'!$C$59:$C$82,ponderaciones!$A206)</f>
        <v>2.852719112429045E-2</v>
      </c>
      <c r="AI206" s="9">
        <f>SUMIFS('Share socios'!AJ$59:AJ$82,'Share socios'!$C$59:$C$82,ponderaciones!$A206)</f>
        <v>0</v>
      </c>
      <c r="AJ206" s="9">
        <f>SUMIFS('Share socios'!AK$59:AK$82,'Share socios'!$C$59:$C$82,ponderaciones!$A206)</f>
        <v>3.3106127613883984E-2</v>
      </c>
      <c r="AK206" s="9">
        <f>SUMIFS('Share socios'!AL$59:AL$82,'Share socios'!$C$59:$C$82,ponderaciones!$A206)</f>
        <v>0</v>
      </c>
      <c r="AL206" s="9">
        <f>SUMIFS('Share socios'!AM$59:AM$82,'Share socios'!$C$59:$C$82,ponderaciones!$A206)</f>
        <v>1.4853879363596145E-2</v>
      </c>
      <c r="AM206" s="9">
        <f>SUMIFS('Share socios'!AN$59:AN$82,'Share socios'!$C$59:$C$82,ponderaciones!$A206)</f>
        <v>1.9322814776166899E-2</v>
      </c>
      <c r="AN206" s="9">
        <f>SUMIFS('Share socios'!AO$59:AO$82,'Share socios'!$C$59:$C$82,ponderaciones!$A206)</f>
        <v>4.5622519150335432E-2</v>
      </c>
      <c r="AO206" s="9">
        <f>SUMIFS('Share socios'!AP$59:AP$82,'Share socios'!$C$59:$C$82,ponderaciones!$A206)</f>
        <v>1.9842701523939781E-2</v>
      </c>
      <c r="AP206" s="9">
        <f>SUMIFS('Share socios'!AQ$59:AQ$82,'Share socios'!$C$59:$C$82,ponderaciones!$A206)</f>
        <v>0</v>
      </c>
      <c r="AQ206" s="9">
        <f>SUMIFS('Share socios'!AR$59:AR$82,'Share socios'!$C$59:$C$82,ponderaciones!$A206)</f>
        <v>1.5959509988698738E-2</v>
      </c>
      <c r="AR206" s="9">
        <f>SUMIFS('Share socios'!AS$59:AS$82,'Share socios'!$C$59:$C$82,ponderaciones!$A206)</f>
        <v>2.2106330569488929E-2</v>
      </c>
      <c r="AS206" s="9">
        <f>SUMIFS('Share socios'!AT$59:AT$82,'Share socios'!$C$59:$C$82,ponderaciones!$A206)</f>
        <v>5.8201536089739915E-2</v>
      </c>
      <c r="AT206" s="9">
        <f>SUMIFS('Share socios'!AU$59:AU$82,'Share socios'!$C$59:$C$82,ponderaciones!$A206)</f>
        <v>0</v>
      </c>
      <c r="AU206" s="15">
        <f>SUMIFS('Share socios'!AV$59:AV$82,'Share socios'!$C$59:$C$82,ponderaciones!$A206)</f>
        <v>0</v>
      </c>
      <c r="AV206" s="9">
        <f>SUMIFS('Share socios'!AW$59:AW$82,'Share socios'!$C$59:$C$82,ponderaciones!$A206)</f>
        <v>7.0320345464630549E-2</v>
      </c>
    </row>
    <row r="207" spans="1:48" x14ac:dyDescent="0.25">
      <c r="A207" t="str">
        <f t="shared" si="3"/>
        <v>2018</v>
      </c>
      <c r="B207" t="s">
        <v>277</v>
      </c>
      <c r="C207" s="9">
        <f>SUMIFS('Share socios'!D$59:D$82,'Share socios'!$C$59:$C$82,ponderaciones!$A207)</f>
        <v>6.0473124498829439E-2</v>
      </c>
      <c r="D207" s="9">
        <f>SUMIFS('Share socios'!E$59:E$82,'Share socios'!$C$59:$C$82,ponderaciones!$A207)</f>
        <v>2.0446461052094102E-2</v>
      </c>
      <c r="E207" s="9">
        <f>SUMIFS('Share socios'!F$59:F$82,'Share socios'!$C$59:$C$82,ponderaciones!$A207)</f>
        <v>2.3739197745539769E-2</v>
      </c>
      <c r="F207" s="9">
        <f>SUMIFS('Share socios'!G$59:G$82,'Share socios'!$C$59:$C$82,ponderaciones!$A207)</f>
        <v>0</v>
      </c>
      <c r="G207" s="9">
        <f>SUMIFS('Share socios'!H$59:H$82,'Share socios'!$C$59:$C$82,ponderaciones!$A207)</f>
        <v>0.11127135715282985</v>
      </c>
      <c r="H207" s="9">
        <f>SUMIFS('Share socios'!I$59:I$82,'Share socios'!$C$59:$C$82,ponderaciones!$A207)</f>
        <v>3.4867642783473124E-2</v>
      </c>
      <c r="I207" s="9">
        <f>SUMIFS('Share socios'!J$59:J$82,'Share socios'!$C$59:$C$82,ponderaciones!$A207)</f>
        <v>6.3015857129161537E-2</v>
      </c>
      <c r="J207" s="9">
        <f>SUMIFS('Share socios'!K$59:K$82,'Share socios'!$C$59:$C$82,ponderaciones!$A207)</f>
        <v>0</v>
      </c>
      <c r="K207" s="9">
        <f>SUMIFS('Share socios'!L$59:L$82,'Share socios'!$C$59:$C$82,ponderaciones!$A207)</f>
        <v>1.5801708733045521E-2</v>
      </c>
      <c r="L207" s="9">
        <f>SUMIFS('Share socios'!M$59:M$82,'Share socios'!$C$59:$C$82,ponderaciones!$A207)</f>
        <v>0</v>
      </c>
      <c r="M207" s="9">
        <f>SUMIFS('Share socios'!N$59:N$82,'Share socios'!$C$59:$C$82,ponderaciones!$A207)</f>
        <v>0</v>
      </c>
      <c r="N207" s="9">
        <f>SUMIFS('Share socios'!O$59:O$82,'Share socios'!$C$59:$C$82,ponderaciones!$A207)</f>
        <v>3.2739775328698262E-2</v>
      </c>
      <c r="O207" s="9">
        <f>SUMIFS('Share socios'!P$59:P$82,'Share socios'!$C$59:$C$82,ponderaciones!$A207)</f>
        <v>1.6782684713101421E-2</v>
      </c>
      <c r="P207" s="9">
        <f>SUMIFS('Share socios'!Q$59:Q$82,'Share socios'!$C$59:$C$82,ponderaciones!$A207)</f>
        <v>0</v>
      </c>
      <c r="Q207" s="9">
        <f>SUMIFS('Share socios'!R$59:R$82,'Share socios'!$C$59:$C$82,ponderaciones!$A207)</f>
        <v>0</v>
      </c>
      <c r="R207" s="9">
        <f>SUMIFS('Share socios'!S$59:S$82,'Share socios'!$C$59:$C$82,ponderaciones!$A207)</f>
        <v>0</v>
      </c>
      <c r="S207" s="9">
        <f>SUMIFS('Share socios'!T$59:T$82,'Share socios'!$C$59:$C$82,ponderaciones!$A207)</f>
        <v>5.2707884529181591E-2</v>
      </c>
      <c r="T207" s="15">
        <f>SUMIFS('Share socios'!U$59:U$82,'Share socios'!$C$59:$C$82,ponderaciones!$A207)</f>
        <v>1.8788248891852672E-2</v>
      </c>
      <c r="U207" s="9">
        <f>SUMIFS('Share socios'!V$59:V$82,'Share socios'!$C$59:$C$82,ponderaciones!$A207)</f>
        <v>3.3375953497306328E-2</v>
      </c>
      <c r="V207" s="9">
        <f>SUMIFS('Share socios'!W$59:W$82,'Share socios'!$C$59:$C$82,ponderaciones!$A207)</f>
        <v>0</v>
      </c>
      <c r="W207" s="9">
        <f>SUMIFS('Share socios'!X$59:X$82,'Share socios'!$C$59:$C$82,ponderaciones!$A207)</f>
        <v>3.32837202446849E-2</v>
      </c>
      <c r="X207" s="9">
        <f>SUMIFS('Share socios'!Y$59:Y$82,'Share socios'!$C$59:$C$82,ponderaciones!$A207)</f>
        <v>0</v>
      </c>
      <c r="Y207" s="9">
        <f>SUMIFS('Share socios'!Z$59:Z$82,'Share socios'!$C$59:$C$82,ponderaciones!$A207)</f>
        <v>0</v>
      </c>
      <c r="Z207" s="9">
        <f>SUMIFS('Share socios'!AA$59:AA$82,'Share socios'!$C$59:$C$82,ponderaciones!$A207)</f>
        <v>0</v>
      </c>
      <c r="AA207" s="9">
        <f>SUMIFS('Share socios'!AB$59:AB$82,'Share socios'!$C$59:$C$82,ponderaciones!$A207)</f>
        <v>1.990754330166853E-2</v>
      </c>
      <c r="AB207" s="9">
        <f>SUMIFS('Share socios'!AC$59:AC$82,'Share socios'!$C$59:$C$82,ponderaciones!$A207)</f>
        <v>5.3259139549826924E-2</v>
      </c>
      <c r="AC207" s="9">
        <f>SUMIFS('Share socios'!AD$59:AD$82,'Share socios'!$C$59:$C$82,ponderaciones!$A207)</f>
        <v>0</v>
      </c>
      <c r="AD207" s="9">
        <f>SUMIFS('Share socios'!AE$59:AE$82,'Share socios'!$C$59:$C$82,ponderaciones!$A207)</f>
        <v>0</v>
      </c>
      <c r="AE207" s="9">
        <f>SUMIFS('Share socios'!AF$59:AF$82,'Share socios'!$C$59:$C$82,ponderaciones!$A207)</f>
        <v>2.7923952535232995E-2</v>
      </c>
      <c r="AF207" s="9">
        <f>SUMIFS('Share socios'!AG$59:AG$82,'Share socios'!$C$59:$C$82,ponderaciones!$A207)</f>
        <v>2.7923952535232995E-2</v>
      </c>
      <c r="AG207" s="9">
        <f>SUMIFS('Share socios'!AH$59:AH$82,'Share socios'!$C$59:$C$82,ponderaciones!$A207)</f>
        <v>0</v>
      </c>
      <c r="AH207" s="9">
        <f>SUMIFS('Share socios'!AI$59:AI$82,'Share socios'!$C$59:$C$82,ponderaciones!$A207)</f>
        <v>3.3296193814122584E-2</v>
      </c>
      <c r="AI207" s="9">
        <f>SUMIFS('Share socios'!AJ$59:AJ$82,'Share socios'!$C$59:$C$82,ponderaciones!$A207)</f>
        <v>8.6419565218714717E-2</v>
      </c>
      <c r="AJ207" s="9">
        <f>SUMIFS('Share socios'!AK$59:AK$82,'Share socios'!$C$59:$C$82,ponderaciones!$A207)</f>
        <v>2.7945479577723795E-2</v>
      </c>
      <c r="AK207" s="9">
        <f>SUMIFS('Share socios'!AL$59:AL$82,'Share socios'!$C$59:$C$82,ponderaciones!$A207)</f>
        <v>0</v>
      </c>
      <c r="AL207" s="9">
        <f>SUMIFS('Share socios'!AM$59:AM$82,'Share socios'!$C$59:$C$82,ponderaciones!$A207)</f>
        <v>1.6782684713101421E-2</v>
      </c>
      <c r="AM207" s="9">
        <f>SUMIFS('Share socios'!AN$59:AN$82,'Share socios'!$C$59:$C$82,ponderaciones!$A207)</f>
        <v>1.797266189983561E-2</v>
      </c>
      <c r="AN207" s="9">
        <f>SUMIFS('Share socios'!AO$59:AO$82,'Share socios'!$C$59:$C$82,ponderaciones!$A207)</f>
        <v>3.7890186368900979E-2</v>
      </c>
      <c r="AO207" s="9">
        <f>SUMIFS('Share socios'!AP$59:AP$82,'Share socios'!$C$59:$C$82,ponderaciones!$A207)</f>
        <v>2.0879825871220857E-2</v>
      </c>
      <c r="AP207" s="9">
        <f>SUMIFS('Share socios'!AQ$59:AQ$82,'Share socios'!$C$59:$C$82,ponderaciones!$A207)</f>
        <v>0</v>
      </c>
      <c r="AQ207" s="9">
        <f>SUMIFS('Share socios'!AR$59:AR$82,'Share socios'!$C$59:$C$82,ponderaciones!$A207)</f>
        <v>1.5490316431768351E-2</v>
      </c>
      <c r="AR207" s="9">
        <f>SUMIFS('Share socios'!AS$59:AS$82,'Share socios'!$C$59:$C$82,ponderaciones!$A207)</f>
        <v>1.516263523094E-2</v>
      </c>
      <c r="AS207" s="9">
        <f>SUMIFS('Share socios'!AT$59:AT$82,'Share socios'!$C$59:$C$82,ponderaciones!$A207)</f>
        <v>1.9233512365032669E-2</v>
      </c>
      <c r="AT207" s="9">
        <f>SUMIFS('Share socios'!AU$59:AU$82,'Share socios'!$C$59:$C$82,ponderaciones!$A207)</f>
        <v>0</v>
      </c>
      <c r="AU207" s="15">
        <f>SUMIFS('Share socios'!AV$59:AV$82,'Share socios'!$C$59:$C$82,ponderaciones!$A207)</f>
        <v>0</v>
      </c>
      <c r="AV207" s="9">
        <f>SUMIFS('Share socios'!AW$59:AW$82,'Share socios'!$C$59:$C$82,ponderaciones!$A207)</f>
        <v>6.2618734286878946E-2</v>
      </c>
    </row>
    <row r="208" spans="1:48" x14ac:dyDescent="0.25">
      <c r="A208" t="str">
        <f t="shared" si="3"/>
        <v>2018</v>
      </c>
      <c r="B208" t="s">
        <v>278</v>
      </c>
      <c r="C208" s="9">
        <f>SUMIFS('Share socios'!D$59:D$82,'Share socios'!$C$59:$C$82,ponderaciones!$A208)</f>
        <v>6.0473124498829439E-2</v>
      </c>
      <c r="D208" s="9">
        <f>SUMIFS('Share socios'!E$59:E$82,'Share socios'!$C$59:$C$82,ponderaciones!$A208)</f>
        <v>2.0446461052094102E-2</v>
      </c>
      <c r="E208" s="9">
        <f>SUMIFS('Share socios'!F$59:F$82,'Share socios'!$C$59:$C$82,ponderaciones!$A208)</f>
        <v>2.3739197745539769E-2</v>
      </c>
      <c r="F208" s="9">
        <f>SUMIFS('Share socios'!G$59:G$82,'Share socios'!$C$59:$C$82,ponderaciones!$A208)</f>
        <v>0</v>
      </c>
      <c r="G208" s="9">
        <f>SUMIFS('Share socios'!H$59:H$82,'Share socios'!$C$59:$C$82,ponderaciones!$A208)</f>
        <v>0.11127135715282985</v>
      </c>
      <c r="H208" s="9">
        <f>SUMIFS('Share socios'!I$59:I$82,'Share socios'!$C$59:$C$82,ponderaciones!$A208)</f>
        <v>3.4867642783473124E-2</v>
      </c>
      <c r="I208" s="9">
        <f>SUMIFS('Share socios'!J$59:J$82,'Share socios'!$C$59:$C$82,ponderaciones!$A208)</f>
        <v>6.3015857129161537E-2</v>
      </c>
      <c r="J208" s="9">
        <f>SUMIFS('Share socios'!K$59:K$82,'Share socios'!$C$59:$C$82,ponderaciones!$A208)</f>
        <v>0</v>
      </c>
      <c r="K208" s="9">
        <f>SUMIFS('Share socios'!L$59:L$82,'Share socios'!$C$59:$C$82,ponderaciones!$A208)</f>
        <v>1.5801708733045521E-2</v>
      </c>
      <c r="L208" s="9">
        <f>SUMIFS('Share socios'!M$59:M$82,'Share socios'!$C$59:$C$82,ponderaciones!$A208)</f>
        <v>0</v>
      </c>
      <c r="M208" s="9">
        <f>SUMIFS('Share socios'!N$59:N$82,'Share socios'!$C$59:$C$82,ponderaciones!$A208)</f>
        <v>0</v>
      </c>
      <c r="N208" s="9">
        <f>SUMIFS('Share socios'!O$59:O$82,'Share socios'!$C$59:$C$82,ponderaciones!$A208)</f>
        <v>3.2739775328698262E-2</v>
      </c>
      <c r="O208" s="9">
        <f>SUMIFS('Share socios'!P$59:P$82,'Share socios'!$C$59:$C$82,ponderaciones!$A208)</f>
        <v>1.6782684713101421E-2</v>
      </c>
      <c r="P208" s="9">
        <f>SUMIFS('Share socios'!Q$59:Q$82,'Share socios'!$C$59:$C$82,ponderaciones!$A208)</f>
        <v>0</v>
      </c>
      <c r="Q208" s="9">
        <f>SUMIFS('Share socios'!R$59:R$82,'Share socios'!$C$59:$C$82,ponderaciones!$A208)</f>
        <v>0</v>
      </c>
      <c r="R208" s="9">
        <f>SUMIFS('Share socios'!S$59:S$82,'Share socios'!$C$59:$C$82,ponderaciones!$A208)</f>
        <v>0</v>
      </c>
      <c r="S208" s="9">
        <f>SUMIFS('Share socios'!T$59:T$82,'Share socios'!$C$59:$C$82,ponderaciones!$A208)</f>
        <v>5.2707884529181591E-2</v>
      </c>
      <c r="T208" s="15">
        <f>SUMIFS('Share socios'!U$59:U$82,'Share socios'!$C$59:$C$82,ponderaciones!$A208)</f>
        <v>1.8788248891852672E-2</v>
      </c>
      <c r="U208" s="9">
        <f>SUMIFS('Share socios'!V$59:V$82,'Share socios'!$C$59:$C$82,ponderaciones!$A208)</f>
        <v>3.3375953497306328E-2</v>
      </c>
      <c r="V208" s="9">
        <f>SUMIFS('Share socios'!W$59:W$82,'Share socios'!$C$59:$C$82,ponderaciones!$A208)</f>
        <v>0</v>
      </c>
      <c r="W208" s="9">
        <f>SUMIFS('Share socios'!X$59:X$82,'Share socios'!$C$59:$C$82,ponderaciones!$A208)</f>
        <v>3.32837202446849E-2</v>
      </c>
      <c r="X208" s="9">
        <f>SUMIFS('Share socios'!Y$59:Y$82,'Share socios'!$C$59:$C$82,ponderaciones!$A208)</f>
        <v>0</v>
      </c>
      <c r="Y208" s="9">
        <f>SUMIFS('Share socios'!Z$59:Z$82,'Share socios'!$C$59:$C$82,ponderaciones!$A208)</f>
        <v>0</v>
      </c>
      <c r="Z208" s="9">
        <f>SUMIFS('Share socios'!AA$59:AA$82,'Share socios'!$C$59:$C$82,ponderaciones!$A208)</f>
        <v>0</v>
      </c>
      <c r="AA208" s="9">
        <f>SUMIFS('Share socios'!AB$59:AB$82,'Share socios'!$C$59:$C$82,ponderaciones!$A208)</f>
        <v>1.990754330166853E-2</v>
      </c>
      <c r="AB208" s="9">
        <f>SUMIFS('Share socios'!AC$59:AC$82,'Share socios'!$C$59:$C$82,ponderaciones!$A208)</f>
        <v>5.3259139549826924E-2</v>
      </c>
      <c r="AC208" s="9">
        <f>SUMIFS('Share socios'!AD$59:AD$82,'Share socios'!$C$59:$C$82,ponderaciones!$A208)</f>
        <v>0</v>
      </c>
      <c r="AD208" s="9">
        <f>SUMIFS('Share socios'!AE$59:AE$82,'Share socios'!$C$59:$C$82,ponderaciones!$A208)</f>
        <v>0</v>
      </c>
      <c r="AE208" s="9">
        <f>SUMIFS('Share socios'!AF$59:AF$82,'Share socios'!$C$59:$C$82,ponderaciones!$A208)</f>
        <v>2.7923952535232995E-2</v>
      </c>
      <c r="AF208" s="9">
        <f>SUMIFS('Share socios'!AG$59:AG$82,'Share socios'!$C$59:$C$82,ponderaciones!$A208)</f>
        <v>2.7923952535232995E-2</v>
      </c>
      <c r="AG208" s="9">
        <f>SUMIFS('Share socios'!AH$59:AH$82,'Share socios'!$C$59:$C$82,ponderaciones!$A208)</f>
        <v>0</v>
      </c>
      <c r="AH208" s="9">
        <f>SUMIFS('Share socios'!AI$59:AI$82,'Share socios'!$C$59:$C$82,ponderaciones!$A208)</f>
        <v>3.3296193814122584E-2</v>
      </c>
      <c r="AI208" s="9">
        <f>SUMIFS('Share socios'!AJ$59:AJ$82,'Share socios'!$C$59:$C$82,ponderaciones!$A208)</f>
        <v>8.6419565218714717E-2</v>
      </c>
      <c r="AJ208" s="9">
        <f>SUMIFS('Share socios'!AK$59:AK$82,'Share socios'!$C$59:$C$82,ponderaciones!$A208)</f>
        <v>2.7945479577723795E-2</v>
      </c>
      <c r="AK208" s="9">
        <f>SUMIFS('Share socios'!AL$59:AL$82,'Share socios'!$C$59:$C$82,ponderaciones!$A208)</f>
        <v>0</v>
      </c>
      <c r="AL208" s="9">
        <f>SUMIFS('Share socios'!AM$59:AM$82,'Share socios'!$C$59:$C$82,ponderaciones!$A208)</f>
        <v>1.6782684713101421E-2</v>
      </c>
      <c r="AM208" s="9">
        <f>SUMIFS('Share socios'!AN$59:AN$82,'Share socios'!$C$59:$C$82,ponderaciones!$A208)</f>
        <v>1.797266189983561E-2</v>
      </c>
      <c r="AN208" s="9">
        <f>SUMIFS('Share socios'!AO$59:AO$82,'Share socios'!$C$59:$C$82,ponderaciones!$A208)</f>
        <v>3.7890186368900979E-2</v>
      </c>
      <c r="AO208" s="9">
        <f>SUMIFS('Share socios'!AP$59:AP$82,'Share socios'!$C$59:$C$82,ponderaciones!$A208)</f>
        <v>2.0879825871220857E-2</v>
      </c>
      <c r="AP208" s="9">
        <f>SUMIFS('Share socios'!AQ$59:AQ$82,'Share socios'!$C$59:$C$82,ponderaciones!$A208)</f>
        <v>0</v>
      </c>
      <c r="AQ208" s="9">
        <f>SUMIFS('Share socios'!AR$59:AR$82,'Share socios'!$C$59:$C$82,ponderaciones!$A208)</f>
        <v>1.5490316431768351E-2</v>
      </c>
      <c r="AR208" s="9">
        <f>SUMIFS('Share socios'!AS$59:AS$82,'Share socios'!$C$59:$C$82,ponderaciones!$A208)</f>
        <v>1.516263523094E-2</v>
      </c>
      <c r="AS208" s="9">
        <f>SUMIFS('Share socios'!AT$59:AT$82,'Share socios'!$C$59:$C$82,ponderaciones!$A208)</f>
        <v>1.9233512365032669E-2</v>
      </c>
      <c r="AT208" s="9">
        <f>SUMIFS('Share socios'!AU$59:AU$82,'Share socios'!$C$59:$C$82,ponderaciones!$A208)</f>
        <v>0</v>
      </c>
      <c r="AU208" s="15">
        <f>SUMIFS('Share socios'!AV$59:AV$82,'Share socios'!$C$59:$C$82,ponderaciones!$A208)</f>
        <v>0</v>
      </c>
      <c r="AV208" s="9">
        <f>SUMIFS('Share socios'!AW$59:AW$82,'Share socios'!$C$59:$C$82,ponderaciones!$A208)</f>
        <v>6.2618734286878946E-2</v>
      </c>
    </row>
    <row r="209" spans="1:48" x14ac:dyDescent="0.25">
      <c r="A209" t="str">
        <f t="shared" si="3"/>
        <v>2018</v>
      </c>
      <c r="B209" t="s">
        <v>279</v>
      </c>
      <c r="C209" s="9">
        <f>SUMIFS('Share socios'!D$59:D$82,'Share socios'!$C$59:$C$82,ponderaciones!$A209)</f>
        <v>6.0473124498829439E-2</v>
      </c>
      <c r="D209" s="9">
        <f>SUMIFS('Share socios'!E$59:E$82,'Share socios'!$C$59:$C$82,ponderaciones!$A209)</f>
        <v>2.0446461052094102E-2</v>
      </c>
      <c r="E209" s="9">
        <f>SUMIFS('Share socios'!F$59:F$82,'Share socios'!$C$59:$C$82,ponderaciones!$A209)</f>
        <v>2.3739197745539769E-2</v>
      </c>
      <c r="F209" s="9">
        <f>SUMIFS('Share socios'!G$59:G$82,'Share socios'!$C$59:$C$82,ponderaciones!$A209)</f>
        <v>0</v>
      </c>
      <c r="G209" s="9">
        <f>SUMIFS('Share socios'!H$59:H$82,'Share socios'!$C$59:$C$82,ponderaciones!$A209)</f>
        <v>0.11127135715282985</v>
      </c>
      <c r="H209" s="9">
        <f>SUMIFS('Share socios'!I$59:I$82,'Share socios'!$C$59:$C$82,ponderaciones!$A209)</f>
        <v>3.4867642783473124E-2</v>
      </c>
      <c r="I209" s="9">
        <f>SUMIFS('Share socios'!J$59:J$82,'Share socios'!$C$59:$C$82,ponderaciones!$A209)</f>
        <v>6.3015857129161537E-2</v>
      </c>
      <c r="J209" s="9">
        <f>SUMIFS('Share socios'!K$59:K$82,'Share socios'!$C$59:$C$82,ponderaciones!$A209)</f>
        <v>0</v>
      </c>
      <c r="K209" s="9">
        <f>SUMIFS('Share socios'!L$59:L$82,'Share socios'!$C$59:$C$82,ponderaciones!$A209)</f>
        <v>1.5801708733045521E-2</v>
      </c>
      <c r="L209" s="9">
        <f>SUMIFS('Share socios'!M$59:M$82,'Share socios'!$C$59:$C$82,ponderaciones!$A209)</f>
        <v>0</v>
      </c>
      <c r="M209" s="9">
        <f>SUMIFS('Share socios'!N$59:N$82,'Share socios'!$C$59:$C$82,ponderaciones!$A209)</f>
        <v>0</v>
      </c>
      <c r="N209" s="9">
        <f>SUMIFS('Share socios'!O$59:O$82,'Share socios'!$C$59:$C$82,ponderaciones!$A209)</f>
        <v>3.2739775328698262E-2</v>
      </c>
      <c r="O209" s="9">
        <f>SUMIFS('Share socios'!P$59:P$82,'Share socios'!$C$59:$C$82,ponderaciones!$A209)</f>
        <v>1.6782684713101421E-2</v>
      </c>
      <c r="P209" s="9">
        <f>SUMIFS('Share socios'!Q$59:Q$82,'Share socios'!$C$59:$C$82,ponderaciones!$A209)</f>
        <v>0</v>
      </c>
      <c r="Q209" s="9">
        <f>SUMIFS('Share socios'!R$59:R$82,'Share socios'!$C$59:$C$82,ponderaciones!$A209)</f>
        <v>0</v>
      </c>
      <c r="R209" s="9">
        <f>SUMIFS('Share socios'!S$59:S$82,'Share socios'!$C$59:$C$82,ponderaciones!$A209)</f>
        <v>0</v>
      </c>
      <c r="S209" s="9">
        <f>SUMIFS('Share socios'!T$59:T$82,'Share socios'!$C$59:$C$82,ponderaciones!$A209)</f>
        <v>5.2707884529181591E-2</v>
      </c>
      <c r="T209" s="15">
        <f>SUMIFS('Share socios'!U$59:U$82,'Share socios'!$C$59:$C$82,ponderaciones!$A209)</f>
        <v>1.8788248891852672E-2</v>
      </c>
      <c r="U209" s="9">
        <f>SUMIFS('Share socios'!V$59:V$82,'Share socios'!$C$59:$C$82,ponderaciones!$A209)</f>
        <v>3.3375953497306328E-2</v>
      </c>
      <c r="V209" s="9">
        <f>SUMIFS('Share socios'!W$59:W$82,'Share socios'!$C$59:$C$82,ponderaciones!$A209)</f>
        <v>0</v>
      </c>
      <c r="W209" s="9">
        <f>SUMIFS('Share socios'!X$59:X$82,'Share socios'!$C$59:$C$82,ponderaciones!$A209)</f>
        <v>3.32837202446849E-2</v>
      </c>
      <c r="X209" s="9">
        <f>SUMIFS('Share socios'!Y$59:Y$82,'Share socios'!$C$59:$C$82,ponderaciones!$A209)</f>
        <v>0</v>
      </c>
      <c r="Y209" s="9">
        <f>SUMIFS('Share socios'!Z$59:Z$82,'Share socios'!$C$59:$C$82,ponderaciones!$A209)</f>
        <v>0</v>
      </c>
      <c r="Z209" s="9">
        <f>SUMIFS('Share socios'!AA$59:AA$82,'Share socios'!$C$59:$C$82,ponderaciones!$A209)</f>
        <v>0</v>
      </c>
      <c r="AA209" s="9">
        <f>SUMIFS('Share socios'!AB$59:AB$82,'Share socios'!$C$59:$C$82,ponderaciones!$A209)</f>
        <v>1.990754330166853E-2</v>
      </c>
      <c r="AB209" s="9">
        <f>SUMIFS('Share socios'!AC$59:AC$82,'Share socios'!$C$59:$C$82,ponderaciones!$A209)</f>
        <v>5.3259139549826924E-2</v>
      </c>
      <c r="AC209" s="9">
        <f>SUMIFS('Share socios'!AD$59:AD$82,'Share socios'!$C$59:$C$82,ponderaciones!$A209)</f>
        <v>0</v>
      </c>
      <c r="AD209" s="9">
        <f>SUMIFS('Share socios'!AE$59:AE$82,'Share socios'!$C$59:$C$82,ponderaciones!$A209)</f>
        <v>0</v>
      </c>
      <c r="AE209" s="9">
        <f>SUMIFS('Share socios'!AF$59:AF$82,'Share socios'!$C$59:$C$82,ponderaciones!$A209)</f>
        <v>2.7923952535232995E-2</v>
      </c>
      <c r="AF209" s="9">
        <f>SUMIFS('Share socios'!AG$59:AG$82,'Share socios'!$C$59:$C$82,ponderaciones!$A209)</f>
        <v>2.7923952535232995E-2</v>
      </c>
      <c r="AG209" s="9">
        <f>SUMIFS('Share socios'!AH$59:AH$82,'Share socios'!$C$59:$C$82,ponderaciones!$A209)</f>
        <v>0</v>
      </c>
      <c r="AH209" s="9">
        <f>SUMIFS('Share socios'!AI$59:AI$82,'Share socios'!$C$59:$C$82,ponderaciones!$A209)</f>
        <v>3.3296193814122584E-2</v>
      </c>
      <c r="AI209" s="9">
        <f>SUMIFS('Share socios'!AJ$59:AJ$82,'Share socios'!$C$59:$C$82,ponderaciones!$A209)</f>
        <v>8.6419565218714717E-2</v>
      </c>
      <c r="AJ209" s="9">
        <f>SUMIFS('Share socios'!AK$59:AK$82,'Share socios'!$C$59:$C$82,ponderaciones!$A209)</f>
        <v>2.7945479577723795E-2</v>
      </c>
      <c r="AK209" s="9">
        <f>SUMIFS('Share socios'!AL$59:AL$82,'Share socios'!$C$59:$C$82,ponderaciones!$A209)</f>
        <v>0</v>
      </c>
      <c r="AL209" s="9">
        <f>SUMIFS('Share socios'!AM$59:AM$82,'Share socios'!$C$59:$C$82,ponderaciones!$A209)</f>
        <v>1.6782684713101421E-2</v>
      </c>
      <c r="AM209" s="9">
        <f>SUMIFS('Share socios'!AN$59:AN$82,'Share socios'!$C$59:$C$82,ponderaciones!$A209)</f>
        <v>1.797266189983561E-2</v>
      </c>
      <c r="AN209" s="9">
        <f>SUMIFS('Share socios'!AO$59:AO$82,'Share socios'!$C$59:$C$82,ponderaciones!$A209)</f>
        <v>3.7890186368900979E-2</v>
      </c>
      <c r="AO209" s="9">
        <f>SUMIFS('Share socios'!AP$59:AP$82,'Share socios'!$C$59:$C$82,ponderaciones!$A209)</f>
        <v>2.0879825871220857E-2</v>
      </c>
      <c r="AP209" s="9">
        <f>SUMIFS('Share socios'!AQ$59:AQ$82,'Share socios'!$C$59:$C$82,ponderaciones!$A209)</f>
        <v>0</v>
      </c>
      <c r="AQ209" s="9">
        <f>SUMIFS('Share socios'!AR$59:AR$82,'Share socios'!$C$59:$C$82,ponderaciones!$A209)</f>
        <v>1.5490316431768351E-2</v>
      </c>
      <c r="AR209" s="9">
        <f>SUMIFS('Share socios'!AS$59:AS$82,'Share socios'!$C$59:$C$82,ponderaciones!$A209)</f>
        <v>1.516263523094E-2</v>
      </c>
      <c r="AS209" s="9">
        <f>SUMIFS('Share socios'!AT$59:AT$82,'Share socios'!$C$59:$C$82,ponderaciones!$A209)</f>
        <v>1.9233512365032669E-2</v>
      </c>
      <c r="AT209" s="9">
        <f>SUMIFS('Share socios'!AU$59:AU$82,'Share socios'!$C$59:$C$82,ponderaciones!$A209)</f>
        <v>0</v>
      </c>
      <c r="AU209" s="15">
        <f>SUMIFS('Share socios'!AV$59:AV$82,'Share socios'!$C$59:$C$82,ponderaciones!$A209)</f>
        <v>0</v>
      </c>
      <c r="AV209" s="9">
        <f>SUMIFS('Share socios'!AW$59:AW$82,'Share socios'!$C$59:$C$82,ponderaciones!$A209)</f>
        <v>6.2618734286878946E-2</v>
      </c>
    </row>
    <row r="210" spans="1:48" x14ac:dyDescent="0.25">
      <c r="A210" t="str">
        <f t="shared" si="3"/>
        <v>2018</v>
      </c>
      <c r="B210" t="s">
        <v>280</v>
      </c>
      <c r="C210" s="9">
        <f>SUMIFS('Share socios'!D$59:D$82,'Share socios'!$C$59:$C$82,ponderaciones!$A210)</f>
        <v>6.0473124498829439E-2</v>
      </c>
      <c r="D210" s="9">
        <f>SUMIFS('Share socios'!E$59:E$82,'Share socios'!$C$59:$C$82,ponderaciones!$A210)</f>
        <v>2.0446461052094102E-2</v>
      </c>
      <c r="E210" s="9">
        <f>SUMIFS('Share socios'!F$59:F$82,'Share socios'!$C$59:$C$82,ponderaciones!$A210)</f>
        <v>2.3739197745539769E-2</v>
      </c>
      <c r="F210" s="9">
        <f>SUMIFS('Share socios'!G$59:G$82,'Share socios'!$C$59:$C$82,ponderaciones!$A210)</f>
        <v>0</v>
      </c>
      <c r="G210" s="9">
        <f>SUMIFS('Share socios'!H$59:H$82,'Share socios'!$C$59:$C$82,ponderaciones!$A210)</f>
        <v>0.11127135715282985</v>
      </c>
      <c r="H210" s="9">
        <f>SUMIFS('Share socios'!I$59:I$82,'Share socios'!$C$59:$C$82,ponderaciones!$A210)</f>
        <v>3.4867642783473124E-2</v>
      </c>
      <c r="I210" s="9">
        <f>SUMIFS('Share socios'!J$59:J$82,'Share socios'!$C$59:$C$82,ponderaciones!$A210)</f>
        <v>6.3015857129161537E-2</v>
      </c>
      <c r="J210" s="9">
        <f>SUMIFS('Share socios'!K$59:K$82,'Share socios'!$C$59:$C$82,ponderaciones!$A210)</f>
        <v>0</v>
      </c>
      <c r="K210" s="9">
        <f>SUMIFS('Share socios'!L$59:L$82,'Share socios'!$C$59:$C$82,ponderaciones!$A210)</f>
        <v>1.5801708733045521E-2</v>
      </c>
      <c r="L210" s="9">
        <f>SUMIFS('Share socios'!M$59:M$82,'Share socios'!$C$59:$C$82,ponderaciones!$A210)</f>
        <v>0</v>
      </c>
      <c r="M210" s="9">
        <f>SUMIFS('Share socios'!N$59:N$82,'Share socios'!$C$59:$C$82,ponderaciones!$A210)</f>
        <v>0</v>
      </c>
      <c r="N210" s="9">
        <f>SUMIFS('Share socios'!O$59:O$82,'Share socios'!$C$59:$C$82,ponderaciones!$A210)</f>
        <v>3.2739775328698262E-2</v>
      </c>
      <c r="O210" s="9">
        <f>SUMIFS('Share socios'!P$59:P$82,'Share socios'!$C$59:$C$82,ponderaciones!$A210)</f>
        <v>1.6782684713101421E-2</v>
      </c>
      <c r="P210" s="9">
        <f>SUMIFS('Share socios'!Q$59:Q$82,'Share socios'!$C$59:$C$82,ponderaciones!$A210)</f>
        <v>0</v>
      </c>
      <c r="Q210" s="9">
        <f>SUMIFS('Share socios'!R$59:R$82,'Share socios'!$C$59:$C$82,ponderaciones!$A210)</f>
        <v>0</v>
      </c>
      <c r="R210" s="9">
        <f>SUMIFS('Share socios'!S$59:S$82,'Share socios'!$C$59:$C$82,ponderaciones!$A210)</f>
        <v>0</v>
      </c>
      <c r="S210" s="9">
        <f>SUMIFS('Share socios'!T$59:T$82,'Share socios'!$C$59:$C$82,ponderaciones!$A210)</f>
        <v>5.2707884529181591E-2</v>
      </c>
      <c r="T210" s="15">
        <f>SUMIFS('Share socios'!U$59:U$82,'Share socios'!$C$59:$C$82,ponderaciones!$A210)</f>
        <v>1.8788248891852672E-2</v>
      </c>
      <c r="U210" s="9">
        <f>SUMIFS('Share socios'!V$59:V$82,'Share socios'!$C$59:$C$82,ponderaciones!$A210)</f>
        <v>3.3375953497306328E-2</v>
      </c>
      <c r="V210" s="9">
        <f>SUMIFS('Share socios'!W$59:W$82,'Share socios'!$C$59:$C$82,ponderaciones!$A210)</f>
        <v>0</v>
      </c>
      <c r="W210" s="9">
        <f>SUMIFS('Share socios'!X$59:X$82,'Share socios'!$C$59:$C$82,ponderaciones!$A210)</f>
        <v>3.32837202446849E-2</v>
      </c>
      <c r="X210" s="9">
        <f>SUMIFS('Share socios'!Y$59:Y$82,'Share socios'!$C$59:$C$82,ponderaciones!$A210)</f>
        <v>0</v>
      </c>
      <c r="Y210" s="9">
        <f>SUMIFS('Share socios'!Z$59:Z$82,'Share socios'!$C$59:$C$82,ponderaciones!$A210)</f>
        <v>0</v>
      </c>
      <c r="Z210" s="9">
        <f>SUMIFS('Share socios'!AA$59:AA$82,'Share socios'!$C$59:$C$82,ponderaciones!$A210)</f>
        <v>0</v>
      </c>
      <c r="AA210" s="9">
        <f>SUMIFS('Share socios'!AB$59:AB$82,'Share socios'!$C$59:$C$82,ponderaciones!$A210)</f>
        <v>1.990754330166853E-2</v>
      </c>
      <c r="AB210" s="9">
        <f>SUMIFS('Share socios'!AC$59:AC$82,'Share socios'!$C$59:$C$82,ponderaciones!$A210)</f>
        <v>5.3259139549826924E-2</v>
      </c>
      <c r="AC210" s="9">
        <f>SUMIFS('Share socios'!AD$59:AD$82,'Share socios'!$C$59:$C$82,ponderaciones!$A210)</f>
        <v>0</v>
      </c>
      <c r="AD210" s="9">
        <f>SUMIFS('Share socios'!AE$59:AE$82,'Share socios'!$C$59:$C$82,ponderaciones!$A210)</f>
        <v>0</v>
      </c>
      <c r="AE210" s="9">
        <f>SUMIFS('Share socios'!AF$59:AF$82,'Share socios'!$C$59:$C$82,ponderaciones!$A210)</f>
        <v>2.7923952535232995E-2</v>
      </c>
      <c r="AF210" s="9">
        <f>SUMIFS('Share socios'!AG$59:AG$82,'Share socios'!$C$59:$C$82,ponderaciones!$A210)</f>
        <v>2.7923952535232995E-2</v>
      </c>
      <c r="AG210" s="9">
        <f>SUMIFS('Share socios'!AH$59:AH$82,'Share socios'!$C$59:$C$82,ponderaciones!$A210)</f>
        <v>0</v>
      </c>
      <c r="AH210" s="9">
        <f>SUMIFS('Share socios'!AI$59:AI$82,'Share socios'!$C$59:$C$82,ponderaciones!$A210)</f>
        <v>3.3296193814122584E-2</v>
      </c>
      <c r="AI210" s="9">
        <f>SUMIFS('Share socios'!AJ$59:AJ$82,'Share socios'!$C$59:$C$82,ponderaciones!$A210)</f>
        <v>8.6419565218714717E-2</v>
      </c>
      <c r="AJ210" s="9">
        <f>SUMIFS('Share socios'!AK$59:AK$82,'Share socios'!$C$59:$C$82,ponderaciones!$A210)</f>
        <v>2.7945479577723795E-2</v>
      </c>
      <c r="AK210" s="9">
        <f>SUMIFS('Share socios'!AL$59:AL$82,'Share socios'!$C$59:$C$82,ponderaciones!$A210)</f>
        <v>0</v>
      </c>
      <c r="AL210" s="9">
        <f>SUMIFS('Share socios'!AM$59:AM$82,'Share socios'!$C$59:$C$82,ponderaciones!$A210)</f>
        <v>1.6782684713101421E-2</v>
      </c>
      <c r="AM210" s="9">
        <f>SUMIFS('Share socios'!AN$59:AN$82,'Share socios'!$C$59:$C$82,ponderaciones!$A210)</f>
        <v>1.797266189983561E-2</v>
      </c>
      <c r="AN210" s="9">
        <f>SUMIFS('Share socios'!AO$59:AO$82,'Share socios'!$C$59:$C$82,ponderaciones!$A210)</f>
        <v>3.7890186368900979E-2</v>
      </c>
      <c r="AO210" s="9">
        <f>SUMIFS('Share socios'!AP$59:AP$82,'Share socios'!$C$59:$C$82,ponderaciones!$A210)</f>
        <v>2.0879825871220857E-2</v>
      </c>
      <c r="AP210" s="9">
        <f>SUMIFS('Share socios'!AQ$59:AQ$82,'Share socios'!$C$59:$C$82,ponderaciones!$A210)</f>
        <v>0</v>
      </c>
      <c r="AQ210" s="9">
        <f>SUMIFS('Share socios'!AR$59:AR$82,'Share socios'!$C$59:$C$82,ponderaciones!$A210)</f>
        <v>1.5490316431768351E-2</v>
      </c>
      <c r="AR210" s="9">
        <f>SUMIFS('Share socios'!AS$59:AS$82,'Share socios'!$C$59:$C$82,ponderaciones!$A210)</f>
        <v>1.516263523094E-2</v>
      </c>
      <c r="AS210" s="9">
        <f>SUMIFS('Share socios'!AT$59:AT$82,'Share socios'!$C$59:$C$82,ponderaciones!$A210)</f>
        <v>1.9233512365032669E-2</v>
      </c>
      <c r="AT210" s="9">
        <f>SUMIFS('Share socios'!AU$59:AU$82,'Share socios'!$C$59:$C$82,ponderaciones!$A210)</f>
        <v>0</v>
      </c>
      <c r="AU210" s="15">
        <f>SUMIFS('Share socios'!AV$59:AV$82,'Share socios'!$C$59:$C$82,ponderaciones!$A210)</f>
        <v>0</v>
      </c>
      <c r="AV210" s="9">
        <f>SUMIFS('Share socios'!AW$59:AW$82,'Share socios'!$C$59:$C$82,ponderaciones!$A210)</f>
        <v>6.2618734286878946E-2</v>
      </c>
    </row>
    <row r="211" spans="1:48" x14ac:dyDescent="0.25">
      <c r="A211" t="str">
        <f t="shared" si="3"/>
        <v>2018</v>
      </c>
      <c r="B211" t="s">
        <v>281</v>
      </c>
      <c r="C211" s="9">
        <f>SUMIFS('Share socios'!D$59:D$82,'Share socios'!$C$59:$C$82,ponderaciones!$A211)</f>
        <v>6.0473124498829439E-2</v>
      </c>
      <c r="D211" s="9">
        <f>SUMIFS('Share socios'!E$59:E$82,'Share socios'!$C$59:$C$82,ponderaciones!$A211)</f>
        <v>2.0446461052094102E-2</v>
      </c>
      <c r="E211" s="9">
        <f>SUMIFS('Share socios'!F$59:F$82,'Share socios'!$C$59:$C$82,ponderaciones!$A211)</f>
        <v>2.3739197745539769E-2</v>
      </c>
      <c r="F211" s="9">
        <f>SUMIFS('Share socios'!G$59:G$82,'Share socios'!$C$59:$C$82,ponderaciones!$A211)</f>
        <v>0</v>
      </c>
      <c r="G211" s="9">
        <f>SUMIFS('Share socios'!H$59:H$82,'Share socios'!$C$59:$C$82,ponderaciones!$A211)</f>
        <v>0.11127135715282985</v>
      </c>
      <c r="H211" s="9">
        <f>SUMIFS('Share socios'!I$59:I$82,'Share socios'!$C$59:$C$82,ponderaciones!$A211)</f>
        <v>3.4867642783473124E-2</v>
      </c>
      <c r="I211" s="9">
        <f>SUMIFS('Share socios'!J$59:J$82,'Share socios'!$C$59:$C$82,ponderaciones!$A211)</f>
        <v>6.3015857129161537E-2</v>
      </c>
      <c r="J211" s="9">
        <f>SUMIFS('Share socios'!K$59:K$82,'Share socios'!$C$59:$C$82,ponderaciones!$A211)</f>
        <v>0</v>
      </c>
      <c r="K211" s="9">
        <f>SUMIFS('Share socios'!L$59:L$82,'Share socios'!$C$59:$C$82,ponderaciones!$A211)</f>
        <v>1.5801708733045521E-2</v>
      </c>
      <c r="L211" s="9">
        <f>SUMIFS('Share socios'!M$59:M$82,'Share socios'!$C$59:$C$82,ponderaciones!$A211)</f>
        <v>0</v>
      </c>
      <c r="M211" s="9">
        <f>SUMIFS('Share socios'!N$59:N$82,'Share socios'!$C$59:$C$82,ponderaciones!$A211)</f>
        <v>0</v>
      </c>
      <c r="N211" s="9">
        <f>SUMIFS('Share socios'!O$59:O$82,'Share socios'!$C$59:$C$82,ponderaciones!$A211)</f>
        <v>3.2739775328698262E-2</v>
      </c>
      <c r="O211" s="9">
        <f>SUMIFS('Share socios'!P$59:P$82,'Share socios'!$C$59:$C$82,ponderaciones!$A211)</f>
        <v>1.6782684713101421E-2</v>
      </c>
      <c r="P211" s="9">
        <f>SUMIFS('Share socios'!Q$59:Q$82,'Share socios'!$C$59:$C$82,ponderaciones!$A211)</f>
        <v>0</v>
      </c>
      <c r="Q211" s="9">
        <f>SUMIFS('Share socios'!R$59:R$82,'Share socios'!$C$59:$C$82,ponderaciones!$A211)</f>
        <v>0</v>
      </c>
      <c r="R211" s="9">
        <f>SUMIFS('Share socios'!S$59:S$82,'Share socios'!$C$59:$C$82,ponderaciones!$A211)</f>
        <v>0</v>
      </c>
      <c r="S211" s="9">
        <f>SUMIFS('Share socios'!T$59:T$82,'Share socios'!$C$59:$C$82,ponderaciones!$A211)</f>
        <v>5.2707884529181591E-2</v>
      </c>
      <c r="T211" s="15">
        <f>SUMIFS('Share socios'!U$59:U$82,'Share socios'!$C$59:$C$82,ponderaciones!$A211)</f>
        <v>1.8788248891852672E-2</v>
      </c>
      <c r="U211" s="9">
        <f>SUMIFS('Share socios'!V$59:V$82,'Share socios'!$C$59:$C$82,ponderaciones!$A211)</f>
        <v>3.3375953497306328E-2</v>
      </c>
      <c r="V211" s="9">
        <f>SUMIFS('Share socios'!W$59:W$82,'Share socios'!$C$59:$C$82,ponderaciones!$A211)</f>
        <v>0</v>
      </c>
      <c r="W211" s="9">
        <f>SUMIFS('Share socios'!X$59:X$82,'Share socios'!$C$59:$C$82,ponderaciones!$A211)</f>
        <v>3.32837202446849E-2</v>
      </c>
      <c r="X211" s="9">
        <f>SUMIFS('Share socios'!Y$59:Y$82,'Share socios'!$C$59:$C$82,ponderaciones!$A211)</f>
        <v>0</v>
      </c>
      <c r="Y211" s="9">
        <f>SUMIFS('Share socios'!Z$59:Z$82,'Share socios'!$C$59:$C$82,ponderaciones!$A211)</f>
        <v>0</v>
      </c>
      <c r="Z211" s="9">
        <f>SUMIFS('Share socios'!AA$59:AA$82,'Share socios'!$C$59:$C$82,ponderaciones!$A211)</f>
        <v>0</v>
      </c>
      <c r="AA211" s="9">
        <f>SUMIFS('Share socios'!AB$59:AB$82,'Share socios'!$C$59:$C$82,ponderaciones!$A211)</f>
        <v>1.990754330166853E-2</v>
      </c>
      <c r="AB211" s="9">
        <f>SUMIFS('Share socios'!AC$59:AC$82,'Share socios'!$C$59:$C$82,ponderaciones!$A211)</f>
        <v>5.3259139549826924E-2</v>
      </c>
      <c r="AC211" s="9">
        <f>SUMIFS('Share socios'!AD$59:AD$82,'Share socios'!$C$59:$C$82,ponderaciones!$A211)</f>
        <v>0</v>
      </c>
      <c r="AD211" s="9">
        <f>SUMIFS('Share socios'!AE$59:AE$82,'Share socios'!$C$59:$C$82,ponderaciones!$A211)</f>
        <v>0</v>
      </c>
      <c r="AE211" s="9">
        <f>SUMIFS('Share socios'!AF$59:AF$82,'Share socios'!$C$59:$C$82,ponderaciones!$A211)</f>
        <v>2.7923952535232995E-2</v>
      </c>
      <c r="AF211" s="9">
        <f>SUMIFS('Share socios'!AG$59:AG$82,'Share socios'!$C$59:$C$82,ponderaciones!$A211)</f>
        <v>2.7923952535232995E-2</v>
      </c>
      <c r="AG211" s="9">
        <f>SUMIFS('Share socios'!AH$59:AH$82,'Share socios'!$C$59:$C$82,ponderaciones!$A211)</f>
        <v>0</v>
      </c>
      <c r="AH211" s="9">
        <f>SUMIFS('Share socios'!AI$59:AI$82,'Share socios'!$C$59:$C$82,ponderaciones!$A211)</f>
        <v>3.3296193814122584E-2</v>
      </c>
      <c r="AI211" s="9">
        <f>SUMIFS('Share socios'!AJ$59:AJ$82,'Share socios'!$C$59:$C$82,ponderaciones!$A211)</f>
        <v>8.6419565218714717E-2</v>
      </c>
      <c r="AJ211" s="9">
        <f>SUMIFS('Share socios'!AK$59:AK$82,'Share socios'!$C$59:$C$82,ponderaciones!$A211)</f>
        <v>2.7945479577723795E-2</v>
      </c>
      <c r="AK211" s="9">
        <f>SUMIFS('Share socios'!AL$59:AL$82,'Share socios'!$C$59:$C$82,ponderaciones!$A211)</f>
        <v>0</v>
      </c>
      <c r="AL211" s="9">
        <f>SUMIFS('Share socios'!AM$59:AM$82,'Share socios'!$C$59:$C$82,ponderaciones!$A211)</f>
        <v>1.6782684713101421E-2</v>
      </c>
      <c r="AM211" s="9">
        <f>SUMIFS('Share socios'!AN$59:AN$82,'Share socios'!$C$59:$C$82,ponderaciones!$A211)</f>
        <v>1.797266189983561E-2</v>
      </c>
      <c r="AN211" s="9">
        <f>SUMIFS('Share socios'!AO$59:AO$82,'Share socios'!$C$59:$C$82,ponderaciones!$A211)</f>
        <v>3.7890186368900979E-2</v>
      </c>
      <c r="AO211" s="9">
        <f>SUMIFS('Share socios'!AP$59:AP$82,'Share socios'!$C$59:$C$82,ponderaciones!$A211)</f>
        <v>2.0879825871220857E-2</v>
      </c>
      <c r="AP211" s="9">
        <f>SUMIFS('Share socios'!AQ$59:AQ$82,'Share socios'!$C$59:$C$82,ponderaciones!$A211)</f>
        <v>0</v>
      </c>
      <c r="AQ211" s="9">
        <f>SUMIFS('Share socios'!AR$59:AR$82,'Share socios'!$C$59:$C$82,ponderaciones!$A211)</f>
        <v>1.5490316431768351E-2</v>
      </c>
      <c r="AR211" s="9">
        <f>SUMIFS('Share socios'!AS$59:AS$82,'Share socios'!$C$59:$C$82,ponderaciones!$A211)</f>
        <v>1.516263523094E-2</v>
      </c>
      <c r="AS211" s="9">
        <f>SUMIFS('Share socios'!AT$59:AT$82,'Share socios'!$C$59:$C$82,ponderaciones!$A211)</f>
        <v>1.9233512365032669E-2</v>
      </c>
      <c r="AT211" s="9">
        <f>SUMIFS('Share socios'!AU$59:AU$82,'Share socios'!$C$59:$C$82,ponderaciones!$A211)</f>
        <v>0</v>
      </c>
      <c r="AU211" s="15">
        <f>SUMIFS('Share socios'!AV$59:AV$82,'Share socios'!$C$59:$C$82,ponderaciones!$A211)</f>
        <v>0</v>
      </c>
      <c r="AV211" s="9">
        <f>SUMIFS('Share socios'!AW$59:AW$82,'Share socios'!$C$59:$C$82,ponderaciones!$A211)</f>
        <v>6.2618734286878946E-2</v>
      </c>
    </row>
    <row r="212" spans="1:48" x14ac:dyDescent="0.25">
      <c r="A212" t="str">
        <f t="shared" si="3"/>
        <v>2018</v>
      </c>
      <c r="B212" t="s">
        <v>282</v>
      </c>
      <c r="C212" s="9">
        <f>SUMIFS('Share socios'!D$59:D$82,'Share socios'!$C$59:$C$82,ponderaciones!$A212)</f>
        <v>6.0473124498829439E-2</v>
      </c>
      <c r="D212" s="9">
        <f>SUMIFS('Share socios'!E$59:E$82,'Share socios'!$C$59:$C$82,ponderaciones!$A212)</f>
        <v>2.0446461052094102E-2</v>
      </c>
      <c r="E212" s="9">
        <f>SUMIFS('Share socios'!F$59:F$82,'Share socios'!$C$59:$C$82,ponderaciones!$A212)</f>
        <v>2.3739197745539769E-2</v>
      </c>
      <c r="F212" s="9">
        <f>SUMIFS('Share socios'!G$59:G$82,'Share socios'!$C$59:$C$82,ponderaciones!$A212)</f>
        <v>0</v>
      </c>
      <c r="G212" s="9">
        <f>SUMIFS('Share socios'!H$59:H$82,'Share socios'!$C$59:$C$82,ponderaciones!$A212)</f>
        <v>0.11127135715282985</v>
      </c>
      <c r="H212" s="9">
        <f>SUMIFS('Share socios'!I$59:I$82,'Share socios'!$C$59:$C$82,ponderaciones!$A212)</f>
        <v>3.4867642783473124E-2</v>
      </c>
      <c r="I212" s="9">
        <f>SUMIFS('Share socios'!J$59:J$82,'Share socios'!$C$59:$C$82,ponderaciones!$A212)</f>
        <v>6.3015857129161537E-2</v>
      </c>
      <c r="J212" s="9">
        <f>SUMIFS('Share socios'!K$59:K$82,'Share socios'!$C$59:$C$82,ponderaciones!$A212)</f>
        <v>0</v>
      </c>
      <c r="K212" s="9">
        <f>SUMIFS('Share socios'!L$59:L$82,'Share socios'!$C$59:$C$82,ponderaciones!$A212)</f>
        <v>1.5801708733045521E-2</v>
      </c>
      <c r="L212" s="9">
        <f>SUMIFS('Share socios'!M$59:M$82,'Share socios'!$C$59:$C$82,ponderaciones!$A212)</f>
        <v>0</v>
      </c>
      <c r="M212" s="9">
        <f>SUMIFS('Share socios'!N$59:N$82,'Share socios'!$C$59:$C$82,ponderaciones!$A212)</f>
        <v>0</v>
      </c>
      <c r="N212" s="9">
        <f>SUMIFS('Share socios'!O$59:O$82,'Share socios'!$C$59:$C$82,ponderaciones!$A212)</f>
        <v>3.2739775328698262E-2</v>
      </c>
      <c r="O212" s="9">
        <f>SUMIFS('Share socios'!P$59:P$82,'Share socios'!$C$59:$C$82,ponderaciones!$A212)</f>
        <v>1.6782684713101421E-2</v>
      </c>
      <c r="P212" s="9">
        <f>SUMIFS('Share socios'!Q$59:Q$82,'Share socios'!$C$59:$C$82,ponderaciones!$A212)</f>
        <v>0</v>
      </c>
      <c r="Q212" s="9">
        <f>SUMIFS('Share socios'!R$59:R$82,'Share socios'!$C$59:$C$82,ponderaciones!$A212)</f>
        <v>0</v>
      </c>
      <c r="R212" s="9">
        <f>SUMIFS('Share socios'!S$59:S$82,'Share socios'!$C$59:$C$82,ponderaciones!$A212)</f>
        <v>0</v>
      </c>
      <c r="S212" s="9">
        <f>SUMIFS('Share socios'!T$59:T$82,'Share socios'!$C$59:$C$82,ponderaciones!$A212)</f>
        <v>5.2707884529181591E-2</v>
      </c>
      <c r="T212" s="15">
        <f>SUMIFS('Share socios'!U$59:U$82,'Share socios'!$C$59:$C$82,ponderaciones!$A212)</f>
        <v>1.8788248891852672E-2</v>
      </c>
      <c r="U212" s="9">
        <f>SUMIFS('Share socios'!V$59:V$82,'Share socios'!$C$59:$C$82,ponderaciones!$A212)</f>
        <v>3.3375953497306328E-2</v>
      </c>
      <c r="V212" s="9">
        <f>SUMIFS('Share socios'!W$59:W$82,'Share socios'!$C$59:$C$82,ponderaciones!$A212)</f>
        <v>0</v>
      </c>
      <c r="W212" s="9">
        <f>SUMIFS('Share socios'!X$59:X$82,'Share socios'!$C$59:$C$82,ponderaciones!$A212)</f>
        <v>3.32837202446849E-2</v>
      </c>
      <c r="X212" s="9">
        <f>SUMIFS('Share socios'!Y$59:Y$82,'Share socios'!$C$59:$C$82,ponderaciones!$A212)</f>
        <v>0</v>
      </c>
      <c r="Y212" s="9">
        <f>SUMIFS('Share socios'!Z$59:Z$82,'Share socios'!$C$59:$C$82,ponderaciones!$A212)</f>
        <v>0</v>
      </c>
      <c r="Z212" s="9">
        <f>SUMIFS('Share socios'!AA$59:AA$82,'Share socios'!$C$59:$C$82,ponderaciones!$A212)</f>
        <v>0</v>
      </c>
      <c r="AA212" s="9">
        <f>SUMIFS('Share socios'!AB$59:AB$82,'Share socios'!$C$59:$C$82,ponderaciones!$A212)</f>
        <v>1.990754330166853E-2</v>
      </c>
      <c r="AB212" s="9">
        <f>SUMIFS('Share socios'!AC$59:AC$82,'Share socios'!$C$59:$C$82,ponderaciones!$A212)</f>
        <v>5.3259139549826924E-2</v>
      </c>
      <c r="AC212" s="9">
        <f>SUMIFS('Share socios'!AD$59:AD$82,'Share socios'!$C$59:$C$82,ponderaciones!$A212)</f>
        <v>0</v>
      </c>
      <c r="AD212" s="9">
        <f>SUMIFS('Share socios'!AE$59:AE$82,'Share socios'!$C$59:$C$82,ponderaciones!$A212)</f>
        <v>0</v>
      </c>
      <c r="AE212" s="9">
        <f>SUMIFS('Share socios'!AF$59:AF$82,'Share socios'!$C$59:$C$82,ponderaciones!$A212)</f>
        <v>2.7923952535232995E-2</v>
      </c>
      <c r="AF212" s="9">
        <f>SUMIFS('Share socios'!AG$59:AG$82,'Share socios'!$C$59:$C$82,ponderaciones!$A212)</f>
        <v>2.7923952535232995E-2</v>
      </c>
      <c r="AG212" s="9">
        <f>SUMIFS('Share socios'!AH$59:AH$82,'Share socios'!$C$59:$C$82,ponderaciones!$A212)</f>
        <v>0</v>
      </c>
      <c r="AH212" s="9">
        <f>SUMIFS('Share socios'!AI$59:AI$82,'Share socios'!$C$59:$C$82,ponderaciones!$A212)</f>
        <v>3.3296193814122584E-2</v>
      </c>
      <c r="AI212" s="9">
        <f>SUMIFS('Share socios'!AJ$59:AJ$82,'Share socios'!$C$59:$C$82,ponderaciones!$A212)</f>
        <v>8.6419565218714717E-2</v>
      </c>
      <c r="AJ212" s="9">
        <f>SUMIFS('Share socios'!AK$59:AK$82,'Share socios'!$C$59:$C$82,ponderaciones!$A212)</f>
        <v>2.7945479577723795E-2</v>
      </c>
      <c r="AK212" s="9">
        <f>SUMIFS('Share socios'!AL$59:AL$82,'Share socios'!$C$59:$C$82,ponderaciones!$A212)</f>
        <v>0</v>
      </c>
      <c r="AL212" s="9">
        <f>SUMIFS('Share socios'!AM$59:AM$82,'Share socios'!$C$59:$C$82,ponderaciones!$A212)</f>
        <v>1.6782684713101421E-2</v>
      </c>
      <c r="AM212" s="9">
        <f>SUMIFS('Share socios'!AN$59:AN$82,'Share socios'!$C$59:$C$82,ponderaciones!$A212)</f>
        <v>1.797266189983561E-2</v>
      </c>
      <c r="AN212" s="9">
        <f>SUMIFS('Share socios'!AO$59:AO$82,'Share socios'!$C$59:$C$82,ponderaciones!$A212)</f>
        <v>3.7890186368900979E-2</v>
      </c>
      <c r="AO212" s="9">
        <f>SUMIFS('Share socios'!AP$59:AP$82,'Share socios'!$C$59:$C$82,ponderaciones!$A212)</f>
        <v>2.0879825871220857E-2</v>
      </c>
      <c r="AP212" s="9">
        <f>SUMIFS('Share socios'!AQ$59:AQ$82,'Share socios'!$C$59:$C$82,ponderaciones!$A212)</f>
        <v>0</v>
      </c>
      <c r="AQ212" s="9">
        <f>SUMIFS('Share socios'!AR$59:AR$82,'Share socios'!$C$59:$C$82,ponderaciones!$A212)</f>
        <v>1.5490316431768351E-2</v>
      </c>
      <c r="AR212" s="9">
        <f>SUMIFS('Share socios'!AS$59:AS$82,'Share socios'!$C$59:$C$82,ponderaciones!$A212)</f>
        <v>1.516263523094E-2</v>
      </c>
      <c r="AS212" s="9">
        <f>SUMIFS('Share socios'!AT$59:AT$82,'Share socios'!$C$59:$C$82,ponderaciones!$A212)</f>
        <v>1.9233512365032669E-2</v>
      </c>
      <c r="AT212" s="9">
        <f>SUMIFS('Share socios'!AU$59:AU$82,'Share socios'!$C$59:$C$82,ponderaciones!$A212)</f>
        <v>0</v>
      </c>
      <c r="AU212" s="15">
        <f>SUMIFS('Share socios'!AV$59:AV$82,'Share socios'!$C$59:$C$82,ponderaciones!$A212)</f>
        <v>0</v>
      </c>
      <c r="AV212" s="9">
        <f>SUMIFS('Share socios'!AW$59:AW$82,'Share socios'!$C$59:$C$82,ponderaciones!$A212)</f>
        <v>6.2618734286878946E-2</v>
      </c>
    </row>
    <row r="213" spans="1:48" x14ac:dyDescent="0.25">
      <c r="A213" t="str">
        <f t="shared" si="3"/>
        <v>2018</v>
      </c>
      <c r="B213" t="s">
        <v>283</v>
      </c>
      <c r="C213" s="9">
        <f>SUMIFS('Share socios'!D$59:D$82,'Share socios'!$C$59:$C$82,ponderaciones!$A213)</f>
        <v>6.0473124498829439E-2</v>
      </c>
      <c r="D213" s="9">
        <f>SUMIFS('Share socios'!E$59:E$82,'Share socios'!$C$59:$C$82,ponderaciones!$A213)</f>
        <v>2.0446461052094102E-2</v>
      </c>
      <c r="E213" s="9">
        <f>SUMIFS('Share socios'!F$59:F$82,'Share socios'!$C$59:$C$82,ponderaciones!$A213)</f>
        <v>2.3739197745539769E-2</v>
      </c>
      <c r="F213" s="9">
        <f>SUMIFS('Share socios'!G$59:G$82,'Share socios'!$C$59:$C$82,ponderaciones!$A213)</f>
        <v>0</v>
      </c>
      <c r="G213" s="9">
        <f>SUMIFS('Share socios'!H$59:H$82,'Share socios'!$C$59:$C$82,ponderaciones!$A213)</f>
        <v>0.11127135715282985</v>
      </c>
      <c r="H213" s="9">
        <f>SUMIFS('Share socios'!I$59:I$82,'Share socios'!$C$59:$C$82,ponderaciones!$A213)</f>
        <v>3.4867642783473124E-2</v>
      </c>
      <c r="I213" s="9">
        <f>SUMIFS('Share socios'!J$59:J$82,'Share socios'!$C$59:$C$82,ponderaciones!$A213)</f>
        <v>6.3015857129161537E-2</v>
      </c>
      <c r="J213" s="9">
        <f>SUMIFS('Share socios'!K$59:K$82,'Share socios'!$C$59:$C$82,ponderaciones!$A213)</f>
        <v>0</v>
      </c>
      <c r="K213" s="9">
        <f>SUMIFS('Share socios'!L$59:L$82,'Share socios'!$C$59:$C$82,ponderaciones!$A213)</f>
        <v>1.5801708733045521E-2</v>
      </c>
      <c r="L213" s="9">
        <f>SUMIFS('Share socios'!M$59:M$82,'Share socios'!$C$59:$C$82,ponderaciones!$A213)</f>
        <v>0</v>
      </c>
      <c r="M213" s="9">
        <f>SUMIFS('Share socios'!N$59:N$82,'Share socios'!$C$59:$C$82,ponderaciones!$A213)</f>
        <v>0</v>
      </c>
      <c r="N213" s="9">
        <f>SUMIFS('Share socios'!O$59:O$82,'Share socios'!$C$59:$C$82,ponderaciones!$A213)</f>
        <v>3.2739775328698262E-2</v>
      </c>
      <c r="O213" s="9">
        <f>SUMIFS('Share socios'!P$59:P$82,'Share socios'!$C$59:$C$82,ponderaciones!$A213)</f>
        <v>1.6782684713101421E-2</v>
      </c>
      <c r="P213" s="9">
        <f>SUMIFS('Share socios'!Q$59:Q$82,'Share socios'!$C$59:$C$82,ponderaciones!$A213)</f>
        <v>0</v>
      </c>
      <c r="Q213" s="9">
        <f>SUMIFS('Share socios'!R$59:R$82,'Share socios'!$C$59:$C$82,ponderaciones!$A213)</f>
        <v>0</v>
      </c>
      <c r="R213" s="9">
        <f>SUMIFS('Share socios'!S$59:S$82,'Share socios'!$C$59:$C$82,ponderaciones!$A213)</f>
        <v>0</v>
      </c>
      <c r="S213" s="9">
        <f>SUMIFS('Share socios'!T$59:T$82,'Share socios'!$C$59:$C$82,ponderaciones!$A213)</f>
        <v>5.2707884529181591E-2</v>
      </c>
      <c r="T213" s="15">
        <f>SUMIFS('Share socios'!U$59:U$82,'Share socios'!$C$59:$C$82,ponderaciones!$A213)</f>
        <v>1.8788248891852672E-2</v>
      </c>
      <c r="U213" s="9">
        <f>SUMIFS('Share socios'!V$59:V$82,'Share socios'!$C$59:$C$82,ponderaciones!$A213)</f>
        <v>3.3375953497306328E-2</v>
      </c>
      <c r="V213" s="9">
        <f>SUMIFS('Share socios'!W$59:W$82,'Share socios'!$C$59:$C$82,ponderaciones!$A213)</f>
        <v>0</v>
      </c>
      <c r="W213" s="9">
        <f>SUMIFS('Share socios'!X$59:X$82,'Share socios'!$C$59:$C$82,ponderaciones!$A213)</f>
        <v>3.32837202446849E-2</v>
      </c>
      <c r="X213" s="9">
        <f>SUMIFS('Share socios'!Y$59:Y$82,'Share socios'!$C$59:$C$82,ponderaciones!$A213)</f>
        <v>0</v>
      </c>
      <c r="Y213" s="9">
        <f>SUMIFS('Share socios'!Z$59:Z$82,'Share socios'!$C$59:$C$82,ponderaciones!$A213)</f>
        <v>0</v>
      </c>
      <c r="Z213" s="9">
        <f>SUMIFS('Share socios'!AA$59:AA$82,'Share socios'!$C$59:$C$82,ponderaciones!$A213)</f>
        <v>0</v>
      </c>
      <c r="AA213" s="9">
        <f>SUMIFS('Share socios'!AB$59:AB$82,'Share socios'!$C$59:$C$82,ponderaciones!$A213)</f>
        <v>1.990754330166853E-2</v>
      </c>
      <c r="AB213" s="9">
        <f>SUMIFS('Share socios'!AC$59:AC$82,'Share socios'!$C$59:$C$82,ponderaciones!$A213)</f>
        <v>5.3259139549826924E-2</v>
      </c>
      <c r="AC213" s="9">
        <f>SUMIFS('Share socios'!AD$59:AD$82,'Share socios'!$C$59:$C$82,ponderaciones!$A213)</f>
        <v>0</v>
      </c>
      <c r="AD213" s="9">
        <f>SUMIFS('Share socios'!AE$59:AE$82,'Share socios'!$C$59:$C$82,ponderaciones!$A213)</f>
        <v>0</v>
      </c>
      <c r="AE213" s="9">
        <f>SUMIFS('Share socios'!AF$59:AF$82,'Share socios'!$C$59:$C$82,ponderaciones!$A213)</f>
        <v>2.7923952535232995E-2</v>
      </c>
      <c r="AF213" s="9">
        <f>SUMIFS('Share socios'!AG$59:AG$82,'Share socios'!$C$59:$C$82,ponderaciones!$A213)</f>
        <v>2.7923952535232995E-2</v>
      </c>
      <c r="AG213" s="9">
        <f>SUMIFS('Share socios'!AH$59:AH$82,'Share socios'!$C$59:$C$82,ponderaciones!$A213)</f>
        <v>0</v>
      </c>
      <c r="AH213" s="9">
        <f>SUMIFS('Share socios'!AI$59:AI$82,'Share socios'!$C$59:$C$82,ponderaciones!$A213)</f>
        <v>3.3296193814122584E-2</v>
      </c>
      <c r="AI213" s="9">
        <f>SUMIFS('Share socios'!AJ$59:AJ$82,'Share socios'!$C$59:$C$82,ponderaciones!$A213)</f>
        <v>8.6419565218714717E-2</v>
      </c>
      <c r="AJ213" s="9">
        <f>SUMIFS('Share socios'!AK$59:AK$82,'Share socios'!$C$59:$C$82,ponderaciones!$A213)</f>
        <v>2.7945479577723795E-2</v>
      </c>
      <c r="AK213" s="9">
        <f>SUMIFS('Share socios'!AL$59:AL$82,'Share socios'!$C$59:$C$82,ponderaciones!$A213)</f>
        <v>0</v>
      </c>
      <c r="AL213" s="9">
        <f>SUMIFS('Share socios'!AM$59:AM$82,'Share socios'!$C$59:$C$82,ponderaciones!$A213)</f>
        <v>1.6782684713101421E-2</v>
      </c>
      <c r="AM213" s="9">
        <f>SUMIFS('Share socios'!AN$59:AN$82,'Share socios'!$C$59:$C$82,ponderaciones!$A213)</f>
        <v>1.797266189983561E-2</v>
      </c>
      <c r="AN213" s="9">
        <f>SUMIFS('Share socios'!AO$59:AO$82,'Share socios'!$C$59:$C$82,ponderaciones!$A213)</f>
        <v>3.7890186368900979E-2</v>
      </c>
      <c r="AO213" s="9">
        <f>SUMIFS('Share socios'!AP$59:AP$82,'Share socios'!$C$59:$C$82,ponderaciones!$A213)</f>
        <v>2.0879825871220857E-2</v>
      </c>
      <c r="AP213" s="9">
        <f>SUMIFS('Share socios'!AQ$59:AQ$82,'Share socios'!$C$59:$C$82,ponderaciones!$A213)</f>
        <v>0</v>
      </c>
      <c r="AQ213" s="9">
        <f>SUMIFS('Share socios'!AR$59:AR$82,'Share socios'!$C$59:$C$82,ponderaciones!$A213)</f>
        <v>1.5490316431768351E-2</v>
      </c>
      <c r="AR213" s="9">
        <f>SUMIFS('Share socios'!AS$59:AS$82,'Share socios'!$C$59:$C$82,ponderaciones!$A213)</f>
        <v>1.516263523094E-2</v>
      </c>
      <c r="AS213" s="9">
        <f>SUMIFS('Share socios'!AT$59:AT$82,'Share socios'!$C$59:$C$82,ponderaciones!$A213)</f>
        <v>1.9233512365032669E-2</v>
      </c>
      <c r="AT213" s="9">
        <f>SUMIFS('Share socios'!AU$59:AU$82,'Share socios'!$C$59:$C$82,ponderaciones!$A213)</f>
        <v>0</v>
      </c>
      <c r="AU213" s="15">
        <f>SUMIFS('Share socios'!AV$59:AV$82,'Share socios'!$C$59:$C$82,ponderaciones!$A213)</f>
        <v>0</v>
      </c>
      <c r="AV213" s="9">
        <f>SUMIFS('Share socios'!AW$59:AW$82,'Share socios'!$C$59:$C$82,ponderaciones!$A213)</f>
        <v>6.2618734286878946E-2</v>
      </c>
    </row>
    <row r="214" spans="1:48" x14ac:dyDescent="0.25">
      <c r="A214" t="str">
        <f t="shared" si="3"/>
        <v>2018</v>
      </c>
      <c r="B214" t="s">
        <v>284</v>
      </c>
      <c r="C214" s="9">
        <f>SUMIFS('Share socios'!D$59:D$82,'Share socios'!$C$59:$C$82,ponderaciones!$A214)</f>
        <v>6.0473124498829439E-2</v>
      </c>
      <c r="D214" s="9">
        <f>SUMIFS('Share socios'!E$59:E$82,'Share socios'!$C$59:$C$82,ponderaciones!$A214)</f>
        <v>2.0446461052094102E-2</v>
      </c>
      <c r="E214" s="9">
        <f>SUMIFS('Share socios'!F$59:F$82,'Share socios'!$C$59:$C$82,ponderaciones!$A214)</f>
        <v>2.3739197745539769E-2</v>
      </c>
      <c r="F214" s="9">
        <f>SUMIFS('Share socios'!G$59:G$82,'Share socios'!$C$59:$C$82,ponderaciones!$A214)</f>
        <v>0</v>
      </c>
      <c r="G214" s="9">
        <f>SUMIFS('Share socios'!H$59:H$82,'Share socios'!$C$59:$C$82,ponderaciones!$A214)</f>
        <v>0.11127135715282985</v>
      </c>
      <c r="H214" s="9">
        <f>SUMIFS('Share socios'!I$59:I$82,'Share socios'!$C$59:$C$82,ponderaciones!$A214)</f>
        <v>3.4867642783473124E-2</v>
      </c>
      <c r="I214" s="9">
        <f>SUMIFS('Share socios'!J$59:J$82,'Share socios'!$C$59:$C$82,ponderaciones!$A214)</f>
        <v>6.3015857129161537E-2</v>
      </c>
      <c r="J214" s="9">
        <f>SUMIFS('Share socios'!K$59:K$82,'Share socios'!$C$59:$C$82,ponderaciones!$A214)</f>
        <v>0</v>
      </c>
      <c r="K214" s="9">
        <f>SUMIFS('Share socios'!L$59:L$82,'Share socios'!$C$59:$C$82,ponderaciones!$A214)</f>
        <v>1.5801708733045521E-2</v>
      </c>
      <c r="L214" s="9">
        <f>SUMIFS('Share socios'!M$59:M$82,'Share socios'!$C$59:$C$82,ponderaciones!$A214)</f>
        <v>0</v>
      </c>
      <c r="M214" s="9">
        <f>SUMIFS('Share socios'!N$59:N$82,'Share socios'!$C$59:$C$82,ponderaciones!$A214)</f>
        <v>0</v>
      </c>
      <c r="N214" s="9">
        <f>SUMIFS('Share socios'!O$59:O$82,'Share socios'!$C$59:$C$82,ponderaciones!$A214)</f>
        <v>3.2739775328698262E-2</v>
      </c>
      <c r="O214" s="9">
        <f>SUMIFS('Share socios'!P$59:P$82,'Share socios'!$C$59:$C$82,ponderaciones!$A214)</f>
        <v>1.6782684713101421E-2</v>
      </c>
      <c r="P214" s="9">
        <f>SUMIFS('Share socios'!Q$59:Q$82,'Share socios'!$C$59:$C$82,ponderaciones!$A214)</f>
        <v>0</v>
      </c>
      <c r="Q214" s="9">
        <f>SUMIFS('Share socios'!R$59:R$82,'Share socios'!$C$59:$C$82,ponderaciones!$A214)</f>
        <v>0</v>
      </c>
      <c r="R214" s="9">
        <f>SUMIFS('Share socios'!S$59:S$82,'Share socios'!$C$59:$C$82,ponderaciones!$A214)</f>
        <v>0</v>
      </c>
      <c r="S214" s="9">
        <f>SUMIFS('Share socios'!T$59:T$82,'Share socios'!$C$59:$C$82,ponderaciones!$A214)</f>
        <v>5.2707884529181591E-2</v>
      </c>
      <c r="T214" s="15">
        <f>SUMIFS('Share socios'!U$59:U$82,'Share socios'!$C$59:$C$82,ponderaciones!$A214)</f>
        <v>1.8788248891852672E-2</v>
      </c>
      <c r="U214" s="9">
        <f>SUMIFS('Share socios'!V$59:V$82,'Share socios'!$C$59:$C$82,ponderaciones!$A214)</f>
        <v>3.3375953497306328E-2</v>
      </c>
      <c r="V214" s="9">
        <f>SUMIFS('Share socios'!W$59:W$82,'Share socios'!$C$59:$C$82,ponderaciones!$A214)</f>
        <v>0</v>
      </c>
      <c r="W214" s="9">
        <f>SUMIFS('Share socios'!X$59:X$82,'Share socios'!$C$59:$C$82,ponderaciones!$A214)</f>
        <v>3.32837202446849E-2</v>
      </c>
      <c r="X214" s="9">
        <f>SUMIFS('Share socios'!Y$59:Y$82,'Share socios'!$C$59:$C$82,ponderaciones!$A214)</f>
        <v>0</v>
      </c>
      <c r="Y214" s="9">
        <f>SUMIFS('Share socios'!Z$59:Z$82,'Share socios'!$C$59:$C$82,ponderaciones!$A214)</f>
        <v>0</v>
      </c>
      <c r="Z214" s="9">
        <f>SUMIFS('Share socios'!AA$59:AA$82,'Share socios'!$C$59:$C$82,ponderaciones!$A214)</f>
        <v>0</v>
      </c>
      <c r="AA214" s="9">
        <f>SUMIFS('Share socios'!AB$59:AB$82,'Share socios'!$C$59:$C$82,ponderaciones!$A214)</f>
        <v>1.990754330166853E-2</v>
      </c>
      <c r="AB214" s="9">
        <f>SUMIFS('Share socios'!AC$59:AC$82,'Share socios'!$C$59:$C$82,ponderaciones!$A214)</f>
        <v>5.3259139549826924E-2</v>
      </c>
      <c r="AC214" s="9">
        <f>SUMIFS('Share socios'!AD$59:AD$82,'Share socios'!$C$59:$C$82,ponderaciones!$A214)</f>
        <v>0</v>
      </c>
      <c r="AD214" s="9">
        <f>SUMIFS('Share socios'!AE$59:AE$82,'Share socios'!$C$59:$C$82,ponderaciones!$A214)</f>
        <v>0</v>
      </c>
      <c r="AE214" s="9">
        <f>SUMIFS('Share socios'!AF$59:AF$82,'Share socios'!$C$59:$C$82,ponderaciones!$A214)</f>
        <v>2.7923952535232995E-2</v>
      </c>
      <c r="AF214" s="9">
        <f>SUMIFS('Share socios'!AG$59:AG$82,'Share socios'!$C$59:$C$82,ponderaciones!$A214)</f>
        <v>2.7923952535232995E-2</v>
      </c>
      <c r="AG214" s="9">
        <f>SUMIFS('Share socios'!AH$59:AH$82,'Share socios'!$C$59:$C$82,ponderaciones!$A214)</f>
        <v>0</v>
      </c>
      <c r="AH214" s="9">
        <f>SUMIFS('Share socios'!AI$59:AI$82,'Share socios'!$C$59:$C$82,ponderaciones!$A214)</f>
        <v>3.3296193814122584E-2</v>
      </c>
      <c r="AI214" s="9">
        <f>SUMIFS('Share socios'!AJ$59:AJ$82,'Share socios'!$C$59:$C$82,ponderaciones!$A214)</f>
        <v>8.6419565218714717E-2</v>
      </c>
      <c r="AJ214" s="9">
        <f>SUMIFS('Share socios'!AK$59:AK$82,'Share socios'!$C$59:$C$82,ponderaciones!$A214)</f>
        <v>2.7945479577723795E-2</v>
      </c>
      <c r="AK214" s="9">
        <f>SUMIFS('Share socios'!AL$59:AL$82,'Share socios'!$C$59:$C$82,ponderaciones!$A214)</f>
        <v>0</v>
      </c>
      <c r="AL214" s="9">
        <f>SUMIFS('Share socios'!AM$59:AM$82,'Share socios'!$C$59:$C$82,ponderaciones!$A214)</f>
        <v>1.6782684713101421E-2</v>
      </c>
      <c r="AM214" s="9">
        <f>SUMIFS('Share socios'!AN$59:AN$82,'Share socios'!$C$59:$C$82,ponderaciones!$A214)</f>
        <v>1.797266189983561E-2</v>
      </c>
      <c r="AN214" s="9">
        <f>SUMIFS('Share socios'!AO$59:AO$82,'Share socios'!$C$59:$C$82,ponderaciones!$A214)</f>
        <v>3.7890186368900979E-2</v>
      </c>
      <c r="AO214" s="9">
        <f>SUMIFS('Share socios'!AP$59:AP$82,'Share socios'!$C$59:$C$82,ponderaciones!$A214)</f>
        <v>2.0879825871220857E-2</v>
      </c>
      <c r="AP214" s="9">
        <f>SUMIFS('Share socios'!AQ$59:AQ$82,'Share socios'!$C$59:$C$82,ponderaciones!$A214)</f>
        <v>0</v>
      </c>
      <c r="AQ214" s="9">
        <f>SUMIFS('Share socios'!AR$59:AR$82,'Share socios'!$C$59:$C$82,ponderaciones!$A214)</f>
        <v>1.5490316431768351E-2</v>
      </c>
      <c r="AR214" s="9">
        <f>SUMIFS('Share socios'!AS$59:AS$82,'Share socios'!$C$59:$C$82,ponderaciones!$A214)</f>
        <v>1.516263523094E-2</v>
      </c>
      <c r="AS214" s="9">
        <f>SUMIFS('Share socios'!AT$59:AT$82,'Share socios'!$C$59:$C$82,ponderaciones!$A214)</f>
        <v>1.9233512365032669E-2</v>
      </c>
      <c r="AT214" s="9">
        <f>SUMIFS('Share socios'!AU$59:AU$82,'Share socios'!$C$59:$C$82,ponderaciones!$A214)</f>
        <v>0</v>
      </c>
      <c r="AU214" s="15">
        <f>SUMIFS('Share socios'!AV$59:AV$82,'Share socios'!$C$59:$C$82,ponderaciones!$A214)</f>
        <v>0</v>
      </c>
      <c r="AV214" s="9">
        <f>SUMIFS('Share socios'!AW$59:AW$82,'Share socios'!$C$59:$C$82,ponderaciones!$A214)</f>
        <v>6.2618734286878946E-2</v>
      </c>
    </row>
    <row r="215" spans="1:48" x14ac:dyDescent="0.25">
      <c r="A215" t="str">
        <f t="shared" si="3"/>
        <v>2018</v>
      </c>
      <c r="B215" t="s">
        <v>285</v>
      </c>
      <c r="C215" s="9">
        <f>SUMIFS('Share socios'!D$59:D$82,'Share socios'!$C$59:$C$82,ponderaciones!$A215)</f>
        <v>6.0473124498829439E-2</v>
      </c>
      <c r="D215" s="9">
        <f>SUMIFS('Share socios'!E$59:E$82,'Share socios'!$C$59:$C$82,ponderaciones!$A215)</f>
        <v>2.0446461052094102E-2</v>
      </c>
      <c r="E215" s="9">
        <f>SUMIFS('Share socios'!F$59:F$82,'Share socios'!$C$59:$C$82,ponderaciones!$A215)</f>
        <v>2.3739197745539769E-2</v>
      </c>
      <c r="F215" s="9">
        <f>SUMIFS('Share socios'!G$59:G$82,'Share socios'!$C$59:$C$82,ponderaciones!$A215)</f>
        <v>0</v>
      </c>
      <c r="G215" s="9">
        <f>SUMIFS('Share socios'!H$59:H$82,'Share socios'!$C$59:$C$82,ponderaciones!$A215)</f>
        <v>0.11127135715282985</v>
      </c>
      <c r="H215" s="9">
        <f>SUMIFS('Share socios'!I$59:I$82,'Share socios'!$C$59:$C$82,ponderaciones!$A215)</f>
        <v>3.4867642783473124E-2</v>
      </c>
      <c r="I215" s="9">
        <f>SUMIFS('Share socios'!J$59:J$82,'Share socios'!$C$59:$C$82,ponderaciones!$A215)</f>
        <v>6.3015857129161537E-2</v>
      </c>
      <c r="J215" s="9">
        <f>SUMIFS('Share socios'!K$59:K$82,'Share socios'!$C$59:$C$82,ponderaciones!$A215)</f>
        <v>0</v>
      </c>
      <c r="K215" s="9">
        <f>SUMIFS('Share socios'!L$59:L$82,'Share socios'!$C$59:$C$82,ponderaciones!$A215)</f>
        <v>1.5801708733045521E-2</v>
      </c>
      <c r="L215" s="9">
        <f>SUMIFS('Share socios'!M$59:M$82,'Share socios'!$C$59:$C$82,ponderaciones!$A215)</f>
        <v>0</v>
      </c>
      <c r="M215" s="9">
        <f>SUMIFS('Share socios'!N$59:N$82,'Share socios'!$C$59:$C$82,ponderaciones!$A215)</f>
        <v>0</v>
      </c>
      <c r="N215" s="9">
        <f>SUMIFS('Share socios'!O$59:O$82,'Share socios'!$C$59:$C$82,ponderaciones!$A215)</f>
        <v>3.2739775328698262E-2</v>
      </c>
      <c r="O215" s="9">
        <f>SUMIFS('Share socios'!P$59:P$82,'Share socios'!$C$59:$C$82,ponderaciones!$A215)</f>
        <v>1.6782684713101421E-2</v>
      </c>
      <c r="P215" s="9">
        <f>SUMIFS('Share socios'!Q$59:Q$82,'Share socios'!$C$59:$C$82,ponderaciones!$A215)</f>
        <v>0</v>
      </c>
      <c r="Q215" s="9">
        <f>SUMIFS('Share socios'!R$59:R$82,'Share socios'!$C$59:$C$82,ponderaciones!$A215)</f>
        <v>0</v>
      </c>
      <c r="R215" s="9">
        <f>SUMIFS('Share socios'!S$59:S$82,'Share socios'!$C$59:$C$82,ponderaciones!$A215)</f>
        <v>0</v>
      </c>
      <c r="S215" s="9">
        <f>SUMIFS('Share socios'!T$59:T$82,'Share socios'!$C$59:$C$82,ponderaciones!$A215)</f>
        <v>5.2707884529181591E-2</v>
      </c>
      <c r="T215" s="15">
        <f>SUMIFS('Share socios'!U$59:U$82,'Share socios'!$C$59:$C$82,ponderaciones!$A215)</f>
        <v>1.8788248891852672E-2</v>
      </c>
      <c r="U215" s="9">
        <f>SUMIFS('Share socios'!V$59:V$82,'Share socios'!$C$59:$C$82,ponderaciones!$A215)</f>
        <v>3.3375953497306328E-2</v>
      </c>
      <c r="V215" s="9">
        <f>SUMIFS('Share socios'!W$59:W$82,'Share socios'!$C$59:$C$82,ponderaciones!$A215)</f>
        <v>0</v>
      </c>
      <c r="W215" s="9">
        <f>SUMIFS('Share socios'!X$59:X$82,'Share socios'!$C$59:$C$82,ponderaciones!$A215)</f>
        <v>3.32837202446849E-2</v>
      </c>
      <c r="X215" s="9">
        <f>SUMIFS('Share socios'!Y$59:Y$82,'Share socios'!$C$59:$C$82,ponderaciones!$A215)</f>
        <v>0</v>
      </c>
      <c r="Y215" s="9">
        <f>SUMIFS('Share socios'!Z$59:Z$82,'Share socios'!$C$59:$C$82,ponderaciones!$A215)</f>
        <v>0</v>
      </c>
      <c r="Z215" s="9">
        <f>SUMIFS('Share socios'!AA$59:AA$82,'Share socios'!$C$59:$C$82,ponderaciones!$A215)</f>
        <v>0</v>
      </c>
      <c r="AA215" s="9">
        <f>SUMIFS('Share socios'!AB$59:AB$82,'Share socios'!$C$59:$C$82,ponderaciones!$A215)</f>
        <v>1.990754330166853E-2</v>
      </c>
      <c r="AB215" s="9">
        <f>SUMIFS('Share socios'!AC$59:AC$82,'Share socios'!$C$59:$C$82,ponderaciones!$A215)</f>
        <v>5.3259139549826924E-2</v>
      </c>
      <c r="AC215" s="9">
        <f>SUMIFS('Share socios'!AD$59:AD$82,'Share socios'!$C$59:$C$82,ponderaciones!$A215)</f>
        <v>0</v>
      </c>
      <c r="AD215" s="9">
        <f>SUMIFS('Share socios'!AE$59:AE$82,'Share socios'!$C$59:$C$82,ponderaciones!$A215)</f>
        <v>0</v>
      </c>
      <c r="AE215" s="9">
        <f>SUMIFS('Share socios'!AF$59:AF$82,'Share socios'!$C$59:$C$82,ponderaciones!$A215)</f>
        <v>2.7923952535232995E-2</v>
      </c>
      <c r="AF215" s="9">
        <f>SUMIFS('Share socios'!AG$59:AG$82,'Share socios'!$C$59:$C$82,ponderaciones!$A215)</f>
        <v>2.7923952535232995E-2</v>
      </c>
      <c r="AG215" s="9">
        <f>SUMIFS('Share socios'!AH$59:AH$82,'Share socios'!$C$59:$C$82,ponderaciones!$A215)</f>
        <v>0</v>
      </c>
      <c r="AH215" s="9">
        <f>SUMIFS('Share socios'!AI$59:AI$82,'Share socios'!$C$59:$C$82,ponderaciones!$A215)</f>
        <v>3.3296193814122584E-2</v>
      </c>
      <c r="AI215" s="9">
        <f>SUMIFS('Share socios'!AJ$59:AJ$82,'Share socios'!$C$59:$C$82,ponderaciones!$A215)</f>
        <v>8.6419565218714717E-2</v>
      </c>
      <c r="AJ215" s="9">
        <f>SUMIFS('Share socios'!AK$59:AK$82,'Share socios'!$C$59:$C$82,ponderaciones!$A215)</f>
        <v>2.7945479577723795E-2</v>
      </c>
      <c r="AK215" s="9">
        <f>SUMIFS('Share socios'!AL$59:AL$82,'Share socios'!$C$59:$C$82,ponderaciones!$A215)</f>
        <v>0</v>
      </c>
      <c r="AL215" s="9">
        <f>SUMIFS('Share socios'!AM$59:AM$82,'Share socios'!$C$59:$C$82,ponderaciones!$A215)</f>
        <v>1.6782684713101421E-2</v>
      </c>
      <c r="AM215" s="9">
        <f>SUMIFS('Share socios'!AN$59:AN$82,'Share socios'!$C$59:$C$82,ponderaciones!$A215)</f>
        <v>1.797266189983561E-2</v>
      </c>
      <c r="AN215" s="9">
        <f>SUMIFS('Share socios'!AO$59:AO$82,'Share socios'!$C$59:$C$82,ponderaciones!$A215)</f>
        <v>3.7890186368900979E-2</v>
      </c>
      <c r="AO215" s="9">
        <f>SUMIFS('Share socios'!AP$59:AP$82,'Share socios'!$C$59:$C$82,ponderaciones!$A215)</f>
        <v>2.0879825871220857E-2</v>
      </c>
      <c r="AP215" s="9">
        <f>SUMIFS('Share socios'!AQ$59:AQ$82,'Share socios'!$C$59:$C$82,ponderaciones!$A215)</f>
        <v>0</v>
      </c>
      <c r="AQ215" s="9">
        <f>SUMIFS('Share socios'!AR$59:AR$82,'Share socios'!$C$59:$C$82,ponderaciones!$A215)</f>
        <v>1.5490316431768351E-2</v>
      </c>
      <c r="AR215" s="9">
        <f>SUMIFS('Share socios'!AS$59:AS$82,'Share socios'!$C$59:$C$82,ponderaciones!$A215)</f>
        <v>1.516263523094E-2</v>
      </c>
      <c r="AS215" s="9">
        <f>SUMIFS('Share socios'!AT$59:AT$82,'Share socios'!$C$59:$C$82,ponderaciones!$A215)</f>
        <v>1.9233512365032669E-2</v>
      </c>
      <c r="AT215" s="9">
        <f>SUMIFS('Share socios'!AU$59:AU$82,'Share socios'!$C$59:$C$82,ponderaciones!$A215)</f>
        <v>0</v>
      </c>
      <c r="AU215" s="15">
        <f>SUMIFS('Share socios'!AV$59:AV$82,'Share socios'!$C$59:$C$82,ponderaciones!$A215)</f>
        <v>0</v>
      </c>
      <c r="AV215" s="9">
        <f>SUMIFS('Share socios'!AW$59:AW$82,'Share socios'!$C$59:$C$82,ponderaciones!$A215)</f>
        <v>6.2618734286878946E-2</v>
      </c>
    </row>
    <row r="216" spans="1:48" x14ac:dyDescent="0.25">
      <c r="A216" t="str">
        <f t="shared" si="3"/>
        <v>2018</v>
      </c>
      <c r="B216" t="s">
        <v>286</v>
      </c>
      <c r="C216" s="9">
        <f>SUMIFS('Share socios'!D$59:D$82,'Share socios'!$C$59:$C$82,ponderaciones!$A216)</f>
        <v>6.0473124498829439E-2</v>
      </c>
      <c r="D216" s="9">
        <f>SUMIFS('Share socios'!E$59:E$82,'Share socios'!$C$59:$C$82,ponderaciones!$A216)</f>
        <v>2.0446461052094102E-2</v>
      </c>
      <c r="E216" s="9">
        <f>SUMIFS('Share socios'!F$59:F$82,'Share socios'!$C$59:$C$82,ponderaciones!$A216)</f>
        <v>2.3739197745539769E-2</v>
      </c>
      <c r="F216" s="9">
        <f>SUMIFS('Share socios'!G$59:G$82,'Share socios'!$C$59:$C$82,ponderaciones!$A216)</f>
        <v>0</v>
      </c>
      <c r="G216" s="9">
        <f>SUMIFS('Share socios'!H$59:H$82,'Share socios'!$C$59:$C$82,ponderaciones!$A216)</f>
        <v>0.11127135715282985</v>
      </c>
      <c r="H216" s="9">
        <f>SUMIFS('Share socios'!I$59:I$82,'Share socios'!$C$59:$C$82,ponderaciones!$A216)</f>
        <v>3.4867642783473124E-2</v>
      </c>
      <c r="I216" s="9">
        <f>SUMIFS('Share socios'!J$59:J$82,'Share socios'!$C$59:$C$82,ponderaciones!$A216)</f>
        <v>6.3015857129161537E-2</v>
      </c>
      <c r="J216" s="9">
        <f>SUMIFS('Share socios'!K$59:K$82,'Share socios'!$C$59:$C$82,ponderaciones!$A216)</f>
        <v>0</v>
      </c>
      <c r="K216" s="9">
        <f>SUMIFS('Share socios'!L$59:L$82,'Share socios'!$C$59:$C$82,ponderaciones!$A216)</f>
        <v>1.5801708733045521E-2</v>
      </c>
      <c r="L216" s="9">
        <f>SUMIFS('Share socios'!M$59:M$82,'Share socios'!$C$59:$C$82,ponderaciones!$A216)</f>
        <v>0</v>
      </c>
      <c r="M216" s="9">
        <f>SUMIFS('Share socios'!N$59:N$82,'Share socios'!$C$59:$C$82,ponderaciones!$A216)</f>
        <v>0</v>
      </c>
      <c r="N216" s="9">
        <f>SUMIFS('Share socios'!O$59:O$82,'Share socios'!$C$59:$C$82,ponderaciones!$A216)</f>
        <v>3.2739775328698262E-2</v>
      </c>
      <c r="O216" s="9">
        <f>SUMIFS('Share socios'!P$59:P$82,'Share socios'!$C$59:$C$82,ponderaciones!$A216)</f>
        <v>1.6782684713101421E-2</v>
      </c>
      <c r="P216" s="9">
        <f>SUMIFS('Share socios'!Q$59:Q$82,'Share socios'!$C$59:$C$82,ponderaciones!$A216)</f>
        <v>0</v>
      </c>
      <c r="Q216" s="9">
        <f>SUMIFS('Share socios'!R$59:R$82,'Share socios'!$C$59:$C$82,ponderaciones!$A216)</f>
        <v>0</v>
      </c>
      <c r="R216" s="9">
        <f>SUMIFS('Share socios'!S$59:S$82,'Share socios'!$C$59:$C$82,ponderaciones!$A216)</f>
        <v>0</v>
      </c>
      <c r="S216" s="9">
        <f>SUMIFS('Share socios'!T$59:T$82,'Share socios'!$C$59:$C$82,ponderaciones!$A216)</f>
        <v>5.2707884529181591E-2</v>
      </c>
      <c r="T216" s="15">
        <f>SUMIFS('Share socios'!U$59:U$82,'Share socios'!$C$59:$C$82,ponderaciones!$A216)</f>
        <v>1.8788248891852672E-2</v>
      </c>
      <c r="U216" s="9">
        <f>SUMIFS('Share socios'!V$59:V$82,'Share socios'!$C$59:$C$82,ponderaciones!$A216)</f>
        <v>3.3375953497306328E-2</v>
      </c>
      <c r="V216" s="9">
        <f>SUMIFS('Share socios'!W$59:W$82,'Share socios'!$C$59:$C$82,ponderaciones!$A216)</f>
        <v>0</v>
      </c>
      <c r="W216" s="9">
        <f>SUMIFS('Share socios'!X$59:X$82,'Share socios'!$C$59:$C$82,ponderaciones!$A216)</f>
        <v>3.32837202446849E-2</v>
      </c>
      <c r="X216" s="9">
        <f>SUMIFS('Share socios'!Y$59:Y$82,'Share socios'!$C$59:$C$82,ponderaciones!$A216)</f>
        <v>0</v>
      </c>
      <c r="Y216" s="9">
        <f>SUMIFS('Share socios'!Z$59:Z$82,'Share socios'!$C$59:$C$82,ponderaciones!$A216)</f>
        <v>0</v>
      </c>
      <c r="Z216" s="9">
        <f>SUMIFS('Share socios'!AA$59:AA$82,'Share socios'!$C$59:$C$82,ponderaciones!$A216)</f>
        <v>0</v>
      </c>
      <c r="AA216" s="9">
        <f>SUMIFS('Share socios'!AB$59:AB$82,'Share socios'!$C$59:$C$82,ponderaciones!$A216)</f>
        <v>1.990754330166853E-2</v>
      </c>
      <c r="AB216" s="9">
        <f>SUMIFS('Share socios'!AC$59:AC$82,'Share socios'!$C$59:$C$82,ponderaciones!$A216)</f>
        <v>5.3259139549826924E-2</v>
      </c>
      <c r="AC216" s="9">
        <f>SUMIFS('Share socios'!AD$59:AD$82,'Share socios'!$C$59:$C$82,ponderaciones!$A216)</f>
        <v>0</v>
      </c>
      <c r="AD216" s="9">
        <f>SUMIFS('Share socios'!AE$59:AE$82,'Share socios'!$C$59:$C$82,ponderaciones!$A216)</f>
        <v>0</v>
      </c>
      <c r="AE216" s="9">
        <f>SUMIFS('Share socios'!AF$59:AF$82,'Share socios'!$C$59:$C$82,ponderaciones!$A216)</f>
        <v>2.7923952535232995E-2</v>
      </c>
      <c r="AF216" s="9">
        <f>SUMIFS('Share socios'!AG$59:AG$82,'Share socios'!$C$59:$C$82,ponderaciones!$A216)</f>
        <v>2.7923952535232995E-2</v>
      </c>
      <c r="AG216" s="9">
        <f>SUMIFS('Share socios'!AH$59:AH$82,'Share socios'!$C$59:$C$82,ponderaciones!$A216)</f>
        <v>0</v>
      </c>
      <c r="AH216" s="9">
        <f>SUMIFS('Share socios'!AI$59:AI$82,'Share socios'!$C$59:$C$82,ponderaciones!$A216)</f>
        <v>3.3296193814122584E-2</v>
      </c>
      <c r="AI216" s="9">
        <f>SUMIFS('Share socios'!AJ$59:AJ$82,'Share socios'!$C$59:$C$82,ponderaciones!$A216)</f>
        <v>8.6419565218714717E-2</v>
      </c>
      <c r="AJ216" s="9">
        <f>SUMIFS('Share socios'!AK$59:AK$82,'Share socios'!$C$59:$C$82,ponderaciones!$A216)</f>
        <v>2.7945479577723795E-2</v>
      </c>
      <c r="AK216" s="9">
        <f>SUMIFS('Share socios'!AL$59:AL$82,'Share socios'!$C$59:$C$82,ponderaciones!$A216)</f>
        <v>0</v>
      </c>
      <c r="AL216" s="9">
        <f>SUMIFS('Share socios'!AM$59:AM$82,'Share socios'!$C$59:$C$82,ponderaciones!$A216)</f>
        <v>1.6782684713101421E-2</v>
      </c>
      <c r="AM216" s="9">
        <f>SUMIFS('Share socios'!AN$59:AN$82,'Share socios'!$C$59:$C$82,ponderaciones!$A216)</f>
        <v>1.797266189983561E-2</v>
      </c>
      <c r="AN216" s="9">
        <f>SUMIFS('Share socios'!AO$59:AO$82,'Share socios'!$C$59:$C$82,ponderaciones!$A216)</f>
        <v>3.7890186368900979E-2</v>
      </c>
      <c r="AO216" s="9">
        <f>SUMIFS('Share socios'!AP$59:AP$82,'Share socios'!$C$59:$C$82,ponderaciones!$A216)</f>
        <v>2.0879825871220857E-2</v>
      </c>
      <c r="AP216" s="9">
        <f>SUMIFS('Share socios'!AQ$59:AQ$82,'Share socios'!$C$59:$C$82,ponderaciones!$A216)</f>
        <v>0</v>
      </c>
      <c r="AQ216" s="9">
        <f>SUMIFS('Share socios'!AR$59:AR$82,'Share socios'!$C$59:$C$82,ponderaciones!$A216)</f>
        <v>1.5490316431768351E-2</v>
      </c>
      <c r="AR216" s="9">
        <f>SUMIFS('Share socios'!AS$59:AS$82,'Share socios'!$C$59:$C$82,ponderaciones!$A216)</f>
        <v>1.516263523094E-2</v>
      </c>
      <c r="AS216" s="9">
        <f>SUMIFS('Share socios'!AT$59:AT$82,'Share socios'!$C$59:$C$82,ponderaciones!$A216)</f>
        <v>1.9233512365032669E-2</v>
      </c>
      <c r="AT216" s="9">
        <f>SUMIFS('Share socios'!AU$59:AU$82,'Share socios'!$C$59:$C$82,ponderaciones!$A216)</f>
        <v>0</v>
      </c>
      <c r="AU216" s="15">
        <f>SUMIFS('Share socios'!AV$59:AV$82,'Share socios'!$C$59:$C$82,ponderaciones!$A216)</f>
        <v>0</v>
      </c>
      <c r="AV216" s="9">
        <f>SUMIFS('Share socios'!AW$59:AW$82,'Share socios'!$C$59:$C$82,ponderaciones!$A216)</f>
        <v>6.2618734286878946E-2</v>
      </c>
    </row>
    <row r="217" spans="1:48" x14ac:dyDescent="0.25">
      <c r="A217" t="str">
        <f t="shared" si="3"/>
        <v>2018</v>
      </c>
      <c r="B217" t="s">
        <v>287</v>
      </c>
      <c r="C217" s="9">
        <f>SUMIFS('Share socios'!D$59:D$82,'Share socios'!$C$59:$C$82,ponderaciones!$A217)</f>
        <v>6.0473124498829439E-2</v>
      </c>
      <c r="D217" s="9">
        <f>SUMIFS('Share socios'!E$59:E$82,'Share socios'!$C$59:$C$82,ponderaciones!$A217)</f>
        <v>2.0446461052094102E-2</v>
      </c>
      <c r="E217" s="9">
        <f>SUMIFS('Share socios'!F$59:F$82,'Share socios'!$C$59:$C$82,ponderaciones!$A217)</f>
        <v>2.3739197745539769E-2</v>
      </c>
      <c r="F217" s="9">
        <f>SUMIFS('Share socios'!G$59:G$82,'Share socios'!$C$59:$C$82,ponderaciones!$A217)</f>
        <v>0</v>
      </c>
      <c r="G217" s="9">
        <f>SUMIFS('Share socios'!H$59:H$82,'Share socios'!$C$59:$C$82,ponderaciones!$A217)</f>
        <v>0.11127135715282985</v>
      </c>
      <c r="H217" s="9">
        <f>SUMIFS('Share socios'!I$59:I$82,'Share socios'!$C$59:$C$82,ponderaciones!$A217)</f>
        <v>3.4867642783473124E-2</v>
      </c>
      <c r="I217" s="9">
        <f>SUMIFS('Share socios'!J$59:J$82,'Share socios'!$C$59:$C$82,ponderaciones!$A217)</f>
        <v>6.3015857129161537E-2</v>
      </c>
      <c r="J217" s="9">
        <f>SUMIFS('Share socios'!K$59:K$82,'Share socios'!$C$59:$C$82,ponderaciones!$A217)</f>
        <v>0</v>
      </c>
      <c r="K217" s="9">
        <f>SUMIFS('Share socios'!L$59:L$82,'Share socios'!$C$59:$C$82,ponderaciones!$A217)</f>
        <v>1.5801708733045521E-2</v>
      </c>
      <c r="L217" s="9">
        <f>SUMIFS('Share socios'!M$59:M$82,'Share socios'!$C$59:$C$82,ponderaciones!$A217)</f>
        <v>0</v>
      </c>
      <c r="M217" s="9">
        <f>SUMIFS('Share socios'!N$59:N$82,'Share socios'!$C$59:$C$82,ponderaciones!$A217)</f>
        <v>0</v>
      </c>
      <c r="N217" s="9">
        <f>SUMIFS('Share socios'!O$59:O$82,'Share socios'!$C$59:$C$82,ponderaciones!$A217)</f>
        <v>3.2739775328698262E-2</v>
      </c>
      <c r="O217" s="9">
        <f>SUMIFS('Share socios'!P$59:P$82,'Share socios'!$C$59:$C$82,ponderaciones!$A217)</f>
        <v>1.6782684713101421E-2</v>
      </c>
      <c r="P217" s="9">
        <f>SUMIFS('Share socios'!Q$59:Q$82,'Share socios'!$C$59:$C$82,ponderaciones!$A217)</f>
        <v>0</v>
      </c>
      <c r="Q217" s="9">
        <f>SUMIFS('Share socios'!R$59:R$82,'Share socios'!$C$59:$C$82,ponderaciones!$A217)</f>
        <v>0</v>
      </c>
      <c r="R217" s="9">
        <f>SUMIFS('Share socios'!S$59:S$82,'Share socios'!$C$59:$C$82,ponderaciones!$A217)</f>
        <v>0</v>
      </c>
      <c r="S217" s="9">
        <f>SUMIFS('Share socios'!T$59:T$82,'Share socios'!$C$59:$C$82,ponderaciones!$A217)</f>
        <v>5.2707884529181591E-2</v>
      </c>
      <c r="T217" s="15">
        <f>SUMIFS('Share socios'!U$59:U$82,'Share socios'!$C$59:$C$82,ponderaciones!$A217)</f>
        <v>1.8788248891852672E-2</v>
      </c>
      <c r="U217" s="9">
        <f>SUMIFS('Share socios'!V$59:V$82,'Share socios'!$C$59:$C$82,ponderaciones!$A217)</f>
        <v>3.3375953497306328E-2</v>
      </c>
      <c r="V217" s="9">
        <f>SUMIFS('Share socios'!W$59:W$82,'Share socios'!$C$59:$C$82,ponderaciones!$A217)</f>
        <v>0</v>
      </c>
      <c r="W217" s="9">
        <f>SUMIFS('Share socios'!X$59:X$82,'Share socios'!$C$59:$C$82,ponderaciones!$A217)</f>
        <v>3.32837202446849E-2</v>
      </c>
      <c r="X217" s="9">
        <f>SUMIFS('Share socios'!Y$59:Y$82,'Share socios'!$C$59:$C$82,ponderaciones!$A217)</f>
        <v>0</v>
      </c>
      <c r="Y217" s="9">
        <f>SUMIFS('Share socios'!Z$59:Z$82,'Share socios'!$C$59:$C$82,ponderaciones!$A217)</f>
        <v>0</v>
      </c>
      <c r="Z217" s="9">
        <f>SUMIFS('Share socios'!AA$59:AA$82,'Share socios'!$C$59:$C$82,ponderaciones!$A217)</f>
        <v>0</v>
      </c>
      <c r="AA217" s="9">
        <f>SUMIFS('Share socios'!AB$59:AB$82,'Share socios'!$C$59:$C$82,ponderaciones!$A217)</f>
        <v>1.990754330166853E-2</v>
      </c>
      <c r="AB217" s="9">
        <f>SUMIFS('Share socios'!AC$59:AC$82,'Share socios'!$C$59:$C$82,ponderaciones!$A217)</f>
        <v>5.3259139549826924E-2</v>
      </c>
      <c r="AC217" s="9">
        <f>SUMIFS('Share socios'!AD$59:AD$82,'Share socios'!$C$59:$C$82,ponderaciones!$A217)</f>
        <v>0</v>
      </c>
      <c r="AD217" s="9">
        <f>SUMIFS('Share socios'!AE$59:AE$82,'Share socios'!$C$59:$C$82,ponderaciones!$A217)</f>
        <v>0</v>
      </c>
      <c r="AE217" s="9">
        <f>SUMIFS('Share socios'!AF$59:AF$82,'Share socios'!$C$59:$C$82,ponderaciones!$A217)</f>
        <v>2.7923952535232995E-2</v>
      </c>
      <c r="AF217" s="9">
        <f>SUMIFS('Share socios'!AG$59:AG$82,'Share socios'!$C$59:$C$82,ponderaciones!$A217)</f>
        <v>2.7923952535232995E-2</v>
      </c>
      <c r="AG217" s="9">
        <f>SUMIFS('Share socios'!AH$59:AH$82,'Share socios'!$C$59:$C$82,ponderaciones!$A217)</f>
        <v>0</v>
      </c>
      <c r="AH217" s="9">
        <f>SUMIFS('Share socios'!AI$59:AI$82,'Share socios'!$C$59:$C$82,ponderaciones!$A217)</f>
        <v>3.3296193814122584E-2</v>
      </c>
      <c r="AI217" s="9">
        <f>SUMIFS('Share socios'!AJ$59:AJ$82,'Share socios'!$C$59:$C$82,ponderaciones!$A217)</f>
        <v>8.6419565218714717E-2</v>
      </c>
      <c r="AJ217" s="9">
        <f>SUMIFS('Share socios'!AK$59:AK$82,'Share socios'!$C$59:$C$82,ponderaciones!$A217)</f>
        <v>2.7945479577723795E-2</v>
      </c>
      <c r="AK217" s="9">
        <f>SUMIFS('Share socios'!AL$59:AL$82,'Share socios'!$C$59:$C$82,ponderaciones!$A217)</f>
        <v>0</v>
      </c>
      <c r="AL217" s="9">
        <f>SUMIFS('Share socios'!AM$59:AM$82,'Share socios'!$C$59:$C$82,ponderaciones!$A217)</f>
        <v>1.6782684713101421E-2</v>
      </c>
      <c r="AM217" s="9">
        <f>SUMIFS('Share socios'!AN$59:AN$82,'Share socios'!$C$59:$C$82,ponderaciones!$A217)</f>
        <v>1.797266189983561E-2</v>
      </c>
      <c r="AN217" s="9">
        <f>SUMIFS('Share socios'!AO$59:AO$82,'Share socios'!$C$59:$C$82,ponderaciones!$A217)</f>
        <v>3.7890186368900979E-2</v>
      </c>
      <c r="AO217" s="9">
        <f>SUMIFS('Share socios'!AP$59:AP$82,'Share socios'!$C$59:$C$82,ponderaciones!$A217)</f>
        <v>2.0879825871220857E-2</v>
      </c>
      <c r="AP217" s="9">
        <f>SUMIFS('Share socios'!AQ$59:AQ$82,'Share socios'!$C$59:$C$82,ponderaciones!$A217)</f>
        <v>0</v>
      </c>
      <c r="AQ217" s="9">
        <f>SUMIFS('Share socios'!AR$59:AR$82,'Share socios'!$C$59:$C$82,ponderaciones!$A217)</f>
        <v>1.5490316431768351E-2</v>
      </c>
      <c r="AR217" s="9">
        <f>SUMIFS('Share socios'!AS$59:AS$82,'Share socios'!$C$59:$C$82,ponderaciones!$A217)</f>
        <v>1.516263523094E-2</v>
      </c>
      <c r="AS217" s="9">
        <f>SUMIFS('Share socios'!AT$59:AT$82,'Share socios'!$C$59:$C$82,ponderaciones!$A217)</f>
        <v>1.9233512365032669E-2</v>
      </c>
      <c r="AT217" s="9">
        <f>SUMIFS('Share socios'!AU$59:AU$82,'Share socios'!$C$59:$C$82,ponderaciones!$A217)</f>
        <v>0</v>
      </c>
      <c r="AU217" s="15">
        <f>SUMIFS('Share socios'!AV$59:AV$82,'Share socios'!$C$59:$C$82,ponderaciones!$A217)</f>
        <v>0</v>
      </c>
      <c r="AV217" s="9">
        <f>SUMIFS('Share socios'!AW$59:AW$82,'Share socios'!$C$59:$C$82,ponderaciones!$A217)</f>
        <v>6.2618734286878946E-2</v>
      </c>
    </row>
    <row r="218" spans="1:48" x14ac:dyDescent="0.25">
      <c r="A218" t="str">
        <f t="shared" si="3"/>
        <v>2018</v>
      </c>
      <c r="B218" t="s">
        <v>288</v>
      </c>
      <c r="C218" s="9">
        <f>SUMIFS('Share socios'!D$59:D$82,'Share socios'!$C$59:$C$82,ponderaciones!$A218)</f>
        <v>6.0473124498829439E-2</v>
      </c>
      <c r="D218" s="9">
        <f>SUMIFS('Share socios'!E$59:E$82,'Share socios'!$C$59:$C$82,ponderaciones!$A218)</f>
        <v>2.0446461052094102E-2</v>
      </c>
      <c r="E218" s="9">
        <f>SUMIFS('Share socios'!F$59:F$82,'Share socios'!$C$59:$C$82,ponderaciones!$A218)</f>
        <v>2.3739197745539769E-2</v>
      </c>
      <c r="F218" s="9">
        <f>SUMIFS('Share socios'!G$59:G$82,'Share socios'!$C$59:$C$82,ponderaciones!$A218)</f>
        <v>0</v>
      </c>
      <c r="G218" s="9">
        <f>SUMIFS('Share socios'!H$59:H$82,'Share socios'!$C$59:$C$82,ponderaciones!$A218)</f>
        <v>0.11127135715282985</v>
      </c>
      <c r="H218" s="9">
        <f>SUMIFS('Share socios'!I$59:I$82,'Share socios'!$C$59:$C$82,ponderaciones!$A218)</f>
        <v>3.4867642783473124E-2</v>
      </c>
      <c r="I218" s="9">
        <f>SUMIFS('Share socios'!J$59:J$82,'Share socios'!$C$59:$C$82,ponderaciones!$A218)</f>
        <v>6.3015857129161537E-2</v>
      </c>
      <c r="J218" s="9">
        <f>SUMIFS('Share socios'!K$59:K$82,'Share socios'!$C$59:$C$82,ponderaciones!$A218)</f>
        <v>0</v>
      </c>
      <c r="K218" s="9">
        <f>SUMIFS('Share socios'!L$59:L$82,'Share socios'!$C$59:$C$82,ponderaciones!$A218)</f>
        <v>1.5801708733045521E-2</v>
      </c>
      <c r="L218" s="9">
        <f>SUMIFS('Share socios'!M$59:M$82,'Share socios'!$C$59:$C$82,ponderaciones!$A218)</f>
        <v>0</v>
      </c>
      <c r="M218" s="9">
        <f>SUMIFS('Share socios'!N$59:N$82,'Share socios'!$C$59:$C$82,ponderaciones!$A218)</f>
        <v>0</v>
      </c>
      <c r="N218" s="9">
        <f>SUMIFS('Share socios'!O$59:O$82,'Share socios'!$C$59:$C$82,ponderaciones!$A218)</f>
        <v>3.2739775328698262E-2</v>
      </c>
      <c r="O218" s="9">
        <f>SUMIFS('Share socios'!P$59:P$82,'Share socios'!$C$59:$C$82,ponderaciones!$A218)</f>
        <v>1.6782684713101421E-2</v>
      </c>
      <c r="P218" s="9">
        <f>SUMIFS('Share socios'!Q$59:Q$82,'Share socios'!$C$59:$C$82,ponderaciones!$A218)</f>
        <v>0</v>
      </c>
      <c r="Q218" s="9">
        <f>SUMIFS('Share socios'!R$59:R$82,'Share socios'!$C$59:$C$82,ponderaciones!$A218)</f>
        <v>0</v>
      </c>
      <c r="R218" s="9">
        <f>SUMIFS('Share socios'!S$59:S$82,'Share socios'!$C$59:$C$82,ponderaciones!$A218)</f>
        <v>0</v>
      </c>
      <c r="S218" s="9">
        <f>SUMIFS('Share socios'!T$59:T$82,'Share socios'!$C$59:$C$82,ponderaciones!$A218)</f>
        <v>5.2707884529181591E-2</v>
      </c>
      <c r="T218" s="15">
        <f>SUMIFS('Share socios'!U$59:U$82,'Share socios'!$C$59:$C$82,ponderaciones!$A218)</f>
        <v>1.8788248891852672E-2</v>
      </c>
      <c r="U218" s="9">
        <f>SUMIFS('Share socios'!V$59:V$82,'Share socios'!$C$59:$C$82,ponderaciones!$A218)</f>
        <v>3.3375953497306328E-2</v>
      </c>
      <c r="V218" s="9">
        <f>SUMIFS('Share socios'!W$59:W$82,'Share socios'!$C$59:$C$82,ponderaciones!$A218)</f>
        <v>0</v>
      </c>
      <c r="W218" s="9">
        <f>SUMIFS('Share socios'!X$59:X$82,'Share socios'!$C$59:$C$82,ponderaciones!$A218)</f>
        <v>3.32837202446849E-2</v>
      </c>
      <c r="X218" s="9">
        <f>SUMIFS('Share socios'!Y$59:Y$82,'Share socios'!$C$59:$C$82,ponderaciones!$A218)</f>
        <v>0</v>
      </c>
      <c r="Y218" s="9">
        <f>SUMIFS('Share socios'!Z$59:Z$82,'Share socios'!$C$59:$C$82,ponderaciones!$A218)</f>
        <v>0</v>
      </c>
      <c r="Z218" s="9">
        <f>SUMIFS('Share socios'!AA$59:AA$82,'Share socios'!$C$59:$C$82,ponderaciones!$A218)</f>
        <v>0</v>
      </c>
      <c r="AA218" s="9">
        <f>SUMIFS('Share socios'!AB$59:AB$82,'Share socios'!$C$59:$C$82,ponderaciones!$A218)</f>
        <v>1.990754330166853E-2</v>
      </c>
      <c r="AB218" s="9">
        <f>SUMIFS('Share socios'!AC$59:AC$82,'Share socios'!$C$59:$C$82,ponderaciones!$A218)</f>
        <v>5.3259139549826924E-2</v>
      </c>
      <c r="AC218" s="9">
        <f>SUMIFS('Share socios'!AD$59:AD$82,'Share socios'!$C$59:$C$82,ponderaciones!$A218)</f>
        <v>0</v>
      </c>
      <c r="AD218" s="9">
        <f>SUMIFS('Share socios'!AE$59:AE$82,'Share socios'!$C$59:$C$82,ponderaciones!$A218)</f>
        <v>0</v>
      </c>
      <c r="AE218" s="9">
        <f>SUMIFS('Share socios'!AF$59:AF$82,'Share socios'!$C$59:$C$82,ponderaciones!$A218)</f>
        <v>2.7923952535232995E-2</v>
      </c>
      <c r="AF218" s="9">
        <f>SUMIFS('Share socios'!AG$59:AG$82,'Share socios'!$C$59:$C$82,ponderaciones!$A218)</f>
        <v>2.7923952535232995E-2</v>
      </c>
      <c r="AG218" s="9">
        <f>SUMIFS('Share socios'!AH$59:AH$82,'Share socios'!$C$59:$C$82,ponderaciones!$A218)</f>
        <v>0</v>
      </c>
      <c r="AH218" s="9">
        <f>SUMIFS('Share socios'!AI$59:AI$82,'Share socios'!$C$59:$C$82,ponderaciones!$A218)</f>
        <v>3.3296193814122584E-2</v>
      </c>
      <c r="AI218" s="9">
        <f>SUMIFS('Share socios'!AJ$59:AJ$82,'Share socios'!$C$59:$C$82,ponderaciones!$A218)</f>
        <v>8.6419565218714717E-2</v>
      </c>
      <c r="AJ218" s="9">
        <f>SUMIFS('Share socios'!AK$59:AK$82,'Share socios'!$C$59:$C$82,ponderaciones!$A218)</f>
        <v>2.7945479577723795E-2</v>
      </c>
      <c r="AK218" s="9">
        <f>SUMIFS('Share socios'!AL$59:AL$82,'Share socios'!$C$59:$C$82,ponderaciones!$A218)</f>
        <v>0</v>
      </c>
      <c r="AL218" s="9">
        <f>SUMIFS('Share socios'!AM$59:AM$82,'Share socios'!$C$59:$C$82,ponderaciones!$A218)</f>
        <v>1.6782684713101421E-2</v>
      </c>
      <c r="AM218" s="9">
        <f>SUMIFS('Share socios'!AN$59:AN$82,'Share socios'!$C$59:$C$82,ponderaciones!$A218)</f>
        <v>1.797266189983561E-2</v>
      </c>
      <c r="AN218" s="9">
        <f>SUMIFS('Share socios'!AO$59:AO$82,'Share socios'!$C$59:$C$82,ponderaciones!$A218)</f>
        <v>3.7890186368900979E-2</v>
      </c>
      <c r="AO218" s="9">
        <f>SUMIFS('Share socios'!AP$59:AP$82,'Share socios'!$C$59:$C$82,ponderaciones!$A218)</f>
        <v>2.0879825871220857E-2</v>
      </c>
      <c r="AP218" s="9">
        <f>SUMIFS('Share socios'!AQ$59:AQ$82,'Share socios'!$C$59:$C$82,ponderaciones!$A218)</f>
        <v>0</v>
      </c>
      <c r="AQ218" s="9">
        <f>SUMIFS('Share socios'!AR$59:AR$82,'Share socios'!$C$59:$C$82,ponderaciones!$A218)</f>
        <v>1.5490316431768351E-2</v>
      </c>
      <c r="AR218" s="9">
        <f>SUMIFS('Share socios'!AS$59:AS$82,'Share socios'!$C$59:$C$82,ponderaciones!$A218)</f>
        <v>1.516263523094E-2</v>
      </c>
      <c r="AS218" s="9">
        <f>SUMIFS('Share socios'!AT$59:AT$82,'Share socios'!$C$59:$C$82,ponderaciones!$A218)</f>
        <v>1.9233512365032669E-2</v>
      </c>
      <c r="AT218" s="9">
        <f>SUMIFS('Share socios'!AU$59:AU$82,'Share socios'!$C$59:$C$82,ponderaciones!$A218)</f>
        <v>0</v>
      </c>
      <c r="AU218" s="15">
        <f>SUMIFS('Share socios'!AV$59:AV$82,'Share socios'!$C$59:$C$82,ponderaciones!$A218)</f>
        <v>0</v>
      </c>
      <c r="AV218" s="9">
        <f>SUMIFS('Share socios'!AW$59:AW$82,'Share socios'!$C$59:$C$82,ponderaciones!$A218)</f>
        <v>6.2618734286878946E-2</v>
      </c>
    </row>
    <row r="219" spans="1:48" x14ac:dyDescent="0.25">
      <c r="A219" t="str">
        <f t="shared" si="3"/>
        <v>2019</v>
      </c>
      <c r="B219" t="s">
        <v>289</v>
      </c>
      <c r="C219" s="9">
        <f>SUMIFS('Share socios'!D$59:D$82,'Share socios'!$C$59:$C$82,ponderaciones!$A219)</f>
        <v>4.6412079962762795E-2</v>
      </c>
      <c r="D219" s="9">
        <f>SUMIFS('Share socios'!E$59:E$82,'Share socios'!$C$59:$C$82,ponderaciones!$A219)</f>
        <v>0</v>
      </c>
      <c r="E219" s="9">
        <f>SUMIFS('Share socios'!F$59:F$82,'Share socios'!$C$59:$C$82,ponderaciones!$A219)</f>
        <v>2.7851068438576133E-2</v>
      </c>
      <c r="F219" s="9">
        <f>SUMIFS('Share socios'!G$59:G$82,'Share socios'!$C$59:$C$82,ponderaciones!$A219)</f>
        <v>0</v>
      </c>
      <c r="G219" s="9">
        <f>SUMIFS('Share socios'!H$59:H$82,'Share socios'!$C$59:$C$82,ponderaciones!$A219)</f>
        <v>9.02754771545973E-2</v>
      </c>
      <c r="H219" s="9">
        <f>SUMIFS('Share socios'!I$59:I$82,'Share socios'!$C$59:$C$82,ponderaciones!$A219)</f>
        <v>3.3188015879583595E-2</v>
      </c>
      <c r="I219" s="9">
        <f>SUMIFS('Share socios'!J$59:J$82,'Share socios'!$C$59:$C$82,ponderaciones!$A219)</f>
        <v>0.11989585011015048</v>
      </c>
      <c r="J219" s="9">
        <f>SUMIFS('Share socios'!K$59:K$82,'Share socios'!$C$59:$C$82,ponderaciones!$A219)</f>
        <v>0</v>
      </c>
      <c r="K219" s="9">
        <f>SUMIFS('Share socios'!L$59:L$82,'Share socios'!$C$59:$C$82,ponderaciones!$A219)</f>
        <v>0</v>
      </c>
      <c r="L219" s="9">
        <f>SUMIFS('Share socios'!M$59:M$82,'Share socios'!$C$59:$C$82,ponderaciones!$A219)</f>
        <v>0</v>
      </c>
      <c r="M219" s="9">
        <f>SUMIFS('Share socios'!N$59:N$82,'Share socios'!$C$59:$C$82,ponderaciones!$A219)</f>
        <v>0</v>
      </c>
      <c r="N219" s="9">
        <f>SUMIFS('Share socios'!O$59:O$82,'Share socios'!$C$59:$C$82,ponderaciones!$A219)</f>
        <v>2.5001917616862879E-2</v>
      </c>
      <c r="O219" s="9">
        <f>SUMIFS('Share socios'!P$59:P$82,'Share socios'!$C$59:$C$82,ponderaciones!$A219)</f>
        <v>1.9640081740361377E-2</v>
      </c>
      <c r="P219" s="9">
        <f>SUMIFS('Share socios'!Q$59:Q$82,'Share socios'!$C$59:$C$82,ponderaciones!$A219)</f>
        <v>0</v>
      </c>
      <c r="Q219" s="9">
        <f>SUMIFS('Share socios'!R$59:R$82,'Share socios'!$C$59:$C$82,ponderaciones!$A219)</f>
        <v>0</v>
      </c>
      <c r="R219" s="9">
        <f>SUMIFS('Share socios'!S$59:S$82,'Share socios'!$C$59:$C$82,ponderaciones!$A219)</f>
        <v>0</v>
      </c>
      <c r="S219" s="9">
        <f>SUMIFS('Share socios'!T$59:T$82,'Share socios'!$C$59:$C$82,ponderaciones!$A219)</f>
        <v>9.2013469311793175E-2</v>
      </c>
      <c r="T219" s="9">
        <f>SUMIFS('Share socios'!U$59:U$82,'Share socios'!$C$59:$C$82,ponderaciones!$A219)</f>
        <v>5.8523727283973516E-2</v>
      </c>
      <c r="U219" s="9">
        <f>SUMIFS('Share socios'!V$59:V$82,'Share socios'!$C$59:$C$82,ponderaciones!$A219)</f>
        <v>3.3992001201501358E-2</v>
      </c>
      <c r="V219" s="9">
        <f>SUMIFS('Share socios'!W$59:W$82,'Share socios'!$C$59:$C$82,ponderaciones!$A219)</f>
        <v>0</v>
      </c>
      <c r="W219" s="9">
        <f>SUMIFS('Share socios'!X$59:X$82,'Share socios'!$C$59:$C$82,ponderaciones!$A219)</f>
        <v>3.0054360140730423E-2</v>
      </c>
      <c r="X219" s="9">
        <f>SUMIFS('Share socios'!Y$59:Y$82,'Share socios'!$C$59:$C$82,ponderaciones!$A219)</f>
        <v>0</v>
      </c>
      <c r="Y219" s="9">
        <f>SUMIFS('Share socios'!Z$59:Z$82,'Share socios'!$C$59:$C$82,ponderaciones!$A219)</f>
        <v>0</v>
      </c>
      <c r="Z219" s="9">
        <f>SUMIFS('Share socios'!AA$59:AA$82,'Share socios'!$C$59:$C$82,ponderaciones!$A219)</f>
        <v>0</v>
      </c>
      <c r="AA219" s="9">
        <f>SUMIFS('Share socios'!AB$59:AB$82,'Share socios'!$C$59:$C$82,ponderaciones!$A219)</f>
        <v>2.4882686527940363E-2</v>
      </c>
      <c r="AB219" s="9">
        <f>SUMIFS('Share socios'!AC$59:AC$82,'Share socios'!$C$59:$C$82,ponderaciones!$A219)</f>
        <v>0</v>
      </c>
      <c r="AC219" s="9">
        <f>SUMIFS('Share socios'!AD$59:AD$82,'Share socios'!$C$59:$C$82,ponderaciones!$A219)</f>
        <v>0</v>
      </c>
      <c r="AD219" s="9">
        <f>SUMIFS('Share socios'!AE$59:AE$82,'Share socios'!$C$59:$C$82,ponderaciones!$A219)</f>
        <v>1.5386472152441608E-2</v>
      </c>
      <c r="AE219" s="9">
        <f>SUMIFS('Share socios'!AF$59:AF$82,'Share socios'!$C$59:$C$82,ponderaciones!$A219)</f>
        <v>5.5393713614977906E-2</v>
      </c>
      <c r="AF219" s="9">
        <f>SUMIFS('Share socios'!AG$59:AG$82,'Share socios'!$C$59:$C$82,ponderaciones!$A219)</f>
        <v>5.5393713614977906E-2</v>
      </c>
      <c r="AG219" s="9">
        <f>SUMIFS('Share socios'!AH$59:AH$82,'Share socios'!$C$59:$C$82,ponderaciones!$A219)</f>
        <v>0</v>
      </c>
      <c r="AH219" s="9">
        <f>SUMIFS('Share socios'!AI$59:AI$82,'Share socios'!$C$59:$C$82,ponderaciones!$A219)</f>
        <v>3.1503495536037818E-2</v>
      </c>
      <c r="AI219" s="9">
        <f>SUMIFS('Share socios'!AJ$59:AJ$82,'Share socios'!$C$59:$C$82,ponderaciones!$A219)</f>
        <v>1.6638686714573105E-2</v>
      </c>
      <c r="AJ219" s="9">
        <f>SUMIFS('Share socios'!AK$59:AK$82,'Share socios'!$C$59:$C$82,ponderaciones!$A219)</f>
        <v>2.6214660484791645E-2</v>
      </c>
      <c r="AK219" s="9">
        <f>SUMIFS('Share socios'!AL$59:AL$82,'Share socios'!$C$59:$C$82,ponderaciones!$A219)</f>
        <v>0</v>
      </c>
      <c r="AL219" s="9">
        <f>SUMIFS('Share socios'!AM$59:AM$82,'Share socios'!$C$59:$C$82,ponderaciones!$A219)</f>
        <v>1.9640081740361377E-2</v>
      </c>
      <c r="AM219" s="9">
        <f>SUMIFS('Share socios'!AN$59:AN$82,'Share socios'!$C$59:$C$82,ponderaciones!$A219)</f>
        <v>1.4165961192650399E-2</v>
      </c>
      <c r="AN219" s="9">
        <f>SUMIFS('Share socios'!AO$59:AO$82,'Share socios'!$C$59:$C$82,ponderaciones!$A219)</f>
        <v>4.1253710783147747E-2</v>
      </c>
      <c r="AO219" s="9">
        <f>SUMIFS('Share socios'!AP$59:AP$82,'Share socios'!$C$59:$C$82,ponderaciones!$A219)</f>
        <v>2.1746317758369389E-2</v>
      </c>
      <c r="AP219" s="9">
        <f>SUMIFS('Share socios'!AQ$59:AQ$82,'Share socios'!$C$59:$C$82,ponderaciones!$A219)</f>
        <v>0</v>
      </c>
      <c r="AQ219" s="9">
        <f>SUMIFS('Share socios'!AR$59:AR$82,'Share socios'!$C$59:$C$82,ponderaciones!$A219)</f>
        <v>1.5531409302553938E-2</v>
      </c>
      <c r="AR219" s="9">
        <f>SUMIFS('Share socios'!AS$59:AS$82,'Share socios'!$C$59:$C$82,ponderaciones!$A219)</f>
        <v>1.7139680584556269E-2</v>
      </c>
      <c r="AS219" s="9">
        <f>SUMIFS('Share socios'!AT$59:AT$82,'Share socios'!$C$59:$C$82,ponderaciones!$A219)</f>
        <v>0</v>
      </c>
      <c r="AT219" s="9">
        <f>SUMIFS('Share socios'!AU$59:AU$82,'Share socios'!$C$59:$C$82,ponderaciones!$A219)</f>
        <v>0</v>
      </c>
      <c r="AU219" s="15">
        <f>SUMIFS('Share socios'!AV$59:AV$82,'Share socios'!$C$59:$C$82,ponderaciones!$A219)</f>
        <v>0</v>
      </c>
      <c r="AV219" s="9">
        <f>SUMIFS('Share socios'!AW$59:AW$82,'Share socios'!$C$59:$C$82,ponderaciones!$A219)</f>
        <v>6.8261361151727346E-2</v>
      </c>
    </row>
    <row r="220" spans="1:48" x14ac:dyDescent="0.25">
      <c r="A220" t="str">
        <f t="shared" si="3"/>
        <v>2019</v>
      </c>
      <c r="B220" t="s">
        <v>290</v>
      </c>
      <c r="C220" s="9">
        <f>SUMIFS('Share socios'!D$59:D$82,'Share socios'!$C$59:$C$82,ponderaciones!$A220)</f>
        <v>4.6412079962762795E-2</v>
      </c>
      <c r="D220" s="9">
        <f>SUMIFS('Share socios'!E$59:E$82,'Share socios'!$C$59:$C$82,ponderaciones!$A220)</f>
        <v>0</v>
      </c>
      <c r="E220" s="9">
        <f>SUMIFS('Share socios'!F$59:F$82,'Share socios'!$C$59:$C$82,ponderaciones!$A220)</f>
        <v>2.7851068438576133E-2</v>
      </c>
      <c r="F220" s="9">
        <f>SUMIFS('Share socios'!G$59:G$82,'Share socios'!$C$59:$C$82,ponderaciones!$A220)</f>
        <v>0</v>
      </c>
      <c r="G220" s="9">
        <f>SUMIFS('Share socios'!H$59:H$82,'Share socios'!$C$59:$C$82,ponderaciones!$A220)</f>
        <v>9.02754771545973E-2</v>
      </c>
      <c r="H220" s="9">
        <f>SUMIFS('Share socios'!I$59:I$82,'Share socios'!$C$59:$C$82,ponderaciones!$A220)</f>
        <v>3.3188015879583595E-2</v>
      </c>
      <c r="I220" s="9">
        <f>SUMIFS('Share socios'!J$59:J$82,'Share socios'!$C$59:$C$82,ponderaciones!$A220)</f>
        <v>0.11989585011015048</v>
      </c>
      <c r="J220" s="9">
        <f>SUMIFS('Share socios'!K$59:K$82,'Share socios'!$C$59:$C$82,ponderaciones!$A220)</f>
        <v>0</v>
      </c>
      <c r="K220" s="9">
        <f>SUMIFS('Share socios'!L$59:L$82,'Share socios'!$C$59:$C$82,ponderaciones!$A220)</f>
        <v>0</v>
      </c>
      <c r="L220" s="9">
        <f>SUMIFS('Share socios'!M$59:M$82,'Share socios'!$C$59:$C$82,ponderaciones!$A220)</f>
        <v>0</v>
      </c>
      <c r="M220" s="9">
        <f>SUMIFS('Share socios'!N$59:N$82,'Share socios'!$C$59:$C$82,ponderaciones!$A220)</f>
        <v>0</v>
      </c>
      <c r="N220" s="9">
        <f>SUMIFS('Share socios'!O$59:O$82,'Share socios'!$C$59:$C$82,ponderaciones!$A220)</f>
        <v>2.5001917616862879E-2</v>
      </c>
      <c r="O220" s="9">
        <f>SUMIFS('Share socios'!P$59:P$82,'Share socios'!$C$59:$C$82,ponderaciones!$A220)</f>
        <v>1.9640081740361377E-2</v>
      </c>
      <c r="P220" s="9">
        <f>SUMIFS('Share socios'!Q$59:Q$82,'Share socios'!$C$59:$C$82,ponderaciones!$A220)</f>
        <v>0</v>
      </c>
      <c r="Q220" s="9">
        <f>SUMIFS('Share socios'!R$59:R$82,'Share socios'!$C$59:$C$82,ponderaciones!$A220)</f>
        <v>0</v>
      </c>
      <c r="R220" s="9">
        <f>SUMIFS('Share socios'!S$59:S$82,'Share socios'!$C$59:$C$82,ponderaciones!$A220)</f>
        <v>0</v>
      </c>
      <c r="S220" s="9">
        <f>SUMIFS('Share socios'!T$59:T$82,'Share socios'!$C$59:$C$82,ponderaciones!$A220)</f>
        <v>9.2013469311793175E-2</v>
      </c>
      <c r="T220" s="9">
        <f>SUMIFS('Share socios'!U$59:U$82,'Share socios'!$C$59:$C$82,ponderaciones!$A220)</f>
        <v>5.8523727283973516E-2</v>
      </c>
      <c r="U220" s="9">
        <f>SUMIFS('Share socios'!V$59:V$82,'Share socios'!$C$59:$C$82,ponderaciones!$A220)</f>
        <v>3.3992001201501358E-2</v>
      </c>
      <c r="V220" s="9">
        <f>SUMIFS('Share socios'!W$59:W$82,'Share socios'!$C$59:$C$82,ponderaciones!$A220)</f>
        <v>0</v>
      </c>
      <c r="W220" s="9">
        <f>SUMIFS('Share socios'!X$59:X$82,'Share socios'!$C$59:$C$82,ponderaciones!$A220)</f>
        <v>3.0054360140730423E-2</v>
      </c>
      <c r="X220" s="9">
        <f>SUMIFS('Share socios'!Y$59:Y$82,'Share socios'!$C$59:$C$82,ponderaciones!$A220)</f>
        <v>0</v>
      </c>
      <c r="Y220" s="9">
        <f>SUMIFS('Share socios'!Z$59:Z$82,'Share socios'!$C$59:$C$82,ponderaciones!$A220)</f>
        <v>0</v>
      </c>
      <c r="Z220" s="9">
        <f>SUMIFS('Share socios'!AA$59:AA$82,'Share socios'!$C$59:$C$82,ponderaciones!$A220)</f>
        <v>0</v>
      </c>
      <c r="AA220" s="9">
        <f>SUMIFS('Share socios'!AB$59:AB$82,'Share socios'!$C$59:$C$82,ponderaciones!$A220)</f>
        <v>2.4882686527940363E-2</v>
      </c>
      <c r="AB220" s="9">
        <f>SUMIFS('Share socios'!AC$59:AC$82,'Share socios'!$C$59:$C$82,ponderaciones!$A220)</f>
        <v>0</v>
      </c>
      <c r="AC220" s="9">
        <f>SUMIFS('Share socios'!AD$59:AD$82,'Share socios'!$C$59:$C$82,ponderaciones!$A220)</f>
        <v>0</v>
      </c>
      <c r="AD220" s="9">
        <f>SUMIFS('Share socios'!AE$59:AE$82,'Share socios'!$C$59:$C$82,ponderaciones!$A220)</f>
        <v>1.5386472152441608E-2</v>
      </c>
      <c r="AE220" s="9">
        <f>SUMIFS('Share socios'!AF$59:AF$82,'Share socios'!$C$59:$C$82,ponderaciones!$A220)</f>
        <v>5.5393713614977906E-2</v>
      </c>
      <c r="AF220" s="9">
        <f>SUMIFS('Share socios'!AG$59:AG$82,'Share socios'!$C$59:$C$82,ponderaciones!$A220)</f>
        <v>5.5393713614977906E-2</v>
      </c>
      <c r="AG220" s="9">
        <f>SUMIFS('Share socios'!AH$59:AH$82,'Share socios'!$C$59:$C$82,ponderaciones!$A220)</f>
        <v>0</v>
      </c>
      <c r="AH220" s="9">
        <f>SUMIFS('Share socios'!AI$59:AI$82,'Share socios'!$C$59:$C$82,ponderaciones!$A220)</f>
        <v>3.1503495536037818E-2</v>
      </c>
      <c r="AI220" s="9">
        <f>SUMIFS('Share socios'!AJ$59:AJ$82,'Share socios'!$C$59:$C$82,ponderaciones!$A220)</f>
        <v>1.6638686714573105E-2</v>
      </c>
      <c r="AJ220" s="9">
        <f>SUMIFS('Share socios'!AK$59:AK$82,'Share socios'!$C$59:$C$82,ponderaciones!$A220)</f>
        <v>2.6214660484791645E-2</v>
      </c>
      <c r="AK220" s="9">
        <f>SUMIFS('Share socios'!AL$59:AL$82,'Share socios'!$C$59:$C$82,ponderaciones!$A220)</f>
        <v>0</v>
      </c>
      <c r="AL220" s="9">
        <f>SUMIFS('Share socios'!AM$59:AM$82,'Share socios'!$C$59:$C$82,ponderaciones!$A220)</f>
        <v>1.9640081740361377E-2</v>
      </c>
      <c r="AM220" s="9">
        <f>SUMIFS('Share socios'!AN$59:AN$82,'Share socios'!$C$59:$C$82,ponderaciones!$A220)</f>
        <v>1.4165961192650399E-2</v>
      </c>
      <c r="AN220" s="9">
        <f>SUMIFS('Share socios'!AO$59:AO$82,'Share socios'!$C$59:$C$82,ponderaciones!$A220)</f>
        <v>4.1253710783147747E-2</v>
      </c>
      <c r="AO220" s="9">
        <f>SUMIFS('Share socios'!AP$59:AP$82,'Share socios'!$C$59:$C$82,ponderaciones!$A220)</f>
        <v>2.1746317758369389E-2</v>
      </c>
      <c r="AP220" s="9">
        <f>SUMIFS('Share socios'!AQ$59:AQ$82,'Share socios'!$C$59:$C$82,ponderaciones!$A220)</f>
        <v>0</v>
      </c>
      <c r="AQ220" s="9">
        <f>SUMIFS('Share socios'!AR$59:AR$82,'Share socios'!$C$59:$C$82,ponderaciones!$A220)</f>
        <v>1.5531409302553938E-2</v>
      </c>
      <c r="AR220" s="9">
        <f>SUMIFS('Share socios'!AS$59:AS$82,'Share socios'!$C$59:$C$82,ponderaciones!$A220)</f>
        <v>1.7139680584556269E-2</v>
      </c>
      <c r="AS220" s="9">
        <f>SUMIFS('Share socios'!AT$59:AT$82,'Share socios'!$C$59:$C$82,ponderaciones!$A220)</f>
        <v>0</v>
      </c>
      <c r="AT220" s="9">
        <f>SUMIFS('Share socios'!AU$59:AU$82,'Share socios'!$C$59:$C$82,ponderaciones!$A220)</f>
        <v>0</v>
      </c>
      <c r="AU220" s="15">
        <f>SUMIFS('Share socios'!AV$59:AV$82,'Share socios'!$C$59:$C$82,ponderaciones!$A220)</f>
        <v>0</v>
      </c>
      <c r="AV220" s="9">
        <f>SUMIFS('Share socios'!AW$59:AW$82,'Share socios'!$C$59:$C$82,ponderaciones!$A220)</f>
        <v>6.8261361151727346E-2</v>
      </c>
    </row>
    <row r="221" spans="1:48" x14ac:dyDescent="0.25">
      <c r="A221" t="str">
        <f t="shared" si="3"/>
        <v>2019</v>
      </c>
      <c r="B221" t="s">
        <v>291</v>
      </c>
      <c r="C221" s="9">
        <f>SUMIFS('Share socios'!D$59:D$82,'Share socios'!$C$59:$C$82,ponderaciones!$A221)</f>
        <v>4.6412079962762795E-2</v>
      </c>
      <c r="D221" s="9">
        <f>SUMIFS('Share socios'!E$59:E$82,'Share socios'!$C$59:$C$82,ponderaciones!$A221)</f>
        <v>0</v>
      </c>
      <c r="E221" s="9">
        <f>SUMIFS('Share socios'!F$59:F$82,'Share socios'!$C$59:$C$82,ponderaciones!$A221)</f>
        <v>2.7851068438576133E-2</v>
      </c>
      <c r="F221" s="9">
        <f>SUMIFS('Share socios'!G$59:G$82,'Share socios'!$C$59:$C$82,ponderaciones!$A221)</f>
        <v>0</v>
      </c>
      <c r="G221" s="9">
        <f>SUMIFS('Share socios'!H$59:H$82,'Share socios'!$C$59:$C$82,ponderaciones!$A221)</f>
        <v>9.02754771545973E-2</v>
      </c>
      <c r="H221" s="9">
        <f>SUMIFS('Share socios'!I$59:I$82,'Share socios'!$C$59:$C$82,ponderaciones!$A221)</f>
        <v>3.3188015879583595E-2</v>
      </c>
      <c r="I221" s="9">
        <f>SUMIFS('Share socios'!J$59:J$82,'Share socios'!$C$59:$C$82,ponderaciones!$A221)</f>
        <v>0.11989585011015048</v>
      </c>
      <c r="J221" s="9">
        <f>SUMIFS('Share socios'!K$59:K$82,'Share socios'!$C$59:$C$82,ponderaciones!$A221)</f>
        <v>0</v>
      </c>
      <c r="K221" s="9">
        <f>SUMIFS('Share socios'!L$59:L$82,'Share socios'!$C$59:$C$82,ponderaciones!$A221)</f>
        <v>0</v>
      </c>
      <c r="L221" s="9">
        <f>SUMIFS('Share socios'!M$59:M$82,'Share socios'!$C$59:$C$82,ponderaciones!$A221)</f>
        <v>0</v>
      </c>
      <c r="M221" s="9">
        <f>SUMIFS('Share socios'!N$59:N$82,'Share socios'!$C$59:$C$82,ponderaciones!$A221)</f>
        <v>0</v>
      </c>
      <c r="N221" s="9">
        <f>SUMIFS('Share socios'!O$59:O$82,'Share socios'!$C$59:$C$82,ponderaciones!$A221)</f>
        <v>2.5001917616862879E-2</v>
      </c>
      <c r="O221" s="9">
        <f>SUMIFS('Share socios'!P$59:P$82,'Share socios'!$C$59:$C$82,ponderaciones!$A221)</f>
        <v>1.9640081740361377E-2</v>
      </c>
      <c r="P221" s="9">
        <f>SUMIFS('Share socios'!Q$59:Q$82,'Share socios'!$C$59:$C$82,ponderaciones!$A221)</f>
        <v>0</v>
      </c>
      <c r="Q221" s="9">
        <f>SUMIFS('Share socios'!R$59:R$82,'Share socios'!$C$59:$C$82,ponderaciones!$A221)</f>
        <v>0</v>
      </c>
      <c r="R221" s="9">
        <f>SUMIFS('Share socios'!S$59:S$82,'Share socios'!$C$59:$C$82,ponderaciones!$A221)</f>
        <v>0</v>
      </c>
      <c r="S221" s="9">
        <f>SUMIFS('Share socios'!T$59:T$82,'Share socios'!$C$59:$C$82,ponderaciones!$A221)</f>
        <v>9.2013469311793175E-2</v>
      </c>
      <c r="T221" s="9">
        <f>SUMIFS('Share socios'!U$59:U$82,'Share socios'!$C$59:$C$82,ponderaciones!$A221)</f>
        <v>5.8523727283973516E-2</v>
      </c>
      <c r="U221" s="9">
        <f>SUMIFS('Share socios'!V$59:V$82,'Share socios'!$C$59:$C$82,ponderaciones!$A221)</f>
        <v>3.3992001201501358E-2</v>
      </c>
      <c r="V221" s="9">
        <f>SUMIFS('Share socios'!W$59:W$82,'Share socios'!$C$59:$C$82,ponderaciones!$A221)</f>
        <v>0</v>
      </c>
      <c r="W221" s="9">
        <f>SUMIFS('Share socios'!X$59:X$82,'Share socios'!$C$59:$C$82,ponderaciones!$A221)</f>
        <v>3.0054360140730423E-2</v>
      </c>
      <c r="X221" s="9">
        <f>SUMIFS('Share socios'!Y$59:Y$82,'Share socios'!$C$59:$C$82,ponderaciones!$A221)</f>
        <v>0</v>
      </c>
      <c r="Y221" s="9">
        <f>SUMIFS('Share socios'!Z$59:Z$82,'Share socios'!$C$59:$C$82,ponderaciones!$A221)</f>
        <v>0</v>
      </c>
      <c r="Z221" s="9">
        <f>SUMIFS('Share socios'!AA$59:AA$82,'Share socios'!$C$59:$C$82,ponderaciones!$A221)</f>
        <v>0</v>
      </c>
      <c r="AA221" s="9">
        <f>SUMIFS('Share socios'!AB$59:AB$82,'Share socios'!$C$59:$C$82,ponderaciones!$A221)</f>
        <v>2.4882686527940363E-2</v>
      </c>
      <c r="AB221" s="9">
        <f>SUMIFS('Share socios'!AC$59:AC$82,'Share socios'!$C$59:$C$82,ponderaciones!$A221)</f>
        <v>0</v>
      </c>
      <c r="AC221" s="9">
        <f>SUMIFS('Share socios'!AD$59:AD$82,'Share socios'!$C$59:$C$82,ponderaciones!$A221)</f>
        <v>0</v>
      </c>
      <c r="AD221" s="9">
        <f>SUMIFS('Share socios'!AE$59:AE$82,'Share socios'!$C$59:$C$82,ponderaciones!$A221)</f>
        <v>1.5386472152441608E-2</v>
      </c>
      <c r="AE221" s="9">
        <f>SUMIFS('Share socios'!AF$59:AF$82,'Share socios'!$C$59:$C$82,ponderaciones!$A221)</f>
        <v>5.5393713614977906E-2</v>
      </c>
      <c r="AF221" s="9">
        <f>SUMIFS('Share socios'!AG$59:AG$82,'Share socios'!$C$59:$C$82,ponderaciones!$A221)</f>
        <v>5.5393713614977906E-2</v>
      </c>
      <c r="AG221" s="9">
        <f>SUMIFS('Share socios'!AH$59:AH$82,'Share socios'!$C$59:$C$82,ponderaciones!$A221)</f>
        <v>0</v>
      </c>
      <c r="AH221" s="9">
        <f>SUMIFS('Share socios'!AI$59:AI$82,'Share socios'!$C$59:$C$82,ponderaciones!$A221)</f>
        <v>3.1503495536037818E-2</v>
      </c>
      <c r="AI221" s="9">
        <f>SUMIFS('Share socios'!AJ$59:AJ$82,'Share socios'!$C$59:$C$82,ponderaciones!$A221)</f>
        <v>1.6638686714573105E-2</v>
      </c>
      <c r="AJ221" s="9">
        <f>SUMIFS('Share socios'!AK$59:AK$82,'Share socios'!$C$59:$C$82,ponderaciones!$A221)</f>
        <v>2.6214660484791645E-2</v>
      </c>
      <c r="AK221" s="9">
        <f>SUMIFS('Share socios'!AL$59:AL$82,'Share socios'!$C$59:$C$82,ponderaciones!$A221)</f>
        <v>0</v>
      </c>
      <c r="AL221" s="9">
        <f>SUMIFS('Share socios'!AM$59:AM$82,'Share socios'!$C$59:$C$82,ponderaciones!$A221)</f>
        <v>1.9640081740361377E-2</v>
      </c>
      <c r="AM221" s="9">
        <f>SUMIFS('Share socios'!AN$59:AN$82,'Share socios'!$C$59:$C$82,ponderaciones!$A221)</f>
        <v>1.4165961192650399E-2</v>
      </c>
      <c r="AN221" s="9">
        <f>SUMIFS('Share socios'!AO$59:AO$82,'Share socios'!$C$59:$C$82,ponderaciones!$A221)</f>
        <v>4.1253710783147747E-2</v>
      </c>
      <c r="AO221" s="9">
        <f>SUMIFS('Share socios'!AP$59:AP$82,'Share socios'!$C$59:$C$82,ponderaciones!$A221)</f>
        <v>2.1746317758369389E-2</v>
      </c>
      <c r="AP221" s="9">
        <f>SUMIFS('Share socios'!AQ$59:AQ$82,'Share socios'!$C$59:$C$82,ponderaciones!$A221)</f>
        <v>0</v>
      </c>
      <c r="AQ221" s="9">
        <f>SUMIFS('Share socios'!AR$59:AR$82,'Share socios'!$C$59:$C$82,ponderaciones!$A221)</f>
        <v>1.5531409302553938E-2</v>
      </c>
      <c r="AR221" s="9">
        <f>SUMIFS('Share socios'!AS$59:AS$82,'Share socios'!$C$59:$C$82,ponderaciones!$A221)</f>
        <v>1.7139680584556269E-2</v>
      </c>
      <c r="AS221" s="9">
        <f>SUMIFS('Share socios'!AT$59:AT$82,'Share socios'!$C$59:$C$82,ponderaciones!$A221)</f>
        <v>0</v>
      </c>
      <c r="AT221" s="9">
        <f>SUMIFS('Share socios'!AU$59:AU$82,'Share socios'!$C$59:$C$82,ponderaciones!$A221)</f>
        <v>0</v>
      </c>
      <c r="AU221" s="15">
        <f>SUMIFS('Share socios'!AV$59:AV$82,'Share socios'!$C$59:$C$82,ponderaciones!$A221)</f>
        <v>0</v>
      </c>
      <c r="AV221" s="9">
        <f>SUMIFS('Share socios'!AW$59:AW$82,'Share socios'!$C$59:$C$82,ponderaciones!$A221)</f>
        <v>6.8261361151727346E-2</v>
      </c>
    </row>
    <row r="222" spans="1:48" x14ac:dyDescent="0.25">
      <c r="A222" t="str">
        <f t="shared" si="3"/>
        <v>2019</v>
      </c>
      <c r="B222" t="s">
        <v>292</v>
      </c>
      <c r="C222" s="9">
        <f>SUMIFS('Share socios'!D$59:D$82,'Share socios'!$C$59:$C$82,ponderaciones!$A222)</f>
        <v>4.6412079962762795E-2</v>
      </c>
      <c r="D222" s="9">
        <f>SUMIFS('Share socios'!E$59:E$82,'Share socios'!$C$59:$C$82,ponderaciones!$A222)</f>
        <v>0</v>
      </c>
      <c r="E222" s="9">
        <f>SUMIFS('Share socios'!F$59:F$82,'Share socios'!$C$59:$C$82,ponderaciones!$A222)</f>
        <v>2.7851068438576133E-2</v>
      </c>
      <c r="F222" s="9">
        <f>SUMIFS('Share socios'!G$59:G$82,'Share socios'!$C$59:$C$82,ponderaciones!$A222)</f>
        <v>0</v>
      </c>
      <c r="G222" s="9">
        <f>SUMIFS('Share socios'!H$59:H$82,'Share socios'!$C$59:$C$82,ponderaciones!$A222)</f>
        <v>9.02754771545973E-2</v>
      </c>
      <c r="H222" s="9">
        <f>SUMIFS('Share socios'!I$59:I$82,'Share socios'!$C$59:$C$82,ponderaciones!$A222)</f>
        <v>3.3188015879583595E-2</v>
      </c>
      <c r="I222" s="9">
        <f>SUMIFS('Share socios'!J$59:J$82,'Share socios'!$C$59:$C$82,ponderaciones!$A222)</f>
        <v>0.11989585011015048</v>
      </c>
      <c r="J222" s="9">
        <f>SUMIFS('Share socios'!K$59:K$82,'Share socios'!$C$59:$C$82,ponderaciones!$A222)</f>
        <v>0</v>
      </c>
      <c r="K222" s="9">
        <f>SUMIFS('Share socios'!L$59:L$82,'Share socios'!$C$59:$C$82,ponderaciones!$A222)</f>
        <v>0</v>
      </c>
      <c r="L222" s="9">
        <f>SUMIFS('Share socios'!M$59:M$82,'Share socios'!$C$59:$C$82,ponderaciones!$A222)</f>
        <v>0</v>
      </c>
      <c r="M222" s="9">
        <f>SUMIFS('Share socios'!N$59:N$82,'Share socios'!$C$59:$C$82,ponderaciones!$A222)</f>
        <v>0</v>
      </c>
      <c r="N222" s="9">
        <f>SUMIFS('Share socios'!O$59:O$82,'Share socios'!$C$59:$C$82,ponderaciones!$A222)</f>
        <v>2.5001917616862879E-2</v>
      </c>
      <c r="O222" s="9">
        <f>SUMIFS('Share socios'!P$59:P$82,'Share socios'!$C$59:$C$82,ponderaciones!$A222)</f>
        <v>1.9640081740361377E-2</v>
      </c>
      <c r="P222" s="9">
        <f>SUMIFS('Share socios'!Q$59:Q$82,'Share socios'!$C$59:$C$82,ponderaciones!$A222)</f>
        <v>0</v>
      </c>
      <c r="Q222" s="9">
        <f>SUMIFS('Share socios'!R$59:R$82,'Share socios'!$C$59:$C$82,ponderaciones!$A222)</f>
        <v>0</v>
      </c>
      <c r="R222" s="9">
        <f>SUMIFS('Share socios'!S$59:S$82,'Share socios'!$C$59:$C$82,ponderaciones!$A222)</f>
        <v>0</v>
      </c>
      <c r="S222" s="9">
        <f>SUMIFS('Share socios'!T$59:T$82,'Share socios'!$C$59:$C$82,ponderaciones!$A222)</f>
        <v>9.2013469311793175E-2</v>
      </c>
      <c r="T222" s="9">
        <f>SUMIFS('Share socios'!U$59:U$82,'Share socios'!$C$59:$C$82,ponderaciones!$A222)</f>
        <v>5.8523727283973516E-2</v>
      </c>
      <c r="U222" s="9">
        <f>SUMIFS('Share socios'!V$59:V$82,'Share socios'!$C$59:$C$82,ponderaciones!$A222)</f>
        <v>3.3992001201501358E-2</v>
      </c>
      <c r="V222" s="9">
        <f>SUMIFS('Share socios'!W$59:W$82,'Share socios'!$C$59:$C$82,ponderaciones!$A222)</f>
        <v>0</v>
      </c>
      <c r="W222" s="9">
        <f>SUMIFS('Share socios'!X$59:X$82,'Share socios'!$C$59:$C$82,ponderaciones!$A222)</f>
        <v>3.0054360140730423E-2</v>
      </c>
      <c r="X222" s="9">
        <f>SUMIFS('Share socios'!Y$59:Y$82,'Share socios'!$C$59:$C$82,ponderaciones!$A222)</f>
        <v>0</v>
      </c>
      <c r="Y222" s="9">
        <f>SUMIFS('Share socios'!Z$59:Z$82,'Share socios'!$C$59:$C$82,ponderaciones!$A222)</f>
        <v>0</v>
      </c>
      <c r="Z222" s="9">
        <f>SUMIFS('Share socios'!AA$59:AA$82,'Share socios'!$C$59:$C$82,ponderaciones!$A222)</f>
        <v>0</v>
      </c>
      <c r="AA222" s="9">
        <f>SUMIFS('Share socios'!AB$59:AB$82,'Share socios'!$C$59:$C$82,ponderaciones!$A222)</f>
        <v>2.4882686527940363E-2</v>
      </c>
      <c r="AB222" s="9">
        <f>SUMIFS('Share socios'!AC$59:AC$82,'Share socios'!$C$59:$C$82,ponderaciones!$A222)</f>
        <v>0</v>
      </c>
      <c r="AC222" s="9">
        <f>SUMIFS('Share socios'!AD$59:AD$82,'Share socios'!$C$59:$C$82,ponderaciones!$A222)</f>
        <v>0</v>
      </c>
      <c r="AD222" s="9">
        <f>SUMIFS('Share socios'!AE$59:AE$82,'Share socios'!$C$59:$C$82,ponderaciones!$A222)</f>
        <v>1.5386472152441608E-2</v>
      </c>
      <c r="AE222" s="9">
        <f>SUMIFS('Share socios'!AF$59:AF$82,'Share socios'!$C$59:$C$82,ponderaciones!$A222)</f>
        <v>5.5393713614977906E-2</v>
      </c>
      <c r="AF222" s="9">
        <f>SUMIFS('Share socios'!AG$59:AG$82,'Share socios'!$C$59:$C$82,ponderaciones!$A222)</f>
        <v>5.5393713614977906E-2</v>
      </c>
      <c r="AG222" s="9">
        <f>SUMIFS('Share socios'!AH$59:AH$82,'Share socios'!$C$59:$C$82,ponderaciones!$A222)</f>
        <v>0</v>
      </c>
      <c r="AH222" s="9">
        <f>SUMIFS('Share socios'!AI$59:AI$82,'Share socios'!$C$59:$C$82,ponderaciones!$A222)</f>
        <v>3.1503495536037818E-2</v>
      </c>
      <c r="AI222" s="9">
        <f>SUMIFS('Share socios'!AJ$59:AJ$82,'Share socios'!$C$59:$C$82,ponderaciones!$A222)</f>
        <v>1.6638686714573105E-2</v>
      </c>
      <c r="AJ222" s="9">
        <f>SUMIFS('Share socios'!AK$59:AK$82,'Share socios'!$C$59:$C$82,ponderaciones!$A222)</f>
        <v>2.6214660484791645E-2</v>
      </c>
      <c r="AK222" s="9">
        <f>SUMIFS('Share socios'!AL$59:AL$82,'Share socios'!$C$59:$C$82,ponderaciones!$A222)</f>
        <v>0</v>
      </c>
      <c r="AL222" s="9">
        <f>SUMIFS('Share socios'!AM$59:AM$82,'Share socios'!$C$59:$C$82,ponderaciones!$A222)</f>
        <v>1.9640081740361377E-2</v>
      </c>
      <c r="AM222" s="9">
        <f>SUMIFS('Share socios'!AN$59:AN$82,'Share socios'!$C$59:$C$82,ponderaciones!$A222)</f>
        <v>1.4165961192650399E-2</v>
      </c>
      <c r="AN222" s="9">
        <f>SUMIFS('Share socios'!AO$59:AO$82,'Share socios'!$C$59:$C$82,ponderaciones!$A222)</f>
        <v>4.1253710783147747E-2</v>
      </c>
      <c r="AO222" s="9">
        <f>SUMIFS('Share socios'!AP$59:AP$82,'Share socios'!$C$59:$C$82,ponderaciones!$A222)</f>
        <v>2.1746317758369389E-2</v>
      </c>
      <c r="AP222" s="9">
        <f>SUMIFS('Share socios'!AQ$59:AQ$82,'Share socios'!$C$59:$C$82,ponderaciones!$A222)</f>
        <v>0</v>
      </c>
      <c r="AQ222" s="9">
        <f>SUMIFS('Share socios'!AR$59:AR$82,'Share socios'!$C$59:$C$82,ponderaciones!$A222)</f>
        <v>1.5531409302553938E-2</v>
      </c>
      <c r="AR222" s="9">
        <f>SUMIFS('Share socios'!AS$59:AS$82,'Share socios'!$C$59:$C$82,ponderaciones!$A222)</f>
        <v>1.7139680584556269E-2</v>
      </c>
      <c r="AS222" s="9">
        <f>SUMIFS('Share socios'!AT$59:AT$82,'Share socios'!$C$59:$C$82,ponderaciones!$A222)</f>
        <v>0</v>
      </c>
      <c r="AT222" s="9">
        <f>SUMIFS('Share socios'!AU$59:AU$82,'Share socios'!$C$59:$C$82,ponderaciones!$A222)</f>
        <v>0</v>
      </c>
      <c r="AU222" s="15">
        <f>SUMIFS('Share socios'!AV$59:AV$82,'Share socios'!$C$59:$C$82,ponderaciones!$A222)</f>
        <v>0</v>
      </c>
      <c r="AV222" s="9">
        <f>SUMIFS('Share socios'!AW$59:AW$82,'Share socios'!$C$59:$C$82,ponderaciones!$A222)</f>
        <v>6.8261361151727346E-2</v>
      </c>
    </row>
    <row r="223" spans="1:48" x14ac:dyDescent="0.25">
      <c r="A223" t="str">
        <f t="shared" si="3"/>
        <v>2019</v>
      </c>
      <c r="B223" t="s">
        <v>293</v>
      </c>
      <c r="C223" s="9">
        <f>SUMIFS('Share socios'!D$59:D$82,'Share socios'!$C$59:$C$82,ponderaciones!$A223)</f>
        <v>4.6412079962762795E-2</v>
      </c>
      <c r="D223" s="9">
        <f>SUMIFS('Share socios'!E$59:E$82,'Share socios'!$C$59:$C$82,ponderaciones!$A223)</f>
        <v>0</v>
      </c>
      <c r="E223" s="9">
        <f>SUMIFS('Share socios'!F$59:F$82,'Share socios'!$C$59:$C$82,ponderaciones!$A223)</f>
        <v>2.7851068438576133E-2</v>
      </c>
      <c r="F223" s="9">
        <f>SUMIFS('Share socios'!G$59:G$82,'Share socios'!$C$59:$C$82,ponderaciones!$A223)</f>
        <v>0</v>
      </c>
      <c r="G223" s="9">
        <f>SUMIFS('Share socios'!H$59:H$82,'Share socios'!$C$59:$C$82,ponderaciones!$A223)</f>
        <v>9.02754771545973E-2</v>
      </c>
      <c r="H223" s="9">
        <f>SUMIFS('Share socios'!I$59:I$82,'Share socios'!$C$59:$C$82,ponderaciones!$A223)</f>
        <v>3.3188015879583595E-2</v>
      </c>
      <c r="I223" s="9">
        <f>SUMIFS('Share socios'!J$59:J$82,'Share socios'!$C$59:$C$82,ponderaciones!$A223)</f>
        <v>0.11989585011015048</v>
      </c>
      <c r="J223" s="9">
        <f>SUMIFS('Share socios'!K$59:K$82,'Share socios'!$C$59:$C$82,ponderaciones!$A223)</f>
        <v>0</v>
      </c>
      <c r="K223" s="9">
        <f>SUMIFS('Share socios'!L$59:L$82,'Share socios'!$C$59:$C$82,ponderaciones!$A223)</f>
        <v>0</v>
      </c>
      <c r="L223" s="9">
        <f>SUMIFS('Share socios'!M$59:M$82,'Share socios'!$C$59:$C$82,ponderaciones!$A223)</f>
        <v>0</v>
      </c>
      <c r="M223" s="9">
        <f>SUMIFS('Share socios'!N$59:N$82,'Share socios'!$C$59:$C$82,ponderaciones!$A223)</f>
        <v>0</v>
      </c>
      <c r="N223" s="9">
        <f>SUMIFS('Share socios'!O$59:O$82,'Share socios'!$C$59:$C$82,ponderaciones!$A223)</f>
        <v>2.5001917616862879E-2</v>
      </c>
      <c r="O223" s="9">
        <f>SUMIFS('Share socios'!P$59:P$82,'Share socios'!$C$59:$C$82,ponderaciones!$A223)</f>
        <v>1.9640081740361377E-2</v>
      </c>
      <c r="P223" s="9">
        <f>SUMIFS('Share socios'!Q$59:Q$82,'Share socios'!$C$59:$C$82,ponderaciones!$A223)</f>
        <v>0</v>
      </c>
      <c r="Q223" s="9">
        <f>SUMIFS('Share socios'!R$59:R$82,'Share socios'!$C$59:$C$82,ponderaciones!$A223)</f>
        <v>0</v>
      </c>
      <c r="R223" s="9">
        <f>SUMIFS('Share socios'!S$59:S$82,'Share socios'!$C$59:$C$82,ponderaciones!$A223)</f>
        <v>0</v>
      </c>
      <c r="S223" s="9">
        <f>SUMIFS('Share socios'!T$59:T$82,'Share socios'!$C$59:$C$82,ponderaciones!$A223)</f>
        <v>9.2013469311793175E-2</v>
      </c>
      <c r="T223" s="9">
        <f>SUMIFS('Share socios'!U$59:U$82,'Share socios'!$C$59:$C$82,ponderaciones!$A223)</f>
        <v>5.8523727283973516E-2</v>
      </c>
      <c r="U223" s="9">
        <f>SUMIFS('Share socios'!V$59:V$82,'Share socios'!$C$59:$C$82,ponderaciones!$A223)</f>
        <v>3.3992001201501358E-2</v>
      </c>
      <c r="V223" s="9">
        <f>SUMIFS('Share socios'!W$59:W$82,'Share socios'!$C$59:$C$82,ponderaciones!$A223)</f>
        <v>0</v>
      </c>
      <c r="W223" s="9">
        <f>SUMIFS('Share socios'!X$59:X$82,'Share socios'!$C$59:$C$82,ponderaciones!$A223)</f>
        <v>3.0054360140730423E-2</v>
      </c>
      <c r="X223" s="9">
        <f>SUMIFS('Share socios'!Y$59:Y$82,'Share socios'!$C$59:$C$82,ponderaciones!$A223)</f>
        <v>0</v>
      </c>
      <c r="Y223" s="9">
        <f>SUMIFS('Share socios'!Z$59:Z$82,'Share socios'!$C$59:$C$82,ponderaciones!$A223)</f>
        <v>0</v>
      </c>
      <c r="Z223" s="9">
        <f>SUMIFS('Share socios'!AA$59:AA$82,'Share socios'!$C$59:$C$82,ponderaciones!$A223)</f>
        <v>0</v>
      </c>
      <c r="AA223" s="9">
        <f>SUMIFS('Share socios'!AB$59:AB$82,'Share socios'!$C$59:$C$82,ponderaciones!$A223)</f>
        <v>2.4882686527940363E-2</v>
      </c>
      <c r="AB223" s="9">
        <f>SUMIFS('Share socios'!AC$59:AC$82,'Share socios'!$C$59:$C$82,ponderaciones!$A223)</f>
        <v>0</v>
      </c>
      <c r="AC223" s="9">
        <f>SUMIFS('Share socios'!AD$59:AD$82,'Share socios'!$C$59:$C$82,ponderaciones!$A223)</f>
        <v>0</v>
      </c>
      <c r="AD223" s="9">
        <f>SUMIFS('Share socios'!AE$59:AE$82,'Share socios'!$C$59:$C$82,ponderaciones!$A223)</f>
        <v>1.5386472152441608E-2</v>
      </c>
      <c r="AE223" s="9">
        <f>SUMIFS('Share socios'!AF$59:AF$82,'Share socios'!$C$59:$C$82,ponderaciones!$A223)</f>
        <v>5.5393713614977906E-2</v>
      </c>
      <c r="AF223" s="9">
        <f>SUMIFS('Share socios'!AG$59:AG$82,'Share socios'!$C$59:$C$82,ponderaciones!$A223)</f>
        <v>5.5393713614977906E-2</v>
      </c>
      <c r="AG223" s="9">
        <f>SUMIFS('Share socios'!AH$59:AH$82,'Share socios'!$C$59:$C$82,ponderaciones!$A223)</f>
        <v>0</v>
      </c>
      <c r="AH223" s="9">
        <f>SUMIFS('Share socios'!AI$59:AI$82,'Share socios'!$C$59:$C$82,ponderaciones!$A223)</f>
        <v>3.1503495536037818E-2</v>
      </c>
      <c r="AI223" s="9">
        <f>SUMIFS('Share socios'!AJ$59:AJ$82,'Share socios'!$C$59:$C$82,ponderaciones!$A223)</f>
        <v>1.6638686714573105E-2</v>
      </c>
      <c r="AJ223" s="9">
        <f>SUMIFS('Share socios'!AK$59:AK$82,'Share socios'!$C$59:$C$82,ponderaciones!$A223)</f>
        <v>2.6214660484791645E-2</v>
      </c>
      <c r="AK223" s="9">
        <f>SUMIFS('Share socios'!AL$59:AL$82,'Share socios'!$C$59:$C$82,ponderaciones!$A223)</f>
        <v>0</v>
      </c>
      <c r="AL223" s="9">
        <f>SUMIFS('Share socios'!AM$59:AM$82,'Share socios'!$C$59:$C$82,ponderaciones!$A223)</f>
        <v>1.9640081740361377E-2</v>
      </c>
      <c r="AM223" s="9">
        <f>SUMIFS('Share socios'!AN$59:AN$82,'Share socios'!$C$59:$C$82,ponderaciones!$A223)</f>
        <v>1.4165961192650399E-2</v>
      </c>
      <c r="AN223" s="9">
        <f>SUMIFS('Share socios'!AO$59:AO$82,'Share socios'!$C$59:$C$82,ponderaciones!$A223)</f>
        <v>4.1253710783147747E-2</v>
      </c>
      <c r="AO223" s="9">
        <f>SUMIFS('Share socios'!AP$59:AP$82,'Share socios'!$C$59:$C$82,ponderaciones!$A223)</f>
        <v>2.1746317758369389E-2</v>
      </c>
      <c r="AP223" s="9">
        <f>SUMIFS('Share socios'!AQ$59:AQ$82,'Share socios'!$C$59:$C$82,ponderaciones!$A223)</f>
        <v>0</v>
      </c>
      <c r="AQ223" s="9">
        <f>SUMIFS('Share socios'!AR$59:AR$82,'Share socios'!$C$59:$C$82,ponderaciones!$A223)</f>
        <v>1.5531409302553938E-2</v>
      </c>
      <c r="AR223" s="9">
        <f>SUMIFS('Share socios'!AS$59:AS$82,'Share socios'!$C$59:$C$82,ponderaciones!$A223)</f>
        <v>1.7139680584556269E-2</v>
      </c>
      <c r="AS223" s="9">
        <f>SUMIFS('Share socios'!AT$59:AT$82,'Share socios'!$C$59:$C$82,ponderaciones!$A223)</f>
        <v>0</v>
      </c>
      <c r="AT223" s="9">
        <f>SUMIFS('Share socios'!AU$59:AU$82,'Share socios'!$C$59:$C$82,ponderaciones!$A223)</f>
        <v>0</v>
      </c>
      <c r="AU223" s="15">
        <f>SUMIFS('Share socios'!AV$59:AV$82,'Share socios'!$C$59:$C$82,ponderaciones!$A223)</f>
        <v>0</v>
      </c>
      <c r="AV223" s="9">
        <f>SUMIFS('Share socios'!AW$59:AW$82,'Share socios'!$C$59:$C$82,ponderaciones!$A223)</f>
        <v>6.8261361151727346E-2</v>
      </c>
    </row>
    <row r="224" spans="1:48" x14ac:dyDescent="0.25">
      <c r="A224" t="str">
        <f t="shared" si="3"/>
        <v>2019</v>
      </c>
      <c r="B224" t="s">
        <v>294</v>
      </c>
      <c r="C224" s="9">
        <f>SUMIFS('Share socios'!D$59:D$82,'Share socios'!$C$59:$C$82,ponderaciones!$A224)</f>
        <v>4.6412079962762795E-2</v>
      </c>
      <c r="D224" s="9">
        <f>SUMIFS('Share socios'!E$59:E$82,'Share socios'!$C$59:$C$82,ponderaciones!$A224)</f>
        <v>0</v>
      </c>
      <c r="E224" s="9">
        <f>SUMIFS('Share socios'!F$59:F$82,'Share socios'!$C$59:$C$82,ponderaciones!$A224)</f>
        <v>2.7851068438576133E-2</v>
      </c>
      <c r="F224" s="9">
        <f>SUMIFS('Share socios'!G$59:G$82,'Share socios'!$C$59:$C$82,ponderaciones!$A224)</f>
        <v>0</v>
      </c>
      <c r="G224" s="9">
        <f>SUMIFS('Share socios'!H$59:H$82,'Share socios'!$C$59:$C$82,ponderaciones!$A224)</f>
        <v>9.02754771545973E-2</v>
      </c>
      <c r="H224" s="9">
        <f>SUMIFS('Share socios'!I$59:I$82,'Share socios'!$C$59:$C$82,ponderaciones!$A224)</f>
        <v>3.3188015879583595E-2</v>
      </c>
      <c r="I224" s="9">
        <f>SUMIFS('Share socios'!J$59:J$82,'Share socios'!$C$59:$C$82,ponderaciones!$A224)</f>
        <v>0.11989585011015048</v>
      </c>
      <c r="J224" s="9">
        <f>SUMIFS('Share socios'!K$59:K$82,'Share socios'!$C$59:$C$82,ponderaciones!$A224)</f>
        <v>0</v>
      </c>
      <c r="K224" s="9">
        <f>SUMIFS('Share socios'!L$59:L$82,'Share socios'!$C$59:$C$82,ponderaciones!$A224)</f>
        <v>0</v>
      </c>
      <c r="L224" s="9">
        <f>SUMIFS('Share socios'!M$59:M$82,'Share socios'!$C$59:$C$82,ponderaciones!$A224)</f>
        <v>0</v>
      </c>
      <c r="M224" s="9">
        <f>SUMIFS('Share socios'!N$59:N$82,'Share socios'!$C$59:$C$82,ponderaciones!$A224)</f>
        <v>0</v>
      </c>
      <c r="N224" s="9">
        <f>SUMIFS('Share socios'!O$59:O$82,'Share socios'!$C$59:$C$82,ponderaciones!$A224)</f>
        <v>2.5001917616862879E-2</v>
      </c>
      <c r="O224" s="9">
        <f>SUMIFS('Share socios'!P$59:P$82,'Share socios'!$C$59:$C$82,ponderaciones!$A224)</f>
        <v>1.9640081740361377E-2</v>
      </c>
      <c r="P224" s="9">
        <f>SUMIFS('Share socios'!Q$59:Q$82,'Share socios'!$C$59:$C$82,ponderaciones!$A224)</f>
        <v>0</v>
      </c>
      <c r="Q224" s="9">
        <f>SUMIFS('Share socios'!R$59:R$82,'Share socios'!$C$59:$C$82,ponderaciones!$A224)</f>
        <v>0</v>
      </c>
      <c r="R224" s="9">
        <f>SUMIFS('Share socios'!S$59:S$82,'Share socios'!$C$59:$C$82,ponderaciones!$A224)</f>
        <v>0</v>
      </c>
      <c r="S224" s="9">
        <f>SUMIFS('Share socios'!T$59:T$82,'Share socios'!$C$59:$C$82,ponderaciones!$A224)</f>
        <v>9.2013469311793175E-2</v>
      </c>
      <c r="T224" s="9">
        <f>SUMIFS('Share socios'!U$59:U$82,'Share socios'!$C$59:$C$82,ponderaciones!$A224)</f>
        <v>5.8523727283973516E-2</v>
      </c>
      <c r="U224" s="9">
        <f>SUMIFS('Share socios'!V$59:V$82,'Share socios'!$C$59:$C$82,ponderaciones!$A224)</f>
        <v>3.3992001201501358E-2</v>
      </c>
      <c r="V224" s="9">
        <f>SUMIFS('Share socios'!W$59:W$82,'Share socios'!$C$59:$C$82,ponderaciones!$A224)</f>
        <v>0</v>
      </c>
      <c r="W224" s="9">
        <f>SUMIFS('Share socios'!X$59:X$82,'Share socios'!$C$59:$C$82,ponderaciones!$A224)</f>
        <v>3.0054360140730423E-2</v>
      </c>
      <c r="X224" s="9">
        <f>SUMIFS('Share socios'!Y$59:Y$82,'Share socios'!$C$59:$C$82,ponderaciones!$A224)</f>
        <v>0</v>
      </c>
      <c r="Y224" s="9">
        <f>SUMIFS('Share socios'!Z$59:Z$82,'Share socios'!$C$59:$C$82,ponderaciones!$A224)</f>
        <v>0</v>
      </c>
      <c r="Z224" s="9">
        <f>SUMIFS('Share socios'!AA$59:AA$82,'Share socios'!$C$59:$C$82,ponderaciones!$A224)</f>
        <v>0</v>
      </c>
      <c r="AA224" s="9">
        <f>SUMIFS('Share socios'!AB$59:AB$82,'Share socios'!$C$59:$C$82,ponderaciones!$A224)</f>
        <v>2.4882686527940363E-2</v>
      </c>
      <c r="AB224" s="9">
        <f>SUMIFS('Share socios'!AC$59:AC$82,'Share socios'!$C$59:$C$82,ponderaciones!$A224)</f>
        <v>0</v>
      </c>
      <c r="AC224" s="9">
        <f>SUMIFS('Share socios'!AD$59:AD$82,'Share socios'!$C$59:$C$82,ponderaciones!$A224)</f>
        <v>0</v>
      </c>
      <c r="AD224" s="9">
        <f>SUMIFS('Share socios'!AE$59:AE$82,'Share socios'!$C$59:$C$82,ponderaciones!$A224)</f>
        <v>1.5386472152441608E-2</v>
      </c>
      <c r="AE224" s="9">
        <f>SUMIFS('Share socios'!AF$59:AF$82,'Share socios'!$C$59:$C$82,ponderaciones!$A224)</f>
        <v>5.5393713614977906E-2</v>
      </c>
      <c r="AF224" s="9">
        <f>SUMIFS('Share socios'!AG$59:AG$82,'Share socios'!$C$59:$C$82,ponderaciones!$A224)</f>
        <v>5.5393713614977906E-2</v>
      </c>
      <c r="AG224" s="9">
        <f>SUMIFS('Share socios'!AH$59:AH$82,'Share socios'!$C$59:$C$82,ponderaciones!$A224)</f>
        <v>0</v>
      </c>
      <c r="AH224" s="9">
        <f>SUMIFS('Share socios'!AI$59:AI$82,'Share socios'!$C$59:$C$82,ponderaciones!$A224)</f>
        <v>3.1503495536037818E-2</v>
      </c>
      <c r="AI224" s="9">
        <f>SUMIFS('Share socios'!AJ$59:AJ$82,'Share socios'!$C$59:$C$82,ponderaciones!$A224)</f>
        <v>1.6638686714573105E-2</v>
      </c>
      <c r="AJ224" s="9">
        <f>SUMIFS('Share socios'!AK$59:AK$82,'Share socios'!$C$59:$C$82,ponderaciones!$A224)</f>
        <v>2.6214660484791645E-2</v>
      </c>
      <c r="AK224" s="9">
        <f>SUMIFS('Share socios'!AL$59:AL$82,'Share socios'!$C$59:$C$82,ponderaciones!$A224)</f>
        <v>0</v>
      </c>
      <c r="AL224" s="9">
        <f>SUMIFS('Share socios'!AM$59:AM$82,'Share socios'!$C$59:$C$82,ponderaciones!$A224)</f>
        <v>1.9640081740361377E-2</v>
      </c>
      <c r="AM224" s="9">
        <f>SUMIFS('Share socios'!AN$59:AN$82,'Share socios'!$C$59:$C$82,ponderaciones!$A224)</f>
        <v>1.4165961192650399E-2</v>
      </c>
      <c r="AN224" s="9">
        <f>SUMIFS('Share socios'!AO$59:AO$82,'Share socios'!$C$59:$C$82,ponderaciones!$A224)</f>
        <v>4.1253710783147747E-2</v>
      </c>
      <c r="AO224" s="9">
        <f>SUMIFS('Share socios'!AP$59:AP$82,'Share socios'!$C$59:$C$82,ponderaciones!$A224)</f>
        <v>2.1746317758369389E-2</v>
      </c>
      <c r="AP224" s="9">
        <f>SUMIFS('Share socios'!AQ$59:AQ$82,'Share socios'!$C$59:$C$82,ponderaciones!$A224)</f>
        <v>0</v>
      </c>
      <c r="AQ224" s="9">
        <f>SUMIFS('Share socios'!AR$59:AR$82,'Share socios'!$C$59:$C$82,ponderaciones!$A224)</f>
        <v>1.5531409302553938E-2</v>
      </c>
      <c r="AR224" s="9">
        <f>SUMIFS('Share socios'!AS$59:AS$82,'Share socios'!$C$59:$C$82,ponderaciones!$A224)</f>
        <v>1.7139680584556269E-2</v>
      </c>
      <c r="AS224" s="9">
        <f>SUMIFS('Share socios'!AT$59:AT$82,'Share socios'!$C$59:$C$82,ponderaciones!$A224)</f>
        <v>0</v>
      </c>
      <c r="AT224" s="9">
        <f>SUMIFS('Share socios'!AU$59:AU$82,'Share socios'!$C$59:$C$82,ponderaciones!$A224)</f>
        <v>0</v>
      </c>
      <c r="AU224" s="15">
        <f>SUMIFS('Share socios'!AV$59:AV$82,'Share socios'!$C$59:$C$82,ponderaciones!$A224)</f>
        <v>0</v>
      </c>
      <c r="AV224" s="9">
        <f>SUMIFS('Share socios'!AW$59:AW$82,'Share socios'!$C$59:$C$82,ponderaciones!$A224)</f>
        <v>6.8261361151727346E-2</v>
      </c>
    </row>
    <row r="225" spans="1:48" x14ac:dyDescent="0.25">
      <c r="A225" t="str">
        <f t="shared" si="3"/>
        <v>2019</v>
      </c>
      <c r="B225" t="s">
        <v>295</v>
      </c>
      <c r="C225" s="9">
        <f>SUMIFS('Share socios'!D$59:D$82,'Share socios'!$C$59:$C$82,ponderaciones!$A225)</f>
        <v>4.6412079962762795E-2</v>
      </c>
      <c r="D225" s="9">
        <f>SUMIFS('Share socios'!E$59:E$82,'Share socios'!$C$59:$C$82,ponderaciones!$A225)</f>
        <v>0</v>
      </c>
      <c r="E225" s="9">
        <f>SUMIFS('Share socios'!F$59:F$82,'Share socios'!$C$59:$C$82,ponderaciones!$A225)</f>
        <v>2.7851068438576133E-2</v>
      </c>
      <c r="F225" s="9">
        <f>SUMIFS('Share socios'!G$59:G$82,'Share socios'!$C$59:$C$82,ponderaciones!$A225)</f>
        <v>0</v>
      </c>
      <c r="G225" s="9">
        <f>SUMIFS('Share socios'!H$59:H$82,'Share socios'!$C$59:$C$82,ponderaciones!$A225)</f>
        <v>9.02754771545973E-2</v>
      </c>
      <c r="H225" s="9">
        <f>SUMIFS('Share socios'!I$59:I$82,'Share socios'!$C$59:$C$82,ponderaciones!$A225)</f>
        <v>3.3188015879583595E-2</v>
      </c>
      <c r="I225" s="9">
        <f>SUMIFS('Share socios'!J$59:J$82,'Share socios'!$C$59:$C$82,ponderaciones!$A225)</f>
        <v>0.11989585011015048</v>
      </c>
      <c r="J225" s="9">
        <f>SUMIFS('Share socios'!K$59:K$82,'Share socios'!$C$59:$C$82,ponderaciones!$A225)</f>
        <v>0</v>
      </c>
      <c r="K225" s="9">
        <f>SUMIFS('Share socios'!L$59:L$82,'Share socios'!$C$59:$C$82,ponderaciones!$A225)</f>
        <v>0</v>
      </c>
      <c r="L225" s="9">
        <f>SUMIFS('Share socios'!M$59:M$82,'Share socios'!$C$59:$C$82,ponderaciones!$A225)</f>
        <v>0</v>
      </c>
      <c r="M225" s="9">
        <f>SUMIFS('Share socios'!N$59:N$82,'Share socios'!$C$59:$C$82,ponderaciones!$A225)</f>
        <v>0</v>
      </c>
      <c r="N225" s="9">
        <f>SUMIFS('Share socios'!O$59:O$82,'Share socios'!$C$59:$C$82,ponderaciones!$A225)</f>
        <v>2.5001917616862879E-2</v>
      </c>
      <c r="O225" s="9">
        <f>SUMIFS('Share socios'!P$59:P$82,'Share socios'!$C$59:$C$82,ponderaciones!$A225)</f>
        <v>1.9640081740361377E-2</v>
      </c>
      <c r="P225" s="9">
        <f>SUMIFS('Share socios'!Q$59:Q$82,'Share socios'!$C$59:$C$82,ponderaciones!$A225)</f>
        <v>0</v>
      </c>
      <c r="Q225" s="9">
        <f>SUMIFS('Share socios'!R$59:R$82,'Share socios'!$C$59:$C$82,ponderaciones!$A225)</f>
        <v>0</v>
      </c>
      <c r="R225" s="9">
        <f>SUMIFS('Share socios'!S$59:S$82,'Share socios'!$C$59:$C$82,ponderaciones!$A225)</f>
        <v>0</v>
      </c>
      <c r="S225" s="9">
        <f>SUMIFS('Share socios'!T$59:T$82,'Share socios'!$C$59:$C$82,ponderaciones!$A225)</f>
        <v>9.2013469311793175E-2</v>
      </c>
      <c r="T225" s="9">
        <f>SUMIFS('Share socios'!U$59:U$82,'Share socios'!$C$59:$C$82,ponderaciones!$A225)</f>
        <v>5.8523727283973516E-2</v>
      </c>
      <c r="U225" s="9">
        <f>SUMIFS('Share socios'!V$59:V$82,'Share socios'!$C$59:$C$82,ponderaciones!$A225)</f>
        <v>3.3992001201501358E-2</v>
      </c>
      <c r="V225" s="9">
        <f>SUMIFS('Share socios'!W$59:W$82,'Share socios'!$C$59:$C$82,ponderaciones!$A225)</f>
        <v>0</v>
      </c>
      <c r="W225" s="9">
        <f>SUMIFS('Share socios'!X$59:X$82,'Share socios'!$C$59:$C$82,ponderaciones!$A225)</f>
        <v>3.0054360140730423E-2</v>
      </c>
      <c r="X225" s="9">
        <f>SUMIFS('Share socios'!Y$59:Y$82,'Share socios'!$C$59:$C$82,ponderaciones!$A225)</f>
        <v>0</v>
      </c>
      <c r="Y225" s="9">
        <f>SUMIFS('Share socios'!Z$59:Z$82,'Share socios'!$C$59:$C$82,ponderaciones!$A225)</f>
        <v>0</v>
      </c>
      <c r="Z225" s="9">
        <f>SUMIFS('Share socios'!AA$59:AA$82,'Share socios'!$C$59:$C$82,ponderaciones!$A225)</f>
        <v>0</v>
      </c>
      <c r="AA225" s="9">
        <f>SUMIFS('Share socios'!AB$59:AB$82,'Share socios'!$C$59:$C$82,ponderaciones!$A225)</f>
        <v>2.4882686527940363E-2</v>
      </c>
      <c r="AB225" s="9">
        <f>SUMIFS('Share socios'!AC$59:AC$82,'Share socios'!$C$59:$C$82,ponderaciones!$A225)</f>
        <v>0</v>
      </c>
      <c r="AC225" s="9">
        <f>SUMIFS('Share socios'!AD$59:AD$82,'Share socios'!$C$59:$C$82,ponderaciones!$A225)</f>
        <v>0</v>
      </c>
      <c r="AD225" s="9">
        <f>SUMIFS('Share socios'!AE$59:AE$82,'Share socios'!$C$59:$C$82,ponderaciones!$A225)</f>
        <v>1.5386472152441608E-2</v>
      </c>
      <c r="AE225" s="9">
        <f>SUMIFS('Share socios'!AF$59:AF$82,'Share socios'!$C$59:$C$82,ponderaciones!$A225)</f>
        <v>5.5393713614977906E-2</v>
      </c>
      <c r="AF225" s="9">
        <f>SUMIFS('Share socios'!AG$59:AG$82,'Share socios'!$C$59:$C$82,ponderaciones!$A225)</f>
        <v>5.5393713614977906E-2</v>
      </c>
      <c r="AG225" s="9">
        <f>SUMIFS('Share socios'!AH$59:AH$82,'Share socios'!$C$59:$C$82,ponderaciones!$A225)</f>
        <v>0</v>
      </c>
      <c r="AH225" s="9">
        <f>SUMIFS('Share socios'!AI$59:AI$82,'Share socios'!$C$59:$C$82,ponderaciones!$A225)</f>
        <v>3.1503495536037818E-2</v>
      </c>
      <c r="AI225" s="9">
        <f>SUMIFS('Share socios'!AJ$59:AJ$82,'Share socios'!$C$59:$C$82,ponderaciones!$A225)</f>
        <v>1.6638686714573105E-2</v>
      </c>
      <c r="AJ225" s="9">
        <f>SUMIFS('Share socios'!AK$59:AK$82,'Share socios'!$C$59:$C$82,ponderaciones!$A225)</f>
        <v>2.6214660484791645E-2</v>
      </c>
      <c r="AK225" s="9">
        <f>SUMIFS('Share socios'!AL$59:AL$82,'Share socios'!$C$59:$C$82,ponderaciones!$A225)</f>
        <v>0</v>
      </c>
      <c r="AL225" s="9">
        <f>SUMIFS('Share socios'!AM$59:AM$82,'Share socios'!$C$59:$C$82,ponderaciones!$A225)</f>
        <v>1.9640081740361377E-2</v>
      </c>
      <c r="AM225" s="9">
        <f>SUMIFS('Share socios'!AN$59:AN$82,'Share socios'!$C$59:$C$82,ponderaciones!$A225)</f>
        <v>1.4165961192650399E-2</v>
      </c>
      <c r="AN225" s="9">
        <f>SUMIFS('Share socios'!AO$59:AO$82,'Share socios'!$C$59:$C$82,ponderaciones!$A225)</f>
        <v>4.1253710783147747E-2</v>
      </c>
      <c r="AO225" s="9">
        <f>SUMIFS('Share socios'!AP$59:AP$82,'Share socios'!$C$59:$C$82,ponderaciones!$A225)</f>
        <v>2.1746317758369389E-2</v>
      </c>
      <c r="AP225" s="9">
        <f>SUMIFS('Share socios'!AQ$59:AQ$82,'Share socios'!$C$59:$C$82,ponderaciones!$A225)</f>
        <v>0</v>
      </c>
      <c r="AQ225" s="9">
        <f>SUMIFS('Share socios'!AR$59:AR$82,'Share socios'!$C$59:$C$82,ponderaciones!$A225)</f>
        <v>1.5531409302553938E-2</v>
      </c>
      <c r="AR225" s="9">
        <f>SUMIFS('Share socios'!AS$59:AS$82,'Share socios'!$C$59:$C$82,ponderaciones!$A225)</f>
        <v>1.7139680584556269E-2</v>
      </c>
      <c r="AS225" s="9">
        <f>SUMIFS('Share socios'!AT$59:AT$82,'Share socios'!$C$59:$C$82,ponderaciones!$A225)</f>
        <v>0</v>
      </c>
      <c r="AT225" s="9">
        <f>SUMIFS('Share socios'!AU$59:AU$82,'Share socios'!$C$59:$C$82,ponderaciones!$A225)</f>
        <v>0</v>
      </c>
      <c r="AU225" s="15">
        <f>SUMIFS('Share socios'!AV$59:AV$82,'Share socios'!$C$59:$C$82,ponderaciones!$A225)</f>
        <v>0</v>
      </c>
      <c r="AV225" s="9">
        <f>SUMIFS('Share socios'!AW$59:AW$82,'Share socios'!$C$59:$C$82,ponderaciones!$A225)</f>
        <v>6.8261361151727346E-2</v>
      </c>
    </row>
    <row r="226" spans="1:48" x14ac:dyDescent="0.25">
      <c r="A226" t="str">
        <f t="shared" si="3"/>
        <v>2019</v>
      </c>
      <c r="B226" t="s">
        <v>296</v>
      </c>
      <c r="C226" s="9">
        <f>SUMIFS('Share socios'!D$59:D$82,'Share socios'!$C$59:$C$82,ponderaciones!$A226)</f>
        <v>4.6412079962762795E-2</v>
      </c>
      <c r="D226" s="9">
        <f>SUMIFS('Share socios'!E$59:E$82,'Share socios'!$C$59:$C$82,ponderaciones!$A226)</f>
        <v>0</v>
      </c>
      <c r="E226" s="9">
        <f>SUMIFS('Share socios'!F$59:F$82,'Share socios'!$C$59:$C$82,ponderaciones!$A226)</f>
        <v>2.7851068438576133E-2</v>
      </c>
      <c r="F226" s="9">
        <f>SUMIFS('Share socios'!G$59:G$82,'Share socios'!$C$59:$C$82,ponderaciones!$A226)</f>
        <v>0</v>
      </c>
      <c r="G226" s="9">
        <f>SUMIFS('Share socios'!H$59:H$82,'Share socios'!$C$59:$C$82,ponderaciones!$A226)</f>
        <v>9.02754771545973E-2</v>
      </c>
      <c r="H226" s="9">
        <f>SUMIFS('Share socios'!I$59:I$82,'Share socios'!$C$59:$C$82,ponderaciones!$A226)</f>
        <v>3.3188015879583595E-2</v>
      </c>
      <c r="I226" s="9">
        <f>SUMIFS('Share socios'!J$59:J$82,'Share socios'!$C$59:$C$82,ponderaciones!$A226)</f>
        <v>0.11989585011015048</v>
      </c>
      <c r="J226" s="9">
        <f>SUMIFS('Share socios'!K$59:K$82,'Share socios'!$C$59:$C$82,ponderaciones!$A226)</f>
        <v>0</v>
      </c>
      <c r="K226" s="9">
        <f>SUMIFS('Share socios'!L$59:L$82,'Share socios'!$C$59:$C$82,ponderaciones!$A226)</f>
        <v>0</v>
      </c>
      <c r="L226" s="9">
        <f>SUMIFS('Share socios'!M$59:M$82,'Share socios'!$C$59:$C$82,ponderaciones!$A226)</f>
        <v>0</v>
      </c>
      <c r="M226" s="9">
        <f>SUMIFS('Share socios'!N$59:N$82,'Share socios'!$C$59:$C$82,ponderaciones!$A226)</f>
        <v>0</v>
      </c>
      <c r="N226" s="9">
        <f>SUMIFS('Share socios'!O$59:O$82,'Share socios'!$C$59:$C$82,ponderaciones!$A226)</f>
        <v>2.5001917616862879E-2</v>
      </c>
      <c r="O226" s="9">
        <f>SUMIFS('Share socios'!P$59:P$82,'Share socios'!$C$59:$C$82,ponderaciones!$A226)</f>
        <v>1.9640081740361377E-2</v>
      </c>
      <c r="P226" s="9">
        <f>SUMIFS('Share socios'!Q$59:Q$82,'Share socios'!$C$59:$C$82,ponderaciones!$A226)</f>
        <v>0</v>
      </c>
      <c r="Q226" s="9">
        <f>SUMIFS('Share socios'!R$59:R$82,'Share socios'!$C$59:$C$82,ponderaciones!$A226)</f>
        <v>0</v>
      </c>
      <c r="R226" s="9">
        <f>SUMIFS('Share socios'!S$59:S$82,'Share socios'!$C$59:$C$82,ponderaciones!$A226)</f>
        <v>0</v>
      </c>
      <c r="S226" s="9">
        <f>SUMIFS('Share socios'!T$59:T$82,'Share socios'!$C$59:$C$82,ponderaciones!$A226)</f>
        <v>9.2013469311793175E-2</v>
      </c>
      <c r="T226" s="9">
        <f>SUMIFS('Share socios'!U$59:U$82,'Share socios'!$C$59:$C$82,ponderaciones!$A226)</f>
        <v>5.8523727283973516E-2</v>
      </c>
      <c r="U226" s="9">
        <f>SUMIFS('Share socios'!V$59:V$82,'Share socios'!$C$59:$C$82,ponderaciones!$A226)</f>
        <v>3.3992001201501358E-2</v>
      </c>
      <c r="V226" s="9">
        <f>SUMIFS('Share socios'!W$59:W$82,'Share socios'!$C$59:$C$82,ponderaciones!$A226)</f>
        <v>0</v>
      </c>
      <c r="W226" s="9">
        <f>SUMIFS('Share socios'!X$59:X$82,'Share socios'!$C$59:$C$82,ponderaciones!$A226)</f>
        <v>3.0054360140730423E-2</v>
      </c>
      <c r="X226" s="9">
        <f>SUMIFS('Share socios'!Y$59:Y$82,'Share socios'!$C$59:$C$82,ponderaciones!$A226)</f>
        <v>0</v>
      </c>
      <c r="Y226" s="9">
        <f>SUMIFS('Share socios'!Z$59:Z$82,'Share socios'!$C$59:$C$82,ponderaciones!$A226)</f>
        <v>0</v>
      </c>
      <c r="Z226" s="9">
        <f>SUMIFS('Share socios'!AA$59:AA$82,'Share socios'!$C$59:$C$82,ponderaciones!$A226)</f>
        <v>0</v>
      </c>
      <c r="AA226" s="9">
        <f>SUMIFS('Share socios'!AB$59:AB$82,'Share socios'!$C$59:$C$82,ponderaciones!$A226)</f>
        <v>2.4882686527940363E-2</v>
      </c>
      <c r="AB226" s="9">
        <f>SUMIFS('Share socios'!AC$59:AC$82,'Share socios'!$C$59:$C$82,ponderaciones!$A226)</f>
        <v>0</v>
      </c>
      <c r="AC226" s="9">
        <f>SUMIFS('Share socios'!AD$59:AD$82,'Share socios'!$C$59:$C$82,ponderaciones!$A226)</f>
        <v>0</v>
      </c>
      <c r="AD226" s="9">
        <f>SUMIFS('Share socios'!AE$59:AE$82,'Share socios'!$C$59:$C$82,ponderaciones!$A226)</f>
        <v>1.5386472152441608E-2</v>
      </c>
      <c r="AE226" s="9">
        <f>SUMIFS('Share socios'!AF$59:AF$82,'Share socios'!$C$59:$C$82,ponderaciones!$A226)</f>
        <v>5.5393713614977906E-2</v>
      </c>
      <c r="AF226" s="9">
        <f>SUMIFS('Share socios'!AG$59:AG$82,'Share socios'!$C$59:$C$82,ponderaciones!$A226)</f>
        <v>5.5393713614977906E-2</v>
      </c>
      <c r="AG226" s="9">
        <f>SUMIFS('Share socios'!AH$59:AH$82,'Share socios'!$C$59:$C$82,ponderaciones!$A226)</f>
        <v>0</v>
      </c>
      <c r="AH226" s="9">
        <f>SUMIFS('Share socios'!AI$59:AI$82,'Share socios'!$C$59:$C$82,ponderaciones!$A226)</f>
        <v>3.1503495536037818E-2</v>
      </c>
      <c r="AI226" s="9">
        <f>SUMIFS('Share socios'!AJ$59:AJ$82,'Share socios'!$C$59:$C$82,ponderaciones!$A226)</f>
        <v>1.6638686714573105E-2</v>
      </c>
      <c r="AJ226" s="9">
        <f>SUMIFS('Share socios'!AK$59:AK$82,'Share socios'!$C$59:$C$82,ponderaciones!$A226)</f>
        <v>2.6214660484791645E-2</v>
      </c>
      <c r="AK226" s="9">
        <f>SUMIFS('Share socios'!AL$59:AL$82,'Share socios'!$C$59:$C$82,ponderaciones!$A226)</f>
        <v>0</v>
      </c>
      <c r="AL226" s="9">
        <f>SUMIFS('Share socios'!AM$59:AM$82,'Share socios'!$C$59:$C$82,ponderaciones!$A226)</f>
        <v>1.9640081740361377E-2</v>
      </c>
      <c r="AM226" s="9">
        <f>SUMIFS('Share socios'!AN$59:AN$82,'Share socios'!$C$59:$C$82,ponderaciones!$A226)</f>
        <v>1.4165961192650399E-2</v>
      </c>
      <c r="AN226" s="9">
        <f>SUMIFS('Share socios'!AO$59:AO$82,'Share socios'!$C$59:$C$82,ponderaciones!$A226)</f>
        <v>4.1253710783147747E-2</v>
      </c>
      <c r="AO226" s="9">
        <f>SUMIFS('Share socios'!AP$59:AP$82,'Share socios'!$C$59:$C$82,ponderaciones!$A226)</f>
        <v>2.1746317758369389E-2</v>
      </c>
      <c r="AP226" s="9">
        <f>SUMIFS('Share socios'!AQ$59:AQ$82,'Share socios'!$C$59:$C$82,ponderaciones!$A226)</f>
        <v>0</v>
      </c>
      <c r="AQ226" s="9">
        <f>SUMIFS('Share socios'!AR$59:AR$82,'Share socios'!$C$59:$C$82,ponderaciones!$A226)</f>
        <v>1.5531409302553938E-2</v>
      </c>
      <c r="AR226" s="9">
        <f>SUMIFS('Share socios'!AS$59:AS$82,'Share socios'!$C$59:$C$82,ponderaciones!$A226)</f>
        <v>1.7139680584556269E-2</v>
      </c>
      <c r="AS226" s="9">
        <f>SUMIFS('Share socios'!AT$59:AT$82,'Share socios'!$C$59:$C$82,ponderaciones!$A226)</f>
        <v>0</v>
      </c>
      <c r="AT226" s="9">
        <f>SUMIFS('Share socios'!AU$59:AU$82,'Share socios'!$C$59:$C$82,ponderaciones!$A226)</f>
        <v>0</v>
      </c>
      <c r="AU226" s="15">
        <f>SUMIFS('Share socios'!AV$59:AV$82,'Share socios'!$C$59:$C$82,ponderaciones!$A226)</f>
        <v>0</v>
      </c>
      <c r="AV226" s="9">
        <f>SUMIFS('Share socios'!AW$59:AW$82,'Share socios'!$C$59:$C$82,ponderaciones!$A226)</f>
        <v>6.8261361151727346E-2</v>
      </c>
    </row>
    <row r="227" spans="1:48" x14ac:dyDescent="0.25">
      <c r="A227" t="str">
        <f t="shared" si="3"/>
        <v>2019</v>
      </c>
      <c r="B227" t="s">
        <v>297</v>
      </c>
      <c r="C227" s="9">
        <f>SUMIFS('Share socios'!D$59:D$82,'Share socios'!$C$59:$C$82,ponderaciones!$A227)</f>
        <v>4.6412079962762795E-2</v>
      </c>
      <c r="D227" s="9">
        <f>SUMIFS('Share socios'!E$59:E$82,'Share socios'!$C$59:$C$82,ponderaciones!$A227)</f>
        <v>0</v>
      </c>
      <c r="E227" s="9">
        <f>SUMIFS('Share socios'!F$59:F$82,'Share socios'!$C$59:$C$82,ponderaciones!$A227)</f>
        <v>2.7851068438576133E-2</v>
      </c>
      <c r="F227" s="9">
        <f>SUMIFS('Share socios'!G$59:G$82,'Share socios'!$C$59:$C$82,ponderaciones!$A227)</f>
        <v>0</v>
      </c>
      <c r="G227" s="9">
        <f>SUMIFS('Share socios'!H$59:H$82,'Share socios'!$C$59:$C$82,ponderaciones!$A227)</f>
        <v>9.02754771545973E-2</v>
      </c>
      <c r="H227" s="9">
        <f>SUMIFS('Share socios'!I$59:I$82,'Share socios'!$C$59:$C$82,ponderaciones!$A227)</f>
        <v>3.3188015879583595E-2</v>
      </c>
      <c r="I227" s="9">
        <f>SUMIFS('Share socios'!J$59:J$82,'Share socios'!$C$59:$C$82,ponderaciones!$A227)</f>
        <v>0.11989585011015048</v>
      </c>
      <c r="J227" s="9">
        <f>SUMIFS('Share socios'!K$59:K$82,'Share socios'!$C$59:$C$82,ponderaciones!$A227)</f>
        <v>0</v>
      </c>
      <c r="K227" s="9">
        <f>SUMIFS('Share socios'!L$59:L$82,'Share socios'!$C$59:$C$82,ponderaciones!$A227)</f>
        <v>0</v>
      </c>
      <c r="L227" s="9">
        <f>SUMIFS('Share socios'!M$59:M$82,'Share socios'!$C$59:$C$82,ponderaciones!$A227)</f>
        <v>0</v>
      </c>
      <c r="M227" s="9">
        <f>SUMIFS('Share socios'!N$59:N$82,'Share socios'!$C$59:$C$82,ponderaciones!$A227)</f>
        <v>0</v>
      </c>
      <c r="N227" s="9">
        <f>SUMIFS('Share socios'!O$59:O$82,'Share socios'!$C$59:$C$82,ponderaciones!$A227)</f>
        <v>2.5001917616862879E-2</v>
      </c>
      <c r="O227" s="9">
        <f>SUMIFS('Share socios'!P$59:P$82,'Share socios'!$C$59:$C$82,ponderaciones!$A227)</f>
        <v>1.9640081740361377E-2</v>
      </c>
      <c r="P227" s="9">
        <f>SUMIFS('Share socios'!Q$59:Q$82,'Share socios'!$C$59:$C$82,ponderaciones!$A227)</f>
        <v>0</v>
      </c>
      <c r="Q227" s="9">
        <f>SUMIFS('Share socios'!R$59:R$82,'Share socios'!$C$59:$C$82,ponderaciones!$A227)</f>
        <v>0</v>
      </c>
      <c r="R227" s="9">
        <f>SUMIFS('Share socios'!S$59:S$82,'Share socios'!$C$59:$C$82,ponderaciones!$A227)</f>
        <v>0</v>
      </c>
      <c r="S227" s="9">
        <f>SUMIFS('Share socios'!T$59:T$82,'Share socios'!$C$59:$C$82,ponderaciones!$A227)</f>
        <v>9.2013469311793175E-2</v>
      </c>
      <c r="T227" s="9">
        <f>SUMIFS('Share socios'!U$59:U$82,'Share socios'!$C$59:$C$82,ponderaciones!$A227)</f>
        <v>5.8523727283973516E-2</v>
      </c>
      <c r="U227" s="9">
        <f>SUMIFS('Share socios'!V$59:V$82,'Share socios'!$C$59:$C$82,ponderaciones!$A227)</f>
        <v>3.3992001201501358E-2</v>
      </c>
      <c r="V227" s="9">
        <f>SUMIFS('Share socios'!W$59:W$82,'Share socios'!$C$59:$C$82,ponderaciones!$A227)</f>
        <v>0</v>
      </c>
      <c r="W227" s="9">
        <f>SUMIFS('Share socios'!X$59:X$82,'Share socios'!$C$59:$C$82,ponderaciones!$A227)</f>
        <v>3.0054360140730423E-2</v>
      </c>
      <c r="X227" s="9">
        <f>SUMIFS('Share socios'!Y$59:Y$82,'Share socios'!$C$59:$C$82,ponderaciones!$A227)</f>
        <v>0</v>
      </c>
      <c r="Y227" s="9">
        <f>SUMIFS('Share socios'!Z$59:Z$82,'Share socios'!$C$59:$C$82,ponderaciones!$A227)</f>
        <v>0</v>
      </c>
      <c r="Z227" s="9">
        <f>SUMIFS('Share socios'!AA$59:AA$82,'Share socios'!$C$59:$C$82,ponderaciones!$A227)</f>
        <v>0</v>
      </c>
      <c r="AA227" s="9">
        <f>SUMIFS('Share socios'!AB$59:AB$82,'Share socios'!$C$59:$C$82,ponderaciones!$A227)</f>
        <v>2.4882686527940363E-2</v>
      </c>
      <c r="AB227" s="9">
        <f>SUMIFS('Share socios'!AC$59:AC$82,'Share socios'!$C$59:$C$82,ponderaciones!$A227)</f>
        <v>0</v>
      </c>
      <c r="AC227" s="9">
        <f>SUMIFS('Share socios'!AD$59:AD$82,'Share socios'!$C$59:$C$82,ponderaciones!$A227)</f>
        <v>0</v>
      </c>
      <c r="AD227" s="9">
        <f>SUMIFS('Share socios'!AE$59:AE$82,'Share socios'!$C$59:$C$82,ponderaciones!$A227)</f>
        <v>1.5386472152441608E-2</v>
      </c>
      <c r="AE227" s="9">
        <f>SUMIFS('Share socios'!AF$59:AF$82,'Share socios'!$C$59:$C$82,ponderaciones!$A227)</f>
        <v>5.5393713614977906E-2</v>
      </c>
      <c r="AF227" s="9">
        <f>SUMIFS('Share socios'!AG$59:AG$82,'Share socios'!$C$59:$C$82,ponderaciones!$A227)</f>
        <v>5.5393713614977906E-2</v>
      </c>
      <c r="AG227" s="9">
        <f>SUMIFS('Share socios'!AH$59:AH$82,'Share socios'!$C$59:$C$82,ponderaciones!$A227)</f>
        <v>0</v>
      </c>
      <c r="AH227" s="9">
        <f>SUMIFS('Share socios'!AI$59:AI$82,'Share socios'!$C$59:$C$82,ponderaciones!$A227)</f>
        <v>3.1503495536037818E-2</v>
      </c>
      <c r="AI227" s="9">
        <f>SUMIFS('Share socios'!AJ$59:AJ$82,'Share socios'!$C$59:$C$82,ponderaciones!$A227)</f>
        <v>1.6638686714573105E-2</v>
      </c>
      <c r="AJ227" s="9">
        <f>SUMIFS('Share socios'!AK$59:AK$82,'Share socios'!$C$59:$C$82,ponderaciones!$A227)</f>
        <v>2.6214660484791645E-2</v>
      </c>
      <c r="AK227" s="9">
        <f>SUMIFS('Share socios'!AL$59:AL$82,'Share socios'!$C$59:$C$82,ponderaciones!$A227)</f>
        <v>0</v>
      </c>
      <c r="AL227" s="9">
        <f>SUMIFS('Share socios'!AM$59:AM$82,'Share socios'!$C$59:$C$82,ponderaciones!$A227)</f>
        <v>1.9640081740361377E-2</v>
      </c>
      <c r="AM227" s="9">
        <f>SUMIFS('Share socios'!AN$59:AN$82,'Share socios'!$C$59:$C$82,ponderaciones!$A227)</f>
        <v>1.4165961192650399E-2</v>
      </c>
      <c r="AN227" s="9">
        <f>SUMIFS('Share socios'!AO$59:AO$82,'Share socios'!$C$59:$C$82,ponderaciones!$A227)</f>
        <v>4.1253710783147747E-2</v>
      </c>
      <c r="AO227" s="9">
        <f>SUMIFS('Share socios'!AP$59:AP$82,'Share socios'!$C$59:$C$82,ponderaciones!$A227)</f>
        <v>2.1746317758369389E-2</v>
      </c>
      <c r="AP227" s="9">
        <f>SUMIFS('Share socios'!AQ$59:AQ$82,'Share socios'!$C$59:$C$82,ponderaciones!$A227)</f>
        <v>0</v>
      </c>
      <c r="AQ227" s="9">
        <f>SUMIFS('Share socios'!AR$59:AR$82,'Share socios'!$C$59:$C$82,ponderaciones!$A227)</f>
        <v>1.5531409302553938E-2</v>
      </c>
      <c r="AR227" s="9">
        <f>SUMIFS('Share socios'!AS$59:AS$82,'Share socios'!$C$59:$C$82,ponderaciones!$A227)</f>
        <v>1.7139680584556269E-2</v>
      </c>
      <c r="AS227" s="9">
        <f>SUMIFS('Share socios'!AT$59:AT$82,'Share socios'!$C$59:$C$82,ponderaciones!$A227)</f>
        <v>0</v>
      </c>
      <c r="AT227" s="9">
        <f>SUMIFS('Share socios'!AU$59:AU$82,'Share socios'!$C$59:$C$82,ponderaciones!$A227)</f>
        <v>0</v>
      </c>
      <c r="AU227" s="15">
        <f>SUMIFS('Share socios'!AV$59:AV$82,'Share socios'!$C$59:$C$82,ponderaciones!$A227)</f>
        <v>0</v>
      </c>
      <c r="AV227" s="9">
        <f>SUMIFS('Share socios'!AW$59:AW$82,'Share socios'!$C$59:$C$82,ponderaciones!$A227)</f>
        <v>6.8261361151727346E-2</v>
      </c>
    </row>
    <row r="228" spans="1:48" x14ac:dyDescent="0.25">
      <c r="A228" t="str">
        <f t="shared" si="3"/>
        <v>2019</v>
      </c>
      <c r="B228" t="s">
        <v>298</v>
      </c>
      <c r="C228" s="9">
        <f>SUMIFS('Share socios'!D$59:D$82,'Share socios'!$C$59:$C$82,ponderaciones!$A228)</f>
        <v>4.6412079962762795E-2</v>
      </c>
      <c r="D228" s="9">
        <f>SUMIFS('Share socios'!E$59:E$82,'Share socios'!$C$59:$C$82,ponderaciones!$A228)</f>
        <v>0</v>
      </c>
      <c r="E228" s="9">
        <f>SUMIFS('Share socios'!F$59:F$82,'Share socios'!$C$59:$C$82,ponderaciones!$A228)</f>
        <v>2.7851068438576133E-2</v>
      </c>
      <c r="F228" s="9">
        <f>SUMIFS('Share socios'!G$59:G$82,'Share socios'!$C$59:$C$82,ponderaciones!$A228)</f>
        <v>0</v>
      </c>
      <c r="G228" s="9">
        <f>SUMIFS('Share socios'!H$59:H$82,'Share socios'!$C$59:$C$82,ponderaciones!$A228)</f>
        <v>9.02754771545973E-2</v>
      </c>
      <c r="H228" s="9">
        <f>SUMIFS('Share socios'!I$59:I$82,'Share socios'!$C$59:$C$82,ponderaciones!$A228)</f>
        <v>3.3188015879583595E-2</v>
      </c>
      <c r="I228" s="9">
        <f>SUMIFS('Share socios'!J$59:J$82,'Share socios'!$C$59:$C$82,ponderaciones!$A228)</f>
        <v>0.11989585011015048</v>
      </c>
      <c r="J228" s="9">
        <f>SUMIFS('Share socios'!K$59:K$82,'Share socios'!$C$59:$C$82,ponderaciones!$A228)</f>
        <v>0</v>
      </c>
      <c r="K228" s="9">
        <f>SUMIFS('Share socios'!L$59:L$82,'Share socios'!$C$59:$C$82,ponderaciones!$A228)</f>
        <v>0</v>
      </c>
      <c r="L228" s="9">
        <f>SUMIFS('Share socios'!M$59:M$82,'Share socios'!$C$59:$C$82,ponderaciones!$A228)</f>
        <v>0</v>
      </c>
      <c r="M228" s="9">
        <f>SUMIFS('Share socios'!N$59:N$82,'Share socios'!$C$59:$C$82,ponderaciones!$A228)</f>
        <v>0</v>
      </c>
      <c r="N228" s="9">
        <f>SUMIFS('Share socios'!O$59:O$82,'Share socios'!$C$59:$C$82,ponderaciones!$A228)</f>
        <v>2.5001917616862879E-2</v>
      </c>
      <c r="O228" s="9">
        <f>SUMIFS('Share socios'!P$59:P$82,'Share socios'!$C$59:$C$82,ponderaciones!$A228)</f>
        <v>1.9640081740361377E-2</v>
      </c>
      <c r="P228" s="9">
        <f>SUMIFS('Share socios'!Q$59:Q$82,'Share socios'!$C$59:$C$82,ponderaciones!$A228)</f>
        <v>0</v>
      </c>
      <c r="Q228" s="9">
        <f>SUMIFS('Share socios'!R$59:R$82,'Share socios'!$C$59:$C$82,ponderaciones!$A228)</f>
        <v>0</v>
      </c>
      <c r="R228" s="9">
        <f>SUMIFS('Share socios'!S$59:S$82,'Share socios'!$C$59:$C$82,ponderaciones!$A228)</f>
        <v>0</v>
      </c>
      <c r="S228" s="9">
        <f>SUMIFS('Share socios'!T$59:T$82,'Share socios'!$C$59:$C$82,ponderaciones!$A228)</f>
        <v>9.2013469311793175E-2</v>
      </c>
      <c r="T228" s="9">
        <f>SUMIFS('Share socios'!U$59:U$82,'Share socios'!$C$59:$C$82,ponderaciones!$A228)</f>
        <v>5.8523727283973516E-2</v>
      </c>
      <c r="U228" s="9">
        <f>SUMIFS('Share socios'!V$59:V$82,'Share socios'!$C$59:$C$82,ponderaciones!$A228)</f>
        <v>3.3992001201501358E-2</v>
      </c>
      <c r="V228" s="9">
        <f>SUMIFS('Share socios'!W$59:W$82,'Share socios'!$C$59:$C$82,ponderaciones!$A228)</f>
        <v>0</v>
      </c>
      <c r="W228" s="9">
        <f>SUMIFS('Share socios'!X$59:X$82,'Share socios'!$C$59:$C$82,ponderaciones!$A228)</f>
        <v>3.0054360140730423E-2</v>
      </c>
      <c r="X228" s="9">
        <f>SUMIFS('Share socios'!Y$59:Y$82,'Share socios'!$C$59:$C$82,ponderaciones!$A228)</f>
        <v>0</v>
      </c>
      <c r="Y228" s="9">
        <f>SUMIFS('Share socios'!Z$59:Z$82,'Share socios'!$C$59:$C$82,ponderaciones!$A228)</f>
        <v>0</v>
      </c>
      <c r="Z228" s="9">
        <f>SUMIFS('Share socios'!AA$59:AA$82,'Share socios'!$C$59:$C$82,ponderaciones!$A228)</f>
        <v>0</v>
      </c>
      <c r="AA228" s="9">
        <f>SUMIFS('Share socios'!AB$59:AB$82,'Share socios'!$C$59:$C$82,ponderaciones!$A228)</f>
        <v>2.4882686527940363E-2</v>
      </c>
      <c r="AB228" s="9">
        <f>SUMIFS('Share socios'!AC$59:AC$82,'Share socios'!$C$59:$C$82,ponderaciones!$A228)</f>
        <v>0</v>
      </c>
      <c r="AC228" s="9">
        <f>SUMIFS('Share socios'!AD$59:AD$82,'Share socios'!$C$59:$C$82,ponderaciones!$A228)</f>
        <v>0</v>
      </c>
      <c r="AD228" s="9">
        <f>SUMIFS('Share socios'!AE$59:AE$82,'Share socios'!$C$59:$C$82,ponderaciones!$A228)</f>
        <v>1.5386472152441608E-2</v>
      </c>
      <c r="AE228" s="9">
        <f>SUMIFS('Share socios'!AF$59:AF$82,'Share socios'!$C$59:$C$82,ponderaciones!$A228)</f>
        <v>5.5393713614977906E-2</v>
      </c>
      <c r="AF228" s="9">
        <f>SUMIFS('Share socios'!AG$59:AG$82,'Share socios'!$C$59:$C$82,ponderaciones!$A228)</f>
        <v>5.5393713614977906E-2</v>
      </c>
      <c r="AG228" s="9">
        <f>SUMIFS('Share socios'!AH$59:AH$82,'Share socios'!$C$59:$C$82,ponderaciones!$A228)</f>
        <v>0</v>
      </c>
      <c r="AH228" s="9">
        <f>SUMIFS('Share socios'!AI$59:AI$82,'Share socios'!$C$59:$C$82,ponderaciones!$A228)</f>
        <v>3.1503495536037818E-2</v>
      </c>
      <c r="AI228" s="9">
        <f>SUMIFS('Share socios'!AJ$59:AJ$82,'Share socios'!$C$59:$C$82,ponderaciones!$A228)</f>
        <v>1.6638686714573105E-2</v>
      </c>
      <c r="AJ228" s="9">
        <f>SUMIFS('Share socios'!AK$59:AK$82,'Share socios'!$C$59:$C$82,ponderaciones!$A228)</f>
        <v>2.6214660484791645E-2</v>
      </c>
      <c r="AK228" s="9">
        <f>SUMIFS('Share socios'!AL$59:AL$82,'Share socios'!$C$59:$C$82,ponderaciones!$A228)</f>
        <v>0</v>
      </c>
      <c r="AL228" s="9">
        <f>SUMIFS('Share socios'!AM$59:AM$82,'Share socios'!$C$59:$C$82,ponderaciones!$A228)</f>
        <v>1.9640081740361377E-2</v>
      </c>
      <c r="AM228" s="9">
        <f>SUMIFS('Share socios'!AN$59:AN$82,'Share socios'!$C$59:$C$82,ponderaciones!$A228)</f>
        <v>1.4165961192650399E-2</v>
      </c>
      <c r="AN228" s="9">
        <f>SUMIFS('Share socios'!AO$59:AO$82,'Share socios'!$C$59:$C$82,ponderaciones!$A228)</f>
        <v>4.1253710783147747E-2</v>
      </c>
      <c r="AO228" s="9">
        <f>SUMIFS('Share socios'!AP$59:AP$82,'Share socios'!$C$59:$C$82,ponderaciones!$A228)</f>
        <v>2.1746317758369389E-2</v>
      </c>
      <c r="AP228" s="9">
        <f>SUMIFS('Share socios'!AQ$59:AQ$82,'Share socios'!$C$59:$C$82,ponderaciones!$A228)</f>
        <v>0</v>
      </c>
      <c r="AQ228" s="9">
        <f>SUMIFS('Share socios'!AR$59:AR$82,'Share socios'!$C$59:$C$82,ponderaciones!$A228)</f>
        <v>1.5531409302553938E-2</v>
      </c>
      <c r="AR228" s="9">
        <f>SUMIFS('Share socios'!AS$59:AS$82,'Share socios'!$C$59:$C$82,ponderaciones!$A228)</f>
        <v>1.7139680584556269E-2</v>
      </c>
      <c r="AS228" s="9">
        <f>SUMIFS('Share socios'!AT$59:AT$82,'Share socios'!$C$59:$C$82,ponderaciones!$A228)</f>
        <v>0</v>
      </c>
      <c r="AT228" s="9">
        <f>SUMIFS('Share socios'!AU$59:AU$82,'Share socios'!$C$59:$C$82,ponderaciones!$A228)</f>
        <v>0</v>
      </c>
      <c r="AU228" s="15">
        <f>SUMIFS('Share socios'!AV$59:AV$82,'Share socios'!$C$59:$C$82,ponderaciones!$A228)</f>
        <v>0</v>
      </c>
      <c r="AV228" s="9">
        <f>SUMIFS('Share socios'!AW$59:AW$82,'Share socios'!$C$59:$C$82,ponderaciones!$A228)</f>
        <v>6.8261361151727346E-2</v>
      </c>
    </row>
    <row r="229" spans="1:48" x14ac:dyDescent="0.25">
      <c r="A229" t="str">
        <f t="shared" si="3"/>
        <v>2019</v>
      </c>
      <c r="B229" t="s">
        <v>299</v>
      </c>
      <c r="C229" s="9">
        <f>SUMIFS('Share socios'!D$59:D$82,'Share socios'!$C$59:$C$82,ponderaciones!$A229)</f>
        <v>4.6412079962762795E-2</v>
      </c>
      <c r="D229" s="9">
        <f>SUMIFS('Share socios'!E$59:E$82,'Share socios'!$C$59:$C$82,ponderaciones!$A229)</f>
        <v>0</v>
      </c>
      <c r="E229" s="9">
        <f>SUMIFS('Share socios'!F$59:F$82,'Share socios'!$C$59:$C$82,ponderaciones!$A229)</f>
        <v>2.7851068438576133E-2</v>
      </c>
      <c r="F229" s="9">
        <f>SUMIFS('Share socios'!G$59:G$82,'Share socios'!$C$59:$C$82,ponderaciones!$A229)</f>
        <v>0</v>
      </c>
      <c r="G229" s="9">
        <f>SUMIFS('Share socios'!H$59:H$82,'Share socios'!$C$59:$C$82,ponderaciones!$A229)</f>
        <v>9.02754771545973E-2</v>
      </c>
      <c r="H229" s="9">
        <f>SUMIFS('Share socios'!I$59:I$82,'Share socios'!$C$59:$C$82,ponderaciones!$A229)</f>
        <v>3.3188015879583595E-2</v>
      </c>
      <c r="I229" s="9">
        <f>SUMIFS('Share socios'!J$59:J$82,'Share socios'!$C$59:$C$82,ponderaciones!$A229)</f>
        <v>0.11989585011015048</v>
      </c>
      <c r="J229" s="9">
        <f>SUMIFS('Share socios'!K$59:K$82,'Share socios'!$C$59:$C$82,ponderaciones!$A229)</f>
        <v>0</v>
      </c>
      <c r="K229" s="9">
        <f>SUMIFS('Share socios'!L$59:L$82,'Share socios'!$C$59:$C$82,ponderaciones!$A229)</f>
        <v>0</v>
      </c>
      <c r="L229" s="9">
        <f>SUMIFS('Share socios'!M$59:M$82,'Share socios'!$C$59:$C$82,ponderaciones!$A229)</f>
        <v>0</v>
      </c>
      <c r="M229" s="9">
        <f>SUMIFS('Share socios'!N$59:N$82,'Share socios'!$C$59:$C$82,ponderaciones!$A229)</f>
        <v>0</v>
      </c>
      <c r="N229" s="9">
        <f>SUMIFS('Share socios'!O$59:O$82,'Share socios'!$C$59:$C$82,ponderaciones!$A229)</f>
        <v>2.5001917616862879E-2</v>
      </c>
      <c r="O229" s="9">
        <f>SUMIFS('Share socios'!P$59:P$82,'Share socios'!$C$59:$C$82,ponderaciones!$A229)</f>
        <v>1.9640081740361377E-2</v>
      </c>
      <c r="P229" s="9">
        <f>SUMIFS('Share socios'!Q$59:Q$82,'Share socios'!$C$59:$C$82,ponderaciones!$A229)</f>
        <v>0</v>
      </c>
      <c r="Q229" s="9">
        <f>SUMIFS('Share socios'!R$59:R$82,'Share socios'!$C$59:$C$82,ponderaciones!$A229)</f>
        <v>0</v>
      </c>
      <c r="R229" s="9">
        <f>SUMIFS('Share socios'!S$59:S$82,'Share socios'!$C$59:$C$82,ponderaciones!$A229)</f>
        <v>0</v>
      </c>
      <c r="S229" s="9">
        <f>SUMIFS('Share socios'!T$59:T$82,'Share socios'!$C$59:$C$82,ponderaciones!$A229)</f>
        <v>9.2013469311793175E-2</v>
      </c>
      <c r="T229" s="9">
        <f>SUMIFS('Share socios'!U$59:U$82,'Share socios'!$C$59:$C$82,ponderaciones!$A229)</f>
        <v>5.8523727283973516E-2</v>
      </c>
      <c r="U229" s="9">
        <f>SUMIFS('Share socios'!V$59:V$82,'Share socios'!$C$59:$C$82,ponderaciones!$A229)</f>
        <v>3.3992001201501358E-2</v>
      </c>
      <c r="V229" s="9">
        <f>SUMIFS('Share socios'!W$59:W$82,'Share socios'!$C$59:$C$82,ponderaciones!$A229)</f>
        <v>0</v>
      </c>
      <c r="W229" s="9">
        <f>SUMIFS('Share socios'!X$59:X$82,'Share socios'!$C$59:$C$82,ponderaciones!$A229)</f>
        <v>3.0054360140730423E-2</v>
      </c>
      <c r="X229" s="9">
        <f>SUMIFS('Share socios'!Y$59:Y$82,'Share socios'!$C$59:$C$82,ponderaciones!$A229)</f>
        <v>0</v>
      </c>
      <c r="Y229" s="9">
        <f>SUMIFS('Share socios'!Z$59:Z$82,'Share socios'!$C$59:$C$82,ponderaciones!$A229)</f>
        <v>0</v>
      </c>
      <c r="Z229" s="9">
        <f>SUMIFS('Share socios'!AA$59:AA$82,'Share socios'!$C$59:$C$82,ponderaciones!$A229)</f>
        <v>0</v>
      </c>
      <c r="AA229" s="9">
        <f>SUMIFS('Share socios'!AB$59:AB$82,'Share socios'!$C$59:$C$82,ponderaciones!$A229)</f>
        <v>2.4882686527940363E-2</v>
      </c>
      <c r="AB229" s="9">
        <f>SUMIFS('Share socios'!AC$59:AC$82,'Share socios'!$C$59:$C$82,ponderaciones!$A229)</f>
        <v>0</v>
      </c>
      <c r="AC229" s="9">
        <f>SUMIFS('Share socios'!AD$59:AD$82,'Share socios'!$C$59:$C$82,ponderaciones!$A229)</f>
        <v>0</v>
      </c>
      <c r="AD229" s="9">
        <f>SUMIFS('Share socios'!AE$59:AE$82,'Share socios'!$C$59:$C$82,ponderaciones!$A229)</f>
        <v>1.5386472152441608E-2</v>
      </c>
      <c r="AE229" s="9">
        <f>SUMIFS('Share socios'!AF$59:AF$82,'Share socios'!$C$59:$C$82,ponderaciones!$A229)</f>
        <v>5.5393713614977906E-2</v>
      </c>
      <c r="AF229" s="9">
        <f>SUMIFS('Share socios'!AG$59:AG$82,'Share socios'!$C$59:$C$82,ponderaciones!$A229)</f>
        <v>5.5393713614977906E-2</v>
      </c>
      <c r="AG229" s="9">
        <f>SUMIFS('Share socios'!AH$59:AH$82,'Share socios'!$C$59:$C$82,ponderaciones!$A229)</f>
        <v>0</v>
      </c>
      <c r="AH229" s="9">
        <f>SUMIFS('Share socios'!AI$59:AI$82,'Share socios'!$C$59:$C$82,ponderaciones!$A229)</f>
        <v>3.1503495536037818E-2</v>
      </c>
      <c r="AI229" s="9">
        <f>SUMIFS('Share socios'!AJ$59:AJ$82,'Share socios'!$C$59:$C$82,ponderaciones!$A229)</f>
        <v>1.6638686714573105E-2</v>
      </c>
      <c r="AJ229" s="9">
        <f>SUMIFS('Share socios'!AK$59:AK$82,'Share socios'!$C$59:$C$82,ponderaciones!$A229)</f>
        <v>2.6214660484791645E-2</v>
      </c>
      <c r="AK229" s="9">
        <f>SUMIFS('Share socios'!AL$59:AL$82,'Share socios'!$C$59:$C$82,ponderaciones!$A229)</f>
        <v>0</v>
      </c>
      <c r="AL229" s="9">
        <f>SUMIFS('Share socios'!AM$59:AM$82,'Share socios'!$C$59:$C$82,ponderaciones!$A229)</f>
        <v>1.9640081740361377E-2</v>
      </c>
      <c r="AM229" s="9">
        <f>SUMIFS('Share socios'!AN$59:AN$82,'Share socios'!$C$59:$C$82,ponderaciones!$A229)</f>
        <v>1.4165961192650399E-2</v>
      </c>
      <c r="AN229" s="9">
        <f>SUMIFS('Share socios'!AO$59:AO$82,'Share socios'!$C$59:$C$82,ponderaciones!$A229)</f>
        <v>4.1253710783147747E-2</v>
      </c>
      <c r="AO229" s="9">
        <f>SUMIFS('Share socios'!AP$59:AP$82,'Share socios'!$C$59:$C$82,ponderaciones!$A229)</f>
        <v>2.1746317758369389E-2</v>
      </c>
      <c r="AP229" s="9">
        <f>SUMIFS('Share socios'!AQ$59:AQ$82,'Share socios'!$C$59:$C$82,ponderaciones!$A229)</f>
        <v>0</v>
      </c>
      <c r="AQ229" s="9">
        <f>SUMIFS('Share socios'!AR$59:AR$82,'Share socios'!$C$59:$C$82,ponderaciones!$A229)</f>
        <v>1.5531409302553938E-2</v>
      </c>
      <c r="AR229" s="9">
        <f>SUMIFS('Share socios'!AS$59:AS$82,'Share socios'!$C$59:$C$82,ponderaciones!$A229)</f>
        <v>1.7139680584556269E-2</v>
      </c>
      <c r="AS229" s="9">
        <f>SUMIFS('Share socios'!AT$59:AT$82,'Share socios'!$C$59:$C$82,ponderaciones!$A229)</f>
        <v>0</v>
      </c>
      <c r="AT229" s="9">
        <f>SUMIFS('Share socios'!AU$59:AU$82,'Share socios'!$C$59:$C$82,ponderaciones!$A229)</f>
        <v>0</v>
      </c>
      <c r="AU229" s="15">
        <f>SUMIFS('Share socios'!AV$59:AV$82,'Share socios'!$C$59:$C$82,ponderaciones!$A229)</f>
        <v>0</v>
      </c>
      <c r="AV229" s="9">
        <f>SUMIFS('Share socios'!AW$59:AW$82,'Share socios'!$C$59:$C$82,ponderaciones!$A229)</f>
        <v>6.8261361151727346E-2</v>
      </c>
    </row>
    <row r="230" spans="1:48" x14ac:dyDescent="0.25">
      <c r="A230" t="str">
        <f t="shared" si="3"/>
        <v>2019</v>
      </c>
      <c r="B230" t="s">
        <v>300</v>
      </c>
      <c r="C230" s="9">
        <f>SUMIFS('Share socios'!D$59:D$82,'Share socios'!$C$59:$C$82,ponderaciones!$A230)</f>
        <v>4.6412079962762795E-2</v>
      </c>
      <c r="D230" s="9">
        <f>SUMIFS('Share socios'!E$59:E$82,'Share socios'!$C$59:$C$82,ponderaciones!$A230)</f>
        <v>0</v>
      </c>
      <c r="E230" s="9">
        <f>SUMIFS('Share socios'!F$59:F$82,'Share socios'!$C$59:$C$82,ponderaciones!$A230)</f>
        <v>2.7851068438576133E-2</v>
      </c>
      <c r="F230" s="9">
        <f>SUMIFS('Share socios'!G$59:G$82,'Share socios'!$C$59:$C$82,ponderaciones!$A230)</f>
        <v>0</v>
      </c>
      <c r="G230" s="9">
        <f>SUMIFS('Share socios'!H$59:H$82,'Share socios'!$C$59:$C$82,ponderaciones!$A230)</f>
        <v>9.02754771545973E-2</v>
      </c>
      <c r="H230" s="9">
        <f>SUMIFS('Share socios'!I$59:I$82,'Share socios'!$C$59:$C$82,ponderaciones!$A230)</f>
        <v>3.3188015879583595E-2</v>
      </c>
      <c r="I230" s="9">
        <f>SUMIFS('Share socios'!J$59:J$82,'Share socios'!$C$59:$C$82,ponderaciones!$A230)</f>
        <v>0.11989585011015048</v>
      </c>
      <c r="J230" s="9">
        <f>SUMIFS('Share socios'!K$59:K$82,'Share socios'!$C$59:$C$82,ponderaciones!$A230)</f>
        <v>0</v>
      </c>
      <c r="K230" s="9">
        <f>SUMIFS('Share socios'!L$59:L$82,'Share socios'!$C$59:$C$82,ponderaciones!$A230)</f>
        <v>0</v>
      </c>
      <c r="L230" s="9">
        <f>SUMIFS('Share socios'!M$59:M$82,'Share socios'!$C$59:$C$82,ponderaciones!$A230)</f>
        <v>0</v>
      </c>
      <c r="M230" s="9">
        <f>SUMIFS('Share socios'!N$59:N$82,'Share socios'!$C$59:$C$82,ponderaciones!$A230)</f>
        <v>0</v>
      </c>
      <c r="N230" s="9">
        <f>SUMIFS('Share socios'!O$59:O$82,'Share socios'!$C$59:$C$82,ponderaciones!$A230)</f>
        <v>2.5001917616862879E-2</v>
      </c>
      <c r="O230" s="9">
        <f>SUMIFS('Share socios'!P$59:P$82,'Share socios'!$C$59:$C$82,ponderaciones!$A230)</f>
        <v>1.9640081740361377E-2</v>
      </c>
      <c r="P230" s="9">
        <f>SUMIFS('Share socios'!Q$59:Q$82,'Share socios'!$C$59:$C$82,ponderaciones!$A230)</f>
        <v>0</v>
      </c>
      <c r="Q230" s="9">
        <f>SUMIFS('Share socios'!R$59:R$82,'Share socios'!$C$59:$C$82,ponderaciones!$A230)</f>
        <v>0</v>
      </c>
      <c r="R230" s="9">
        <f>SUMIFS('Share socios'!S$59:S$82,'Share socios'!$C$59:$C$82,ponderaciones!$A230)</f>
        <v>0</v>
      </c>
      <c r="S230" s="9">
        <f>SUMIFS('Share socios'!T$59:T$82,'Share socios'!$C$59:$C$82,ponderaciones!$A230)</f>
        <v>9.2013469311793175E-2</v>
      </c>
      <c r="T230" s="9">
        <f>SUMIFS('Share socios'!U$59:U$82,'Share socios'!$C$59:$C$82,ponderaciones!$A230)</f>
        <v>5.8523727283973516E-2</v>
      </c>
      <c r="U230" s="9">
        <f>SUMIFS('Share socios'!V$59:V$82,'Share socios'!$C$59:$C$82,ponderaciones!$A230)</f>
        <v>3.3992001201501358E-2</v>
      </c>
      <c r="V230" s="9">
        <f>SUMIFS('Share socios'!W$59:W$82,'Share socios'!$C$59:$C$82,ponderaciones!$A230)</f>
        <v>0</v>
      </c>
      <c r="W230" s="9">
        <f>SUMIFS('Share socios'!X$59:X$82,'Share socios'!$C$59:$C$82,ponderaciones!$A230)</f>
        <v>3.0054360140730423E-2</v>
      </c>
      <c r="X230" s="9">
        <f>SUMIFS('Share socios'!Y$59:Y$82,'Share socios'!$C$59:$C$82,ponderaciones!$A230)</f>
        <v>0</v>
      </c>
      <c r="Y230" s="9">
        <f>SUMIFS('Share socios'!Z$59:Z$82,'Share socios'!$C$59:$C$82,ponderaciones!$A230)</f>
        <v>0</v>
      </c>
      <c r="Z230" s="9">
        <f>SUMIFS('Share socios'!AA$59:AA$82,'Share socios'!$C$59:$C$82,ponderaciones!$A230)</f>
        <v>0</v>
      </c>
      <c r="AA230" s="9">
        <f>SUMIFS('Share socios'!AB$59:AB$82,'Share socios'!$C$59:$C$82,ponderaciones!$A230)</f>
        <v>2.4882686527940363E-2</v>
      </c>
      <c r="AB230" s="9">
        <f>SUMIFS('Share socios'!AC$59:AC$82,'Share socios'!$C$59:$C$82,ponderaciones!$A230)</f>
        <v>0</v>
      </c>
      <c r="AC230" s="9">
        <f>SUMIFS('Share socios'!AD$59:AD$82,'Share socios'!$C$59:$C$82,ponderaciones!$A230)</f>
        <v>0</v>
      </c>
      <c r="AD230" s="9">
        <f>SUMIFS('Share socios'!AE$59:AE$82,'Share socios'!$C$59:$C$82,ponderaciones!$A230)</f>
        <v>1.5386472152441608E-2</v>
      </c>
      <c r="AE230" s="9">
        <f>SUMIFS('Share socios'!AF$59:AF$82,'Share socios'!$C$59:$C$82,ponderaciones!$A230)</f>
        <v>5.5393713614977906E-2</v>
      </c>
      <c r="AF230" s="9">
        <f>SUMIFS('Share socios'!AG$59:AG$82,'Share socios'!$C$59:$C$82,ponderaciones!$A230)</f>
        <v>5.5393713614977906E-2</v>
      </c>
      <c r="AG230" s="9">
        <f>SUMIFS('Share socios'!AH$59:AH$82,'Share socios'!$C$59:$C$82,ponderaciones!$A230)</f>
        <v>0</v>
      </c>
      <c r="AH230" s="9">
        <f>SUMIFS('Share socios'!AI$59:AI$82,'Share socios'!$C$59:$C$82,ponderaciones!$A230)</f>
        <v>3.1503495536037818E-2</v>
      </c>
      <c r="AI230" s="9">
        <f>SUMIFS('Share socios'!AJ$59:AJ$82,'Share socios'!$C$59:$C$82,ponderaciones!$A230)</f>
        <v>1.6638686714573105E-2</v>
      </c>
      <c r="AJ230" s="9">
        <f>SUMIFS('Share socios'!AK$59:AK$82,'Share socios'!$C$59:$C$82,ponderaciones!$A230)</f>
        <v>2.6214660484791645E-2</v>
      </c>
      <c r="AK230" s="9">
        <f>SUMIFS('Share socios'!AL$59:AL$82,'Share socios'!$C$59:$C$82,ponderaciones!$A230)</f>
        <v>0</v>
      </c>
      <c r="AL230" s="9">
        <f>SUMIFS('Share socios'!AM$59:AM$82,'Share socios'!$C$59:$C$82,ponderaciones!$A230)</f>
        <v>1.9640081740361377E-2</v>
      </c>
      <c r="AM230" s="9">
        <f>SUMIFS('Share socios'!AN$59:AN$82,'Share socios'!$C$59:$C$82,ponderaciones!$A230)</f>
        <v>1.4165961192650399E-2</v>
      </c>
      <c r="AN230" s="9">
        <f>SUMIFS('Share socios'!AO$59:AO$82,'Share socios'!$C$59:$C$82,ponderaciones!$A230)</f>
        <v>4.1253710783147747E-2</v>
      </c>
      <c r="AO230" s="9">
        <f>SUMIFS('Share socios'!AP$59:AP$82,'Share socios'!$C$59:$C$82,ponderaciones!$A230)</f>
        <v>2.1746317758369389E-2</v>
      </c>
      <c r="AP230" s="9">
        <f>SUMIFS('Share socios'!AQ$59:AQ$82,'Share socios'!$C$59:$C$82,ponderaciones!$A230)</f>
        <v>0</v>
      </c>
      <c r="AQ230" s="9">
        <f>SUMIFS('Share socios'!AR$59:AR$82,'Share socios'!$C$59:$C$82,ponderaciones!$A230)</f>
        <v>1.5531409302553938E-2</v>
      </c>
      <c r="AR230" s="9">
        <f>SUMIFS('Share socios'!AS$59:AS$82,'Share socios'!$C$59:$C$82,ponderaciones!$A230)</f>
        <v>1.7139680584556269E-2</v>
      </c>
      <c r="AS230" s="9">
        <f>SUMIFS('Share socios'!AT$59:AT$82,'Share socios'!$C$59:$C$82,ponderaciones!$A230)</f>
        <v>0</v>
      </c>
      <c r="AT230" s="9">
        <f>SUMIFS('Share socios'!AU$59:AU$82,'Share socios'!$C$59:$C$82,ponderaciones!$A230)</f>
        <v>0</v>
      </c>
      <c r="AU230" s="15">
        <f>SUMIFS('Share socios'!AV$59:AV$82,'Share socios'!$C$59:$C$82,ponderaciones!$A230)</f>
        <v>0</v>
      </c>
      <c r="AV230" s="9">
        <f>SUMIFS('Share socios'!AW$59:AW$82,'Share socios'!$C$59:$C$82,ponderaciones!$A230)</f>
        <v>6.8261361151727346E-2</v>
      </c>
    </row>
    <row r="231" spans="1:48" x14ac:dyDescent="0.25">
      <c r="A231" t="str">
        <f t="shared" si="3"/>
        <v>2020</v>
      </c>
      <c r="B231" t="s">
        <v>301</v>
      </c>
      <c r="C231" s="9">
        <f>SUMIFS('Share socios'!D$59:D$82,'Share socios'!$C$59:$C$82,ponderaciones!$A231)</f>
        <v>3.3888515163683366E-2</v>
      </c>
      <c r="D231" s="9">
        <f>SUMIFS('Share socios'!E$59:E$82,'Share socios'!$C$59:$C$82,ponderaciones!$A231)</f>
        <v>0</v>
      </c>
      <c r="E231" s="9">
        <f>SUMIFS('Share socios'!F$59:F$82,'Share socios'!$C$59:$C$82,ponderaciones!$A231)</f>
        <v>1.922221108198521E-2</v>
      </c>
      <c r="F231" s="9">
        <f>SUMIFS('Share socios'!G$59:G$82,'Share socios'!$C$59:$C$82,ponderaciones!$A231)</f>
        <v>0</v>
      </c>
      <c r="G231" s="9">
        <f>SUMIFS('Share socios'!H$59:H$82,'Share socios'!$C$59:$C$82,ponderaciones!$A231)</f>
        <v>9.4559223248012178E-2</v>
      </c>
      <c r="H231" s="9">
        <f>SUMIFS('Share socios'!I$59:I$82,'Share socios'!$C$59:$C$82,ponderaciones!$A231)</f>
        <v>4.6041632991425351E-2</v>
      </c>
      <c r="I231" s="9">
        <f>SUMIFS('Share socios'!J$59:J$82,'Share socios'!$C$59:$C$82,ponderaciones!$A231)</f>
        <v>0.113111676869678</v>
      </c>
      <c r="J231" s="9">
        <f>SUMIFS('Share socios'!K$59:K$82,'Share socios'!$C$59:$C$82,ponderaciones!$A231)</f>
        <v>0</v>
      </c>
      <c r="K231" s="9">
        <f>SUMIFS('Share socios'!L$59:L$82,'Share socios'!$C$59:$C$82,ponderaciones!$A231)</f>
        <v>1.3388186177020112E-2</v>
      </c>
      <c r="L231" s="9">
        <f>SUMIFS('Share socios'!M$59:M$82,'Share socios'!$C$59:$C$82,ponderaciones!$A231)</f>
        <v>0</v>
      </c>
      <c r="M231" s="9">
        <f>SUMIFS('Share socios'!N$59:N$82,'Share socios'!$C$59:$C$82,ponderaciones!$A231)</f>
        <v>0</v>
      </c>
      <c r="N231" s="9">
        <f>SUMIFS('Share socios'!O$59:O$82,'Share socios'!$C$59:$C$82,ponderaciones!$A231)</f>
        <v>2.6136226093376992E-2</v>
      </c>
      <c r="O231" s="9">
        <f>SUMIFS('Share socios'!P$59:P$82,'Share socios'!$C$59:$C$82,ponderaciones!$A231)</f>
        <v>2.0549309520349016E-2</v>
      </c>
      <c r="P231" s="9">
        <f>SUMIFS('Share socios'!Q$59:Q$82,'Share socios'!$C$59:$C$82,ponderaciones!$A231)</f>
        <v>0</v>
      </c>
      <c r="Q231" s="9">
        <f>SUMIFS('Share socios'!R$59:R$82,'Share socios'!$C$59:$C$82,ponderaciones!$A231)</f>
        <v>0</v>
      </c>
      <c r="R231" s="9">
        <f>SUMIFS('Share socios'!S$59:S$82,'Share socios'!$C$59:$C$82,ponderaciones!$A231)</f>
        <v>0</v>
      </c>
      <c r="S231" s="9">
        <f>SUMIFS('Share socios'!T$59:T$82,'Share socios'!$C$59:$C$82,ponderaciones!$A231)</f>
        <v>0.11466351067645862</v>
      </c>
      <c r="T231" s="9">
        <f>SUMIFS('Share socios'!U$59:U$82,'Share socios'!$C$59:$C$82,ponderaciones!$A231)</f>
        <v>5.1857312491913068E-2</v>
      </c>
      <c r="U231" s="9">
        <f>SUMIFS('Share socios'!V$59:V$82,'Share socios'!$C$59:$C$82,ponderaciones!$A231)</f>
        <v>0</v>
      </c>
      <c r="V231" s="9">
        <f>SUMIFS('Share socios'!W$59:W$82,'Share socios'!$C$59:$C$82,ponderaciones!$A231)</f>
        <v>0</v>
      </c>
      <c r="W231" s="9">
        <f>SUMIFS('Share socios'!X$59:X$82,'Share socios'!$C$59:$C$82,ponderaciones!$A231)</f>
        <v>3.044279288315475E-2</v>
      </c>
      <c r="X231" s="9">
        <f>SUMIFS('Share socios'!Y$59:Y$82,'Share socios'!$C$59:$C$82,ponderaciones!$A231)</f>
        <v>0</v>
      </c>
      <c r="Y231" s="9">
        <f>SUMIFS('Share socios'!Z$59:Z$82,'Share socios'!$C$59:$C$82,ponderaciones!$A231)</f>
        <v>0</v>
      </c>
      <c r="Z231" s="9">
        <f>SUMIFS('Share socios'!AA$59:AA$82,'Share socios'!$C$59:$C$82,ponderaciones!$A231)</f>
        <v>0</v>
      </c>
      <c r="AA231" s="9">
        <f>SUMIFS('Share socios'!AB$59:AB$82,'Share socios'!$C$59:$C$82,ponderaciones!$A231)</f>
        <v>3.4934949474377704E-2</v>
      </c>
      <c r="AB231" s="9">
        <f>SUMIFS('Share socios'!AC$59:AC$82,'Share socios'!$C$59:$C$82,ponderaciones!$A231)</f>
        <v>0</v>
      </c>
      <c r="AC231" s="9">
        <f>SUMIFS('Share socios'!AD$59:AD$82,'Share socios'!$C$59:$C$82,ponderaciones!$A231)</f>
        <v>0</v>
      </c>
      <c r="AD231" s="9">
        <f>SUMIFS('Share socios'!AE$59:AE$82,'Share socios'!$C$59:$C$82,ponderaciones!$A231)</f>
        <v>1.6417649944904921E-2</v>
      </c>
      <c r="AE231" s="9">
        <f>SUMIFS('Share socios'!AF$59:AF$82,'Share socios'!$C$59:$C$82,ponderaciones!$A231)</f>
        <v>5.0067118371399849E-2</v>
      </c>
      <c r="AF231" s="9">
        <f>SUMIFS('Share socios'!AG$59:AG$82,'Share socios'!$C$59:$C$82,ponderaciones!$A231)</f>
        <v>5.0067118371399849E-2</v>
      </c>
      <c r="AG231" s="9">
        <f>SUMIFS('Share socios'!AH$59:AH$82,'Share socios'!$C$59:$C$82,ponderaciones!$A231)</f>
        <v>0</v>
      </c>
      <c r="AH231" s="9">
        <f>SUMIFS('Share socios'!AI$59:AI$82,'Share socios'!$C$59:$C$82,ponderaciones!$A231)</f>
        <v>3.5719302436712883E-2</v>
      </c>
      <c r="AI231" s="9">
        <f>SUMIFS('Share socios'!AJ$59:AJ$82,'Share socios'!$C$59:$C$82,ponderaciones!$A231)</f>
        <v>0</v>
      </c>
      <c r="AJ231" s="9">
        <f>SUMIFS('Share socios'!AK$59:AK$82,'Share socios'!$C$59:$C$82,ponderaciones!$A231)</f>
        <v>2.55502248367796E-2</v>
      </c>
      <c r="AK231" s="9">
        <f>SUMIFS('Share socios'!AL$59:AL$82,'Share socios'!$C$59:$C$82,ponderaciones!$A231)</f>
        <v>0</v>
      </c>
      <c r="AL231" s="9">
        <f>SUMIFS('Share socios'!AM$59:AM$82,'Share socios'!$C$59:$C$82,ponderaciones!$A231)</f>
        <v>2.0549309520349016E-2</v>
      </c>
      <c r="AM231" s="9">
        <f>SUMIFS('Share socios'!AN$59:AN$82,'Share socios'!$C$59:$C$82,ponderaciones!$A231)</f>
        <v>1.5876068212102315E-2</v>
      </c>
      <c r="AN231" s="9">
        <f>SUMIFS('Share socios'!AO$59:AO$82,'Share socios'!$C$59:$C$82,ponderaciones!$A231)</f>
        <v>2.9015010403318043E-2</v>
      </c>
      <c r="AO231" s="9">
        <f>SUMIFS('Share socios'!AP$59:AP$82,'Share socios'!$C$59:$C$82,ponderaciones!$A231)</f>
        <v>1.3643160878583457E-2</v>
      </c>
      <c r="AP231" s="9">
        <f>SUMIFS('Share socios'!AQ$59:AQ$82,'Share socios'!$C$59:$C$82,ponderaciones!$A231)</f>
        <v>0</v>
      </c>
      <c r="AQ231" s="9">
        <f>SUMIFS('Share socios'!AR$59:AR$82,'Share socios'!$C$59:$C$82,ponderaciones!$A231)</f>
        <v>2.0614591300357889E-2</v>
      </c>
      <c r="AR231" s="9">
        <f>SUMIFS('Share socios'!AS$59:AS$82,'Share socios'!$C$59:$C$82,ponderaciones!$A231)</f>
        <v>0</v>
      </c>
      <c r="AS231" s="9">
        <f>SUMIFS('Share socios'!AT$59:AT$82,'Share socios'!$C$59:$C$82,ponderaciones!$A231)</f>
        <v>1.6140674122511068E-2</v>
      </c>
      <c r="AT231" s="9">
        <f>SUMIFS('Share socios'!AU$59:AU$82,'Share socios'!$C$59:$C$82,ponderaciones!$A231)</f>
        <v>1.203183378349754E-2</v>
      </c>
      <c r="AU231" s="15">
        <f>SUMIFS('Share socios'!AV$59:AV$82,'Share socios'!$C$59:$C$82,ponderaciones!$A231)</f>
        <v>0</v>
      </c>
      <c r="AV231" s="9">
        <f>SUMIFS('Share socios'!AW$59:AW$82,'Share socios'!$C$59:$C$82,ponderaciones!$A231)</f>
        <v>9.5512391146649445E-2</v>
      </c>
    </row>
    <row r="232" spans="1:48" x14ac:dyDescent="0.25">
      <c r="A232" t="str">
        <f t="shared" si="3"/>
        <v>2020</v>
      </c>
      <c r="B232" t="s">
        <v>302</v>
      </c>
      <c r="C232" s="9">
        <f>SUMIFS('Share socios'!D$59:D$82,'Share socios'!$C$59:$C$82,ponderaciones!$A232)</f>
        <v>3.3888515163683366E-2</v>
      </c>
      <c r="D232" s="9">
        <f>SUMIFS('Share socios'!E$59:E$82,'Share socios'!$C$59:$C$82,ponderaciones!$A232)</f>
        <v>0</v>
      </c>
      <c r="E232" s="9">
        <f>SUMIFS('Share socios'!F$59:F$82,'Share socios'!$C$59:$C$82,ponderaciones!$A232)</f>
        <v>1.922221108198521E-2</v>
      </c>
      <c r="F232" s="9">
        <f>SUMIFS('Share socios'!G$59:G$82,'Share socios'!$C$59:$C$82,ponderaciones!$A232)</f>
        <v>0</v>
      </c>
      <c r="G232" s="9">
        <f>SUMIFS('Share socios'!H$59:H$82,'Share socios'!$C$59:$C$82,ponderaciones!$A232)</f>
        <v>9.4559223248012178E-2</v>
      </c>
      <c r="H232" s="9">
        <f>SUMIFS('Share socios'!I$59:I$82,'Share socios'!$C$59:$C$82,ponderaciones!$A232)</f>
        <v>4.6041632991425351E-2</v>
      </c>
      <c r="I232" s="9">
        <f>SUMIFS('Share socios'!J$59:J$82,'Share socios'!$C$59:$C$82,ponderaciones!$A232)</f>
        <v>0.113111676869678</v>
      </c>
      <c r="J232" s="9">
        <f>SUMIFS('Share socios'!K$59:K$82,'Share socios'!$C$59:$C$82,ponderaciones!$A232)</f>
        <v>0</v>
      </c>
      <c r="K232" s="9">
        <f>SUMIFS('Share socios'!L$59:L$82,'Share socios'!$C$59:$C$82,ponderaciones!$A232)</f>
        <v>1.3388186177020112E-2</v>
      </c>
      <c r="L232" s="9">
        <f>SUMIFS('Share socios'!M$59:M$82,'Share socios'!$C$59:$C$82,ponderaciones!$A232)</f>
        <v>0</v>
      </c>
      <c r="M232" s="9">
        <f>SUMIFS('Share socios'!N$59:N$82,'Share socios'!$C$59:$C$82,ponderaciones!$A232)</f>
        <v>0</v>
      </c>
      <c r="N232" s="9">
        <f>SUMIFS('Share socios'!O$59:O$82,'Share socios'!$C$59:$C$82,ponderaciones!$A232)</f>
        <v>2.6136226093376992E-2</v>
      </c>
      <c r="O232" s="9">
        <f>SUMIFS('Share socios'!P$59:P$82,'Share socios'!$C$59:$C$82,ponderaciones!$A232)</f>
        <v>2.0549309520349016E-2</v>
      </c>
      <c r="P232" s="9">
        <f>SUMIFS('Share socios'!Q$59:Q$82,'Share socios'!$C$59:$C$82,ponderaciones!$A232)</f>
        <v>0</v>
      </c>
      <c r="Q232" s="9">
        <f>SUMIFS('Share socios'!R$59:R$82,'Share socios'!$C$59:$C$82,ponderaciones!$A232)</f>
        <v>0</v>
      </c>
      <c r="R232" s="9">
        <f>SUMIFS('Share socios'!S$59:S$82,'Share socios'!$C$59:$C$82,ponderaciones!$A232)</f>
        <v>0</v>
      </c>
      <c r="S232" s="9">
        <f>SUMIFS('Share socios'!T$59:T$82,'Share socios'!$C$59:$C$82,ponderaciones!$A232)</f>
        <v>0.11466351067645862</v>
      </c>
      <c r="T232" s="9">
        <f>SUMIFS('Share socios'!U$59:U$82,'Share socios'!$C$59:$C$82,ponderaciones!$A232)</f>
        <v>5.1857312491913068E-2</v>
      </c>
      <c r="U232" s="9">
        <f>SUMIFS('Share socios'!V$59:V$82,'Share socios'!$C$59:$C$82,ponderaciones!$A232)</f>
        <v>0</v>
      </c>
      <c r="V232" s="9">
        <f>SUMIFS('Share socios'!W$59:W$82,'Share socios'!$C$59:$C$82,ponderaciones!$A232)</f>
        <v>0</v>
      </c>
      <c r="W232" s="9">
        <f>SUMIFS('Share socios'!X$59:X$82,'Share socios'!$C$59:$C$82,ponderaciones!$A232)</f>
        <v>3.044279288315475E-2</v>
      </c>
      <c r="X232" s="9">
        <f>SUMIFS('Share socios'!Y$59:Y$82,'Share socios'!$C$59:$C$82,ponderaciones!$A232)</f>
        <v>0</v>
      </c>
      <c r="Y232" s="9">
        <f>SUMIFS('Share socios'!Z$59:Z$82,'Share socios'!$C$59:$C$82,ponderaciones!$A232)</f>
        <v>0</v>
      </c>
      <c r="Z232" s="9">
        <f>SUMIFS('Share socios'!AA$59:AA$82,'Share socios'!$C$59:$C$82,ponderaciones!$A232)</f>
        <v>0</v>
      </c>
      <c r="AA232" s="9">
        <f>SUMIFS('Share socios'!AB$59:AB$82,'Share socios'!$C$59:$C$82,ponderaciones!$A232)</f>
        <v>3.4934949474377704E-2</v>
      </c>
      <c r="AB232" s="9">
        <f>SUMIFS('Share socios'!AC$59:AC$82,'Share socios'!$C$59:$C$82,ponderaciones!$A232)</f>
        <v>0</v>
      </c>
      <c r="AC232" s="9">
        <f>SUMIFS('Share socios'!AD$59:AD$82,'Share socios'!$C$59:$C$82,ponderaciones!$A232)</f>
        <v>0</v>
      </c>
      <c r="AD232" s="9">
        <f>SUMIFS('Share socios'!AE$59:AE$82,'Share socios'!$C$59:$C$82,ponderaciones!$A232)</f>
        <v>1.6417649944904921E-2</v>
      </c>
      <c r="AE232" s="9">
        <f>SUMIFS('Share socios'!AF$59:AF$82,'Share socios'!$C$59:$C$82,ponderaciones!$A232)</f>
        <v>5.0067118371399849E-2</v>
      </c>
      <c r="AF232" s="9">
        <f>SUMIFS('Share socios'!AG$59:AG$82,'Share socios'!$C$59:$C$82,ponderaciones!$A232)</f>
        <v>5.0067118371399849E-2</v>
      </c>
      <c r="AG232" s="9">
        <f>SUMIFS('Share socios'!AH$59:AH$82,'Share socios'!$C$59:$C$82,ponderaciones!$A232)</f>
        <v>0</v>
      </c>
      <c r="AH232" s="9">
        <f>SUMIFS('Share socios'!AI$59:AI$82,'Share socios'!$C$59:$C$82,ponderaciones!$A232)</f>
        <v>3.5719302436712883E-2</v>
      </c>
      <c r="AI232" s="9">
        <f>SUMIFS('Share socios'!AJ$59:AJ$82,'Share socios'!$C$59:$C$82,ponderaciones!$A232)</f>
        <v>0</v>
      </c>
      <c r="AJ232" s="9">
        <f>SUMIFS('Share socios'!AK$59:AK$82,'Share socios'!$C$59:$C$82,ponderaciones!$A232)</f>
        <v>2.55502248367796E-2</v>
      </c>
      <c r="AK232" s="9">
        <f>SUMIFS('Share socios'!AL$59:AL$82,'Share socios'!$C$59:$C$82,ponderaciones!$A232)</f>
        <v>0</v>
      </c>
      <c r="AL232" s="9">
        <f>SUMIFS('Share socios'!AM$59:AM$82,'Share socios'!$C$59:$C$82,ponderaciones!$A232)</f>
        <v>2.0549309520349016E-2</v>
      </c>
      <c r="AM232" s="9">
        <f>SUMIFS('Share socios'!AN$59:AN$82,'Share socios'!$C$59:$C$82,ponderaciones!$A232)</f>
        <v>1.5876068212102315E-2</v>
      </c>
      <c r="AN232" s="9">
        <f>SUMIFS('Share socios'!AO$59:AO$82,'Share socios'!$C$59:$C$82,ponderaciones!$A232)</f>
        <v>2.9015010403318043E-2</v>
      </c>
      <c r="AO232" s="9">
        <f>SUMIFS('Share socios'!AP$59:AP$82,'Share socios'!$C$59:$C$82,ponderaciones!$A232)</f>
        <v>1.3643160878583457E-2</v>
      </c>
      <c r="AP232" s="9">
        <f>SUMIFS('Share socios'!AQ$59:AQ$82,'Share socios'!$C$59:$C$82,ponderaciones!$A232)</f>
        <v>0</v>
      </c>
      <c r="AQ232" s="9">
        <f>SUMIFS('Share socios'!AR$59:AR$82,'Share socios'!$C$59:$C$82,ponderaciones!$A232)</f>
        <v>2.0614591300357889E-2</v>
      </c>
      <c r="AR232" s="9">
        <f>SUMIFS('Share socios'!AS$59:AS$82,'Share socios'!$C$59:$C$82,ponderaciones!$A232)</f>
        <v>0</v>
      </c>
      <c r="AS232" s="9">
        <f>SUMIFS('Share socios'!AT$59:AT$82,'Share socios'!$C$59:$C$82,ponderaciones!$A232)</f>
        <v>1.6140674122511068E-2</v>
      </c>
      <c r="AT232" s="9">
        <f>SUMIFS('Share socios'!AU$59:AU$82,'Share socios'!$C$59:$C$82,ponderaciones!$A232)</f>
        <v>1.203183378349754E-2</v>
      </c>
      <c r="AU232" s="15">
        <f>SUMIFS('Share socios'!AV$59:AV$82,'Share socios'!$C$59:$C$82,ponderaciones!$A232)</f>
        <v>0</v>
      </c>
      <c r="AV232" s="9">
        <f>SUMIFS('Share socios'!AW$59:AW$82,'Share socios'!$C$59:$C$82,ponderaciones!$A232)</f>
        <v>9.5512391146649445E-2</v>
      </c>
    </row>
    <row r="233" spans="1:48" x14ac:dyDescent="0.25">
      <c r="A233" t="str">
        <f t="shared" si="3"/>
        <v>2020</v>
      </c>
      <c r="B233" t="s">
        <v>303</v>
      </c>
      <c r="C233" s="9">
        <f>SUMIFS('Share socios'!D$59:D$82,'Share socios'!$C$59:$C$82,ponderaciones!$A233)</f>
        <v>3.3888515163683366E-2</v>
      </c>
      <c r="D233" s="9">
        <f>SUMIFS('Share socios'!E$59:E$82,'Share socios'!$C$59:$C$82,ponderaciones!$A233)</f>
        <v>0</v>
      </c>
      <c r="E233" s="9">
        <f>SUMIFS('Share socios'!F$59:F$82,'Share socios'!$C$59:$C$82,ponderaciones!$A233)</f>
        <v>1.922221108198521E-2</v>
      </c>
      <c r="F233" s="9">
        <f>SUMIFS('Share socios'!G$59:G$82,'Share socios'!$C$59:$C$82,ponderaciones!$A233)</f>
        <v>0</v>
      </c>
      <c r="G233" s="9">
        <f>SUMIFS('Share socios'!H$59:H$82,'Share socios'!$C$59:$C$82,ponderaciones!$A233)</f>
        <v>9.4559223248012178E-2</v>
      </c>
      <c r="H233" s="9">
        <f>SUMIFS('Share socios'!I$59:I$82,'Share socios'!$C$59:$C$82,ponderaciones!$A233)</f>
        <v>4.6041632991425351E-2</v>
      </c>
      <c r="I233" s="9">
        <f>SUMIFS('Share socios'!J$59:J$82,'Share socios'!$C$59:$C$82,ponderaciones!$A233)</f>
        <v>0.113111676869678</v>
      </c>
      <c r="J233" s="9">
        <f>SUMIFS('Share socios'!K$59:K$82,'Share socios'!$C$59:$C$82,ponderaciones!$A233)</f>
        <v>0</v>
      </c>
      <c r="K233" s="9">
        <f>SUMIFS('Share socios'!L$59:L$82,'Share socios'!$C$59:$C$82,ponderaciones!$A233)</f>
        <v>1.3388186177020112E-2</v>
      </c>
      <c r="L233" s="9">
        <f>SUMIFS('Share socios'!M$59:M$82,'Share socios'!$C$59:$C$82,ponderaciones!$A233)</f>
        <v>0</v>
      </c>
      <c r="M233" s="9">
        <f>SUMIFS('Share socios'!N$59:N$82,'Share socios'!$C$59:$C$82,ponderaciones!$A233)</f>
        <v>0</v>
      </c>
      <c r="N233" s="9">
        <f>SUMIFS('Share socios'!O$59:O$82,'Share socios'!$C$59:$C$82,ponderaciones!$A233)</f>
        <v>2.6136226093376992E-2</v>
      </c>
      <c r="O233" s="9">
        <f>SUMIFS('Share socios'!P$59:P$82,'Share socios'!$C$59:$C$82,ponderaciones!$A233)</f>
        <v>2.0549309520349016E-2</v>
      </c>
      <c r="P233" s="9">
        <f>SUMIFS('Share socios'!Q$59:Q$82,'Share socios'!$C$59:$C$82,ponderaciones!$A233)</f>
        <v>0</v>
      </c>
      <c r="Q233" s="9">
        <f>SUMIFS('Share socios'!R$59:R$82,'Share socios'!$C$59:$C$82,ponderaciones!$A233)</f>
        <v>0</v>
      </c>
      <c r="R233" s="9">
        <f>SUMIFS('Share socios'!S$59:S$82,'Share socios'!$C$59:$C$82,ponderaciones!$A233)</f>
        <v>0</v>
      </c>
      <c r="S233" s="9">
        <f>SUMIFS('Share socios'!T$59:T$82,'Share socios'!$C$59:$C$82,ponderaciones!$A233)</f>
        <v>0.11466351067645862</v>
      </c>
      <c r="T233" s="9">
        <f>SUMIFS('Share socios'!U$59:U$82,'Share socios'!$C$59:$C$82,ponderaciones!$A233)</f>
        <v>5.1857312491913068E-2</v>
      </c>
      <c r="U233" s="9">
        <f>SUMIFS('Share socios'!V$59:V$82,'Share socios'!$C$59:$C$82,ponderaciones!$A233)</f>
        <v>0</v>
      </c>
      <c r="V233" s="9">
        <f>SUMIFS('Share socios'!W$59:W$82,'Share socios'!$C$59:$C$82,ponderaciones!$A233)</f>
        <v>0</v>
      </c>
      <c r="W233" s="9">
        <f>SUMIFS('Share socios'!X$59:X$82,'Share socios'!$C$59:$C$82,ponderaciones!$A233)</f>
        <v>3.044279288315475E-2</v>
      </c>
      <c r="X233" s="9">
        <f>SUMIFS('Share socios'!Y$59:Y$82,'Share socios'!$C$59:$C$82,ponderaciones!$A233)</f>
        <v>0</v>
      </c>
      <c r="Y233" s="9">
        <f>SUMIFS('Share socios'!Z$59:Z$82,'Share socios'!$C$59:$C$82,ponderaciones!$A233)</f>
        <v>0</v>
      </c>
      <c r="Z233" s="9">
        <f>SUMIFS('Share socios'!AA$59:AA$82,'Share socios'!$C$59:$C$82,ponderaciones!$A233)</f>
        <v>0</v>
      </c>
      <c r="AA233" s="9">
        <f>SUMIFS('Share socios'!AB$59:AB$82,'Share socios'!$C$59:$C$82,ponderaciones!$A233)</f>
        <v>3.4934949474377704E-2</v>
      </c>
      <c r="AB233" s="9">
        <f>SUMIFS('Share socios'!AC$59:AC$82,'Share socios'!$C$59:$C$82,ponderaciones!$A233)</f>
        <v>0</v>
      </c>
      <c r="AC233" s="9">
        <f>SUMIFS('Share socios'!AD$59:AD$82,'Share socios'!$C$59:$C$82,ponderaciones!$A233)</f>
        <v>0</v>
      </c>
      <c r="AD233" s="9">
        <f>SUMIFS('Share socios'!AE$59:AE$82,'Share socios'!$C$59:$C$82,ponderaciones!$A233)</f>
        <v>1.6417649944904921E-2</v>
      </c>
      <c r="AE233" s="9">
        <f>SUMIFS('Share socios'!AF$59:AF$82,'Share socios'!$C$59:$C$82,ponderaciones!$A233)</f>
        <v>5.0067118371399849E-2</v>
      </c>
      <c r="AF233" s="9">
        <f>SUMIFS('Share socios'!AG$59:AG$82,'Share socios'!$C$59:$C$82,ponderaciones!$A233)</f>
        <v>5.0067118371399849E-2</v>
      </c>
      <c r="AG233" s="9">
        <f>SUMIFS('Share socios'!AH$59:AH$82,'Share socios'!$C$59:$C$82,ponderaciones!$A233)</f>
        <v>0</v>
      </c>
      <c r="AH233" s="9">
        <f>SUMIFS('Share socios'!AI$59:AI$82,'Share socios'!$C$59:$C$82,ponderaciones!$A233)</f>
        <v>3.5719302436712883E-2</v>
      </c>
      <c r="AI233" s="9">
        <f>SUMIFS('Share socios'!AJ$59:AJ$82,'Share socios'!$C$59:$C$82,ponderaciones!$A233)</f>
        <v>0</v>
      </c>
      <c r="AJ233" s="9">
        <f>SUMIFS('Share socios'!AK$59:AK$82,'Share socios'!$C$59:$C$82,ponderaciones!$A233)</f>
        <v>2.55502248367796E-2</v>
      </c>
      <c r="AK233" s="9">
        <f>SUMIFS('Share socios'!AL$59:AL$82,'Share socios'!$C$59:$C$82,ponderaciones!$A233)</f>
        <v>0</v>
      </c>
      <c r="AL233" s="9">
        <f>SUMIFS('Share socios'!AM$59:AM$82,'Share socios'!$C$59:$C$82,ponderaciones!$A233)</f>
        <v>2.0549309520349016E-2</v>
      </c>
      <c r="AM233" s="9">
        <f>SUMIFS('Share socios'!AN$59:AN$82,'Share socios'!$C$59:$C$82,ponderaciones!$A233)</f>
        <v>1.5876068212102315E-2</v>
      </c>
      <c r="AN233" s="9">
        <f>SUMIFS('Share socios'!AO$59:AO$82,'Share socios'!$C$59:$C$82,ponderaciones!$A233)</f>
        <v>2.9015010403318043E-2</v>
      </c>
      <c r="AO233" s="9">
        <f>SUMIFS('Share socios'!AP$59:AP$82,'Share socios'!$C$59:$C$82,ponderaciones!$A233)</f>
        <v>1.3643160878583457E-2</v>
      </c>
      <c r="AP233" s="9">
        <f>SUMIFS('Share socios'!AQ$59:AQ$82,'Share socios'!$C$59:$C$82,ponderaciones!$A233)</f>
        <v>0</v>
      </c>
      <c r="AQ233" s="9">
        <f>SUMIFS('Share socios'!AR$59:AR$82,'Share socios'!$C$59:$C$82,ponderaciones!$A233)</f>
        <v>2.0614591300357889E-2</v>
      </c>
      <c r="AR233" s="9">
        <f>SUMIFS('Share socios'!AS$59:AS$82,'Share socios'!$C$59:$C$82,ponderaciones!$A233)</f>
        <v>0</v>
      </c>
      <c r="AS233" s="9">
        <f>SUMIFS('Share socios'!AT$59:AT$82,'Share socios'!$C$59:$C$82,ponderaciones!$A233)</f>
        <v>1.6140674122511068E-2</v>
      </c>
      <c r="AT233" s="9">
        <f>SUMIFS('Share socios'!AU$59:AU$82,'Share socios'!$C$59:$C$82,ponderaciones!$A233)</f>
        <v>1.203183378349754E-2</v>
      </c>
      <c r="AU233" s="15">
        <f>SUMIFS('Share socios'!AV$59:AV$82,'Share socios'!$C$59:$C$82,ponderaciones!$A233)</f>
        <v>0</v>
      </c>
      <c r="AV233" s="9">
        <f>SUMIFS('Share socios'!AW$59:AW$82,'Share socios'!$C$59:$C$82,ponderaciones!$A233)</f>
        <v>9.5512391146649445E-2</v>
      </c>
    </row>
    <row r="234" spans="1:48" x14ac:dyDescent="0.25">
      <c r="A234" t="str">
        <f t="shared" si="3"/>
        <v>2020</v>
      </c>
      <c r="B234" t="s">
        <v>304</v>
      </c>
      <c r="C234" s="9">
        <f>SUMIFS('Share socios'!D$59:D$82,'Share socios'!$C$59:$C$82,ponderaciones!$A234)</f>
        <v>3.3888515163683366E-2</v>
      </c>
      <c r="D234" s="9">
        <f>SUMIFS('Share socios'!E$59:E$82,'Share socios'!$C$59:$C$82,ponderaciones!$A234)</f>
        <v>0</v>
      </c>
      <c r="E234" s="9">
        <f>SUMIFS('Share socios'!F$59:F$82,'Share socios'!$C$59:$C$82,ponderaciones!$A234)</f>
        <v>1.922221108198521E-2</v>
      </c>
      <c r="F234" s="9">
        <f>SUMIFS('Share socios'!G$59:G$82,'Share socios'!$C$59:$C$82,ponderaciones!$A234)</f>
        <v>0</v>
      </c>
      <c r="G234" s="9">
        <f>SUMIFS('Share socios'!H$59:H$82,'Share socios'!$C$59:$C$82,ponderaciones!$A234)</f>
        <v>9.4559223248012178E-2</v>
      </c>
      <c r="H234" s="9">
        <f>SUMIFS('Share socios'!I$59:I$82,'Share socios'!$C$59:$C$82,ponderaciones!$A234)</f>
        <v>4.6041632991425351E-2</v>
      </c>
      <c r="I234" s="9">
        <f>SUMIFS('Share socios'!J$59:J$82,'Share socios'!$C$59:$C$82,ponderaciones!$A234)</f>
        <v>0.113111676869678</v>
      </c>
      <c r="J234" s="9">
        <f>SUMIFS('Share socios'!K$59:K$82,'Share socios'!$C$59:$C$82,ponderaciones!$A234)</f>
        <v>0</v>
      </c>
      <c r="K234" s="9">
        <f>SUMIFS('Share socios'!L$59:L$82,'Share socios'!$C$59:$C$82,ponderaciones!$A234)</f>
        <v>1.3388186177020112E-2</v>
      </c>
      <c r="L234" s="9">
        <f>SUMIFS('Share socios'!M$59:M$82,'Share socios'!$C$59:$C$82,ponderaciones!$A234)</f>
        <v>0</v>
      </c>
      <c r="M234" s="9">
        <f>SUMIFS('Share socios'!N$59:N$82,'Share socios'!$C$59:$C$82,ponderaciones!$A234)</f>
        <v>0</v>
      </c>
      <c r="N234" s="9">
        <f>SUMIFS('Share socios'!O$59:O$82,'Share socios'!$C$59:$C$82,ponderaciones!$A234)</f>
        <v>2.6136226093376992E-2</v>
      </c>
      <c r="O234" s="9">
        <f>SUMIFS('Share socios'!P$59:P$82,'Share socios'!$C$59:$C$82,ponderaciones!$A234)</f>
        <v>2.0549309520349016E-2</v>
      </c>
      <c r="P234" s="9">
        <f>SUMIFS('Share socios'!Q$59:Q$82,'Share socios'!$C$59:$C$82,ponderaciones!$A234)</f>
        <v>0</v>
      </c>
      <c r="Q234" s="9">
        <f>SUMIFS('Share socios'!R$59:R$82,'Share socios'!$C$59:$C$82,ponderaciones!$A234)</f>
        <v>0</v>
      </c>
      <c r="R234" s="9">
        <f>SUMIFS('Share socios'!S$59:S$82,'Share socios'!$C$59:$C$82,ponderaciones!$A234)</f>
        <v>0</v>
      </c>
      <c r="S234" s="9">
        <f>SUMIFS('Share socios'!T$59:T$82,'Share socios'!$C$59:$C$82,ponderaciones!$A234)</f>
        <v>0.11466351067645862</v>
      </c>
      <c r="T234" s="9">
        <f>SUMIFS('Share socios'!U$59:U$82,'Share socios'!$C$59:$C$82,ponderaciones!$A234)</f>
        <v>5.1857312491913068E-2</v>
      </c>
      <c r="U234" s="9">
        <f>SUMIFS('Share socios'!V$59:V$82,'Share socios'!$C$59:$C$82,ponderaciones!$A234)</f>
        <v>0</v>
      </c>
      <c r="V234" s="9">
        <f>SUMIFS('Share socios'!W$59:W$82,'Share socios'!$C$59:$C$82,ponderaciones!$A234)</f>
        <v>0</v>
      </c>
      <c r="W234" s="9">
        <f>SUMIFS('Share socios'!X$59:X$82,'Share socios'!$C$59:$C$82,ponderaciones!$A234)</f>
        <v>3.044279288315475E-2</v>
      </c>
      <c r="X234" s="9">
        <f>SUMIFS('Share socios'!Y$59:Y$82,'Share socios'!$C$59:$C$82,ponderaciones!$A234)</f>
        <v>0</v>
      </c>
      <c r="Y234" s="9">
        <f>SUMIFS('Share socios'!Z$59:Z$82,'Share socios'!$C$59:$C$82,ponderaciones!$A234)</f>
        <v>0</v>
      </c>
      <c r="Z234" s="9">
        <f>SUMIFS('Share socios'!AA$59:AA$82,'Share socios'!$C$59:$C$82,ponderaciones!$A234)</f>
        <v>0</v>
      </c>
      <c r="AA234" s="9">
        <f>SUMIFS('Share socios'!AB$59:AB$82,'Share socios'!$C$59:$C$82,ponderaciones!$A234)</f>
        <v>3.4934949474377704E-2</v>
      </c>
      <c r="AB234" s="9">
        <f>SUMIFS('Share socios'!AC$59:AC$82,'Share socios'!$C$59:$C$82,ponderaciones!$A234)</f>
        <v>0</v>
      </c>
      <c r="AC234" s="9">
        <f>SUMIFS('Share socios'!AD$59:AD$82,'Share socios'!$C$59:$C$82,ponderaciones!$A234)</f>
        <v>0</v>
      </c>
      <c r="AD234" s="9">
        <f>SUMIFS('Share socios'!AE$59:AE$82,'Share socios'!$C$59:$C$82,ponderaciones!$A234)</f>
        <v>1.6417649944904921E-2</v>
      </c>
      <c r="AE234" s="9">
        <f>SUMIFS('Share socios'!AF$59:AF$82,'Share socios'!$C$59:$C$82,ponderaciones!$A234)</f>
        <v>5.0067118371399849E-2</v>
      </c>
      <c r="AF234" s="9">
        <f>SUMIFS('Share socios'!AG$59:AG$82,'Share socios'!$C$59:$C$82,ponderaciones!$A234)</f>
        <v>5.0067118371399849E-2</v>
      </c>
      <c r="AG234" s="9">
        <f>SUMIFS('Share socios'!AH$59:AH$82,'Share socios'!$C$59:$C$82,ponderaciones!$A234)</f>
        <v>0</v>
      </c>
      <c r="AH234" s="9">
        <f>SUMIFS('Share socios'!AI$59:AI$82,'Share socios'!$C$59:$C$82,ponderaciones!$A234)</f>
        <v>3.5719302436712883E-2</v>
      </c>
      <c r="AI234" s="9">
        <f>SUMIFS('Share socios'!AJ$59:AJ$82,'Share socios'!$C$59:$C$82,ponderaciones!$A234)</f>
        <v>0</v>
      </c>
      <c r="AJ234" s="9">
        <f>SUMIFS('Share socios'!AK$59:AK$82,'Share socios'!$C$59:$C$82,ponderaciones!$A234)</f>
        <v>2.55502248367796E-2</v>
      </c>
      <c r="AK234" s="9">
        <f>SUMIFS('Share socios'!AL$59:AL$82,'Share socios'!$C$59:$C$82,ponderaciones!$A234)</f>
        <v>0</v>
      </c>
      <c r="AL234" s="9">
        <f>SUMIFS('Share socios'!AM$59:AM$82,'Share socios'!$C$59:$C$82,ponderaciones!$A234)</f>
        <v>2.0549309520349016E-2</v>
      </c>
      <c r="AM234" s="9">
        <f>SUMIFS('Share socios'!AN$59:AN$82,'Share socios'!$C$59:$C$82,ponderaciones!$A234)</f>
        <v>1.5876068212102315E-2</v>
      </c>
      <c r="AN234" s="9">
        <f>SUMIFS('Share socios'!AO$59:AO$82,'Share socios'!$C$59:$C$82,ponderaciones!$A234)</f>
        <v>2.9015010403318043E-2</v>
      </c>
      <c r="AO234" s="9">
        <f>SUMIFS('Share socios'!AP$59:AP$82,'Share socios'!$C$59:$C$82,ponderaciones!$A234)</f>
        <v>1.3643160878583457E-2</v>
      </c>
      <c r="AP234" s="9">
        <f>SUMIFS('Share socios'!AQ$59:AQ$82,'Share socios'!$C$59:$C$82,ponderaciones!$A234)</f>
        <v>0</v>
      </c>
      <c r="AQ234" s="9">
        <f>SUMIFS('Share socios'!AR$59:AR$82,'Share socios'!$C$59:$C$82,ponderaciones!$A234)</f>
        <v>2.0614591300357889E-2</v>
      </c>
      <c r="AR234" s="9">
        <f>SUMIFS('Share socios'!AS$59:AS$82,'Share socios'!$C$59:$C$82,ponderaciones!$A234)</f>
        <v>0</v>
      </c>
      <c r="AS234" s="9">
        <f>SUMIFS('Share socios'!AT$59:AT$82,'Share socios'!$C$59:$C$82,ponderaciones!$A234)</f>
        <v>1.6140674122511068E-2</v>
      </c>
      <c r="AT234" s="9">
        <f>SUMIFS('Share socios'!AU$59:AU$82,'Share socios'!$C$59:$C$82,ponderaciones!$A234)</f>
        <v>1.203183378349754E-2</v>
      </c>
      <c r="AU234" s="15">
        <f>SUMIFS('Share socios'!AV$59:AV$82,'Share socios'!$C$59:$C$82,ponderaciones!$A234)</f>
        <v>0</v>
      </c>
      <c r="AV234" s="9">
        <f>SUMIFS('Share socios'!AW$59:AW$82,'Share socios'!$C$59:$C$82,ponderaciones!$A234)</f>
        <v>9.5512391146649445E-2</v>
      </c>
    </row>
    <row r="235" spans="1:48" x14ac:dyDescent="0.25">
      <c r="A235" t="str">
        <f t="shared" si="3"/>
        <v>2020</v>
      </c>
      <c r="B235" t="s">
        <v>305</v>
      </c>
      <c r="C235" s="9">
        <f>SUMIFS('Share socios'!D$59:D$82,'Share socios'!$C$59:$C$82,ponderaciones!$A235)</f>
        <v>3.3888515163683366E-2</v>
      </c>
      <c r="D235" s="9">
        <f>SUMIFS('Share socios'!E$59:E$82,'Share socios'!$C$59:$C$82,ponderaciones!$A235)</f>
        <v>0</v>
      </c>
      <c r="E235" s="9">
        <f>SUMIFS('Share socios'!F$59:F$82,'Share socios'!$C$59:$C$82,ponderaciones!$A235)</f>
        <v>1.922221108198521E-2</v>
      </c>
      <c r="F235" s="9">
        <f>SUMIFS('Share socios'!G$59:G$82,'Share socios'!$C$59:$C$82,ponderaciones!$A235)</f>
        <v>0</v>
      </c>
      <c r="G235" s="9">
        <f>SUMIFS('Share socios'!H$59:H$82,'Share socios'!$C$59:$C$82,ponderaciones!$A235)</f>
        <v>9.4559223248012178E-2</v>
      </c>
      <c r="H235" s="9">
        <f>SUMIFS('Share socios'!I$59:I$82,'Share socios'!$C$59:$C$82,ponderaciones!$A235)</f>
        <v>4.6041632991425351E-2</v>
      </c>
      <c r="I235" s="9">
        <f>SUMIFS('Share socios'!J$59:J$82,'Share socios'!$C$59:$C$82,ponderaciones!$A235)</f>
        <v>0.113111676869678</v>
      </c>
      <c r="J235" s="9">
        <f>SUMIFS('Share socios'!K$59:K$82,'Share socios'!$C$59:$C$82,ponderaciones!$A235)</f>
        <v>0</v>
      </c>
      <c r="K235" s="9">
        <f>SUMIFS('Share socios'!L$59:L$82,'Share socios'!$C$59:$C$82,ponderaciones!$A235)</f>
        <v>1.3388186177020112E-2</v>
      </c>
      <c r="L235" s="9">
        <f>SUMIFS('Share socios'!M$59:M$82,'Share socios'!$C$59:$C$82,ponderaciones!$A235)</f>
        <v>0</v>
      </c>
      <c r="M235" s="9">
        <f>SUMIFS('Share socios'!N$59:N$82,'Share socios'!$C$59:$C$82,ponderaciones!$A235)</f>
        <v>0</v>
      </c>
      <c r="N235" s="9">
        <f>SUMIFS('Share socios'!O$59:O$82,'Share socios'!$C$59:$C$82,ponderaciones!$A235)</f>
        <v>2.6136226093376992E-2</v>
      </c>
      <c r="O235" s="9">
        <f>SUMIFS('Share socios'!P$59:P$82,'Share socios'!$C$59:$C$82,ponderaciones!$A235)</f>
        <v>2.0549309520349016E-2</v>
      </c>
      <c r="P235" s="9">
        <f>SUMIFS('Share socios'!Q$59:Q$82,'Share socios'!$C$59:$C$82,ponderaciones!$A235)</f>
        <v>0</v>
      </c>
      <c r="Q235" s="9">
        <f>SUMIFS('Share socios'!R$59:R$82,'Share socios'!$C$59:$C$82,ponderaciones!$A235)</f>
        <v>0</v>
      </c>
      <c r="R235" s="9">
        <f>SUMIFS('Share socios'!S$59:S$82,'Share socios'!$C$59:$C$82,ponderaciones!$A235)</f>
        <v>0</v>
      </c>
      <c r="S235" s="9">
        <f>SUMIFS('Share socios'!T$59:T$82,'Share socios'!$C$59:$C$82,ponderaciones!$A235)</f>
        <v>0.11466351067645862</v>
      </c>
      <c r="T235" s="9">
        <f>SUMIFS('Share socios'!U$59:U$82,'Share socios'!$C$59:$C$82,ponderaciones!$A235)</f>
        <v>5.1857312491913068E-2</v>
      </c>
      <c r="U235" s="9">
        <f>SUMIFS('Share socios'!V$59:V$82,'Share socios'!$C$59:$C$82,ponderaciones!$A235)</f>
        <v>0</v>
      </c>
      <c r="V235" s="9">
        <f>SUMIFS('Share socios'!W$59:W$82,'Share socios'!$C$59:$C$82,ponderaciones!$A235)</f>
        <v>0</v>
      </c>
      <c r="W235" s="9">
        <f>SUMIFS('Share socios'!X$59:X$82,'Share socios'!$C$59:$C$82,ponderaciones!$A235)</f>
        <v>3.044279288315475E-2</v>
      </c>
      <c r="X235" s="9">
        <f>SUMIFS('Share socios'!Y$59:Y$82,'Share socios'!$C$59:$C$82,ponderaciones!$A235)</f>
        <v>0</v>
      </c>
      <c r="Y235" s="9">
        <f>SUMIFS('Share socios'!Z$59:Z$82,'Share socios'!$C$59:$C$82,ponderaciones!$A235)</f>
        <v>0</v>
      </c>
      <c r="Z235" s="9">
        <f>SUMIFS('Share socios'!AA$59:AA$82,'Share socios'!$C$59:$C$82,ponderaciones!$A235)</f>
        <v>0</v>
      </c>
      <c r="AA235" s="9">
        <f>SUMIFS('Share socios'!AB$59:AB$82,'Share socios'!$C$59:$C$82,ponderaciones!$A235)</f>
        <v>3.4934949474377704E-2</v>
      </c>
      <c r="AB235" s="9">
        <f>SUMIFS('Share socios'!AC$59:AC$82,'Share socios'!$C$59:$C$82,ponderaciones!$A235)</f>
        <v>0</v>
      </c>
      <c r="AC235" s="9">
        <f>SUMIFS('Share socios'!AD$59:AD$82,'Share socios'!$C$59:$C$82,ponderaciones!$A235)</f>
        <v>0</v>
      </c>
      <c r="AD235" s="9">
        <f>SUMIFS('Share socios'!AE$59:AE$82,'Share socios'!$C$59:$C$82,ponderaciones!$A235)</f>
        <v>1.6417649944904921E-2</v>
      </c>
      <c r="AE235" s="9">
        <f>SUMIFS('Share socios'!AF$59:AF$82,'Share socios'!$C$59:$C$82,ponderaciones!$A235)</f>
        <v>5.0067118371399849E-2</v>
      </c>
      <c r="AF235" s="9">
        <f>SUMIFS('Share socios'!AG$59:AG$82,'Share socios'!$C$59:$C$82,ponderaciones!$A235)</f>
        <v>5.0067118371399849E-2</v>
      </c>
      <c r="AG235" s="9">
        <f>SUMIFS('Share socios'!AH$59:AH$82,'Share socios'!$C$59:$C$82,ponderaciones!$A235)</f>
        <v>0</v>
      </c>
      <c r="AH235" s="9">
        <f>SUMIFS('Share socios'!AI$59:AI$82,'Share socios'!$C$59:$C$82,ponderaciones!$A235)</f>
        <v>3.5719302436712883E-2</v>
      </c>
      <c r="AI235" s="9">
        <f>SUMIFS('Share socios'!AJ$59:AJ$82,'Share socios'!$C$59:$C$82,ponderaciones!$A235)</f>
        <v>0</v>
      </c>
      <c r="AJ235" s="9">
        <f>SUMIFS('Share socios'!AK$59:AK$82,'Share socios'!$C$59:$C$82,ponderaciones!$A235)</f>
        <v>2.55502248367796E-2</v>
      </c>
      <c r="AK235" s="9">
        <f>SUMIFS('Share socios'!AL$59:AL$82,'Share socios'!$C$59:$C$82,ponderaciones!$A235)</f>
        <v>0</v>
      </c>
      <c r="AL235" s="9">
        <f>SUMIFS('Share socios'!AM$59:AM$82,'Share socios'!$C$59:$C$82,ponderaciones!$A235)</f>
        <v>2.0549309520349016E-2</v>
      </c>
      <c r="AM235" s="9">
        <f>SUMIFS('Share socios'!AN$59:AN$82,'Share socios'!$C$59:$C$82,ponderaciones!$A235)</f>
        <v>1.5876068212102315E-2</v>
      </c>
      <c r="AN235" s="9">
        <f>SUMIFS('Share socios'!AO$59:AO$82,'Share socios'!$C$59:$C$82,ponderaciones!$A235)</f>
        <v>2.9015010403318043E-2</v>
      </c>
      <c r="AO235" s="9">
        <f>SUMIFS('Share socios'!AP$59:AP$82,'Share socios'!$C$59:$C$82,ponderaciones!$A235)</f>
        <v>1.3643160878583457E-2</v>
      </c>
      <c r="AP235" s="9">
        <f>SUMIFS('Share socios'!AQ$59:AQ$82,'Share socios'!$C$59:$C$82,ponderaciones!$A235)</f>
        <v>0</v>
      </c>
      <c r="AQ235" s="9">
        <f>SUMIFS('Share socios'!AR$59:AR$82,'Share socios'!$C$59:$C$82,ponderaciones!$A235)</f>
        <v>2.0614591300357889E-2</v>
      </c>
      <c r="AR235" s="9">
        <f>SUMIFS('Share socios'!AS$59:AS$82,'Share socios'!$C$59:$C$82,ponderaciones!$A235)</f>
        <v>0</v>
      </c>
      <c r="AS235" s="9">
        <f>SUMIFS('Share socios'!AT$59:AT$82,'Share socios'!$C$59:$C$82,ponderaciones!$A235)</f>
        <v>1.6140674122511068E-2</v>
      </c>
      <c r="AT235" s="9">
        <f>SUMIFS('Share socios'!AU$59:AU$82,'Share socios'!$C$59:$C$82,ponderaciones!$A235)</f>
        <v>1.203183378349754E-2</v>
      </c>
      <c r="AU235" s="15">
        <f>SUMIFS('Share socios'!AV$59:AV$82,'Share socios'!$C$59:$C$82,ponderaciones!$A235)</f>
        <v>0</v>
      </c>
      <c r="AV235" s="9">
        <f>SUMIFS('Share socios'!AW$59:AW$82,'Share socios'!$C$59:$C$82,ponderaciones!$A235)</f>
        <v>9.5512391146649445E-2</v>
      </c>
    </row>
    <row r="236" spans="1:48" x14ac:dyDescent="0.25">
      <c r="A236" t="str">
        <f t="shared" si="3"/>
        <v>2020</v>
      </c>
      <c r="B236" t="s">
        <v>306</v>
      </c>
      <c r="C236" s="9">
        <f>SUMIFS('Share socios'!D$59:D$82,'Share socios'!$C$59:$C$82,ponderaciones!$A236)</f>
        <v>3.3888515163683366E-2</v>
      </c>
      <c r="D236" s="9">
        <f>SUMIFS('Share socios'!E$59:E$82,'Share socios'!$C$59:$C$82,ponderaciones!$A236)</f>
        <v>0</v>
      </c>
      <c r="E236" s="9">
        <f>SUMIFS('Share socios'!F$59:F$82,'Share socios'!$C$59:$C$82,ponderaciones!$A236)</f>
        <v>1.922221108198521E-2</v>
      </c>
      <c r="F236" s="9">
        <f>SUMIFS('Share socios'!G$59:G$82,'Share socios'!$C$59:$C$82,ponderaciones!$A236)</f>
        <v>0</v>
      </c>
      <c r="G236" s="9">
        <f>SUMIFS('Share socios'!H$59:H$82,'Share socios'!$C$59:$C$82,ponderaciones!$A236)</f>
        <v>9.4559223248012178E-2</v>
      </c>
      <c r="H236" s="9">
        <f>SUMIFS('Share socios'!I$59:I$82,'Share socios'!$C$59:$C$82,ponderaciones!$A236)</f>
        <v>4.6041632991425351E-2</v>
      </c>
      <c r="I236" s="9">
        <f>SUMIFS('Share socios'!J$59:J$82,'Share socios'!$C$59:$C$82,ponderaciones!$A236)</f>
        <v>0.113111676869678</v>
      </c>
      <c r="J236" s="9">
        <f>SUMIFS('Share socios'!K$59:K$82,'Share socios'!$C$59:$C$82,ponderaciones!$A236)</f>
        <v>0</v>
      </c>
      <c r="K236" s="9">
        <f>SUMIFS('Share socios'!L$59:L$82,'Share socios'!$C$59:$C$82,ponderaciones!$A236)</f>
        <v>1.3388186177020112E-2</v>
      </c>
      <c r="L236" s="9">
        <f>SUMIFS('Share socios'!M$59:M$82,'Share socios'!$C$59:$C$82,ponderaciones!$A236)</f>
        <v>0</v>
      </c>
      <c r="M236" s="9">
        <f>SUMIFS('Share socios'!N$59:N$82,'Share socios'!$C$59:$C$82,ponderaciones!$A236)</f>
        <v>0</v>
      </c>
      <c r="N236" s="9">
        <f>SUMIFS('Share socios'!O$59:O$82,'Share socios'!$C$59:$C$82,ponderaciones!$A236)</f>
        <v>2.6136226093376992E-2</v>
      </c>
      <c r="O236" s="9">
        <f>SUMIFS('Share socios'!P$59:P$82,'Share socios'!$C$59:$C$82,ponderaciones!$A236)</f>
        <v>2.0549309520349016E-2</v>
      </c>
      <c r="P236" s="9">
        <f>SUMIFS('Share socios'!Q$59:Q$82,'Share socios'!$C$59:$C$82,ponderaciones!$A236)</f>
        <v>0</v>
      </c>
      <c r="Q236" s="9">
        <f>SUMIFS('Share socios'!R$59:R$82,'Share socios'!$C$59:$C$82,ponderaciones!$A236)</f>
        <v>0</v>
      </c>
      <c r="R236" s="9">
        <f>SUMIFS('Share socios'!S$59:S$82,'Share socios'!$C$59:$C$82,ponderaciones!$A236)</f>
        <v>0</v>
      </c>
      <c r="S236" s="9">
        <f>SUMIFS('Share socios'!T$59:T$82,'Share socios'!$C$59:$C$82,ponderaciones!$A236)</f>
        <v>0.11466351067645862</v>
      </c>
      <c r="T236" s="9">
        <f>SUMIFS('Share socios'!U$59:U$82,'Share socios'!$C$59:$C$82,ponderaciones!$A236)</f>
        <v>5.1857312491913068E-2</v>
      </c>
      <c r="U236" s="9">
        <f>SUMIFS('Share socios'!V$59:V$82,'Share socios'!$C$59:$C$82,ponderaciones!$A236)</f>
        <v>0</v>
      </c>
      <c r="V236" s="9">
        <f>SUMIFS('Share socios'!W$59:W$82,'Share socios'!$C$59:$C$82,ponderaciones!$A236)</f>
        <v>0</v>
      </c>
      <c r="W236" s="9">
        <f>SUMIFS('Share socios'!X$59:X$82,'Share socios'!$C$59:$C$82,ponderaciones!$A236)</f>
        <v>3.044279288315475E-2</v>
      </c>
      <c r="X236" s="9">
        <f>SUMIFS('Share socios'!Y$59:Y$82,'Share socios'!$C$59:$C$82,ponderaciones!$A236)</f>
        <v>0</v>
      </c>
      <c r="Y236" s="9">
        <f>SUMIFS('Share socios'!Z$59:Z$82,'Share socios'!$C$59:$C$82,ponderaciones!$A236)</f>
        <v>0</v>
      </c>
      <c r="Z236" s="9">
        <f>SUMIFS('Share socios'!AA$59:AA$82,'Share socios'!$C$59:$C$82,ponderaciones!$A236)</f>
        <v>0</v>
      </c>
      <c r="AA236" s="9">
        <f>SUMIFS('Share socios'!AB$59:AB$82,'Share socios'!$C$59:$C$82,ponderaciones!$A236)</f>
        <v>3.4934949474377704E-2</v>
      </c>
      <c r="AB236" s="9">
        <f>SUMIFS('Share socios'!AC$59:AC$82,'Share socios'!$C$59:$C$82,ponderaciones!$A236)</f>
        <v>0</v>
      </c>
      <c r="AC236" s="9">
        <f>SUMIFS('Share socios'!AD$59:AD$82,'Share socios'!$C$59:$C$82,ponderaciones!$A236)</f>
        <v>0</v>
      </c>
      <c r="AD236" s="9">
        <f>SUMIFS('Share socios'!AE$59:AE$82,'Share socios'!$C$59:$C$82,ponderaciones!$A236)</f>
        <v>1.6417649944904921E-2</v>
      </c>
      <c r="AE236" s="9">
        <f>SUMIFS('Share socios'!AF$59:AF$82,'Share socios'!$C$59:$C$82,ponderaciones!$A236)</f>
        <v>5.0067118371399849E-2</v>
      </c>
      <c r="AF236" s="9">
        <f>SUMIFS('Share socios'!AG$59:AG$82,'Share socios'!$C$59:$C$82,ponderaciones!$A236)</f>
        <v>5.0067118371399849E-2</v>
      </c>
      <c r="AG236" s="9">
        <f>SUMIFS('Share socios'!AH$59:AH$82,'Share socios'!$C$59:$C$82,ponderaciones!$A236)</f>
        <v>0</v>
      </c>
      <c r="AH236" s="9">
        <f>SUMIFS('Share socios'!AI$59:AI$82,'Share socios'!$C$59:$C$82,ponderaciones!$A236)</f>
        <v>3.5719302436712883E-2</v>
      </c>
      <c r="AI236" s="9">
        <f>SUMIFS('Share socios'!AJ$59:AJ$82,'Share socios'!$C$59:$C$82,ponderaciones!$A236)</f>
        <v>0</v>
      </c>
      <c r="AJ236" s="9">
        <f>SUMIFS('Share socios'!AK$59:AK$82,'Share socios'!$C$59:$C$82,ponderaciones!$A236)</f>
        <v>2.55502248367796E-2</v>
      </c>
      <c r="AK236" s="9">
        <f>SUMIFS('Share socios'!AL$59:AL$82,'Share socios'!$C$59:$C$82,ponderaciones!$A236)</f>
        <v>0</v>
      </c>
      <c r="AL236" s="9">
        <f>SUMIFS('Share socios'!AM$59:AM$82,'Share socios'!$C$59:$C$82,ponderaciones!$A236)</f>
        <v>2.0549309520349016E-2</v>
      </c>
      <c r="AM236" s="9">
        <f>SUMIFS('Share socios'!AN$59:AN$82,'Share socios'!$C$59:$C$82,ponderaciones!$A236)</f>
        <v>1.5876068212102315E-2</v>
      </c>
      <c r="AN236" s="9">
        <f>SUMIFS('Share socios'!AO$59:AO$82,'Share socios'!$C$59:$C$82,ponderaciones!$A236)</f>
        <v>2.9015010403318043E-2</v>
      </c>
      <c r="AO236" s="9">
        <f>SUMIFS('Share socios'!AP$59:AP$82,'Share socios'!$C$59:$C$82,ponderaciones!$A236)</f>
        <v>1.3643160878583457E-2</v>
      </c>
      <c r="AP236" s="9">
        <f>SUMIFS('Share socios'!AQ$59:AQ$82,'Share socios'!$C$59:$C$82,ponderaciones!$A236)</f>
        <v>0</v>
      </c>
      <c r="AQ236" s="9">
        <f>SUMIFS('Share socios'!AR$59:AR$82,'Share socios'!$C$59:$C$82,ponderaciones!$A236)</f>
        <v>2.0614591300357889E-2</v>
      </c>
      <c r="AR236" s="9">
        <f>SUMIFS('Share socios'!AS$59:AS$82,'Share socios'!$C$59:$C$82,ponderaciones!$A236)</f>
        <v>0</v>
      </c>
      <c r="AS236" s="9">
        <f>SUMIFS('Share socios'!AT$59:AT$82,'Share socios'!$C$59:$C$82,ponderaciones!$A236)</f>
        <v>1.6140674122511068E-2</v>
      </c>
      <c r="AT236" s="9">
        <f>SUMIFS('Share socios'!AU$59:AU$82,'Share socios'!$C$59:$C$82,ponderaciones!$A236)</f>
        <v>1.203183378349754E-2</v>
      </c>
      <c r="AU236" s="15">
        <f>SUMIFS('Share socios'!AV$59:AV$82,'Share socios'!$C$59:$C$82,ponderaciones!$A236)</f>
        <v>0</v>
      </c>
      <c r="AV236" s="9">
        <f>SUMIFS('Share socios'!AW$59:AW$82,'Share socios'!$C$59:$C$82,ponderaciones!$A236)</f>
        <v>9.5512391146649445E-2</v>
      </c>
    </row>
    <row r="237" spans="1:48" x14ac:dyDescent="0.25">
      <c r="A237" t="str">
        <f t="shared" si="3"/>
        <v>2020</v>
      </c>
      <c r="B237" t="s">
        <v>307</v>
      </c>
      <c r="C237" s="9">
        <f>SUMIFS('Share socios'!D$59:D$82,'Share socios'!$C$59:$C$82,ponderaciones!$A237)</f>
        <v>3.3888515163683366E-2</v>
      </c>
      <c r="D237" s="9">
        <f>SUMIFS('Share socios'!E$59:E$82,'Share socios'!$C$59:$C$82,ponderaciones!$A237)</f>
        <v>0</v>
      </c>
      <c r="E237" s="9">
        <f>SUMIFS('Share socios'!F$59:F$82,'Share socios'!$C$59:$C$82,ponderaciones!$A237)</f>
        <v>1.922221108198521E-2</v>
      </c>
      <c r="F237" s="9">
        <f>SUMIFS('Share socios'!G$59:G$82,'Share socios'!$C$59:$C$82,ponderaciones!$A237)</f>
        <v>0</v>
      </c>
      <c r="G237" s="9">
        <f>SUMIFS('Share socios'!H$59:H$82,'Share socios'!$C$59:$C$82,ponderaciones!$A237)</f>
        <v>9.4559223248012178E-2</v>
      </c>
      <c r="H237" s="9">
        <f>SUMIFS('Share socios'!I$59:I$82,'Share socios'!$C$59:$C$82,ponderaciones!$A237)</f>
        <v>4.6041632991425351E-2</v>
      </c>
      <c r="I237" s="9">
        <f>SUMIFS('Share socios'!J$59:J$82,'Share socios'!$C$59:$C$82,ponderaciones!$A237)</f>
        <v>0.113111676869678</v>
      </c>
      <c r="J237" s="9">
        <f>SUMIFS('Share socios'!K$59:K$82,'Share socios'!$C$59:$C$82,ponderaciones!$A237)</f>
        <v>0</v>
      </c>
      <c r="K237" s="9">
        <f>SUMIFS('Share socios'!L$59:L$82,'Share socios'!$C$59:$C$82,ponderaciones!$A237)</f>
        <v>1.3388186177020112E-2</v>
      </c>
      <c r="L237" s="9">
        <f>SUMIFS('Share socios'!M$59:M$82,'Share socios'!$C$59:$C$82,ponderaciones!$A237)</f>
        <v>0</v>
      </c>
      <c r="M237" s="9">
        <f>SUMIFS('Share socios'!N$59:N$82,'Share socios'!$C$59:$C$82,ponderaciones!$A237)</f>
        <v>0</v>
      </c>
      <c r="N237" s="9">
        <f>SUMIFS('Share socios'!O$59:O$82,'Share socios'!$C$59:$C$82,ponderaciones!$A237)</f>
        <v>2.6136226093376992E-2</v>
      </c>
      <c r="O237" s="9">
        <f>SUMIFS('Share socios'!P$59:P$82,'Share socios'!$C$59:$C$82,ponderaciones!$A237)</f>
        <v>2.0549309520349016E-2</v>
      </c>
      <c r="P237" s="9">
        <f>SUMIFS('Share socios'!Q$59:Q$82,'Share socios'!$C$59:$C$82,ponderaciones!$A237)</f>
        <v>0</v>
      </c>
      <c r="Q237" s="9">
        <f>SUMIFS('Share socios'!R$59:R$82,'Share socios'!$C$59:$C$82,ponderaciones!$A237)</f>
        <v>0</v>
      </c>
      <c r="R237" s="9">
        <f>SUMIFS('Share socios'!S$59:S$82,'Share socios'!$C$59:$C$82,ponderaciones!$A237)</f>
        <v>0</v>
      </c>
      <c r="S237" s="9">
        <f>SUMIFS('Share socios'!T$59:T$82,'Share socios'!$C$59:$C$82,ponderaciones!$A237)</f>
        <v>0.11466351067645862</v>
      </c>
      <c r="T237" s="9">
        <f>SUMIFS('Share socios'!U$59:U$82,'Share socios'!$C$59:$C$82,ponderaciones!$A237)</f>
        <v>5.1857312491913068E-2</v>
      </c>
      <c r="U237" s="9">
        <f>SUMIFS('Share socios'!V$59:V$82,'Share socios'!$C$59:$C$82,ponderaciones!$A237)</f>
        <v>0</v>
      </c>
      <c r="V237" s="9">
        <f>SUMIFS('Share socios'!W$59:W$82,'Share socios'!$C$59:$C$82,ponderaciones!$A237)</f>
        <v>0</v>
      </c>
      <c r="W237" s="9">
        <f>SUMIFS('Share socios'!X$59:X$82,'Share socios'!$C$59:$C$82,ponderaciones!$A237)</f>
        <v>3.044279288315475E-2</v>
      </c>
      <c r="X237" s="9">
        <f>SUMIFS('Share socios'!Y$59:Y$82,'Share socios'!$C$59:$C$82,ponderaciones!$A237)</f>
        <v>0</v>
      </c>
      <c r="Y237" s="9">
        <f>SUMIFS('Share socios'!Z$59:Z$82,'Share socios'!$C$59:$C$82,ponderaciones!$A237)</f>
        <v>0</v>
      </c>
      <c r="Z237" s="9">
        <f>SUMIFS('Share socios'!AA$59:AA$82,'Share socios'!$C$59:$C$82,ponderaciones!$A237)</f>
        <v>0</v>
      </c>
      <c r="AA237" s="9">
        <f>SUMIFS('Share socios'!AB$59:AB$82,'Share socios'!$C$59:$C$82,ponderaciones!$A237)</f>
        <v>3.4934949474377704E-2</v>
      </c>
      <c r="AB237" s="9">
        <f>SUMIFS('Share socios'!AC$59:AC$82,'Share socios'!$C$59:$C$82,ponderaciones!$A237)</f>
        <v>0</v>
      </c>
      <c r="AC237" s="9">
        <f>SUMIFS('Share socios'!AD$59:AD$82,'Share socios'!$C$59:$C$82,ponderaciones!$A237)</f>
        <v>0</v>
      </c>
      <c r="AD237" s="9">
        <f>SUMIFS('Share socios'!AE$59:AE$82,'Share socios'!$C$59:$C$82,ponderaciones!$A237)</f>
        <v>1.6417649944904921E-2</v>
      </c>
      <c r="AE237" s="9">
        <f>SUMIFS('Share socios'!AF$59:AF$82,'Share socios'!$C$59:$C$82,ponderaciones!$A237)</f>
        <v>5.0067118371399849E-2</v>
      </c>
      <c r="AF237" s="9">
        <f>SUMIFS('Share socios'!AG$59:AG$82,'Share socios'!$C$59:$C$82,ponderaciones!$A237)</f>
        <v>5.0067118371399849E-2</v>
      </c>
      <c r="AG237" s="9">
        <f>SUMIFS('Share socios'!AH$59:AH$82,'Share socios'!$C$59:$C$82,ponderaciones!$A237)</f>
        <v>0</v>
      </c>
      <c r="AH237" s="9">
        <f>SUMIFS('Share socios'!AI$59:AI$82,'Share socios'!$C$59:$C$82,ponderaciones!$A237)</f>
        <v>3.5719302436712883E-2</v>
      </c>
      <c r="AI237" s="9">
        <f>SUMIFS('Share socios'!AJ$59:AJ$82,'Share socios'!$C$59:$C$82,ponderaciones!$A237)</f>
        <v>0</v>
      </c>
      <c r="AJ237" s="9">
        <f>SUMIFS('Share socios'!AK$59:AK$82,'Share socios'!$C$59:$C$82,ponderaciones!$A237)</f>
        <v>2.55502248367796E-2</v>
      </c>
      <c r="AK237" s="9">
        <f>SUMIFS('Share socios'!AL$59:AL$82,'Share socios'!$C$59:$C$82,ponderaciones!$A237)</f>
        <v>0</v>
      </c>
      <c r="AL237" s="9">
        <f>SUMIFS('Share socios'!AM$59:AM$82,'Share socios'!$C$59:$C$82,ponderaciones!$A237)</f>
        <v>2.0549309520349016E-2</v>
      </c>
      <c r="AM237" s="9">
        <f>SUMIFS('Share socios'!AN$59:AN$82,'Share socios'!$C$59:$C$82,ponderaciones!$A237)</f>
        <v>1.5876068212102315E-2</v>
      </c>
      <c r="AN237" s="9">
        <f>SUMIFS('Share socios'!AO$59:AO$82,'Share socios'!$C$59:$C$82,ponderaciones!$A237)</f>
        <v>2.9015010403318043E-2</v>
      </c>
      <c r="AO237" s="9">
        <f>SUMIFS('Share socios'!AP$59:AP$82,'Share socios'!$C$59:$C$82,ponderaciones!$A237)</f>
        <v>1.3643160878583457E-2</v>
      </c>
      <c r="AP237" s="9">
        <f>SUMIFS('Share socios'!AQ$59:AQ$82,'Share socios'!$C$59:$C$82,ponderaciones!$A237)</f>
        <v>0</v>
      </c>
      <c r="AQ237" s="9">
        <f>SUMIFS('Share socios'!AR$59:AR$82,'Share socios'!$C$59:$C$82,ponderaciones!$A237)</f>
        <v>2.0614591300357889E-2</v>
      </c>
      <c r="AR237" s="9">
        <f>SUMIFS('Share socios'!AS$59:AS$82,'Share socios'!$C$59:$C$82,ponderaciones!$A237)</f>
        <v>0</v>
      </c>
      <c r="AS237" s="9">
        <f>SUMIFS('Share socios'!AT$59:AT$82,'Share socios'!$C$59:$C$82,ponderaciones!$A237)</f>
        <v>1.6140674122511068E-2</v>
      </c>
      <c r="AT237" s="9">
        <f>SUMIFS('Share socios'!AU$59:AU$82,'Share socios'!$C$59:$C$82,ponderaciones!$A237)</f>
        <v>1.203183378349754E-2</v>
      </c>
      <c r="AU237" s="15">
        <f>SUMIFS('Share socios'!AV$59:AV$82,'Share socios'!$C$59:$C$82,ponderaciones!$A237)</f>
        <v>0</v>
      </c>
      <c r="AV237" s="9">
        <f>SUMIFS('Share socios'!AW$59:AW$82,'Share socios'!$C$59:$C$82,ponderaciones!$A237)</f>
        <v>9.5512391146649445E-2</v>
      </c>
    </row>
    <row r="238" spans="1:48" x14ac:dyDescent="0.25">
      <c r="A238" t="str">
        <f t="shared" si="3"/>
        <v>2020</v>
      </c>
      <c r="B238" t="s">
        <v>308</v>
      </c>
      <c r="C238" s="9">
        <f>SUMIFS('Share socios'!D$59:D$82,'Share socios'!$C$59:$C$82,ponderaciones!$A238)</f>
        <v>3.3888515163683366E-2</v>
      </c>
      <c r="D238" s="9">
        <f>SUMIFS('Share socios'!E$59:E$82,'Share socios'!$C$59:$C$82,ponderaciones!$A238)</f>
        <v>0</v>
      </c>
      <c r="E238" s="9">
        <f>SUMIFS('Share socios'!F$59:F$82,'Share socios'!$C$59:$C$82,ponderaciones!$A238)</f>
        <v>1.922221108198521E-2</v>
      </c>
      <c r="F238" s="9">
        <f>SUMIFS('Share socios'!G$59:G$82,'Share socios'!$C$59:$C$82,ponderaciones!$A238)</f>
        <v>0</v>
      </c>
      <c r="G238" s="9">
        <f>SUMIFS('Share socios'!H$59:H$82,'Share socios'!$C$59:$C$82,ponderaciones!$A238)</f>
        <v>9.4559223248012178E-2</v>
      </c>
      <c r="H238" s="9">
        <f>SUMIFS('Share socios'!I$59:I$82,'Share socios'!$C$59:$C$82,ponderaciones!$A238)</f>
        <v>4.6041632991425351E-2</v>
      </c>
      <c r="I238" s="9">
        <f>SUMIFS('Share socios'!J$59:J$82,'Share socios'!$C$59:$C$82,ponderaciones!$A238)</f>
        <v>0.113111676869678</v>
      </c>
      <c r="J238" s="9">
        <f>SUMIFS('Share socios'!K$59:K$82,'Share socios'!$C$59:$C$82,ponderaciones!$A238)</f>
        <v>0</v>
      </c>
      <c r="K238" s="9">
        <f>SUMIFS('Share socios'!L$59:L$82,'Share socios'!$C$59:$C$82,ponderaciones!$A238)</f>
        <v>1.3388186177020112E-2</v>
      </c>
      <c r="L238" s="9">
        <f>SUMIFS('Share socios'!M$59:M$82,'Share socios'!$C$59:$C$82,ponderaciones!$A238)</f>
        <v>0</v>
      </c>
      <c r="M238" s="9">
        <f>SUMIFS('Share socios'!N$59:N$82,'Share socios'!$C$59:$C$82,ponderaciones!$A238)</f>
        <v>0</v>
      </c>
      <c r="N238" s="9">
        <f>SUMIFS('Share socios'!O$59:O$82,'Share socios'!$C$59:$C$82,ponderaciones!$A238)</f>
        <v>2.6136226093376992E-2</v>
      </c>
      <c r="O238" s="9">
        <f>SUMIFS('Share socios'!P$59:P$82,'Share socios'!$C$59:$C$82,ponderaciones!$A238)</f>
        <v>2.0549309520349016E-2</v>
      </c>
      <c r="P238" s="9">
        <f>SUMIFS('Share socios'!Q$59:Q$82,'Share socios'!$C$59:$C$82,ponderaciones!$A238)</f>
        <v>0</v>
      </c>
      <c r="Q238" s="9">
        <f>SUMIFS('Share socios'!R$59:R$82,'Share socios'!$C$59:$C$82,ponderaciones!$A238)</f>
        <v>0</v>
      </c>
      <c r="R238" s="9">
        <f>SUMIFS('Share socios'!S$59:S$82,'Share socios'!$C$59:$C$82,ponderaciones!$A238)</f>
        <v>0</v>
      </c>
      <c r="S238" s="9">
        <f>SUMIFS('Share socios'!T$59:T$82,'Share socios'!$C$59:$C$82,ponderaciones!$A238)</f>
        <v>0.11466351067645862</v>
      </c>
      <c r="T238" s="9">
        <f>SUMIFS('Share socios'!U$59:U$82,'Share socios'!$C$59:$C$82,ponderaciones!$A238)</f>
        <v>5.1857312491913068E-2</v>
      </c>
      <c r="U238" s="9">
        <f>SUMIFS('Share socios'!V$59:V$82,'Share socios'!$C$59:$C$82,ponderaciones!$A238)</f>
        <v>0</v>
      </c>
      <c r="V238" s="9">
        <f>SUMIFS('Share socios'!W$59:W$82,'Share socios'!$C$59:$C$82,ponderaciones!$A238)</f>
        <v>0</v>
      </c>
      <c r="W238" s="9">
        <f>SUMIFS('Share socios'!X$59:X$82,'Share socios'!$C$59:$C$82,ponderaciones!$A238)</f>
        <v>3.044279288315475E-2</v>
      </c>
      <c r="X238" s="9">
        <f>SUMIFS('Share socios'!Y$59:Y$82,'Share socios'!$C$59:$C$82,ponderaciones!$A238)</f>
        <v>0</v>
      </c>
      <c r="Y238" s="9">
        <f>SUMIFS('Share socios'!Z$59:Z$82,'Share socios'!$C$59:$C$82,ponderaciones!$A238)</f>
        <v>0</v>
      </c>
      <c r="Z238" s="9">
        <f>SUMIFS('Share socios'!AA$59:AA$82,'Share socios'!$C$59:$C$82,ponderaciones!$A238)</f>
        <v>0</v>
      </c>
      <c r="AA238" s="9">
        <f>SUMIFS('Share socios'!AB$59:AB$82,'Share socios'!$C$59:$C$82,ponderaciones!$A238)</f>
        <v>3.4934949474377704E-2</v>
      </c>
      <c r="AB238" s="9">
        <f>SUMIFS('Share socios'!AC$59:AC$82,'Share socios'!$C$59:$C$82,ponderaciones!$A238)</f>
        <v>0</v>
      </c>
      <c r="AC238" s="9">
        <f>SUMIFS('Share socios'!AD$59:AD$82,'Share socios'!$C$59:$C$82,ponderaciones!$A238)</f>
        <v>0</v>
      </c>
      <c r="AD238" s="9">
        <f>SUMIFS('Share socios'!AE$59:AE$82,'Share socios'!$C$59:$C$82,ponderaciones!$A238)</f>
        <v>1.6417649944904921E-2</v>
      </c>
      <c r="AE238" s="9">
        <f>SUMIFS('Share socios'!AF$59:AF$82,'Share socios'!$C$59:$C$82,ponderaciones!$A238)</f>
        <v>5.0067118371399849E-2</v>
      </c>
      <c r="AF238" s="9">
        <f>SUMIFS('Share socios'!AG$59:AG$82,'Share socios'!$C$59:$C$82,ponderaciones!$A238)</f>
        <v>5.0067118371399849E-2</v>
      </c>
      <c r="AG238" s="9">
        <f>SUMIFS('Share socios'!AH$59:AH$82,'Share socios'!$C$59:$C$82,ponderaciones!$A238)</f>
        <v>0</v>
      </c>
      <c r="AH238" s="9">
        <f>SUMIFS('Share socios'!AI$59:AI$82,'Share socios'!$C$59:$C$82,ponderaciones!$A238)</f>
        <v>3.5719302436712883E-2</v>
      </c>
      <c r="AI238" s="9">
        <f>SUMIFS('Share socios'!AJ$59:AJ$82,'Share socios'!$C$59:$C$82,ponderaciones!$A238)</f>
        <v>0</v>
      </c>
      <c r="AJ238" s="9">
        <f>SUMIFS('Share socios'!AK$59:AK$82,'Share socios'!$C$59:$C$82,ponderaciones!$A238)</f>
        <v>2.55502248367796E-2</v>
      </c>
      <c r="AK238" s="9">
        <f>SUMIFS('Share socios'!AL$59:AL$82,'Share socios'!$C$59:$C$82,ponderaciones!$A238)</f>
        <v>0</v>
      </c>
      <c r="AL238" s="9">
        <f>SUMIFS('Share socios'!AM$59:AM$82,'Share socios'!$C$59:$C$82,ponderaciones!$A238)</f>
        <v>2.0549309520349016E-2</v>
      </c>
      <c r="AM238" s="9">
        <f>SUMIFS('Share socios'!AN$59:AN$82,'Share socios'!$C$59:$C$82,ponderaciones!$A238)</f>
        <v>1.5876068212102315E-2</v>
      </c>
      <c r="AN238" s="9">
        <f>SUMIFS('Share socios'!AO$59:AO$82,'Share socios'!$C$59:$C$82,ponderaciones!$A238)</f>
        <v>2.9015010403318043E-2</v>
      </c>
      <c r="AO238" s="9">
        <f>SUMIFS('Share socios'!AP$59:AP$82,'Share socios'!$C$59:$C$82,ponderaciones!$A238)</f>
        <v>1.3643160878583457E-2</v>
      </c>
      <c r="AP238" s="9">
        <f>SUMIFS('Share socios'!AQ$59:AQ$82,'Share socios'!$C$59:$C$82,ponderaciones!$A238)</f>
        <v>0</v>
      </c>
      <c r="AQ238" s="9">
        <f>SUMIFS('Share socios'!AR$59:AR$82,'Share socios'!$C$59:$C$82,ponderaciones!$A238)</f>
        <v>2.0614591300357889E-2</v>
      </c>
      <c r="AR238" s="9">
        <f>SUMIFS('Share socios'!AS$59:AS$82,'Share socios'!$C$59:$C$82,ponderaciones!$A238)</f>
        <v>0</v>
      </c>
      <c r="AS238" s="9">
        <f>SUMIFS('Share socios'!AT$59:AT$82,'Share socios'!$C$59:$C$82,ponderaciones!$A238)</f>
        <v>1.6140674122511068E-2</v>
      </c>
      <c r="AT238" s="9">
        <f>SUMIFS('Share socios'!AU$59:AU$82,'Share socios'!$C$59:$C$82,ponderaciones!$A238)</f>
        <v>1.203183378349754E-2</v>
      </c>
      <c r="AU238" s="15">
        <f>SUMIFS('Share socios'!AV$59:AV$82,'Share socios'!$C$59:$C$82,ponderaciones!$A238)</f>
        <v>0</v>
      </c>
      <c r="AV238" s="9">
        <f>SUMIFS('Share socios'!AW$59:AW$82,'Share socios'!$C$59:$C$82,ponderaciones!$A238)</f>
        <v>9.5512391146649445E-2</v>
      </c>
    </row>
    <row r="239" spans="1:48" x14ac:dyDescent="0.25">
      <c r="A239" t="str">
        <f t="shared" si="3"/>
        <v>2020</v>
      </c>
      <c r="B239" t="s">
        <v>309</v>
      </c>
      <c r="C239" s="9">
        <f>SUMIFS('Share socios'!D$59:D$82,'Share socios'!$C$59:$C$82,ponderaciones!$A239)</f>
        <v>3.3888515163683366E-2</v>
      </c>
      <c r="D239" s="9">
        <f>SUMIFS('Share socios'!E$59:E$82,'Share socios'!$C$59:$C$82,ponderaciones!$A239)</f>
        <v>0</v>
      </c>
      <c r="E239" s="9">
        <f>SUMIFS('Share socios'!F$59:F$82,'Share socios'!$C$59:$C$82,ponderaciones!$A239)</f>
        <v>1.922221108198521E-2</v>
      </c>
      <c r="F239" s="9">
        <f>SUMIFS('Share socios'!G$59:G$82,'Share socios'!$C$59:$C$82,ponderaciones!$A239)</f>
        <v>0</v>
      </c>
      <c r="G239" s="9">
        <f>SUMIFS('Share socios'!H$59:H$82,'Share socios'!$C$59:$C$82,ponderaciones!$A239)</f>
        <v>9.4559223248012178E-2</v>
      </c>
      <c r="H239" s="9">
        <f>SUMIFS('Share socios'!I$59:I$82,'Share socios'!$C$59:$C$82,ponderaciones!$A239)</f>
        <v>4.6041632991425351E-2</v>
      </c>
      <c r="I239" s="9">
        <f>SUMIFS('Share socios'!J$59:J$82,'Share socios'!$C$59:$C$82,ponderaciones!$A239)</f>
        <v>0.113111676869678</v>
      </c>
      <c r="J239" s="9">
        <f>SUMIFS('Share socios'!K$59:K$82,'Share socios'!$C$59:$C$82,ponderaciones!$A239)</f>
        <v>0</v>
      </c>
      <c r="K239" s="9">
        <f>SUMIFS('Share socios'!L$59:L$82,'Share socios'!$C$59:$C$82,ponderaciones!$A239)</f>
        <v>1.3388186177020112E-2</v>
      </c>
      <c r="L239" s="9">
        <f>SUMIFS('Share socios'!M$59:M$82,'Share socios'!$C$59:$C$82,ponderaciones!$A239)</f>
        <v>0</v>
      </c>
      <c r="M239" s="9">
        <f>SUMIFS('Share socios'!N$59:N$82,'Share socios'!$C$59:$C$82,ponderaciones!$A239)</f>
        <v>0</v>
      </c>
      <c r="N239" s="9">
        <f>SUMIFS('Share socios'!O$59:O$82,'Share socios'!$C$59:$C$82,ponderaciones!$A239)</f>
        <v>2.6136226093376992E-2</v>
      </c>
      <c r="O239" s="9">
        <f>SUMIFS('Share socios'!P$59:P$82,'Share socios'!$C$59:$C$82,ponderaciones!$A239)</f>
        <v>2.0549309520349016E-2</v>
      </c>
      <c r="P239" s="9">
        <f>SUMIFS('Share socios'!Q$59:Q$82,'Share socios'!$C$59:$C$82,ponderaciones!$A239)</f>
        <v>0</v>
      </c>
      <c r="Q239" s="9">
        <f>SUMIFS('Share socios'!R$59:R$82,'Share socios'!$C$59:$C$82,ponderaciones!$A239)</f>
        <v>0</v>
      </c>
      <c r="R239" s="9">
        <f>SUMIFS('Share socios'!S$59:S$82,'Share socios'!$C$59:$C$82,ponderaciones!$A239)</f>
        <v>0</v>
      </c>
      <c r="S239" s="9">
        <f>SUMIFS('Share socios'!T$59:T$82,'Share socios'!$C$59:$C$82,ponderaciones!$A239)</f>
        <v>0.11466351067645862</v>
      </c>
      <c r="T239" s="9">
        <f>SUMIFS('Share socios'!U$59:U$82,'Share socios'!$C$59:$C$82,ponderaciones!$A239)</f>
        <v>5.1857312491913068E-2</v>
      </c>
      <c r="U239" s="9">
        <f>SUMIFS('Share socios'!V$59:V$82,'Share socios'!$C$59:$C$82,ponderaciones!$A239)</f>
        <v>0</v>
      </c>
      <c r="V239" s="9">
        <f>SUMIFS('Share socios'!W$59:W$82,'Share socios'!$C$59:$C$82,ponderaciones!$A239)</f>
        <v>0</v>
      </c>
      <c r="W239" s="9">
        <f>SUMIFS('Share socios'!X$59:X$82,'Share socios'!$C$59:$C$82,ponderaciones!$A239)</f>
        <v>3.044279288315475E-2</v>
      </c>
      <c r="X239" s="9">
        <f>SUMIFS('Share socios'!Y$59:Y$82,'Share socios'!$C$59:$C$82,ponderaciones!$A239)</f>
        <v>0</v>
      </c>
      <c r="Y239" s="9">
        <f>SUMIFS('Share socios'!Z$59:Z$82,'Share socios'!$C$59:$C$82,ponderaciones!$A239)</f>
        <v>0</v>
      </c>
      <c r="Z239" s="9">
        <f>SUMIFS('Share socios'!AA$59:AA$82,'Share socios'!$C$59:$C$82,ponderaciones!$A239)</f>
        <v>0</v>
      </c>
      <c r="AA239" s="9">
        <f>SUMIFS('Share socios'!AB$59:AB$82,'Share socios'!$C$59:$C$82,ponderaciones!$A239)</f>
        <v>3.4934949474377704E-2</v>
      </c>
      <c r="AB239" s="9">
        <f>SUMIFS('Share socios'!AC$59:AC$82,'Share socios'!$C$59:$C$82,ponderaciones!$A239)</f>
        <v>0</v>
      </c>
      <c r="AC239" s="9">
        <f>SUMIFS('Share socios'!AD$59:AD$82,'Share socios'!$C$59:$C$82,ponderaciones!$A239)</f>
        <v>0</v>
      </c>
      <c r="AD239" s="9">
        <f>SUMIFS('Share socios'!AE$59:AE$82,'Share socios'!$C$59:$C$82,ponderaciones!$A239)</f>
        <v>1.6417649944904921E-2</v>
      </c>
      <c r="AE239" s="9">
        <f>SUMIFS('Share socios'!AF$59:AF$82,'Share socios'!$C$59:$C$82,ponderaciones!$A239)</f>
        <v>5.0067118371399849E-2</v>
      </c>
      <c r="AF239" s="9">
        <f>SUMIFS('Share socios'!AG$59:AG$82,'Share socios'!$C$59:$C$82,ponderaciones!$A239)</f>
        <v>5.0067118371399849E-2</v>
      </c>
      <c r="AG239" s="9">
        <f>SUMIFS('Share socios'!AH$59:AH$82,'Share socios'!$C$59:$C$82,ponderaciones!$A239)</f>
        <v>0</v>
      </c>
      <c r="AH239" s="9">
        <f>SUMIFS('Share socios'!AI$59:AI$82,'Share socios'!$C$59:$C$82,ponderaciones!$A239)</f>
        <v>3.5719302436712883E-2</v>
      </c>
      <c r="AI239" s="9">
        <f>SUMIFS('Share socios'!AJ$59:AJ$82,'Share socios'!$C$59:$C$82,ponderaciones!$A239)</f>
        <v>0</v>
      </c>
      <c r="AJ239" s="9">
        <f>SUMIFS('Share socios'!AK$59:AK$82,'Share socios'!$C$59:$C$82,ponderaciones!$A239)</f>
        <v>2.55502248367796E-2</v>
      </c>
      <c r="AK239" s="9">
        <f>SUMIFS('Share socios'!AL$59:AL$82,'Share socios'!$C$59:$C$82,ponderaciones!$A239)</f>
        <v>0</v>
      </c>
      <c r="AL239" s="9">
        <f>SUMIFS('Share socios'!AM$59:AM$82,'Share socios'!$C$59:$C$82,ponderaciones!$A239)</f>
        <v>2.0549309520349016E-2</v>
      </c>
      <c r="AM239" s="9">
        <f>SUMIFS('Share socios'!AN$59:AN$82,'Share socios'!$C$59:$C$82,ponderaciones!$A239)</f>
        <v>1.5876068212102315E-2</v>
      </c>
      <c r="AN239" s="9">
        <f>SUMIFS('Share socios'!AO$59:AO$82,'Share socios'!$C$59:$C$82,ponderaciones!$A239)</f>
        <v>2.9015010403318043E-2</v>
      </c>
      <c r="AO239" s="9">
        <f>SUMIFS('Share socios'!AP$59:AP$82,'Share socios'!$C$59:$C$82,ponderaciones!$A239)</f>
        <v>1.3643160878583457E-2</v>
      </c>
      <c r="AP239" s="9">
        <f>SUMIFS('Share socios'!AQ$59:AQ$82,'Share socios'!$C$59:$C$82,ponderaciones!$A239)</f>
        <v>0</v>
      </c>
      <c r="AQ239" s="9">
        <f>SUMIFS('Share socios'!AR$59:AR$82,'Share socios'!$C$59:$C$82,ponderaciones!$A239)</f>
        <v>2.0614591300357889E-2</v>
      </c>
      <c r="AR239" s="9">
        <f>SUMIFS('Share socios'!AS$59:AS$82,'Share socios'!$C$59:$C$82,ponderaciones!$A239)</f>
        <v>0</v>
      </c>
      <c r="AS239" s="9">
        <f>SUMIFS('Share socios'!AT$59:AT$82,'Share socios'!$C$59:$C$82,ponderaciones!$A239)</f>
        <v>1.6140674122511068E-2</v>
      </c>
      <c r="AT239" s="9">
        <f>SUMIFS('Share socios'!AU$59:AU$82,'Share socios'!$C$59:$C$82,ponderaciones!$A239)</f>
        <v>1.203183378349754E-2</v>
      </c>
      <c r="AU239" s="15">
        <f>SUMIFS('Share socios'!AV$59:AV$82,'Share socios'!$C$59:$C$82,ponderaciones!$A239)</f>
        <v>0</v>
      </c>
      <c r="AV239" s="9">
        <f>SUMIFS('Share socios'!AW$59:AW$82,'Share socios'!$C$59:$C$82,ponderaciones!$A239)</f>
        <v>9.5512391146649445E-2</v>
      </c>
    </row>
    <row r="240" spans="1:48" x14ac:dyDescent="0.25">
      <c r="A240" t="str">
        <f t="shared" si="3"/>
        <v>2020</v>
      </c>
      <c r="B240" t="s">
        <v>310</v>
      </c>
      <c r="C240" s="9">
        <f>SUMIFS('Share socios'!D$59:D$82,'Share socios'!$C$59:$C$82,ponderaciones!$A240)</f>
        <v>3.3888515163683366E-2</v>
      </c>
      <c r="D240" s="9">
        <f>SUMIFS('Share socios'!E$59:E$82,'Share socios'!$C$59:$C$82,ponderaciones!$A240)</f>
        <v>0</v>
      </c>
      <c r="E240" s="9">
        <f>SUMIFS('Share socios'!F$59:F$82,'Share socios'!$C$59:$C$82,ponderaciones!$A240)</f>
        <v>1.922221108198521E-2</v>
      </c>
      <c r="F240" s="9">
        <f>SUMIFS('Share socios'!G$59:G$82,'Share socios'!$C$59:$C$82,ponderaciones!$A240)</f>
        <v>0</v>
      </c>
      <c r="G240" s="9">
        <f>SUMIFS('Share socios'!H$59:H$82,'Share socios'!$C$59:$C$82,ponderaciones!$A240)</f>
        <v>9.4559223248012178E-2</v>
      </c>
      <c r="H240" s="9">
        <f>SUMIFS('Share socios'!I$59:I$82,'Share socios'!$C$59:$C$82,ponderaciones!$A240)</f>
        <v>4.6041632991425351E-2</v>
      </c>
      <c r="I240" s="9">
        <f>SUMIFS('Share socios'!J$59:J$82,'Share socios'!$C$59:$C$82,ponderaciones!$A240)</f>
        <v>0.113111676869678</v>
      </c>
      <c r="J240" s="9">
        <f>SUMIFS('Share socios'!K$59:K$82,'Share socios'!$C$59:$C$82,ponderaciones!$A240)</f>
        <v>0</v>
      </c>
      <c r="K240" s="9">
        <f>SUMIFS('Share socios'!L$59:L$82,'Share socios'!$C$59:$C$82,ponderaciones!$A240)</f>
        <v>1.3388186177020112E-2</v>
      </c>
      <c r="L240" s="9">
        <f>SUMIFS('Share socios'!M$59:M$82,'Share socios'!$C$59:$C$82,ponderaciones!$A240)</f>
        <v>0</v>
      </c>
      <c r="M240" s="9">
        <f>SUMIFS('Share socios'!N$59:N$82,'Share socios'!$C$59:$C$82,ponderaciones!$A240)</f>
        <v>0</v>
      </c>
      <c r="N240" s="9">
        <f>SUMIFS('Share socios'!O$59:O$82,'Share socios'!$C$59:$C$82,ponderaciones!$A240)</f>
        <v>2.6136226093376992E-2</v>
      </c>
      <c r="O240" s="9">
        <f>SUMIFS('Share socios'!P$59:P$82,'Share socios'!$C$59:$C$82,ponderaciones!$A240)</f>
        <v>2.0549309520349016E-2</v>
      </c>
      <c r="P240" s="9">
        <f>SUMIFS('Share socios'!Q$59:Q$82,'Share socios'!$C$59:$C$82,ponderaciones!$A240)</f>
        <v>0</v>
      </c>
      <c r="Q240" s="9">
        <f>SUMIFS('Share socios'!R$59:R$82,'Share socios'!$C$59:$C$82,ponderaciones!$A240)</f>
        <v>0</v>
      </c>
      <c r="R240" s="9">
        <f>SUMIFS('Share socios'!S$59:S$82,'Share socios'!$C$59:$C$82,ponderaciones!$A240)</f>
        <v>0</v>
      </c>
      <c r="S240" s="9">
        <f>SUMIFS('Share socios'!T$59:T$82,'Share socios'!$C$59:$C$82,ponderaciones!$A240)</f>
        <v>0.11466351067645862</v>
      </c>
      <c r="T240" s="9">
        <f>SUMIFS('Share socios'!U$59:U$82,'Share socios'!$C$59:$C$82,ponderaciones!$A240)</f>
        <v>5.1857312491913068E-2</v>
      </c>
      <c r="U240" s="9">
        <f>SUMIFS('Share socios'!V$59:V$82,'Share socios'!$C$59:$C$82,ponderaciones!$A240)</f>
        <v>0</v>
      </c>
      <c r="V240" s="9">
        <f>SUMIFS('Share socios'!W$59:W$82,'Share socios'!$C$59:$C$82,ponderaciones!$A240)</f>
        <v>0</v>
      </c>
      <c r="W240" s="9">
        <f>SUMIFS('Share socios'!X$59:X$82,'Share socios'!$C$59:$C$82,ponderaciones!$A240)</f>
        <v>3.044279288315475E-2</v>
      </c>
      <c r="X240" s="9">
        <f>SUMIFS('Share socios'!Y$59:Y$82,'Share socios'!$C$59:$C$82,ponderaciones!$A240)</f>
        <v>0</v>
      </c>
      <c r="Y240" s="9">
        <f>SUMIFS('Share socios'!Z$59:Z$82,'Share socios'!$C$59:$C$82,ponderaciones!$A240)</f>
        <v>0</v>
      </c>
      <c r="Z240" s="9">
        <f>SUMIFS('Share socios'!AA$59:AA$82,'Share socios'!$C$59:$C$82,ponderaciones!$A240)</f>
        <v>0</v>
      </c>
      <c r="AA240" s="9">
        <f>SUMIFS('Share socios'!AB$59:AB$82,'Share socios'!$C$59:$C$82,ponderaciones!$A240)</f>
        <v>3.4934949474377704E-2</v>
      </c>
      <c r="AB240" s="9">
        <f>SUMIFS('Share socios'!AC$59:AC$82,'Share socios'!$C$59:$C$82,ponderaciones!$A240)</f>
        <v>0</v>
      </c>
      <c r="AC240" s="9">
        <f>SUMIFS('Share socios'!AD$59:AD$82,'Share socios'!$C$59:$C$82,ponderaciones!$A240)</f>
        <v>0</v>
      </c>
      <c r="AD240" s="9">
        <f>SUMIFS('Share socios'!AE$59:AE$82,'Share socios'!$C$59:$C$82,ponderaciones!$A240)</f>
        <v>1.6417649944904921E-2</v>
      </c>
      <c r="AE240" s="9">
        <f>SUMIFS('Share socios'!AF$59:AF$82,'Share socios'!$C$59:$C$82,ponderaciones!$A240)</f>
        <v>5.0067118371399849E-2</v>
      </c>
      <c r="AF240" s="9">
        <f>SUMIFS('Share socios'!AG$59:AG$82,'Share socios'!$C$59:$C$82,ponderaciones!$A240)</f>
        <v>5.0067118371399849E-2</v>
      </c>
      <c r="AG240" s="9">
        <f>SUMIFS('Share socios'!AH$59:AH$82,'Share socios'!$C$59:$C$82,ponderaciones!$A240)</f>
        <v>0</v>
      </c>
      <c r="AH240" s="9">
        <f>SUMIFS('Share socios'!AI$59:AI$82,'Share socios'!$C$59:$C$82,ponderaciones!$A240)</f>
        <v>3.5719302436712883E-2</v>
      </c>
      <c r="AI240" s="9">
        <f>SUMIFS('Share socios'!AJ$59:AJ$82,'Share socios'!$C$59:$C$82,ponderaciones!$A240)</f>
        <v>0</v>
      </c>
      <c r="AJ240" s="9">
        <f>SUMIFS('Share socios'!AK$59:AK$82,'Share socios'!$C$59:$C$82,ponderaciones!$A240)</f>
        <v>2.55502248367796E-2</v>
      </c>
      <c r="AK240" s="9">
        <f>SUMIFS('Share socios'!AL$59:AL$82,'Share socios'!$C$59:$C$82,ponderaciones!$A240)</f>
        <v>0</v>
      </c>
      <c r="AL240" s="9">
        <f>SUMIFS('Share socios'!AM$59:AM$82,'Share socios'!$C$59:$C$82,ponderaciones!$A240)</f>
        <v>2.0549309520349016E-2</v>
      </c>
      <c r="AM240" s="9">
        <f>SUMIFS('Share socios'!AN$59:AN$82,'Share socios'!$C$59:$C$82,ponderaciones!$A240)</f>
        <v>1.5876068212102315E-2</v>
      </c>
      <c r="AN240" s="9">
        <f>SUMIFS('Share socios'!AO$59:AO$82,'Share socios'!$C$59:$C$82,ponderaciones!$A240)</f>
        <v>2.9015010403318043E-2</v>
      </c>
      <c r="AO240" s="9">
        <f>SUMIFS('Share socios'!AP$59:AP$82,'Share socios'!$C$59:$C$82,ponderaciones!$A240)</f>
        <v>1.3643160878583457E-2</v>
      </c>
      <c r="AP240" s="9">
        <f>SUMIFS('Share socios'!AQ$59:AQ$82,'Share socios'!$C$59:$C$82,ponderaciones!$A240)</f>
        <v>0</v>
      </c>
      <c r="AQ240" s="9">
        <f>SUMIFS('Share socios'!AR$59:AR$82,'Share socios'!$C$59:$C$82,ponderaciones!$A240)</f>
        <v>2.0614591300357889E-2</v>
      </c>
      <c r="AR240" s="9">
        <f>SUMIFS('Share socios'!AS$59:AS$82,'Share socios'!$C$59:$C$82,ponderaciones!$A240)</f>
        <v>0</v>
      </c>
      <c r="AS240" s="9">
        <f>SUMIFS('Share socios'!AT$59:AT$82,'Share socios'!$C$59:$C$82,ponderaciones!$A240)</f>
        <v>1.6140674122511068E-2</v>
      </c>
      <c r="AT240" s="9">
        <f>SUMIFS('Share socios'!AU$59:AU$82,'Share socios'!$C$59:$C$82,ponderaciones!$A240)</f>
        <v>1.203183378349754E-2</v>
      </c>
      <c r="AU240" s="15">
        <f>SUMIFS('Share socios'!AV$59:AV$82,'Share socios'!$C$59:$C$82,ponderaciones!$A240)</f>
        <v>0</v>
      </c>
      <c r="AV240" s="9">
        <f>SUMIFS('Share socios'!AW$59:AW$82,'Share socios'!$C$59:$C$82,ponderaciones!$A240)</f>
        <v>9.5512391146649445E-2</v>
      </c>
    </row>
    <row r="241" spans="1:48" x14ac:dyDescent="0.25">
      <c r="A241" t="str">
        <f t="shared" si="3"/>
        <v>2020</v>
      </c>
      <c r="B241" t="s">
        <v>311</v>
      </c>
      <c r="C241" s="9">
        <f>SUMIFS('Share socios'!D$59:D$82,'Share socios'!$C$59:$C$82,ponderaciones!$A241)</f>
        <v>3.3888515163683366E-2</v>
      </c>
      <c r="D241" s="9">
        <f>SUMIFS('Share socios'!E$59:E$82,'Share socios'!$C$59:$C$82,ponderaciones!$A241)</f>
        <v>0</v>
      </c>
      <c r="E241" s="9">
        <f>SUMIFS('Share socios'!F$59:F$82,'Share socios'!$C$59:$C$82,ponderaciones!$A241)</f>
        <v>1.922221108198521E-2</v>
      </c>
      <c r="F241" s="9">
        <f>SUMIFS('Share socios'!G$59:G$82,'Share socios'!$C$59:$C$82,ponderaciones!$A241)</f>
        <v>0</v>
      </c>
      <c r="G241" s="9">
        <f>SUMIFS('Share socios'!H$59:H$82,'Share socios'!$C$59:$C$82,ponderaciones!$A241)</f>
        <v>9.4559223248012178E-2</v>
      </c>
      <c r="H241" s="9">
        <f>SUMIFS('Share socios'!I$59:I$82,'Share socios'!$C$59:$C$82,ponderaciones!$A241)</f>
        <v>4.6041632991425351E-2</v>
      </c>
      <c r="I241" s="9">
        <f>SUMIFS('Share socios'!J$59:J$82,'Share socios'!$C$59:$C$82,ponderaciones!$A241)</f>
        <v>0.113111676869678</v>
      </c>
      <c r="J241" s="9">
        <f>SUMIFS('Share socios'!K$59:K$82,'Share socios'!$C$59:$C$82,ponderaciones!$A241)</f>
        <v>0</v>
      </c>
      <c r="K241" s="9">
        <f>SUMIFS('Share socios'!L$59:L$82,'Share socios'!$C$59:$C$82,ponderaciones!$A241)</f>
        <v>1.3388186177020112E-2</v>
      </c>
      <c r="L241" s="9">
        <f>SUMIFS('Share socios'!M$59:M$82,'Share socios'!$C$59:$C$82,ponderaciones!$A241)</f>
        <v>0</v>
      </c>
      <c r="M241" s="9">
        <f>SUMIFS('Share socios'!N$59:N$82,'Share socios'!$C$59:$C$82,ponderaciones!$A241)</f>
        <v>0</v>
      </c>
      <c r="N241" s="9">
        <f>SUMIFS('Share socios'!O$59:O$82,'Share socios'!$C$59:$C$82,ponderaciones!$A241)</f>
        <v>2.6136226093376992E-2</v>
      </c>
      <c r="O241" s="9">
        <f>SUMIFS('Share socios'!P$59:P$82,'Share socios'!$C$59:$C$82,ponderaciones!$A241)</f>
        <v>2.0549309520349016E-2</v>
      </c>
      <c r="P241" s="9">
        <f>SUMIFS('Share socios'!Q$59:Q$82,'Share socios'!$C$59:$C$82,ponderaciones!$A241)</f>
        <v>0</v>
      </c>
      <c r="Q241" s="9">
        <f>SUMIFS('Share socios'!R$59:R$82,'Share socios'!$C$59:$C$82,ponderaciones!$A241)</f>
        <v>0</v>
      </c>
      <c r="R241" s="9">
        <f>SUMIFS('Share socios'!S$59:S$82,'Share socios'!$C$59:$C$82,ponderaciones!$A241)</f>
        <v>0</v>
      </c>
      <c r="S241" s="9">
        <f>SUMIFS('Share socios'!T$59:T$82,'Share socios'!$C$59:$C$82,ponderaciones!$A241)</f>
        <v>0.11466351067645862</v>
      </c>
      <c r="T241" s="9">
        <f>SUMIFS('Share socios'!U$59:U$82,'Share socios'!$C$59:$C$82,ponderaciones!$A241)</f>
        <v>5.1857312491913068E-2</v>
      </c>
      <c r="U241" s="9">
        <f>SUMIFS('Share socios'!V$59:V$82,'Share socios'!$C$59:$C$82,ponderaciones!$A241)</f>
        <v>0</v>
      </c>
      <c r="V241" s="9">
        <f>SUMIFS('Share socios'!W$59:W$82,'Share socios'!$C$59:$C$82,ponderaciones!$A241)</f>
        <v>0</v>
      </c>
      <c r="W241" s="9">
        <f>SUMIFS('Share socios'!X$59:X$82,'Share socios'!$C$59:$C$82,ponderaciones!$A241)</f>
        <v>3.044279288315475E-2</v>
      </c>
      <c r="X241" s="9">
        <f>SUMIFS('Share socios'!Y$59:Y$82,'Share socios'!$C$59:$C$82,ponderaciones!$A241)</f>
        <v>0</v>
      </c>
      <c r="Y241" s="9">
        <f>SUMIFS('Share socios'!Z$59:Z$82,'Share socios'!$C$59:$C$82,ponderaciones!$A241)</f>
        <v>0</v>
      </c>
      <c r="Z241" s="9">
        <f>SUMIFS('Share socios'!AA$59:AA$82,'Share socios'!$C$59:$C$82,ponderaciones!$A241)</f>
        <v>0</v>
      </c>
      <c r="AA241" s="9">
        <f>SUMIFS('Share socios'!AB$59:AB$82,'Share socios'!$C$59:$C$82,ponderaciones!$A241)</f>
        <v>3.4934949474377704E-2</v>
      </c>
      <c r="AB241" s="9">
        <f>SUMIFS('Share socios'!AC$59:AC$82,'Share socios'!$C$59:$C$82,ponderaciones!$A241)</f>
        <v>0</v>
      </c>
      <c r="AC241" s="9">
        <f>SUMIFS('Share socios'!AD$59:AD$82,'Share socios'!$C$59:$C$82,ponderaciones!$A241)</f>
        <v>0</v>
      </c>
      <c r="AD241" s="9">
        <f>SUMIFS('Share socios'!AE$59:AE$82,'Share socios'!$C$59:$C$82,ponderaciones!$A241)</f>
        <v>1.6417649944904921E-2</v>
      </c>
      <c r="AE241" s="9">
        <f>SUMIFS('Share socios'!AF$59:AF$82,'Share socios'!$C$59:$C$82,ponderaciones!$A241)</f>
        <v>5.0067118371399849E-2</v>
      </c>
      <c r="AF241" s="9">
        <f>SUMIFS('Share socios'!AG$59:AG$82,'Share socios'!$C$59:$C$82,ponderaciones!$A241)</f>
        <v>5.0067118371399849E-2</v>
      </c>
      <c r="AG241" s="9">
        <f>SUMIFS('Share socios'!AH$59:AH$82,'Share socios'!$C$59:$C$82,ponderaciones!$A241)</f>
        <v>0</v>
      </c>
      <c r="AH241" s="9">
        <f>SUMIFS('Share socios'!AI$59:AI$82,'Share socios'!$C$59:$C$82,ponderaciones!$A241)</f>
        <v>3.5719302436712883E-2</v>
      </c>
      <c r="AI241" s="9">
        <f>SUMIFS('Share socios'!AJ$59:AJ$82,'Share socios'!$C$59:$C$82,ponderaciones!$A241)</f>
        <v>0</v>
      </c>
      <c r="AJ241" s="9">
        <f>SUMIFS('Share socios'!AK$59:AK$82,'Share socios'!$C$59:$C$82,ponderaciones!$A241)</f>
        <v>2.55502248367796E-2</v>
      </c>
      <c r="AK241" s="9">
        <f>SUMIFS('Share socios'!AL$59:AL$82,'Share socios'!$C$59:$C$82,ponderaciones!$A241)</f>
        <v>0</v>
      </c>
      <c r="AL241" s="9">
        <f>SUMIFS('Share socios'!AM$59:AM$82,'Share socios'!$C$59:$C$82,ponderaciones!$A241)</f>
        <v>2.0549309520349016E-2</v>
      </c>
      <c r="AM241" s="9">
        <f>SUMIFS('Share socios'!AN$59:AN$82,'Share socios'!$C$59:$C$82,ponderaciones!$A241)</f>
        <v>1.5876068212102315E-2</v>
      </c>
      <c r="AN241" s="9">
        <f>SUMIFS('Share socios'!AO$59:AO$82,'Share socios'!$C$59:$C$82,ponderaciones!$A241)</f>
        <v>2.9015010403318043E-2</v>
      </c>
      <c r="AO241" s="9">
        <f>SUMIFS('Share socios'!AP$59:AP$82,'Share socios'!$C$59:$C$82,ponderaciones!$A241)</f>
        <v>1.3643160878583457E-2</v>
      </c>
      <c r="AP241" s="9">
        <f>SUMIFS('Share socios'!AQ$59:AQ$82,'Share socios'!$C$59:$C$82,ponderaciones!$A241)</f>
        <v>0</v>
      </c>
      <c r="AQ241" s="9">
        <f>SUMIFS('Share socios'!AR$59:AR$82,'Share socios'!$C$59:$C$82,ponderaciones!$A241)</f>
        <v>2.0614591300357889E-2</v>
      </c>
      <c r="AR241" s="9">
        <f>SUMIFS('Share socios'!AS$59:AS$82,'Share socios'!$C$59:$C$82,ponderaciones!$A241)</f>
        <v>0</v>
      </c>
      <c r="AS241" s="9">
        <f>SUMIFS('Share socios'!AT$59:AT$82,'Share socios'!$C$59:$C$82,ponderaciones!$A241)</f>
        <v>1.6140674122511068E-2</v>
      </c>
      <c r="AT241" s="9">
        <f>SUMIFS('Share socios'!AU$59:AU$82,'Share socios'!$C$59:$C$82,ponderaciones!$A241)</f>
        <v>1.203183378349754E-2</v>
      </c>
      <c r="AU241" s="15">
        <f>SUMIFS('Share socios'!AV$59:AV$82,'Share socios'!$C$59:$C$82,ponderaciones!$A241)</f>
        <v>0</v>
      </c>
      <c r="AV241" s="9">
        <f>SUMIFS('Share socios'!AW$59:AW$82,'Share socios'!$C$59:$C$82,ponderaciones!$A241)</f>
        <v>9.5512391146649445E-2</v>
      </c>
    </row>
    <row r="242" spans="1:48" x14ac:dyDescent="0.25">
      <c r="A242" t="str">
        <f t="shared" si="3"/>
        <v>2020</v>
      </c>
      <c r="B242" t="s">
        <v>312</v>
      </c>
      <c r="C242" s="9">
        <f>SUMIFS('Share socios'!D$59:D$82,'Share socios'!$C$59:$C$82,ponderaciones!$A242)</f>
        <v>3.3888515163683366E-2</v>
      </c>
      <c r="D242" s="9">
        <f>SUMIFS('Share socios'!E$59:E$82,'Share socios'!$C$59:$C$82,ponderaciones!$A242)</f>
        <v>0</v>
      </c>
      <c r="E242" s="9">
        <f>SUMIFS('Share socios'!F$59:F$82,'Share socios'!$C$59:$C$82,ponderaciones!$A242)</f>
        <v>1.922221108198521E-2</v>
      </c>
      <c r="F242" s="9">
        <f>SUMIFS('Share socios'!G$59:G$82,'Share socios'!$C$59:$C$82,ponderaciones!$A242)</f>
        <v>0</v>
      </c>
      <c r="G242" s="9">
        <f>SUMIFS('Share socios'!H$59:H$82,'Share socios'!$C$59:$C$82,ponderaciones!$A242)</f>
        <v>9.4559223248012178E-2</v>
      </c>
      <c r="H242" s="9">
        <f>SUMIFS('Share socios'!I$59:I$82,'Share socios'!$C$59:$C$82,ponderaciones!$A242)</f>
        <v>4.6041632991425351E-2</v>
      </c>
      <c r="I242" s="9">
        <f>SUMIFS('Share socios'!J$59:J$82,'Share socios'!$C$59:$C$82,ponderaciones!$A242)</f>
        <v>0.113111676869678</v>
      </c>
      <c r="J242" s="9">
        <f>SUMIFS('Share socios'!K$59:K$82,'Share socios'!$C$59:$C$82,ponderaciones!$A242)</f>
        <v>0</v>
      </c>
      <c r="K242" s="9">
        <f>SUMIFS('Share socios'!L$59:L$82,'Share socios'!$C$59:$C$82,ponderaciones!$A242)</f>
        <v>1.3388186177020112E-2</v>
      </c>
      <c r="L242" s="9">
        <f>SUMIFS('Share socios'!M$59:M$82,'Share socios'!$C$59:$C$82,ponderaciones!$A242)</f>
        <v>0</v>
      </c>
      <c r="M242" s="9">
        <f>SUMIFS('Share socios'!N$59:N$82,'Share socios'!$C$59:$C$82,ponderaciones!$A242)</f>
        <v>0</v>
      </c>
      <c r="N242" s="9">
        <f>SUMIFS('Share socios'!O$59:O$82,'Share socios'!$C$59:$C$82,ponderaciones!$A242)</f>
        <v>2.6136226093376992E-2</v>
      </c>
      <c r="O242" s="9">
        <f>SUMIFS('Share socios'!P$59:P$82,'Share socios'!$C$59:$C$82,ponderaciones!$A242)</f>
        <v>2.0549309520349016E-2</v>
      </c>
      <c r="P242" s="9">
        <f>SUMIFS('Share socios'!Q$59:Q$82,'Share socios'!$C$59:$C$82,ponderaciones!$A242)</f>
        <v>0</v>
      </c>
      <c r="Q242" s="9">
        <f>SUMIFS('Share socios'!R$59:R$82,'Share socios'!$C$59:$C$82,ponderaciones!$A242)</f>
        <v>0</v>
      </c>
      <c r="R242" s="9">
        <f>SUMIFS('Share socios'!S$59:S$82,'Share socios'!$C$59:$C$82,ponderaciones!$A242)</f>
        <v>0</v>
      </c>
      <c r="S242" s="9">
        <f>SUMIFS('Share socios'!T$59:T$82,'Share socios'!$C$59:$C$82,ponderaciones!$A242)</f>
        <v>0.11466351067645862</v>
      </c>
      <c r="T242" s="9">
        <f>SUMIFS('Share socios'!U$59:U$82,'Share socios'!$C$59:$C$82,ponderaciones!$A242)</f>
        <v>5.1857312491913068E-2</v>
      </c>
      <c r="U242" s="9">
        <f>SUMIFS('Share socios'!V$59:V$82,'Share socios'!$C$59:$C$82,ponderaciones!$A242)</f>
        <v>0</v>
      </c>
      <c r="V242" s="9">
        <f>SUMIFS('Share socios'!W$59:W$82,'Share socios'!$C$59:$C$82,ponderaciones!$A242)</f>
        <v>0</v>
      </c>
      <c r="W242" s="9">
        <f>SUMIFS('Share socios'!X$59:X$82,'Share socios'!$C$59:$C$82,ponderaciones!$A242)</f>
        <v>3.044279288315475E-2</v>
      </c>
      <c r="X242" s="9">
        <f>SUMIFS('Share socios'!Y$59:Y$82,'Share socios'!$C$59:$C$82,ponderaciones!$A242)</f>
        <v>0</v>
      </c>
      <c r="Y242" s="9">
        <f>SUMIFS('Share socios'!Z$59:Z$82,'Share socios'!$C$59:$C$82,ponderaciones!$A242)</f>
        <v>0</v>
      </c>
      <c r="Z242" s="9">
        <f>SUMIFS('Share socios'!AA$59:AA$82,'Share socios'!$C$59:$C$82,ponderaciones!$A242)</f>
        <v>0</v>
      </c>
      <c r="AA242" s="9">
        <f>SUMIFS('Share socios'!AB$59:AB$82,'Share socios'!$C$59:$C$82,ponderaciones!$A242)</f>
        <v>3.4934949474377704E-2</v>
      </c>
      <c r="AB242" s="9">
        <f>SUMIFS('Share socios'!AC$59:AC$82,'Share socios'!$C$59:$C$82,ponderaciones!$A242)</f>
        <v>0</v>
      </c>
      <c r="AC242" s="9">
        <f>SUMIFS('Share socios'!AD$59:AD$82,'Share socios'!$C$59:$C$82,ponderaciones!$A242)</f>
        <v>0</v>
      </c>
      <c r="AD242" s="9">
        <f>SUMIFS('Share socios'!AE$59:AE$82,'Share socios'!$C$59:$C$82,ponderaciones!$A242)</f>
        <v>1.6417649944904921E-2</v>
      </c>
      <c r="AE242" s="9">
        <f>SUMIFS('Share socios'!AF$59:AF$82,'Share socios'!$C$59:$C$82,ponderaciones!$A242)</f>
        <v>5.0067118371399849E-2</v>
      </c>
      <c r="AF242" s="9">
        <f>SUMIFS('Share socios'!AG$59:AG$82,'Share socios'!$C$59:$C$82,ponderaciones!$A242)</f>
        <v>5.0067118371399849E-2</v>
      </c>
      <c r="AG242" s="9">
        <f>SUMIFS('Share socios'!AH$59:AH$82,'Share socios'!$C$59:$C$82,ponderaciones!$A242)</f>
        <v>0</v>
      </c>
      <c r="AH242" s="9">
        <f>SUMIFS('Share socios'!AI$59:AI$82,'Share socios'!$C$59:$C$82,ponderaciones!$A242)</f>
        <v>3.5719302436712883E-2</v>
      </c>
      <c r="AI242" s="9">
        <f>SUMIFS('Share socios'!AJ$59:AJ$82,'Share socios'!$C$59:$C$82,ponderaciones!$A242)</f>
        <v>0</v>
      </c>
      <c r="AJ242" s="9">
        <f>SUMIFS('Share socios'!AK$59:AK$82,'Share socios'!$C$59:$C$82,ponderaciones!$A242)</f>
        <v>2.55502248367796E-2</v>
      </c>
      <c r="AK242" s="9">
        <f>SUMIFS('Share socios'!AL$59:AL$82,'Share socios'!$C$59:$C$82,ponderaciones!$A242)</f>
        <v>0</v>
      </c>
      <c r="AL242" s="9">
        <f>SUMIFS('Share socios'!AM$59:AM$82,'Share socios'!$C$59:$C$82,ponderaciones!$A242)</f>
        <v>2.0549309520349016E-2</v>
      </c>
      <c r="AM242" s="9">
        <f>SUMIFS('Share socios'!AN$59:AN$82,'Share socios'!$C$59:$C$82,ponderaciones!$A242)</f>
        <v>1.5876068212102315E-2</v>
      </c>
      <c r="AN242" s="9">
        <f>SUMIFS('Share socios'!AO$59:AO$82,'Share socios'!$C$59:$C$82,ponderaciones!$A242)</f>
        <v>2.9015010403318043E-2</v>
      </c>
      <c r="AO242" s="9">
        <f>SUMIFS('Share socios'!AP$59:AP$82,'Share socios'!$C$59:$C$82,ponderaciones!$A242)</f>
        <v>1.3643160878583457E-2</v>
      </c>
      <c r="AP242" s="9">
        <f>SUMIFS('Share socios'!AQ$59:AQ$82,'Share socios'!$C$59:$C$82,ponderaciones!$A242)</f>
        <v>0</v>
      </c>
      <c r="AQ242" s="9">
        <f>SUMIFS('Share socios'!AR$59:AR$82,'Share socios'!$C$59:$C$82,ponderaciones!$A242)</f>
        <v>2.0614591300357889E-2</v>
      </c>
      <c r="AR242" s="9">
        <f>SUMIFS('Share socios'!AS$59:AS$82,'Share socios'!$C$59:$C$82,ponderaciones!$A242)</f>
        <v>0</v>
      </c>
      <c r="AS242" s="9">
        <f>SUMIFS('Share socios'!AT$59:AT$82,'Share socios'!$C$59:$C$82,ponderaciones!$A242)</f>
        <v>1.6140674122511068E-2</v>
      </c>
      <c r="AT242" s="9">
        <f>SUMIFS('Share socios'!AU$59:AU$82,'Share socios'!$C$59:$C$82,ponderaciones!$A242)</f>
        <v>1.203183378349754E-2</v>
      </c>
      <c r="AU242" s="15">
        <f>SUMIFS('Share socios'!AV$59:AV$82,'Share socios'!$C$59:$C$82,ponderaciones!$A242)</f>
        <v>0</v>
      </c>
      <c r="AV242" s="9">
        <f>SUMIFS('Share socios'!AW$59:AW$82,'Share socios'!$C$59:$C$82,ponderaciones!$A242)</f>
        <v>9.5512391146649445E-2</v>
      </c>
    </row>
    <row r="243" spans="1:48" x14ac:dyDescent="0.25">
      <c r="A243" t="str">
        <f t="shared" si="3"/>
        <v>2021</v>
      </c>
      <c r="B243" t="s">
        <v>313</v>
      </c>
      <c r="C243" s="9">
        <f>SUMIFS('Share socios'!D$59:D$82,'Share socios'!$C$59:$C$82,ponderaciones!$A243)</f>
        <v>2.8648215053627232E-2</v>
      </c>
      <c r="D243" s="9">
        <f>SUMIFS('Share socios'!E$59:E$82,'Share socios'!$C$59:$C$82,ponderaciones!$A243)</f>
        <v>0</v>
      </c>
      <c r="E243" s="9">
        <f>SUMIFS('Share socios'!F$59:F$82,'Share socios'!$C$59:$C$82,ponderaciones!$A243)</f>
        <v>2.4503962684450119E-2</v>
      </c>
      <c r="F243" s="9">
        <f>SUMIFS('Share socios'!G$59:G$82,'Share socios'!$C$59:$C$82,ponderaciones!$A243)</f>
        <v>0</v>
      </c>
      <c r="G243" s="9">
        <f>SUMIFS('Share socios'!H$59:H$82,'Share socios'!$C$59:$C$82,ponderaciones!$A243)</f>
        <v>7.7173834667957894E-2</v>
      </c>
      <c r="H243" s="9">
        <f>SUMIFS('Share socios'!I$59:I$82,'Share socios'!$C$59:$C$82,ponderaciones!$A243)</f>
        <v>4.4832560790752304E-2</v>
      </c>
      <c r="I243" s="9">
        <f>SUMIFS('Share socios'!J$59:J$82,'Share socios'!$C$59:$C$82,ponderaciones!$A243)</f>
        <v>8.7724242428655355E-2</v>
      </c>
      <c r="J243" s="9">
        <f>SUMIFS('Share socios'!K$59:K$82,'Share socios'!$C$59:$C$82,ponderaciones!$A243)</f>
        <v>1.2760460007133973E-2</v>
      </c>
      <c r="K243" s="9">
        <f>SUMIFS('Share socios'!L$59:L$82,'Share socios'!$C$59:$C$82,ponderaciones!$A243)</f>
        <v>0</v>
      </c>
      <c r="L243" s="9">
        <f>SUMIFS('Share socios'!M$59:M$82,'Share socios'!$C$59:$C$82,ponderaciones!$A243)</f>
        <v>0</v>
      </c>
      <c r="M243" s="9">
        <f>SUMIFS('Share socios'!N$59:N$82,'Share socios'!$C$59:$C$82,ponderaciones!$A243)</f>
        <v>1.4490825555570293E-2</v>
      </c>
      <c r="N243" s="9">
        <f>SUMIFS('Share socios'!O$59:O$82,'Share socios'!$C$59:$C$82,ponderaciones!$A243)</f>
        <v>2.5746379523791909E-2</v>
      </c>
      <c r="O243" s="9">
        <f>SUMIFS('Share socios'!P$59:P$82,'Share socios'!$C$59:$C$82,ponderaciones!$A243)</f>
        <v>1.6287992017256062E-2</v>
      </c>
      <c r="P243" s="9">
        <f>SUMIFS('Share socios'!Q$59:Q$82,'Share socios'!$C$59:$C$82,ponderaciones!$A243)</f>
        <v>0</v>
      </c>
      <c r="Q243" s="9">
        <f>SUMIFS('Share socios'!R$59:R$82,'Share socios'!$C$59:$C$82,ponderaciones!$A243)</f>
        <v>0</v>
      </c>
      <c r="R243" s="9">
        <f>SUMIFS('Share socios'!S$59:S$82,'Share socios'!$C$59:$C$82,ponderaciones!$A243)</f>
        <v>0</v>
      </c>
      <c r="S243" s="9">
        <f>SUMIFS('Share socios'!T$59:T$82,'Share socios'!$C$59:$C$82,ponderaciones!$A243)</f>
        <v>0.12327742673231665</v>
      </c>
      <c r="T243" s="9">
        <f>SUMIFS('Share socios'!U$59:U$82,'Share socios'!$C$59:$C$82,ponderaciones!$A243)</f>
        <v>5.4736038522622793E-2</v>
      </c>
      <c r="U243" s="9">
        <f>SUMIFS('Share socios'!V$59:V$82,'Share socios'!$C$59:$C$82,ponderaciones!$A243)</f>
        <v>1.4379839701349515E-2</v>
      </c>
      <c r="V243" s="9">
        <f>SUMIFS('Share socios'!W$59:W$82,'Share socios'!$C$59:$C$82,ponderaciones!$A243)</f>
        <v>0</v>
      </c>
      <c r="W243" s="9">
        <f>SUMIFS('Share socios'!X$59:X$82,'Share socios'!$C$59:$C$82,ponderaciones!$A243)</f>
        <v>1.9416450983496533E-2</v>
      </c>
      <c r="X243" s="9">
        <f>SUMIFS('Share socios'!Y$59:Y$82,'Share socios'!$C$59:$C$82,ponderaciones!$A243)</f>
        <v>0</v>
      </c>
      <c r="Y243" s="9">
        <f>SUMIFS('Share socios'!Z$59:Z$82,'Share socios'!$C$59:$C$82,ponderaciones!$A243)</f>
        <v>1.8208441366579543E-2</v>
      </c>
      <c r="Z243" s="9">
        <f>SUMIFS('Share socios'!AA$59:AA$82,'Share socios'!$C$59:$C$82,ponderaciones!$A243)</f>
        <v>0</v>
      </c>
      <c r="AA243" s="9">
        <f>SUMIFS('Share socios'!AB$59:AB$82,'Share socios'!$C$59:$C$82,ponderaciones!$A243)</f>
        <v>3.010551082327894E-2</v>
      </c>
      <c r="AB243" s="9">
        <f>SUMIFS('Share socios'!AC$59:AC$82,'Share socios'!$C$59:$C$82,ponderaciones!$A243)</f>
        <v>0</v>
      </c>
      <c r="AC243" s="9">
        <f>SUMIFS('Share socios'!AD$59:AD$82,'Share socios'!$C$59:$C$82,ponderaciones!$A243)</f>
        <v>0</v>
      </c>
      <c r="AD243" s="9">
        <f>SUMIFS('Share socios'!AE$59:AE$82,'Share socios'!$C$59:$C$82,ponderaciones!$A243)</f>
        <v>0</v>
      </c>
      <c r="AE243" s="9">
        <f>SUMIFS('Share socios'!AF$59:AF$82,'Share socios'!$C$59:$C$82,ponderaciones!$A243)</f>
        <v>7.7068201070796136E-2</v>
      </c>
      <c r="AF243" s="9">
        <f>SUMIFS('Share socios'!AG$59:AG$82,'Share socios'!$C$59:$C$82,ponderaciones!$A243)</f>
        <v>7.7068201070796136E-2</v>
      </c>
      <c r="AG243" s="9">
        <f>SUMIFS('Share socios'!AH$59:AH$82,'Share socios'!$C$59:$C$82,ponderaciones!$A243)</f>
        <v>0</v>
      </c>
      <c r="AH243" s="9">
        <f>SUMIFS('Share socios'!AI$59:AI$82,'Share socios'!$C$59:$C$82,ponderaciones!$A243)</f>
        <v>2.9548620386546053E-2</v>
      </c>
      <c r="AI243" s="9">
        <f>SUMIFS('Share socios'!AJ$59:AJ$82,'Share socios'!$C$59:$C$82,ponderaciones!$A243)</f>
        <v>1.2868575776595531E-2</v>
      </c>
      <c r="AJ243" s="9">
        <f>SUMIFS('Share socios'!AK$59:AK$82,'Share socios'!$C$59:$C$82,ponderaciones!$A243)</f>
        <v>2.2398317572333456E-2</v>
      </c>
      <c r="AK243" s="9">
        <f>SUMIFS('Share socios'!AL$59:AL$82,'Share socios'!$C$59:$C$82,ponderaciones!$A243)</f>
        <v>0</v>
      </c>
      <c r="AL243" s="9">
        <f>SUMIFS('Share socios'!AM$59:AM$82,'Share socios'!$C$59:$C$82,ponderaciones!$A243)</f>
        <v>1.6287992017256062E-2</v>
      </c>
      <c r="AM243" s="9">
        <f>SUMIFS('Share socios'!AN$59:AN$82,'Share socios'!$C$59:$C$82,ponderaciones!$A243)</f>
        <v>1.4650750726136277E-2</v>
      </c>
      <c r="AN243" s="9">
        <f>SUMIFS('Share socios'!AO$59:AO$82,'Share socios'!$C$59:$C$82,ponderaciones!$A243)</f>
        <v>4.0231022673216432E-2</v>
      </c>
      <c r="AO243" s="9">
        <f>SUMIFS('Share socios'!AP$59:AP$82,'Share socios'!$C$59:$C$82,ponderaciones!$A243)</f>
        <v>0</v>
      </c>
      <c r="AP243" s="9">
        <f>SUMIFS('Share socios'!AQ$59:AQ$82,'Share socios'!$C$59:$C$82,ponderaciones!$A243)</f>
        <v>0</v>
      </c>
      <c r="AQ243" s="9">
        <f>SUMIFS('Share socios'!AR$59:AR$82,'Share socios'!$C$59:$C$82,ponderaciones!$A243)</f>
        <v>1.4173127399001921E-2</v>
      </c>
      <c r="AR243" s="9">
        <f>SUMIFS('Share socios'!AS$59:AS$82,'Share socios'!$C$59:$C$82,ponderaciones!$A243)</f>
        <v>1.3844271753189875E-2</v>
      </c>
      <c r="AS243" s="9">
        <f>SUMIFS('Share socios'!AT$59:AT$82,'Share socios'!$C$59:$C$82,ponderaciones!$A243)</f>
        <v>1.2719672916529827E-2</v>
      </c>
      <c r="AT243" s="9">
        <f>SUMIFS('Share socios'!AU$59:AU$82,'Share socios'!$C$59:$C$82,ponderaciones!$A243)</f>
        <v>0</v>
      </c>
      <c r="AU243" s="15">
        <f>SUMIFS('Share socios'!AV$59:AV$82,'Share socios'!$C$59:$C$82,ponderaciones!$A243)</f>
        <v>0</v>
      </c>
      <c r="AV243" s="9">
        <f>SUMIFS('Share socios'!AW$59:AW$82,'Share socios'!$C$59:$C$82,ponderaciones!$A243)</f>
        <v>7.6849065778763229E-2</v>
      </c>
    </row>
    <row r="244" spans="1:48" x14ac:dyDescent="0.25">
      <c r="A244" t="str">
        <f t="shared" si="3"/>
        <v>2021</v>
      </c>
      <c r="B244" t="s">
        <v>314</v>
      </c>
      <c r="C244" s="9">
        <f>SUMIFS('Share socios'!D$59:D$82,'Share socios'!$C$59:$C$82,ponderaciones!$A244)</f>
        <v>2.8648215053627232E-2</v>
      </c>
      <c r="D244" s="9">
        <f>SUMIFS('Share socios'!E$59:E$82,'Share socios'!$C$59:$C$82,ponderaciones!$A244)</f>
        <v>0</v>
      </c>
      <c r="E244" s="9">
        <f>SUMIFS('Share socios'!F$59:F$82,'Share socios'!$C$59:$C$82,ponderaciones!$A244)</f>
        <v>2.4503962684450119E-2</v>
      </c>
      <c r="F244" s="9">
        <f>SUMIFS('Share socios'!G$59:G$82,'Share socios'!$C$59:$C$82,ponderaciones!$A244)</f>
        <v>0</v>
      </c>
      <c r="G244" s="9">
        <f>SUMIFS('Share socios'!H$59:H$82,'Share socios'!$C$59:$C$82,ponderaciones!$A244)</f>
        <v>7.7173834667957894E-2</v>
      </c>
      <c r="H244" s="9">
        <f>SUMIFS('Share socios'!I$59:I$82,'Share socios'!$C$59:$C$82,ponderaciones!$A244)</f>
        <v>4.4832560790752304E-2</v>
      </c>
      <c r="I244" s="9">
        <f>SUMIFS('Share socios'!J$59:J$82,'Share socios'!$C$59:$C$82,ponderaciones!$A244)</f>
        <v>8.7724242428655355E-2</v>
      </c>
      <c r="J244" s="9">
        <f>SUMIFS('Share socios'!K$59:K$82,'Share socios'!$C$59:$C$82,ponderaciones!$A244)</f>
        <v>1.2760460007133973E-2</v>
      </c>
      <c r="K244" s="9">
        <f>SUMIFS('Share socios'!L$59:L$82,'Share socios'!$C$59:$C$82,ponderaciones!$A244)</f>
        <v>0</v>
      </c>
      <c r="L244" s="9">
        <f>SUMIFS('Share socios'!M$59:M$82,'Share socios'!$C$59:$C$82,ponderaciones!$A244)</f>
        <v>0</v>
      </c>
      <c r="M244" s="9">
        <f>SUMIFS('Share socios'!N$59:N$82,'Share socios'!$C$59:$C$82,ponderaciones!$A244)</f>
        <v>1.4490825555570293E-2</v>
      </c>
      <c r="N244" s="9">
        <f>SUMIFS('Share socios'!O$59:O$82,'Share socios'!$C$59:$C$82,ponderaciones!$A244)</f>
        <v>2.5746379523791909E-2</v>
      </c>
      <c r="O244" s="9">
        <f>SUMIFS('Share socios'!P$59:P$82,'Share socios'!$C$59:$C$82,ponderaciones!$A244)</f>
        <v>1.6287992017256062E-2</v>
      </c>
      <c r="P244" s="9">
        <f>SUMIFS('Share socios'!Q$59:Q$82,'Share socios'!$C$59:$C$82,ponderaciones!$A244)</f>
        <v>0</v>
      </c>
      <c r="Q244" s="9">
        <f>SUMIFS('Share socios'!R$59:R$82,'Share socios'!$C$59:$C$82,ponderaciones!$A244)</f>
        <v>0</v>
      </c>
      <c r="R244" s="9">
        <f>SUMIFS('Share socios'!S$59:S$82,'Share socios'!$C$59:$C$82,ponderaciones!$A244)</f>
        <v>0</v>
      </c>
      <c r="S244" s="9">
        <f>SUMIFS('Share socios'!T$59:T$82,'Share socios'!$C$59:$C$82,ponderaciones!$A244)</f>
        <v>0.12327742673231665</v>
      </c>
      <c r="T244" s="9">
        <f>SUMIFS('Share socios'!U$59:U$82,'Share socios'!$C$59:$C$82,ponderaciones!$A244)</f>
        <v>5.4736038522622793E-2</v>
      </c>
      <c r="U244" s="9">
        <f>SUMIFS('Share socios'!V$59:V$82,'Share socios'!$C$59:$C$82,ponderaciones!$A244)</f>
        <v>1.4379839701349515E-2</v>
      </c>
      <c r="V244" s="9">
        <f>SUMIFS('Share socios'!W$59:W$82,'Share socios'!$C$59:$C$82,ponderaciones!$A244)</f>
        <v>0</v>
      </c>
      <c r="W244" s="9">
        <f>SUMIFS('Share socios'!X$59:X$82,'Share socios'!$C$59:$C$82,ponderaciones!$A244)</f>
        <v>1.9416450983496533E-2</v>
      </c>
      <c r="X244" s="9">
        <f>SUMIFS('Share socios'!Y$59:Y$82,'Share socios'!$C$59:$C$82,ponderaciones!$A244)</f>
        <v>0</v>
      </c>
      <c r="Y244" s="9">
        <f>SUMIFS('Share socios'!Z$59:Z$82,'Share socios'!$C$59:$C$82,ponderaciones!$A244)</f>
        <v>1.8208441366579543E-2</v>
      </c>
      <c r="Z244" s="9">
        <f>SUMIFS('Share socios'!AA$59:AA$82,'Share socios'!$C$59:$C$82,ponderaciones!$A244)</f>
        <v>0</v>
      </c>
      <c r="AA244" s="9">
        <f>SUMIFS('Share socios'!AB$59:AB$82,'Share socios'!$C$59:$C$82,ponderaciones!$A244)</f>
        <v>3.010551082327894E-2</v>
      </c>
      <c r="AB244" s="9">
        <f>SUMIFS('Share socios'!AC$59:AC$82,'Share socios'!$C$59:$C$82,ponderaciones!$A244)</f>
        <v>0</v>
      </c>
      <c r="AC244" s="9">
        <f>SUMIFS('Share socios'!AD$59:AD$82,'Share socios'!$C$59:$C$82,ponderaciones!$A244)</f>
        <v>0</v>
      </c>
      <c r="AD244" s="9">
        <f>SUMIFS('Share socios'!AE$59:AE$82,'Share socios'!$C$59:$C$82,ponderaciones!$A244)</f>
        <v>0</v>
      </c>
      <c r="AE244" s="9">
        <f>SUMIFS('Share socios'!AF$59:AF$82,'Share socios'!$C$59:$C$82,ponderaciones!$A244)</f>
        <v>7.7068201070796136E-2</v>
      </c>
      <c r="AF244" s="9">
        <f>SUMIFS('Share socios'!AG$59:AG$82,'Share socios'!$C$59:$C$82,ponderaciones!$A244)</f>
        <v>7.7068201070796136E-2</v>
      </c>
      <c r="AG244" s="9">
        <f>SUMIFS('Share socios'!AH$59:AH$82,'Share socios'!$C$59:$C$82,ponderaciones!$A244)</f>
        <v>0</v>
      </c>
      <c r="AH244" s="9">
        <f>SUMIFS('Share socios'!AI$59:AI$82,'Share socios'!$C$59:$C$82,ponderaciones!$A244)</f>
        <v>2.9548620386546053E-2</v>
      </c>
      <c r="AI244" s="9">
        <f>SUMIFS('Share socios'!AJ$59:AJ$82,'Share socios'!$C$59:$C$82,ponderaciones!$A244)</f>
        <v>1.2868575776595531E-2</v>
      </c>
      <c r="AJ244" s="9">
        <f>SUMIFS('Share socios'!AK$59:AK$82,'Share socios'!$C$59:$C$82,ponderaciones!$A244)</f>
        <v>2.2398317572333456E-2</v>
      </c>
      <c r="AK244" s="9">
        <f>SUMIFS('Share socios'!AL$59:AL$82,'Share socios'!$C$59:$C$82,ponderaciones!$A244)</f>
        <v>0</v>
      </c>
      <c r="AL244" s="9">
        <f>SUMIFS('Share socios'!AM$59:AM$82,'Share socios'!$C$59:$C$82,ponderaciones!$A244)</f>
        <v>1.6287992017256062E-2</v>
      </c>
      <c r="AM244" s="9">
        <f>SUMIFS('Share socios'!AN$59:AN$82,'Share socios'!$C$59:$C$82,ponderaciones!$A244)</f>
        <v>1.4650750726136277E-2</v>
      </c>
      <c r="AN244" s="9">
        <f>SUMIFS('Share socios'!AO$59:AO$82,'Share socios'!$C$59:$C$82,ponderaciones!$A244)</f>
        <v>4.0231022673216432E-2</v>
      </c>
      <c r="AO244" s="9">
        <f>SUMIFS('Share socios'!AP$59:AP$82,'Share socios'!$C$59:$C$82,ponderaciones!$A244)</f>
        <v>0</v>
      </c>
      <c r="AP244" s="9">
        <f>SUMIFS('Share socios'!AQ$59:AQ$82,'Share socios'!$C$59:$C$82,ponderaciones!$A244)</f>
        <v>0</v>
      </c>
      <c r="AQ244" s="9">
        <f>SUMIFS('Share socios'!AR$59:AR$82,'Share socios'!$C$59:$C$82,ponderaciones!$A244)</f>
        <v>1.4173127399001921E-2</v>
      </c>
      <c r="AR244" s="9">
        <f>SUMIFS('Share socios'!AS$59:AS$82,'Share socios'!$C$59:$C$82,ponderaciones!$A244)</f>
        <v>1.3844271753189875E-2</v>
      </c>
      <c r="AS244" s="9">
        <f>SUMIFS('Share socios'!AT$59:AT$82,'Share socios'!$C$59:$C$82,ponderaciones!$A244)</f>
        <v>1.2719672916529827E-2</v>
      </c>
      <c r="AT244" s="9">
        <f>SUMIFS('Share socios'!AU$59:AU$82,'Share socios'!$C$59:$C$82,ponderaciones!$A244)</f>
        <v>0</v>
      </c>
      <c r="AU244" s="15">
        <f>SUMIFS('Share socios'!AV$59:AV$82,'Share socios'!$C$59:$C$82,ponderaciones!$A244)</f>
        <v>0</v>
      </c>
      <c r="AV244" s="9">
        <f>SUMIFS('Share socios'!AW$59:AW$82,'Share socios'!$C$59:$C$82,ponderaciones!$A244)</f>
        <v>7.6849065778763229E-2</v>
      </c>
    </row>
    <row r="245" spans="1:48" x14ac:dyDescent="0.25">
      <c r="A245" t="str">
        <f t="shared" si="3"/>
        <v>2021</v>
      </c>
      <c r="B245" t="s">
        <v>315</v>
      </c>
      <c r="C245" s="9">
        <f>SUMIFS('Share socios'!D$59:D$82,'Share socios'!$C$59:$C$82,ponderaciones!$A245)</f>
        <v>2.8648215053627232E-2</v>
      </c>
      <c r="D245" s="9">
        <f>SUMIFS('Share socios'!E$59:E$82,'Share socios'!$C$59:$C$82,ponderaciones!$A245)</f>
        <v>0</v>
      </c>
      <c r="E245" s="9">
        <f>SUMIFS('Share socios'!F$59:F$82,'Share socios'!$C$59:$C$82,ponderaciones!$A245)</f>
        <v>2.4503962684450119E-2</v>
      </c>
      <c r="F245" s="9">
        <f>SUMIFS('Share socios'!G$59:G$82,'Share socios'!$C$59:$C$82,ponderaciones!$A245)</f>
        <v>0</v>
      </c>
      <c r="G245" s="9">
        <f>SUMIFS('Share socios'!H$59:H$82,'Share socios'!$C$59:$C$82,ponderaciones!$A245)</f>
        <v>7.7173834667957894E-2</v>
      </c>
      <c r="H245" s="9">
        <f>SUMIFS('Share socios'!I$59:I$82,'Share socios'!$C$59:$C$82,ponderaciones!$A245)</f>
        <v>4.4832560790752304E-2</v>
      </c>
      <c r="I245" s="9">
        <f>SUMIFS('Share socios'!J$59:J$82,'Share socios'!$C$59:$C$82,ponderaciones!$A245)</f>
        <v>8.7724242428655355E-2</v>
      </c>
      <c r="J245" s="9">
        <f>SUMIFS('Share socios'!K$59:K$82,'Share socios'!$C$59:$C$82,ponderaciones!$A245)</f>
        <v>1.2760460007133973E-2</v>
      </c>
      <c r="K245" s="9">
        <f>SUMIFS('Share socios'!L$59:L$82,'Share socios'!$C$59:$C$82,ponderaciones!$A245)</f>
        <v>0</v>
      </c>
      <c r="L245" s="9">
        <f>SUMIFS('Share socios'!M$59:M$82,'Share socios'!$C$59:$C$82,ponderaciones!$A245)</f>
        <v>0</v>
      </c>
      <c r="M245" s="9">
        <f>SUMIFS('Share socios'!N$59:N$82,'Share socios'!$C$59:$C$82,ponderaciones!$A245)</f>
        <v>1.4490825555570293E-2</v>
      </c>
      <c r="N245" s="9">
        <f>SUMIFS('Share socios'!O$59:O$82,'Share socios'!$C$59:$C$82,ponderaciones!$A245)</f>
        <v>2.5746379523791909E-2</v>
      </c>
      <c r="O245" s="9">
        <f>SUMIFS('Share socios'!P$59:P$82,'Share socios'!$C$59:$C$82,ponderaciones!$A245)</f>
        <v>1.6287992017256062E-2</v>
      </c>
      <c r="P245" s="9">
        <f>SUMIFS('Share socios'!Q$59:Q$82,'Share socios'!$C$59:$C$82,ponderaciones!$A245)</f>
        <v>0</v>
      </c>
      <c r="Q245" s="9">
        <f>SUMIFS('Share socios'!R$59:R$82,'Share socios'!$C$59:$C$82,ponderaciones!$A245)</f>
        <v>0</v>
      </c>
      <c r="R245" s="9">
        <f>SUMIFS('Share socios'!S$59:S$82,'Share socios'!$C$59:$C$82,ponderaciones!$A245)</f>
        <v>0</v>
      </c>
      <c r="S245" s="9">
        <f>SUMIFS('Share socios'!T$59:T$82,'Share socios'!$C$59:$C$82,ponderaciones!$A245)</f>
        <v>0.12327742673231665</v>
      </c>
      <c r="T245" s="9">
        <f>SUMIFS('Share socios'!U$59:U$82,'Share socios'!$C$59:$C$82,ponderaciones!$A245)</f>
        <v>5.4736038522622793E-2</v>
      </c>
      <c r="U245" s="9">
        <f>SUMIFS('Share socios'!V$59:V$82,'Share socios'!$C$59:$C$82,ponderaciones!$A245)</f>
        <v>1.4379839701349515E-2</v>
      </c>
      <c r="V245" s="9">
        <f>SUMIFS('Share socios'!W$59:W$82,'Share socios'!$C$59:$C$82,ponderaciones!$A245)</f>
        <v>0</v>
      </c>
      <c r="W245" s="9">
        <f>SUMIFS('Share socios'!X$59:X$82,'Share socios'!$C$59:$C$82,ponderaciones!$A245)</f>
        <v>1.9416450983496533E-2</v>
      </c>
      <c r="X245" s="9">
        <f>SUMIFS('Share socios'!Y$59:Y$82,'Share socios'!$C$59:$C$82,ponderaciones!$A245)</f>
        <v>0</v>
      </c>
      <c r="Y245" s="9">
        <f>SUMIFS('Share socios'!Z$59:Z$82,'Share socios'!$C$59:$C$82,ponderaciones!$A245)</f>
        <v>1.8208441366579543E-2</v>
      </c>
      <c r="Z245" s="9">
        <f>SUMIFS('Share socios'!AA$59:AA$82,'Share socios'!$C$59:$C$82,ponderaciones!$A245)</f>
        <v>0</v>
      </c>
      <c r="AA245" s="9">
        <f>SUMIFS('Share socios'!AB$59:AB$82,'Share socios'!$C$59:$C$82,ponderaciones!$A245)</f>
        <v>3.010551082327894E-2</v>
      </c>
      <c r="AB245" s="9">
        <f>SUMIFS('Share socios'!AC$59:AC$82,'Share socios'!$C$59:$C$82,ponderaciones!$A245)</f>
        <v>0</v>
      </c>
      <c r="AC245" s="9">
        <f>SUMIFS('Share socios'!AD$59:AD$82,'Share socios'!$C$59:$C$82,ponderaciones!$A245)</f>
        <v>0</v>
      </c>
      <c r="AD245" s="9">
        <f>SUMIFS('Share socios'!AE$59:AE$82,'Share socios'!$C$59:$C$82,ponderaciones!$A245)</f>
        <v>0</v>
      </c>
      <c r="AE245" s="9">
        <f>SUMIFS('Share socios'!AF$59:AF$82,'Share socios'!$C$59:$C$82,ponderaciones!$A245)</f>
        <v>7.7068201070796136E-2</v>
      </c>
      <c r="AF245" s="9">
        <f>SUMIFS('Share socios'!AG$59:AG$82,'Share socios'!$C$59:$C$82,ponderaciones!$A245)</f>
        <v>7.7068201070796136E-2</v>
      </c>
      <c r="AG245" s="9">
        <f>SUMIFS('Share socios'!AH$59:AH$82,'Share socios'!$C$59:$C$82,ponderaciones!$A245)</f>
        <v>0</v>
      </c>
      <c r="AH245" s="9">
        <f>SUMIFS('Share socios'!AI$59:AI$82,'Share socios'!$C$59:$C$82,ponderaciones!$A245)</f>
        <v>2.9548620386546053E-2</v>
      </c>
      <c r="AI245" s="9">
        <f>SUMIFS('Share socios'!AJ$59:AJ$82,'Share socios'!$C$59:$C$82,ponderaciones!$A245)</f>
        <v>1.2868575776595531E-2</v>
      </c>
      <c r="AJ245" s="9">
        <f>SUMIFS('Share socios'!AK$59:AK$82,'Share socios'!$C$59:$C$82,ponderaciones!$A245)</f>
        <v>2.2398317572333456E-2</v>
      </c>
      <c r="AK245" s="9">
        <f>SUMIFS('Share socios'!AL$59:AL$82,'Share socios'!$C$59:$C$82,ponderaciones!$A245)</f>
        <v>0</v>
      </c>
      <c r="AL245" s="9">
        <f>SUMIFS('Share socios'!AM$59:AM$82,'Share socios'!$C$59:$C$82,ponderaciones!$A245)</f>
        <v>1.6287992017256062E-2</v>
      </c>
      <c r="AM245" s="9">
        <f>SUMIFS('Share socios'!AN$59:AN$82,'Share socios'!$C$59:$C$82,ponderaciones!$A245)</f>
        <v>1.4650750726136277E-2</v>
      </c>
      <c r="AN245" s="9">
        <f>SUMIFS('Share socios'!AO$59:AO$82,'Share socios'!$C$59:$C$82,ponderaciones!$A245)</f>
        <v>4.0231022673216432E-2</v>
      </c>
      <c r="AO245" s="9">
        <f>SUMIFS('Share socios'!AP$59:AP$82,'Share socios'!$C$59:$C$82,ponderaciones!$A245)</f>
        <v>0</v>
      </c>
      <c r="AP245" s="9">
        <f>SUMIFS('Share socios'!AQ$59:AQ$82,'Share socios'!$C$59:$C$82,ponderaciones!$A245)</f>
        <v>0</v>
      </c>
      <c r="AQ245" s="9">
        <f>SUMIFS('Share socios'!AR$59:AR$82,'Share socios'!$C$59:$C$82,ponderaciones!$A245)</f>
        <v>1.4173127399001921E-2</v>
      </c>
      <c r="AR245" s="9">
        <f>SUMIFS('Share socios'!AS$59:AS$82,'Share socios'!$C$59:$C$82,ponderaciones!$A245)</f>
        <v>1.3844271753189875E-2</v>
      </c>
      <c r="AS245" s="9">
        <f>SUMIFS('Share socios'!AT$59:AT$82,'Share socios'!$C$59:$C$82,ponderaciones!$A245)</f>
        <v>1.2719672916529827E-2</v>
      </c>
      <c r="AT245" s="9">
        <f>SUMIFS('Share socios'!AU$59:AU$82,'Share socios'!$C$59:$C$82,ponderaciones!$A245)</f>
        <v>0</v>
      </c>
      <c r="AU245" s="15">
        <f>SUMIFS('Share socios'!AV$59:AV$82,'Share socios'!$C$59:$C$82,ponderaciones!$A245)</f>
        <v>0</v>
      </c>
      <c r="AV245" s="9">
        <f>SUMIFS('Share socios'!AW$59:AW$82,'Share socios'!$C$59:$C$82,ponderaciones!$A245)</f>
        <v>7.6849065778763229E-2</v>
      </c>
    </row>
    <row r="246" spans="1:48" x14ac:dyDescent="0.25">
      <c r="A246" t="str">
        <f t="shared" si="3"/>
        <v>2021</v>
      </c>
      <c r="B246" t="s">
        <v>316</v>
      </c>
      <c r="C246" s="9">
        <f>SUMIFS('Share socios'!D$59:D$82,'Share socios'!$C$59:$C$82,ponderaciones!$A246)</f>
        <v>2.8648215053627232E-2</v>
      </c>
      <c r="D246" s="9">
        <f>SUMIFS('Share socios'!E$59:E$82,'Share socios'!$C$59:$C$82,ponderaciones!$A246)</f>
        <v>0</v>
      </c>
      <c r="E246" s="9">
        <f>SUMIFS('Share socios'!F$59:F$82,'Share socios'!$C$59:$C$82,ponderaciones!$A246)</f>
        <v>2.4503962684450119E-2</v>
      </c>
      <c r="F246" s="9">
        <f>SUMIFS('Share socios'!G$59:G$82,'Share socios'!$C$59:$C$82,ponderaciones!$A246)</f>
        <v>0</v>
      </c>
      <c r="G246" s="9">
        <f>SUMIFS('Share socios'!H$59:H$82,'Share socios'!$C$59:$C$82,ponderaciones!$A246)</f>
        <v>7.7173834667957894E-2</v>
      </c>
      <c r="H246" s="9">
        <f>SUMIFS('Share socios'!I$59:I$82,'Share socios'!$C$59:$C$82,ponderaciones!$A246)</f>
        <v>4.4832560790752304E-2</v>
      </c>
      <c r="I246" s="9">
        <f>SUMIFS('Share socios'!J$59:J$82,'Share socios'!$C$59:$C$82,ponderaciones!$A246)</f>
        <v>8.7724242428655355E-2</v>
      </c>
      <c r="J246" s="9">
        <f>SUMIFS('Share socios'!K$59:K$82,'Share socios'!$C$59:$C$82,ponderaciones!$A246)</f>
        <v>1.2760460007133973E-2</v>
      </c>
      <c r="K246" s="9">
        <f>SUMIFS('Share socios'!L$59:L$82,'Share socios'!$C$59:$C$82,ponderaciones!$A246)</f>
        <v>0</v>
      </c>
      <c r="L246" s="9">
        <f>SUMIFS('Share socios'!M$59:M$82,'Share socios'!$C$59:$C$82,ponderaciones!$A246)</f>
        <v>0</v>
      </c>
      <c r="M246" s="9">
        <f>SUMIFS('Share socios'!N$59:N$82,'Share socios'!$C$59:$C$82,ponderaciones!$A246)</f>
        <v>1.4490825555570293E-2</v>
      </c>
      <c r="N246" s="9">
        <f>SUMIFS('Share socios'!O$59:O$82,'Share socios'!$C$59:$C$82,ponderaciones!$A246)</f>
        <v>2.5746379523791909E-2</v>
      </c>
      <c r="O246" s="9">
        <f>SUMIFS('Share socios'!P$59:P$82,'Share socios'!$C$59:$C$82,ponderaciones!$A246)</f>
        <v>1.6287992017256062E-2</v>
      </c>
      <c r="P246" s="9">
        <f>SUMIFS('Share socios'!Q$59:Q$82,'Share socios'!$C$59:$C$82,ponderaciones!$A246)</f>
        <v>0</v>
      </c>
      <c r="Q246" s="9">
        <f>SUMIFS('Share socios'!R$59:R$82,'Share socios'!$C$59:$C$82,ponderaciones!$A246)</f>
        <v>0</v>
      </c>
      <c r="R246" s="9">
        <f>SUMIFS('Share socios'!S$59:S$82,'Share socios'!$C$59:$C$82,ponderaciones!$A246)</f>
        <v>0</v>
      </c>
      <c r="S246" s="9">
        <f>SUMIFS('Share socios'!T$59:T$82,'Share socios'!$C$59:$C$82,ponderaciones!$A246)</f>
        <v>0.12327742673231665</v>
      </c>
      <c r="T246" s="9">
        <f>SUMIFS('Share socios'!U$59:U$82,'Share socios'!$C$59:$C$82,ponderaciones!$A246)</f>
        <v>5.4736038522622793E-2</v>
      </c>
      <c r="U246" s="9">
        <f>SUMIFS('Share socios'!V$59:V$82,'Share socios'!$C$59:$C$82,ponderaciones!$A246)</f>
        <v>1.4379839701349515E-2</v>
      </c>
      <c r="V246" s="9">
        <f>SUMIFS('Share socios'!W$59:W$82,'Share socios'!$C$59:$C$82,ponderaciones!$A246)</f>
        <v>0</v>
      </c>
      <c r="W246" s="9">
        <f>SUMIFS('Share socios'!X$59:X$82,'Share socios'!$C$59:$C$82,ponderaciones!$A246)</f>
        <v>1.9416450983496533E-2</v>
      </c>
      <c r="X246" s="9">
        <f>SUMIFS('Share socios'!Y$59:Y$82,'Share socios'!$C$59:$C$82,ponderaciones!$A246)</f>
        <v>0</v>
      </c>
      <c r="Y246" s="9">
        <f>SUMIFS('Share socios'!Z$59:Z$82,'Share socios'!$C$59:$C$82,ponderaciones!$A246)</f>
        <v>1.8208441366579543E-2</v>
      </c>
      <c r="Z246" s="9">
        <f>SUMIFS('Share socios'!AA$59:AA$82,'Share socios'!$C$59:$C$82,ponderaciones!$A246)</f>
        <v>0</v>
      </c>
      <c r="AA246" s="9">
        <f>SUMIFS('Share socios'!AB$59:AB$82,'Share socios'!$C$59:$C$82,ponderaciones!$A246)</f>
        <v>3.010551082327894E-2</v>
      </c>
      <c r="AB246" s="9">
        <f>SUMIFS('Share socios'!AC$59:AC$82,'Share socios'!$C$59:$C$82,ponderaciones!$A246)</f>
        <v>0</v>
      </c>
      <c r="AC246" s="9">
        <f>SUMIFS('Share socios'!AD$59:AD$82,'Share socios'!$C$59:$C$82,ponderaciones!$A246)</f>
        <v>0</v>
      </c>
      <c r="AD246" s="9">
        <f>SUMIFS('Share socios'!AE$59:AE$82,'Share socios'!$C$59:$C$82,ponderaciones!$A246)</f>
        <v>0</v>
      </c>
      <c r="AE246" s="9">
        <f>SUMIFS('Share socios'!AF$59:AF$82,'Share socios'!$C$59:$C$82,ponderaciones!$A246)</f>
        <v>7.7068201070796136E-2</v>
      </c>
      <c r="AF246" s="9">
        <f>SUMIFS('Share socios'!AG$59:AG$82,'Share socios'!$C$59:$C$82,ponderaciones!$A246)</f>
        <v>7.7068201070796136E-2</v>
      </c>
      <c r="AG246" s="9">
        <f>SUMIFS('Share socios'!AH$59:AH$82,'Share socios'!$C$59:$C$82,ponderaciones!$A246)</f>
        <v>0</v>
      </c>
      <c r="AH246" s="9">
        <f>SUMIFS('Share socios'!AI$59:AI$82,'Share socios'!$C$59:$C$82,ponderaciones!$A246)</f>
        <v>2.9548620386546053E-2</v>
      </c>
      <c r="AI246" s="9">
        <f>SUMIFS('Share socios'!AJ$59:AJ$82,'Share socios'!$C$59:$C$82,ponderaciones!$A246)</f>
        <v>1.2868575776595531E-2</v>
      </c>
      <c r="AJ246" s="9">
        <f>SUMIFS('Share socios'!AK$59:AK$82,'Share socios'!$C$59:$C$82,ponderaciones!$A246)</f>
        <v>2.2398317572333456E-2</v>
      </c>
      <c r="AK246" s="9">
        <f>SUMIFS('Share socios'!AL$59:AL$82,'Share socios'!$C$59:$C$82,ponderaciones!$A246)</f>
        <v>0</v>
      </c>
      <c r="AL246" s="9">
        <f>SUMIFS('Share socios'!AM$59:AM$82,'Share socios'!$C$59:$C$82,ponderaciones!$A246)</f>
        <v>1.6287992017256062E-2</v>
      </c>
      <c r="AM246" s="9">
        <f>SUMIFS('Share socios'!AN$59:AN$82,'Share socios'!$C$59:$C$82,ponderaciones!$A246)</f>
        <v>1.4650750726136277E-2</v>
      </c>
      <c r="AN246" s="9">
        <f>SUMIFS('Share socios'!AO$59:AO$82,'Share socios'!$C$59:$C$82,ponderaciones!$A246)</f>
        <v>4.0231022673216432E-2</v>
      </c>
      <c r="AO246" s="9">
        <f>SUMIFS('Share socios'!AP$59:AP$82,'Share socios'!$C$59:$C$82,ponderaciones!$A246)</f>
        <v>0</v>
      </c>
      <c r="AP246" s="9">
        <f>SUMIFS('Share socios'!AQ$59:AQ$82,'Share socios'!$C$59:$C$82,ponderaciones!$A246)</f>
        <v>0</v>
      </c>
      <c r="AQ246" s="9">
        <f>SUMIFS('Share socios'!AR$59:AR$82,'Share socios'!$C$59:$C$82,ponderaciones!$A246)</f>
        <v>1.4173127399001921E-2</v>
      </c>
      <c r="AR246" s="9">
        <f>SUMIFS('Share socios'!AS$59:AS$82,'Share socios'!$C$59:$C$82,ponderaciones!$A246)</f>
        <v>1.3844271753189875E-2</v>
      </c>
      <c r="AS246" s="9">
        <f>SUMIFS('Share socios'!AT$59:AT$82,'Share socios'!$C$59:$C$82,ponderaciones!$A246)</f>
        <v>1.2719672916529827E-2</v>
      </c>
      <c r="AT246" s="9">
        <f>SUMIFS('Share socios'!AU$59:AU$82,'Share socios'!$C$59:$C$82,ponderaciones!$A246)</f>
        <v>0</v>
      </c>
      <c r="AU246" s="15">
        <f>SUMIFS('Share socios'!AV$59:AV$82,'Share socios'!$C$59:$C$82,ponderaciones!$A246)</f>
        <v>0</v>
      </c>
      <c r="AV246" s="9">
        <f>SUMIFS('Share socios'!AW$59:AW$82,'Share socios'!$C$59:$C$82,ponderaciones!$A246)</f>
        <v>7.6849065778763229E-2</v>
      </c>
    </row>
    <row r="247" spans="1:48" x14ac:dyDescent="0.25">
      <c r="A247" t="str">
        <f t="shared" si="3"/>
        <v>2021</v>
      </c>
      <c r="B247" t="s">
        <v>317</v>
      </c>
      <c r="C247" s="9">
        <f>SUMIFS('Share socios'!D$59:D$82,'Share socios'!$C$59:$C$82,ponderaciones!$A247)</f>
        <v>2.8648215053627232E-2</v>
      </c>
      <c r="D247" s="9">
        <f>SUMIFS('Share socios'!E$59:E$82,'Share socios'!$C$59:$C$82,ponderaciones!$A247)</f>
        <v>0</v>
      </c>
      <c r="E247" s="9">
        <f>SUMIFS('Share socios'!F$59:F$82,'Share socios'!$C$59:$C$82,ponderaciones!$A247)</f>
        <v>2.4503962684450119E-2</v>
      </c>
      <c r="F247" s="9">
        <f>SUMIFS('Share socios'!G$59:G$82,'Share socios'!$C$59:$C$82,ponderaciones!$A247)</f>
        <v>0</v>
      </c>
      <c r="G247" s="9">
        <f>SUMIFS('Share socios'!H$59:H$82,'Share socios'!$C$59:$C$82,ponderaciones!$A247)</f>
        <v>7.7173834667957894E-2</v>
      </c>
      <c r="H247" s="9">
        <f>SUMIFS('Share socios'!I$59:I$82,'Share socios'!$C$59:$C$82,ponderaciones!$A247)</f>
        <v>4.4832560790752304E-2</v>
      </c>
      <c r="I247" s="9">
        <f>SUMIFS('Share socios'!J$59:J$82,'Share socios'!$C$59:$C$82,ponderaciones!$A247)</f>
        <v>8.7724242428655355E-2</v>
      </c>
      <c r="J247" s="9">
        <f>SUMIFS('Share socios'!K$59:K$82,'Share socios'!$C$59:$C$82,ponderaciones!$A247)</f>
        <v>1.2760460007133973E-2</v>
      </c>
      <c r="K247" s="9">
        <f>SUMIFS('Share socios'!L$59:L$82,'Share socios'!$C$59:$C$82,ponderaciones!$A247)</f>
        <v>0</v>
      </c>
      <c r="L247" s="9">
        <f>SUMIFS('Share socios'!M$59:M$82,'Share socios'!$C$59:$C$82,ponderaciones!$A247)</f>
        <v>0</v>
      </c>
      <c r="M247" s="9">
        <f>SUMIFS('Share socios'!N$59:N$82,'Share socios'!$C$59:$C$82,ponderaciones!$A247)</f>
        <v>1.4490825555570293E-2</v>
      </c>
      <c r="N247" s="9">
        <f>SUMIFS('Share socios'!O$59:O$82,'Share socios'!$C$59:$C$82,ponderaciones!$A247)</f>
        <v>2.5746379523791909E-2</v>
      </c>
      <c r="O247" s="9">
        <f>SUMIFS('Share socios'!P$59:P$82,'Share socios'!$C$59:$C$82,ponderaciones!$A247)</f>
        <v>1.6287992017256062E-2</v>
      </c>
      <c r="P247" s="9">
        <f>SUMIFS('Share socios'!Q$59:Q$82,'Share socios'!$C$59:$C$82,ponderaciones!$A247)</f>
        <v>0</v>
      </c>
      <c r="Q247" s="9">
        <f>SUMIFS('Share socios'!R$59:R$82,'Share socios'!$C$59:$C$82,ponderaciones!$A247)</f>
        <v>0</v>
      </c>
      <c r="R247" s="9">
        <f>SUMIFS('Share socios'!S$59:S$82,'Share socios'!$C$59:$C$82,ponderaciones!$A247)</f>
        <v>0</v>
      </c>
      <c r="S247" s="9">
        <f>SUMIFS('Share socios'!T$59:T$82,'Share socios'!$C$59:$C$82,ponderaciones!$A247)</f>
        <v>0.12327742673231665</v>
      </c>
      <c r="T247" s="9">
        <f>SUMIFS('Share socios'!U$59:U$82,'Share socios'!$C$59:$C$82,ponderaciones!$A247)</f>
        <v>5.4736038522622793E-2</v>
      </c>
      <c r="U247" s="9">
        <f>SUMIFS('Share socios'!V$59:V$82,'Share socios'!$C$59:$C$82,ponderaciones!$A247)</f>
        <v>1.4379839701349515E-2</v>
      </c>
      <c r="V247" s="9">
        <f>SUMIFS('Share socios'!W$59:W$82,'Share socios'!$C$59:$C$82,ponderaciones!$A247)</f>
        <v>0</v>
      </c>
      <c r="W247" s="9">
        <f>SUMIFS('Share socios'!X$59:X$82,'Share socios'!$C$59:$C$82,ponderaciones!$A247)</f>
        <v>1.9416450983496533E-2</v>
      </c>
      <c r="X247" s="9">
        <f>SUMIFS('Share socios'!Y$59:Y$82,'Share socios'!$C$59:$C$82,ponderaciones!$A247)</f>
        <v>0</v>
      </c>
      <c r="Y247" s="9">
        <f>SUMIFS('Share socios'!Z$59:Z$82,'Share socios'!$C$59:$C$82,ponderaciones!$A247)</f>
        <v>1.8208441366579543E-2</v>
      </c>
      <c r="Z247" s="9">
        <f>SUMIFS('Share socios'!AA$59:AA$82,'Share socios'!$C$59:$C$82,ponderaciones!$A247)</f>
        <v>0</v>
      </c>
      <c r="AA247" s="9">
        <f>SUMIFS('Share socios'!AB$59:AB$82,'Share socios'!$C$59:$C$82,ponderaciones!$A247)</f>
        <v>3.010551082327894E-2</v>
      </c>
      <c r="AB247" s="9">
        <f>SUMIFS('Share socios'!AC$59:AC$82,'Share socios'!$C$59:$C$82,ponderaciones!$A247)</f>
        <v>0</v>
      </c>
      <c r="AC247" s="9">
        <f>SUMIFS('Share socios'!AD$59:AD$82,'Share socios'!$C$59:$C$82,ponderaciones!$A247)</f>
        <v>0</v>
      </c>
      <c r="AD247" s="9">
        <f>SUMIFS('Share socios'!AE$59:AE$82,'Share socios'!$C$59:$C$82,ponderaciones!$A247)</f>
        <v>0</v>
      </c>
      <c r="AE247" s="9">
        <f>SUMIFS('Share socios'!AF$59:AF$82,'Share socios'!$C$59:$C$82,ponderaciones!$A247)</f>
        <v>7.7068201070796136E-2</v>
      </c>
      <c r="AF247" s="9">
        <f>SUMIFS('Share socios'!AG$59:AG$82,'Share socios'!$C$59:$C$82,ponderaciones!$A247)</f>
        <v>7.7068201070796136E-2</v>
      </c>
      <c r="AG247" s="9">
        <f>SUMIFS('Share socios'!AH$59:AH$82,'Share socios'!$C$59:$C$82,ponderaciones!$A247)</f>
        <v>0</v>
      </c>
      <c r="AH247" s="9">
        <f>SUMIFS('Share socios'!AI$59:AI$82,'Share socios'!$C$59:$C$82,ponderaciones!$A247)</f>
        <v>2.9548620386546053E-2</v>
      </c>
      <c r="AI247" s="9">
        <f>SUMIFS('Share socios'!AJ$59:AJ$82,'Share socios'!$C$59:$C$82,ponderaciones!$A247)</f>
        <v>1.2868575776595531E-2</v>
      </c>
      <c r="AJ247" s="9">
        <f>SUMIFS('Share socios'!AK$59:AK$82,'Share socios'!$C$59:$C$82,ponderaciones!$A247)</f>
        <v>2.2398317572333456E-2</v>
      </c>
      <c r="AK247" s="9">
        <f>SUMIFS('Share socios'!AL$59:AL$82,'Share socios'!$C$59:$C$82,ponderaciones!$A247)</f>
        <v>0</v>
      </c>
      <c r="AL247" s="9">
        <f>SUMIFS('Share socios'!AM$59:AM$82,'Share socios'!$C$59:$C$82,ponderaciones!$A247)</f>
        <v>1.6287992017256062E-2</v>
      </c>
      <c r="AM247" s="9">
        <f>SUMIFS('Share socios'!AN$59:AN$82,'Share socios'!$C$59:$C$82,ponderaciones!$A247)</f>
        <v>1.4650750726136277E-2</v>
      </c>
      <c r="AN247" s="9">
        <f>SUMIFS('Share socios'!AO$59:AO$82,'Share socios'!$C$59:$C$82,ponderaciones!$A247)</f>
        <v>4.0231022673216432E-2</v>
      </c>
      <c r="AO247" s="9">
        <f>SUMIFS('Share socios'!AP$59:AP$82,'Share socios'!$C$59:$C$82,ponderaciones!$A247)</f>
        <v>0</v>
      </c>
      <c r="AP247" s="9">
        <f>SUMIFS('Share socios'!AQ$59:AQ$82,'Share socios'!$C$59:$C$82,ponderaciones!$A247)</f>
        <v>0</v>
      </c>
      <c r="AQ247" s="9">
        <f>SUMIFS('Share socios'!AR$59:AR$82,'Share socios'!$C$59:$C$82,ponderaciones!$A247)</f>
        <v>1.4173127399001921E-2</v>
      </c>
      <c r="AR247" s="9">
        <f>SUMIFS('Share socios'!AS$59:AS$82,'Share socios'!$C$59:$C$82,ponderaciones!$A247)</f>
        <v>1.3844271753189875E-2</v>
      </c>
      <c r="AS247" s="9">
        <f>SUMIFS('Share socios'!AT$59:AT$82,'Share socios'!$C$59:$C$82,ponderaciones!$A247)</f>
        <v>1.2719672916529827E-2</v>
      </c>
      <c r="AT247" s="9">
        <f>SUMIFS('Share socios'!AU$59:AU$82,'Share socios'!$C$59:$C$82,ponderaciones!$A247)</f>
        <v>0</v>
      </c>
      <c r="AU247" s="15">
        <f>SUMIFS('Share socios'!AV$59:AV$82,'Share socios'!$C$59:$C$82,ponderaciones!$A247)</f>
        <v>0</v>
      </c>
      <c r="AV247" s="9">
        <f>SUMIFS('Share socios'!AW$59:AW$82,'Share socios'!$C$59:$C$82,ponderaciones!$A247)</f>
        <v>7.6849065778763229E-2</v>
      </c>
    </row>
    <row r="248" spans="1:48" x14ac:dyDescent="0.25">
      <c r="A248" t="str">
        <f t="shared" si="3"/>
        <v>2021</v>
      </c>
      <c r="B248" t="s">
        <v>318</v>
      </c>
      <c r="C248" s="9">
        <f>SUMIFS('Share socios'!D$59:D$82,'Share socios'!$C$59:$C$82,ponderaciones!$A248)</f>
        <v>2.8648215053627232E-2</v>
      </c>
      <c r="D248" s="9">
        <f>SUMIFS('Share socios'!E$59:E$82,'Share socios'!$C$59:$C$82,ponderaciones!$A248)</f>
        <v>0</v>
      </c>
      <c r="E248" s="9">
        <f>SUMIFS('Share socios'!F$59:F$82,'Share socios'!$C$59:$C$82,ponderaciones!$A248)</f>
        <v>2.4503962684450119E-2</v>
      </c>
      <c r="F248" s="9">
        <f>SUMIFS('Share socios'!G$59:G$82,'Share socios'!$C$59:$C$82,ponderaciones!$A248)</f>
        <v>0</v>
      </c>
      <c r="G248" s="9">
        <f>SUMIFS('Share socios'!H$59:H$82,'Share socios'!$C$59:$C$82,ponderaciones!$A248)</f>
        <v>7.7173834667957894E-2</v>
      </c>
      <c r="H248" s="9">
        <f>SUMIFS('Share socios'!I$59:I$82,'Share socios'!$C$59:$C$82,ponderaciones!$A248)</f>
        <v>4.4832560790752304E-2</v>
      </c>
      <c r="I248" s="9">
        <f>SUMIFS('Share socios'!J$59:J$82,'Share socios'!$C$59:$C$82,ponderaciones!$A248)</f>
        <v>8.7724242428655355E-2</v>
      </c>
      <c r="J248" s="9">
        <f>SUMIFS('Share socios'!K$59:K$82,'Share socios'!$C$59:$C$82,ponderaciones!$A248)</f>
        <v>1.2760460007133973E-2</v>
      </c>
      <c r="K248" s="9">
        <f>SUMIFS('Share socios'!L$59:L$82,'Share socios'!$C$59:$C$82,ponderaciones!$A248)</f>
        <v>0</v>
      </c>
      <c r="L248" s="9">
        <f>SUMIFS('Share socios'!M$59:M$82,'Share socios'!$C$59:$C$82,ponderaciones!$A248)</f>
        <v>0</v>
      </c>
      <c r="M248" s="9">
        <f>SUMIFS('Share socios'!N$59:N$82,'Share socios'!$C$59:$C$82,ponderaciones!$A248)</f>
        <v>1.4490825555570293E-2</v>
      </c>
      <c r="N248" s="9">
        <f>SUMIFS('Share socios'!O$59:O$82,'Share socios'!$C$59:$C$82,ponderaciones!$A248)</f>
        <v>2.5746379523791909E-2</v>
      </c>
      <c r="O248" s="9">
        <f>SUMIFS('Share socios'!P$59:P$82,'Share socios'!$C$59:$C$82,ponderaciones!$A248)</f>
        <v>1.6287992017256062E-2</v>
      </c>
      <c r="P248" s="9">
        <f>SUMIFS('Share socios'!Q$59:Q$82,'Share socios'!$C$59:$C$82,ponderaciones!$A248)</f>
        <v>0</v>
      </c>
      <c r="Q248" s="9">
        <f>SUMIFS('Share socios'!R$59:R$82,'Share socios'!$C$59:$C$82,ponderaciones!$A248)</f>
        <v>0</v>
      </c>
      <c r="R248" s="9">
        <f>SUMIFS('Share socios'!S$59:S$82,'Share socios'!$C$59:$C$82,ponderaciones!$A248)</f>
        <v>0</v>
      </c>
      <c r="S248" s="9">
        <f>SUMIFS('Share socios'!T$59:T$82,'Share socios'!$C$59:$C$82,ponderaciones!$A248)</f>
        <v>0.12327742673231665</v>
      </c>
      <c r="T248" s="9">
        <f>SUMIFS('Share socios'!U$59:U$82,'Share socios'!$C$59:$C$82,ponderaciones!$A248)</f>
        <v>5.4736038522622793E-2</v>
      </c>
      <c r="U248" s="9">
        <f>SUMIFS('Share socios'!V$59:V$82,'Share socios'!$C$59:$C$82,ponderaciones!$A248)</f>
        <v>1.4379839701349515E-2</v>
      </c>
      <c r="V248" s="9">
        <f>SUMIFS('Share socios'!W$59:W$82,'Share socios'!$C$59:$C$82,ponderaciones!$A248)</f>
        <v>0</v>
      </c>
      <c r="W248" s="9">
        <f>SUMIFS('Share socios'!X$59:X$82,'Share socios'!$C$59:$C$82,ponderaciones!$A248)</f>
        <v>1.9416450983496533E-2</v>
      </c>
      <c r="X248" s="9">
        <f>SUMIFS('Share socios'!Y$59:Y$82,'Share socios'!$C$59:$C$82,ponderaciones!$A248)</f>
        <v>0</v>
      </c>
      <c r="Y248" s="9">
        <f>SUMIFS('Share socios'!Z$59:Z$82,'Share socios'!$C$59:$C$82,ponderaciones!$A248)</f>
        <v>1.8208441366579543E-2</v>
      </c>
      <c r="Z248" s="9">
        <f>SUMIFS('Share socios'!AA$59:AA$82,'Share socios'!$C$59:$C$82,ponderaciones!$A248)</f>
        <v>0</v>
      </c>
      <c r="AA248" s="9">
        <f>SUMIFS('Share socios'!AB$59:AB$82,'Share socios'!$C$59:$C$82,ponderaciones!$A248)</f>
        <v>3.010551082327894E-2</v>
      </c>
      <c r="AB248" s="9">
        <f>SUMIFS('Share socios'!AC$59:AC$82,'Share socios'!$C$59:$C$82,ponderaciones!$A248)</f>
        <v>0</v>
      </c>
      <c r="AC248" s="9">
        <f>SUMIFS('Share socios'!AD$59:AD$82,'Share socios'!$C$59:$C$82,ponderaciones!$A248)</f>
        <v>0</v>
      </c>
      <c r="AD248" s="9">
        <f>SUMIFS('Share socios'!AE$59:AE$82,'Share socios'!$C$59:$C$82,ponderaciones!$A248)</f>
        <v>0</v>
      </c>
      <c r="AE248" s="9">
        <f>SUMIFS('Share socios'!AF$59:AF$82,'Share socios'!$C$59:$C$82,ponderaciones!$A248)</f>
        <v>7.7068201070796136E-2</v>
      </c>
      <c r="AF248" s="9">
        <f>SUMIFS('Share socios'!AG$59:AG$82,'Share socios'!$C$59:$C$82,ponderaciones!$A248)</f>
        <v>7.7068201070796136E-2</v>
      </c>
      <c r="AG248" s="9">
        <f>SUMIFS('Share socios'!AH$59:AH$82,'Share socios'!$C$59:$C$82,ponderaciones!$A248)</f>
        <v>0</v>
      </c>
      <c r="AH248" s="9">
        <f>SUMIFS('Share socios'!AI$59:AI$82,'Share socios'!$C$59:$C$82,ponderaciones!$A248)</f>
        <v>2.9548620386546053E-2</v>
      </c>
      <c r="AI248" s="9">
        <f>SUMIFS('Share socios'!AJ$59:AJ$82,'Share socios'!$C$59:$C$82,ponderaciones!$A248)</f>
        <v>1.2868575776595531E-2</v>
      </c>
      <c r="AJ248" s="9">
        <f>SUMIFS('Share socios'!AK$59:AK$82,'Share socios'!$C$59:$C$82,ponderaciones!$A248)</f>
        <v>2.2398317572333456E-2</v>
      </c>
      <c r="AK248" s="9">
        <f>SUMIFS('Share socios'!AL$59:AL$82,'Share socios'!$C$59:$C$82,ponderaciones!$A248)</f>
        <v>0</v>
      </c>
      <c r="AL248" s="9">
        <f>SUMIFS('Share socios'!AM$59:AM$82,'Share socios'!$C$59:$C$82,ponderaciones!$A248)</f>
        <v>1.6287992017256062E-2</v>
      </c>
      <c r="AM248" s="9">
        <f>SUMIFS('Share socios'!AN$59:AN$82,'Share socios'!$C$59:$C$82,ponderaciones!$A248)</f>
        <v>1.4650750726136277E-2</v>
      </c>
      <c r="AN248" s="9">
        <f>SUMIFS('Share socios'!AO$59:AO$82,'Share socios'!$C$59:$C$82,ponderaciones!$A248)</f>
        <v>4.0231022673216432E-2</v>
      </c>
      <c r="AO248" s="9">
        <f>SUMIFS('Share socios'!AP$59:AP$82,'Share socios'!$C$59:$C$82,ponderaciones!$A248)</f>
        <v>0</v>
      </c>
      <c r="AP248" s="9">
        <f>SUMIFS('Share socios'!AQ$59:AQ$82,'Share socios'!$C$59:$C$82,ponderaciones!$A248)</f>
        <v>0</v>
      </c>
      <c r="AQ248" s="9">
        <f>SUMIFS('Share socios'!AR$59:AR$82,'Share socios'!$C$59:$C$82,ponderaciones!$A248)</f>
        <v>1.4173127399001921E-2</v>
      </c>
      <c r="AR248" s="9">
        <f>SUMIFS('Share socios'!AS$59:AS$82,'Share socios'!$C$59:$C$82,ponderaciones!$A248)</f>
        <v>1.3844271753189875E-2</v>
      </c>
      <c r="AS248" s="9">
        <f>SUMIFS('Share socios'!AT$59:AT$82,'Share socios'!$C$59:$C$82,ponderaciones!$A248)</f>
        <v>1.2719672916529827E-2</v>
      </c>
      <c r="AT248" s="9">
        <f>SUMIFS('Share socios'!AU$59:AU$82,'Share socios'!$C$59:$C$82,ponderaciones!$A248)</f>
        <v>0</v>
      </c>
      <c r="AU248" s="15">
        <f>SUMIFS('Share socios'!AV$59:AV$82,'Share socios'!$C$59:$C$82,ponderaciones!$A248)</f>
        <v>0</v>
      </c>
      <c r="AV248" s="9">
        <f>SUMIFS('Share socios'!AW$59:AW$82,'Share socios'!$C$59:$C$82,ponderaciones!$A248)</f>
        <v>7.6849065778763229E-2</v>
      </c>
    </row>
    <row r="249" spans="1:48" x14ac:dyDescent="0.25">
      <c r="A249" t="str">
        <f t="shared" si="3"/>
        <v>2021</v>
      </c>
      <c r="B249" t="s">
        <v>319</v>
      </c>
      <c r="C249" s="9">
        <f>SUMIFS('Share socios'!D$59:D$82,'Share socios'!$C$59:$C$82,ponderaciones!$A249)</f>
        <v>2.8648215053627232E-2</v>
      </c>
      <c r="D249" s="9">
        <f>SUMIFS('Share socios'!E$59:E$82,'Share socios'!$C$59:$C$82,ponderaciones!$A249)</f>
        <v>0</v>
      </c>
      <c r="E249" s="9">
        <f>SUMIFS('Share socios'!F$59:F$82,'Share socios'!$C$59:$C$82,ponderaciones!$A249)</f>
        <v>2.4503962684450119E-2</v>
      </c>
      <c r="F249" s="9">
        <f>SUMIFS('Share socios'!G$59:G$82,'Share socios'!$C$59:$C$82,ponderaciones!$A249)</f>
        <v>0</v>
      </c>
      <c r="G249" s="9">
        <f>SUMIFS('Share socios'!H$59:H$82,'Share socios'!$C$59:$C$82,ponderaciones!$A249)</f>
        <v>7.7173834667957894E-2</v>
      </c>
      <c r="H249" s="9">
        <f>SUMIFS('Share socios'!I$59:I$82,'Share socios'!$C$59:$C$82,ponderaciones!$A249)</f>
        <v>4.4832560790752304E-2</v>
      </c>
      <c r="I249" s="9">
        <f>SUMIFS('Share socios'!J$59:J$82,'Share socios'!$C$59:$C$82,ponderaciones!$A249)</f>
        <v>8.7724242428655355E-2</v>
      </c>
      <c r="J249" s="9">
        <f>SUMIFS('Share socios'!K$59:K$82,'Share socios'!$C$59:$C$82,ponderaciones!$A249)</f>
        <v>1.2760460007133973E-2</v>
      </c>
      <c r="K249" s="9">
        <f>SUMIFS('Share socios'!L$59:L$82,'Share socios'!$C$59:$C$82,ponderaciones!$A249)</f>
        <v>0</v>
      </c>
      <c r="L249" s="9">
        <f>SUMIFS('Share socios'!M$59:M$82,'Share socios'!$C$59:$C$82,ponderaciones!$A249)</f>
        <v>0</v>
      </c>
      <c r="M249" s="9">
        <f>SUMIFS('Share socios'!N$59:N$82,'Share socios'!$C$59:$C$82,ponderaciones!$A249)</f>
        <v>1.4490825555570293E-2</v>
      </c>
      <c r="N249" s="9">
        <f>SUMIFS('Share socios'!O$59:O$82,'Share socios'!$C$59:$C$82,ponderaciones!$A249)</f>
        <v>2.5746379523791909E-2</v>
      </c>
      <c r="O249" s="9">
        <f>SUMIFS('Share socios'!P$59:P$82,'Share socios'!$C$59:$C$82,ponderaciones!$A249)</f>
        <v>1.6287992017256062E-2</v>
      </c>
      <c r="P249" s="9">
        <f>SUMIFS('Share socios'!Q$59:Q$82,'Share socios'!$C$59:$C$82,ponderaciones!$A249)</f>
        <v>0</v>
      </c>
      <c r="Q249" s="9">
        <f>SUMIFS('Share socios'!R$59:R$82,'Share socios'!$C$59:$C$82,ponderaciones!$A249)</f>
        <v>0</v>
      </c>
      <c r="R249" s="9">
        <f>SUMIFS('Share socios'!S$59:S$82,'Share socios'!$C$59:$C$82,ponderaciones!$A249)</f>
        <v>0</v>
      </c>
      <c r="S249" s="9">
        <f>SUMIFS('Share socios'!T$59:T$82,'Share socios'!$C$59:$C$82,ponderaciones!$A249)</f>
        <v>0.12327742673231665</v>
      </c>
      <c r="T249" s="9">
        <f>SUMIFS('Share socios'!U$59:U$82,'Share socios'!$C$59:$C$82,ponderaciones!$A249)</f>
        <v>5.4736038522622793E-2</v>
      </c>
      <c r="U249" s="9">
        <f>SUMIFS('Share socios'!V$59:V$82,'Share socios'!$C$59:$C$82,ponderaciones!$A249)</f>
        <v>1.4379839701349515E-2</v>
      </c>
      <c r="V249" s="9">
        <f>SUMIFS('Share socios'!W$59:W$82,'Share socios'!$C$59:$C$82,ponderaciones!$A249)</f>
        <v>0</v>
      </c>
      <c r="W249" s="9">
        <f>SUMIFS('Share socios'!X$59:X$82,'Share socios'!$C$59:$C$82,ponderaciones!$A249)</f>
        <v>1.9416450983496533E-2</v>
      </c>
      <c r="X249" s="9">
        <f>SUMIFS('Share socios'!Y$59:Y$82,'Share socios'!$C$59:$C$82,ponderaciones!$A249)</f>
        <v>0</v>
      </c>
      <c r="Y249" s="9">
        <f>SUMIFS('Share socios'!Z$59:Z$82,'Share socios'!$C$59:$C$82,ponderaciones!$A249)</f>
        <v>1.8208441366579543E-2</v>
      </c>
      <c r="Z249" s="9">
        <f>SUMIFS('Share socios'!AA$59:AA$82,'Share socios'!$C$59:$C$82,ponderaciones!$A249)</f>
        <v>0</v>
      </c>
      <c r="AA249" s="9">
        <f>SUMIFS('Share socios'!AB$59:AB$82,'Share socios'!$C$59:$C$82,ponderaciones!$A249)</f>
        <v>3.010551082327894E-2</v>
      </c>
      <c r="AB249" s="9">
        <f>SUMIFS('Share socios'!AC$59:AC$82,'Share socios'!$C$59:$C$82,ponderaciones!$A249)</f>
        <v>0</v>
      </c>
      <c r="AC249" s="9">
        <f>SUMIFS('Share socios'!AD$59:AD$82,'Share socios'!$C$59:$C$82,ponderaciones!$A249)</f>
        <v>0</v>
      </c>
      <c r="AD249" s="9">
        <f>SUMIFS('Share socios'!AE$59:AE$82,'Share socios'!$C$59:$C$82,ponderaciones!$A249)</f>
        <v>0</v>
      </c>
      <c r="AE249" s="9">
        <f>SUMIFS('Share socios'!AF$59:AF$82,'Share socios'!$C$59:$C$82,ponderaciones!$A249)</f>
        <v>7.7068201070796136E-2</v>
      </c>
      <c r="AF249" s="9">
        <f>SUMIFS('Share socios'!AG$59:AG$82,'Share socios'!$C$59:$C$82,ponderaciones!$A249)</f>
        <v>7.7068201070796136E-2</v>
      </c>
      <c r="AG249" s="9">
        <f>SUMIFS('Share socios'!AH$59:AH$82,'Share socios'!$C$59:$C$82,ponderaciones!$A249)</f>
        <v>0</v>
      </c>
      <c r="AH249" s="9">
        <f>SUMIFS('Share socios'!AI$59:AI$82,'Share socios'!$C$59:$C$82,ponderaciones!$A249)</f>
        <v>2.9548620386546053E-2</v>
      </c>
      <c r="AI249" s="9">
        <f>SUMIFS('Share socios'!AJ$59:AJ$82,'Share socios'!$C$59:$C$82,ponderaciones!$A249)</f>
        <v>1.2868575776595531E-2</v>
      </c>
      <c r="AJ249" s="9">
        <f>SUMIFS('Share socios'!AK$59:AK$82,'Share socios'!$C$59:$C$82,ponderaciones!$A249)</f>
        <v>2.2398317572333456E-2</v>
      </c>
      <c r="AK249" s="9">
        <f>SUMIFS('Share socios'!AL$59:AL$82,'Share socios'!$C$59:$C$82,ponderaciones!$A249)</f>
        <v>0</v>
      </c>
      <c r="AL249" s="9">
        <f>SUMIFS('Share socios'!AM$59:AM$82,'Share socios'!$C$59:$C$82,ponderaciones!$A249)</f>
        <v>1.6287992017256062E-2</v>
      </c>
      <c r="AM249" s="9">
        <f>SUMIFS('Share socios'!AN$59:AN$82,'Share socios'!$C$59:$C$82,ponderaciones!$A249)</f>
        <v>1.4650750726136277E-2</v>
      </c>
      <c r="AN249" s="9">
        <f>SUMIFS('Share socios'!AO$59:AO$82,'Share socios'!$C$59:$C$82,ponderaciones!$A249)</f>
        <v>4.0231022673216432E-2</v>
      </c>
      <c r="AO249" s="9">
        <f>SUMIFS('Share socios'!AP$59:AP$82,'Share socios'!$C$59:$C$82,ponderaciones!$A249)</f>
        <v>0</v>
      </c>
      <c r="AP249" s="9">
        <f>SUMIFS('Share socios'!AQ$59:AQ$82,'Share socios'!$C$59:$C$82,ponderaciones!$A249)</f>
        <v>0</v>
      </c>
      <c r="AQ249" s="9">
        <f>SUMIFS('Share socios'!AR$59:AR$82,'Share socios'!$C$59:$C$82,ponderaciones!$A249)</f>
        <v>1.4173127399001921E-2</v>
      </c>
      <c r="AR249" s="9">
        <f>SUMIFS('Share socios'!AS$59:AS$82,'Share socios'!$C$59:$C$82,ponderaciones!$A249)</f>
        <v>1.3844271753189875E-2</v>
      </c>
      <c r="AS249" s="9">
        <f>SUMIFS('Share socios'!AT$59:AT$82,'Share socios'!$C$59:$C$82,ponderaciones!$A249)</f>
        <v>1.2719672916529827E-2</v>
      </c>
      <c r="AT249" s="9">
        <f>SUMIFS('Share socios'!AU$59:AU$82,'Share socios'!$C$59:$C$82,ponderaciones!$A249)</f>
        <v>0</v>
      </c>
      <c r="AU249" s="15">
        <f>SUMIFS('Share socios'!AV$59:AV$82,'Share socios'!$C$59:$C$82,ponderaciones!$A249)</f>
        <v>0</v>
      </c>
      <c r="AV249" s="9">
        <f>SUMIFS('Share socios'!AW$59:AW$82,'Share socios'!$C$59:$C$82,ponderaciones!$A249)</f>
        <v>7.6849065778763229E-2</v>
      </c>
    </row>
    <row r="250" spans="1:48" x14ac:dyDescent="0.25">
      <c r="A250" t="str">
        <f t="shared" si="3"/>
        <v>2021</v>
      </c>
      <c r="B250" t="s">
        <v>320</v>
      </c>
      <c r="C250" s="9">
        <f>SUMIFS('Share socios'!D$59:D$82,'Share socios'!$C$59:$C$82,ponderaciones!$A250)</f>
        <v>2.8648215053627232E-2</v>
      </c>
      <c r="D250" s="9">
        <f>SUMIFS('Share socios'!E$59:E$82,'Share socios'!$C$59:$C$82,ponderaciones!$A250)</f>
        <v>0</v>
      </c>
      <c r="E250" s="9">
        <f>SUMIFS('Share socios'!F$59:F$82,'Share socios'!$C$59:$C$82,ponderaciones!$A250)</f>
        <v>2.4503962684450119E-2</v>
      </c>
      <c r="F250" s="9">
        <f>SUMIFS('Share socios'!G$59:G$82,'Share socios'!$C$59:$C$82,ponderaciones!$A250)</f>
        <v>0</v>
      </c>
      <c r="G250" s="9">
        <f>SUMIFS('Share socios'!H$59:H$82,'Share socios'!$C$59:$C$82,ponderaciones!$A250)</f>
        <v>7.7173834667957894E-2</v>
      </c>
      <c r="H250" s="9">
        <f>SUMIFS('Share socios'!I$59:I$82,'Share socios'!$C$59:$C$82,ponderaciones!$A250)</f>
        <v>4.4832560790752304E-2</v>
      </c>
      <c r="I250" s="9">
        <f>SUMIFS('Share socios'!J$59:J$82,'Share socios'!$C$59:$C$82,ponderaciones!$A250)</f>
        <v>8.7724242428655355E-2</v>
      </c>
      <c r="J250" s="9">
        <f>SUMIFS('Share socios'!K$59:K$82,'Share socios'!$C$59:$C$82,ponderaciones!$A250)</f>
        <v>1.2760460007133973E-2</v>
      </c>
      <c r="K250" s="9">
        <f>SUMIFS('Share socios'!L$59:L$82,'Share socios'!$C$59:$C$82,ponderaciones!$A250)</f>
        <v>0</v>
      </c>
      <c r="L250" s="9">
        <f>SUMIFS('Share socios'!M$59:M$82,'Share socios'!$C$59:$C$82,ponderaciones!$A250)</f>
        <v>0</v>
      </c>
      <c r="M250" s="9">
        <f>SUMIFS('Share socios'!N$59:N$82,'Share socios'!$C$59:$C$82,ponderaciones!$A250)</f>
        <v>1.4490825555570293E-2</v>
      </c>
      <c r="N250" s="9">
        <f>SUMIFS('Share socios'!O$59:O$82,'Share socios'!$C$59:$C$82,ponderaciones!$A250)</f>
        <v>2.5746379523791909E-2</v>
      </c>
      <c r="O250" s="9">
        <f>SUMIFS('Share socios'!P$59:P$82,'Share socios'!$C$59:$C$82,ponderaciones!$A250)</f>
        <v>1.6287992017256062E-2</v>
      </c>
      <c r="P250" s="9">
        <f>SUMIFS('Share socios'!Q$59:Q$82,'Share socios'!$C$59:$C$82,ponderaciones!$A250)</f>
        <v>0</v>
      </c>
      <c r="Q250" s="9">
        <f>SUMIFS('Share socios'!R$59:R$82,'Share socios'!$C$59:$C$82,ponderaciones!$A250)</f>
        <v>0</v>
      </c>
      <c r="R250" s="9">
        <f>SUMIFS('Share socios'!S$59:S$82,'Share socios'!$C$59:$C$82,ponderaciones!$A250)</f>
        <v>0</v>
      </c>
      <c r="S250" s="9">
        <f>SUMIFS('Share socios'!T$59:T$82,'Share socios'!$C$59:$C$82,ponderaciones!$A250)</f>
        <v>0.12327742673231665</v>
      </c>
      <c r="T250" s="9">
        <f>SUMIFS('Share socios'!U$59:U$82,'Share socios'!$C$59:$C$82,ponderaciones!$A250)</f>
        <v>5.4736038522622793E-2</v>
      </c>
      <c r="U250" s="9">
        <f>SUMIFS('Share socios'!V$59:V$82,'Share socios'!$C$59:$C$82,ponderaciones!$A250)</f>
        <v>1.4379839701349515E-2</v>
      </c>
      <c r="V250" s="9">
        <f>SUMIFS('Share socios'!W$59:W$82,'Share socios'!$C$59:$C$82,ponderaciones!$A250)</f>
        <v>0</v>
      </c>
      <c r="W250" s="9">
        <f>SUMIFS('Share socios'!X$59:X$82,'Share socios'!$C$59:$C$82,ponderaciones!$A250)</f>
        <v>1.9416450983496533E-2</v>
      </c>
      <c r="X250" s="9">
        <f>SUMIFS('Share socios'!Y$59:Y$82,'Share socios'!$C$59:$C$82,ponderaciones!$A250)</f>
        <v>0</v>
      </c>
      <c r="Y250" s="9">
        <f>SUMIFS('Share socios'!Z$59:Z$82,'Share socios'!$C$59:$C$82,ponderaciones!$A250)</f>
        <v>1.8208441366579543E-2</v>
      </c>
      <c r="Z250" s="9">
        <f>SUMIFS('Share socios'!AA$59:AA$82,'Share socios'!$C$59:$C$82,ponderaciones!$A250)</f>
        <v>0</v>
      </c>
      <c r="AA250" s="9">
        <f>SUMIFS('Share socios'!AB$59:AB$82,'Share socios'!$C$59:$C$82,ponderaciones!$A250)</f>
        <v>3.010551082327894E-2</v>
      </c>
      <c r="AB250" s="9">
        <f>SUMIFS('Share socios'!AC$59:AC$82,'Share socios'!$C$59:$C$82,ponderaciones!$A250)</f>
        <v>0</v>
      </c>
      <c r="AC250" s="9">
        <f>SUMIFS('Share socios'!AD$59:AD$82,'Share socios'!$C$59:$C$82,ponderaciones!$A250)</f>
        <v>0</v>
      </c>
      <c r="AD250" s="9">
        <f>SUMIFS('Share socios'!AE$59:AE$82,'Share socios'!$C$59:$C$82,ponderaciones!$A250)</f>
        <v>0</v>
      </c>
      <c r="AE250" s="9">
        <f>SUMIFS('Share socios'!AF$59:AF$82,'Share socios'!$C$59:$C$82,ponderaciones!$A250)</f>
        <v>7.7068201070796136E-2</v>
      </c>
      <c r="AF250" s="9">
        <f>SUMIFS('Share socios'!AG$59:AG$82,'Share socios'!$C$59:$C$82,ponderaciones!$A250)</f>
        <v>7.7068201070796136E-2</v>
      </c>
      <c r="AG250" s="9">
        <f>SUMIFS('Share socios'!AH$59:AH$82,'Share socios'!$C$59:$C$82,ponderaciones!$A250)</f>
        <v>0</v>
      </c>
      <c r="AH250" s="9">
        <f>SUMIFS('Share socios'!AI$59:AI$82,'Share socios'!$C$59:$C$82,ponderaciones!$A250)</f>
        <v>2.9548620386546053E-2</v>
      </c>
      <c r="AI250" s="9">
        <f>SUMIFS('Share socios'!AJ$59:AJ$82,'Share socios'!$C$59:$C$82,ponderaciones!$A250)</f>
        <v>1.2868575776595531E-2</v>
      </c>
      <c r="AJ250" s="9">
        <f>SUMIFS('Share socios'!AK$59:AK$82,'Share socios'!$C$59:$C$82,ponderaciones!$A250)</f>
        <v>2.2398317572333456E-2</v>
      </c>
      <c r="AK250" s="9">
        <f>SUMIFS('Share socios'!AL$59:AL$82,'Share socios'!$C$59:$C$82,ponderaciones!$A250)</f>
        <v>0</v>
      </c>
      <c r="AL250" s="9">
        <f>SUMIFS('Share socios'!AM$59:AM$82,'Share socios'!$C$59:$C$82,ponderaciones!$A250)</f>
        <v>1.6287992017256062E-2</v>
      </c>
      <c r="AM250" s="9">
        <f>SUMIFS('Share socios'!AN$59:AN$82,'Share socios'!$C$59:$C$82,ponderaciones!$A250)</f>
        <v>1.4650750726136277E-2</v>
      </c>
      <c r="AN250" s="9">
        <f>SUMIFS('Share socios'!AO$59:AO$82,'Share socios'!$C$59:$C$82,ponderaciones!$A250)</f>
        <v>4.0231022673216432E-2</v>
      </c>
      <c r="AO250" s="9">
        <f>SUMIFS('Share socios'!AP$59:AP$82,'Share socios'!$C$59:$C$82,ponderaciones!$A250)</f>
        <v>0</v>
      </c>
      <c r="AP250" s="9">
        <f>SUMIFS('Share socios'!AQ$59:AQ$82,'Share socios'!$C$59:$C$82,ponderaciones!$A250)</f>
        <v>0</v>
      </c>
      <c r="AQ250" s="9">
        <f>SUMIFS('Share socios'!AR$59:AR$82,'Share socios'!$C$59:$C$82,ponderaciones!$A250)</f>
        <v>1.4173127399001921E-2</v>
      </c>
      <c r="AR250" s="9">
        <f>SUMIFS('Share socios'!AS$59:AS$82,'Share socios'!$C$59:$C$82,ponderaciones!$A250)</f>
        <v>1.3844271753189875E-2</v>
      </c>
      <c r="AS250" s="9">
        <f>SUMIFS('Share socios'!AT$59:AT$82,'Share socios'!$C$59:$C$82,ponderaciones!$A250)</f>
        <v>1.2719672916529827E-2</v>
      </c>
      <c r="AT250" s="9">
        <f>SUMIFS('Share socios'!AU$59:AU$82,'Share socios'!$C$59:$C$82,ponderaciones!$A250)</f>
        <v>0</v>
      </c>
      <c r="AU250" s="15">
        <f>SUMIFS('Share socios'!AV$59:AV$82,'Share socios'!$C$59:$C$82,ponderaciones!$A250)</f>
        <v>0</v>
      </c>
      <c r="AV250" s="9">
        <f>SUMIFS('Share socios'!AW$59:AW$82,'Share socios'!$C$59:$C$82,ponderaciones!$A250)</f>
        <v>7.6849065778763229E-2</v>
      </c>
    </row>
    <row r="251" spans="1:48" x14ac:dyDescent="0.25">
      <c r="A251" t="str">
        <f t="shared" si="3"/>
        <v>2021</v>
      </c>
      <c r="B251" t="s">
        <v>321</v>
      </c>
      <c r="C251" s="9">
        <f>SUMIFS('Share socios'!D$59:D$82,'Share socios'!$C$59:$C$82,ponderaciones!$A251)</f>
        <v>2.8648215053627232E-2</v>
      </c>
      <c r="D251" s="9">
        <f>SUMIFS('Share socios'!E$59:E$82,'Share socios'!$C$59:$C$82,ponderaciones!$A251)</f>
        <v>0</v>
      </c>
      <c r="E251" s="9">
        <f>SUMIFS('Share socios'!F$59:F$82,'Share socios'!$C$59:$C$82,ponderaciones!$A251)</f>
        <v>2.4503962684450119E-2</v>
      </c>
      <c r="F251" s="9">
        <f>SUMIFS('Share socios'!G$59:G$82,'Share socios'!$C$59:$C$82,ponderaciones!$A251)</f>
        <v>0</v>
      </c>
      <c r="G251" s="9">
        <f>SUMIFS('Share socios'!H$59:H$82,'Share socios'!$C$59:$C$82,ponderaciones!$A251)</f>
        <v>7.7173834667957894E-2</v>
      </c>
      <c r="H251" s="9">
        <f>SUMIFS('Share socios'!I$59:I$82,'Share socios'!$C$59:$C$82,ponderaciones!$A251)</f>
        <v>4.4832560790752304E-2</v>
      </c>
      <c r="I251" s="9">
        <f>SUMIFS('Share socios'!J$59:J$82,'Share socios'!$C$59:$C$82,ponderaciones!$A251)</f>
        <v>8.7724242428655355E-2</v>
      </c>
      <c r="J251" s="9">
        <f>SUMIFS('Share socios'!K$59:K$82,'Share socios'!$C$59:$C$82,ponderaciones!$A251)</f>
        <v>1.2760460007133973E-2</v>
      </c>
      <c r="K251" s="9">
        <f>SUMIFS('Share socios'!L$59:L$82,'Share socios'!$C$59:$C$82,ponderaciones!$A251)</f>
        <v>0</v>
      </c>
      <c r="L251" s="9">
        <f>SUMIFS('Share socios'!M$59:M$82,'Share socios'!$C$59:$C$82,ponderaciones!$A251)</f>
        <v>0</v>
      </c>
      <c r="M251" s="9">
        <f>SUMIFS('Share socios'!N$59:N$82,'Share socios'!$C$59:$C$82,ponderaciones!$A251)</f>
        <v>1.4490825555570293E-2</v>
      </c>
      <c r="N251" s="9">
        <f>SUMIFS('Share socios'!O$59:O$82,'Share socios'!$C$59:$C$82,ponderaciones!$A251)</f>
        <v>2.5746379523791909E-2</v>
      </c>
      <c r="O251" s="9">
        <f>SUMIFS('Share socios'!P$59:P$82,'Share socios'!$C$59:$C$82,ponderaciones!$A251)</f>
        <v>1.6287992017256062E-2</v>
      </c>
      <c r="P251" s="9">
        <f>SUMIFS('Share socios'!Q$59:Q$82,'Share socios'!$C$59:$C$82,ponderaciones!$A251)</f>
        <v>0</v>
      </c>
      <c r="Q251" s="9">
        <f>SUMIFS('Share socios'!R$59:R$82,'Share socios'!$C$59:$C$82,ponderaciones!$A251)</f>
        <v>0</v>
      </c>
      <c r="R251" s="9">
        <f>SUMIFS('Share socios'!S$59:S$82,'Share socios'!$C$59:$C$82,ponderaciones!$A251)</f>
        <v>0</v>
      </c>
      <c r="S251" s="9">
        <f>SUMIFS('Share socios'!T$59:T$82,'Share socios'!$C$59:$C$82,ponderaciones!$A251)</f>
        <v>0.12327742673231665</v>
      </c>
      <c r="T251" s="9">
        <f>SUMIFS('Share socios'!U$59:U$82,'Share socios'!$C$59:$C$82,ponderaciones!$A251)</f>
        <v>5.4736038522622793E-2</v>
      </c>
      <c r="U251" s="9">
        <f>SUMIFS('Share socios'!V$59:V$82,'Share socios'!$C$59:$C$82,ponderaciones!$A251)</f>
        <v>1.4379839701349515E-2</v>
      </c>
      <c r="V251" s="9">
        <f>SUMIFS('Share socios'!W$59:W$82,'Share socios'!$C$59:$C$82,ponderaciones!$A251)</f>
        <v>0</v>
      </c>
      <c r="W251" s="9">
        <f>SUMIFS('Share socios'!X$59:X$82,'Share socios'!$C$59:$C$82,ponderaciones!$A251)</f>
        <v>1.9416450983496533E-2</v>
      </c>
      <c r="X251" s="9">
        <f>SUMIFS('Share socios'!Y$59:Y$82,'Share socios'!$C$59:$C$82,ponderaciones!$A251)</f>
        <v>0</v>
      </c>
      <c r="Y251" s="9">
        <f>SUMIFS('Share socios'!Z$59:Z$82,'Share socios'!$C$59:$C$82,ponderaciones!$A251)</f>
        <v>1.8208441366579543E-2</v>
      </c>
      <c r="Z251" s="9">
        <f>SUMIFS('Share socios'!AA$59:AA$82,'Share socios'!$C$59:$C$82,ponderaciones!$A251)</f>
        <v>0</v>
      </c>
      <c r="AA251" s="9">
        <f>SUMIFS('Share socios'!AB$59:AB$82,'Share socios'!$C$59:$C$82,ponderaciones!$A251)</f>
        <v>3.010551082327894E-2</v>
      </c>
      <c r="AB251" s="9">
        <f>SUMIFS('Share socios'!AC$59:AC$82,'Share socios'!$C$59:$C$82,ponderaciones!$A251)</f>
        <v>0</v>
      </c>
      <c r="AC251" s="9">
        <f>SUMIFS('Share socios'!AD$59:AD$82,'Share socios'!$C$59:$C$82,ponderaciones!$A251)</f>
        <v>0</v>
      </c>
      <c r="AD251" s="9">
        <f>SUMIFS('Share socios'!AE$59:AE$82,'Share socios'!$C$59:$C$82,ponderaciones!$A251)</f>
        <v>0</v>
      </c>
      <c r="AE251" s="9">
        <f>SUMIFS('Share socios'!AF$59:AF$82,'Share socios'!$C$59:$C$82,ponderaciones!$A251)</f>
        <v>7.7068201070796136E-2</v>
      </c>
      <c r="AF251" s="9">
        <f>SUMIFS('Share socios'!AG$59:AG$82,'Share socios'!$C$59:$C$82,ponderaciones!$A251)</f>
        <v>7.7068201070796136E-2</v>
      </c>
      <c r="AG251" s="9">
        <f>SUMIFS('Share socios'!AH$59:AH$82,'Share socios'!$C$59:$C$82,ponderaciones!$A251)</f>
        <v>0</v>
      </c>
      <c r="AH251" s="9">
        <f>SUMIFS('Share socios'!AI$59:AI$82,'Share socios'!$C$59:$C$82,ponderaciones!$A251)</f>
        <v>2.9548620386546053E-2</v>
      </c>
      <c r="AI251" s="9">
        <f>SUMIFS('Share socios'!AJ$59:AJ$82,'Share socios'!$C$59:$C$82,ponderaciones!$A251)</f>
        <v>1.2868575776595531E-2</v>
      </c>
      <c r="AJ251" s="9">
        <f>SUMIFS('Share socios'!AK$59:AK$82,'Share socios'!$C$59:$C$82,ponderaciones!$A251)</f>
        <v>2.2398317572333456E-2</v>
      </c>
      <c r="AK251" s="9">
        <f>SUMIFS('Share socios'!AL$59:AL$82,'Share socios'!$C$59:$C$82,ponderaciones!$A251)</f>
        <v>0</v>
      </c>
      <c r="AL251" s="9">
        <f>SUMIFS('Share socios'!AM$59:AM$82,'Share socios'!$C$59:$C$82,ponderaciones!$A251)</f>
        <v>1.6287992017256062E-2</v>
      </c>
      <c r="AM251" s="9">
        <f>SUMIFS('Share socios'!AN$59:AN$82,'Share socios'!$C$59:$C$82,ponderaciones!$A251)</f>
        <v>1.4650750726136277E-2</v>
      </c>
      <c r="AN251" s="9">
        <f>SUMIFS('Share socios'!AO$59:AO$82,'Share socios'!$C$59:$C$82,ponderaciones!$A251)</f>
        <v>4.0231022673216432E-2</v>
      </c>
      <c r="AO251" s="9">
        <f>SUMIFS('Share socios'!AP$59:AP$82,'Share socios'!$C$59:$C$82,ponderaciones!$A251)</f>
        <v>0</v>
      </c>
      <c r="AP251" s="9">
        <f>SUMIFS('Share socios'!AQ$59:AQ$82,'Share socios'!$C$59:$C$82,ponderaciones!$A251)</f>
        <v>0</v>
      </c>
      <c r="AQ251" s="9">
        <f>SUMIFS('Share socios'!AR$59:AR$82,'Share socios'!$C$59:$C$82,ponderaciones!$A251)</f>
        <v>1.4173127399001921E-2</v>
      </c>
      <c r="AR251" s="9">
        <f>SUMIFS('Share socios'!AS$59:AS$82,'Share socios'!$C$59:$C$82,ponderaciones!$A251)</f>
        <v>1.3844271753189875E-2</v>
      </c>
      <c r="AS251" s="9">
        <f>SUMIFS('Share socios'!AT$59:AT$82,'Share socios'!$C$59:$C$82,ponderaciones!$A251)</f>
        <v>1.2719672916529827E-2</v>
      </c>
      <c r="AT251" s="9">
        <f>SUMIFS('Share socios'!AU$59:AU$82,'Share socios'!$C$59:$C$82,ponderaciones!$A251)</f>
        <v>0</v>
      </c>
      <c r="AU251" s="15">
        <f>SUMIFS('Share socios'!AV$59:AV$82,'Share socios'!$C$59:$C$82,ponderaciones!$A251)</f>
        <v>0</v>
      </c>
      <c r="AV251" s="9">
        <f>SUMIFS('Share socios'!AW$59:AW$82,'Share socios'!$C$59:$C$82,ponderaciones!$A251)</f>
        <v>7.6849065778763229E-2</v>
      </c>
    </row>
    <row r="252" spans="1:48" x14ac:dyDescent="0.25">
      <c r="A252" t="str">
        <f t="shared" si="3"/>
        <v>2021</v>
      </c>
      <c r="B252" t="s">
        <v>322</v>
      </c>
      <c r="C252" s="9">
        <f>SUMIFS('Share socios'!D$59:D$82,'Share socios'!$C$59:$C$82,ponderaciones!$A252)</f>
        <v>2.8648215053627232E-2</v>
      </c>
      <c r="D252" s="9">
        <f>SUMIFS('Share socios'!E$59:E$82,'Share socios'!$C$59:$C$82,ponderaciones!$A252)</f>
        <v>0</v>
      </c>
      <c r="E252" s="9">
        <f>SUMIFS('Share socios'!F$59:F$82,'Share socios'!$C$59:$C$82,ponderaciones!$A252)</f>
        <v>2.4503962684450119E-2</v>
      </c>
      <c r="F252" s="9">
        <f>SUMIFS('Share socios'!G$59:G$82,'Share socios'!$C$59:$C$82,ponderaciones!$A252)</f>
        <v>0</v>
      </c>
      <c r="G252" s="9">
        <f>SUMIFS('Share socios'!H$59:H$82,'Share socios'!$C$59:$C$82,ponderaciones!$A252)</f>
        <v>7.7173834667957894E-2</v>
      </c>
      <c r="H252" s="9">
        <f>SUMIFS('Share socios'!I$59:I$82,'Share socios'!$C$59:$C$82,ponderaciones!$A252)</f>
        <v>4.4832560790752304E-2</v>
      </c>
      <c r="I252" s="9">
        <f>SUMIFS('Share socios'!J$59:J$82,'Share socios'!$C$59:$C$82,ponderaciones!$A252)</f>
        <v>8.7724242428655355E-2</v>
      </c>
      <c r="J252" s="9">
        <f>SUMIFS('Share socios'!K$59:K$82,'Share socios'!$C$59:$C$82,ponderaciones!$A252)</f>
        <v>1.2760460007133973E-2</v>
      </c>
      <c r="K252" s="9">
        <f>SUMIFS('Share socios'!L$59:L$82,'Share socios'!$C$59:$C$82,ponderaciones!$A252)</f>
        <v>0</v>
      </c>
      <c r="L252" s="9">
        <f>SUMIFS('Share socios'!M$59:M$82,'Share socios'!$C$59:$C$82,ponderaciones!$A252)</f>
        <v>0</v>
      </c>
      <c r="M252" s="9">
        <f>SUMIFS('Share socios'!N$59:N$82,'Share socios'!$C$59:$C$82,ponderaciones!$A252)</f>
        <v>1.4490825555570293E-2</v>
      </c>
      <c r="N252" s="9">
        <f>SUMIFS('Share socios'!O$59:O$82,'Share socios'!$C$59:$C$82,ponderaciones!$A252)</f>
        <v>2.5746379523791909E-2</v>
      </c>
      <c r="O252" s="9">
        <f>SUMIFS('Share socios'!P$59:P$82,'Share socios'!$C$59:$C$82,ponderaciones!$A252)</f>
        <v>1.6287992017256062E-2</v>
      </c>
      <c r="P252" s="9">
        <f>SUMIFS('Share socios'!Q$59:Q$82,'Share socios'!$C$59:$C$82,ponderaciones!$A252)</f>
        <v>0</v>
      </c>
      <c r="Q252" s="9">
        <f>SUMIFS('Share socios'!R$59:R$82,'Share socios'!$C$59:$C$82,ponderaciones!$A252)</f>
        <v>0</v>
      </c>
      <c r="R252" s="9">
        <f>SUMIFS('Share socios'!S$59:S$82,'Share socios'!$C$59:$C$82,ponderaciones!$A252)</f>
        <v>0</v>
      </c>
      <c r="S252" s="9">
        <f>SUMIFS('Share socios'!T$59:T$82,'Share socios'!$C$59:$C$82,ponderaciones!$A252)</f>
        <v>0.12327742673231665</v>
      </c>
      <c r="T252" s="9">
        <f>SUMIFS('Share socios'!U$59:U$82,'Share socios'!$C$59:$C$82,ponderaciones!$A252)</f>
        <v>5.4736038522622793E-2</v>
      </c>
      <c r="U252" s="9">
        <f>SUMIFS('Share socios'!V$59:V$82,'Share socios'!$C$59:$C$82,ponderaciones!$A252)</f>
        <v>1.4379839701349515E-2</v>
      </c>
      <c r="V252" s="9">
        <f>SUMIFS('Share socios'!W$59:W$82,'Share socios'!$C$59:$C$82,ponderaciones!$A252)</f>
        <v>0</v>
      </c>
      <c r="W252" s="9">
        <f>SUMIFS('Share socios'!X$59:X$82,'Share socios'!$C$59:$C$82,ponderaciones!$A252)</f>
        <v>1.9416450983496533E-2</v>
      </c>
      <c r="X252" s="9">
        <f>SUMIFS('Share socios'!Y$59:Y$82,'Share socios'!$C$59:$C$82,ponderaciones!$A252)</f>
        <v>0</v>
      </c>
      <c r="Y252" s="9">
        <f>SUMIFS('Share socios'!Z$59:Z$82,'Share socios'!$C$59:$C$82,ponderaciones!$A252)</f>
        <v>1.8208441366579543E-2</v>
      </c>
      <c r="Z252" s="9">
        <f>SUMIFS('Share socios'!AA$59:AA$82,'Share socios'!$C$59:$C$82,ponderaciones!$A252)</f>
        <v>0</v>
      </c>
      <c r="AA252" s="9">
        <f>SUMIFS('Share socios'!AB$59:AB$82,'Share socios'!$C$59:$C$82,ponderaciones!$A252)</f>
        <v>3.010551082327894E-2</v>
      </c>
      <c r="AB252" s="9">
        <f>SUMIFS('Share socios'!AC$59:AC$82,'Share socios'!$C$59:$C$82,ponderaciones!$A252)</f>
        <v>0</v>
      </c>
      <c r="AC252" s="9">
        <f>SUMIFS('Share socios'!AD$59:AD$82,'Share socios'!$C$59:$C$82,ponderaciones!$A252)</f>
        <v>0</v>
      </c>
      <c r="AD252" s="9">
        <f>SUMIFS('Share socios'!AE$59:AE$82,'Share socios'!$C$59:$C$82,ponderaciones!$A252)</f>
        <v>0</v>
      </c>
      <c r="AE252" s="9">
        <f>SUMIFS('Share socios'!AF$59:AF$82,'Share socios'!$C$59:$C$82,ponderaciones!$A252)</f>
        <v>7.7068201070796136E-2</v>
      </c>
      <c r="AF252" s="9">
        <f>SUMIFS('Share socios'!AG$59:AG$82,'Share socios'!$C$59:$C$82,ponderaciones!$A252)</f>
        <v>7.7068201070796136E-2</v>
      </c>
      <c r="AG252" s="9">
        <f>SUMIFS('Share socios'!AH$59:AH$82,'Share socios'!$C$59:$C$82,ponderaciones!$A252)</f>
        <v>0</v>
      </c>
      <c r="AH252" s="9">
        <f>SUMIFS('Share socios'!AI$59:AI$82,'Share socios'!$C$59:$C$82,ponderaciones!$A252)</f>
        <v>2.9548620386546053E-2</v>
      </c>
      <c r="AI252" s="9">
        <f>SUMIFS('Share socios'!AJ$59:AJ$82,'Share socios'!$C$59:$C$82,ponderaciones!$A252)</f>
        <v>1.2868575776595531E-2</v>
      </c>
      <c r="AJ252" s="9">
        <f>SUMIFS('Share socios'!AK$59:AK$82,'Share socios'!$C$59:$C$82,ponderaciones!$A252)</f>
        <v>2.2398317572333456E-2</v>
      </c>
      <c r="AK252" s="9">
        <f>SUMIFS('Share socios'!AL$59:AL$82,'Share socios'!$C$59:$C$82,ponderaciones!$A252)</f>
        <v>0</v>
      </c>
      <c r="AL252" s="9">
        <f>SUMIFS('Share socios'!AM$59:AM$82,'Share socios'!$C$59:$C$82,ponderaciones!$A252)</f>
        <v>1.6287992017256062E-2</v>
      </c>
      <c r="AM252" s="9">
        <f>SUMIFS('Share socios'!AN$59:AN$82,'Share socios'!$C$59:$C$82,ponderaciones!$A252)</f>
        <v>1.4650750726136277E-2</v>
      </c>
      <c r="AN252" s="9">
        <f>SUMIFS('Share socios'!AO$59:AO$82,'Share socios'!$C$59:$C$82,ponderaciones!$A252)</f>
        <v>4.0231022673216432E-2</v>
      </c>
      <c r="AO252" s="9">
        <f>SUMIFS('Share socios'!AP$59:AP$82,'Share socios'!$C$59:$C$82,ponderaciones!$A252)</f>
        <v>0</v>
      </c>
      <c r="AP252" s="9">
        <f>SUMIFS('Share socios'!AQ$59:AQ$82,'Share socios'!$C$59:$C$82,ponderaciones!$A252)</f>
        <v>0</v>
      </c>
      <c r="AQ252" s="9">
        <f>SUMIFS('Share socios'!AR$59:AR$82,'Share socios'!$C$59:$C$82,ponderaciones!$A252)</f>
        <v>1.4173127399001921E-2</v>
      </c>
      <c r="AR252" s="9">
        <f>SUMIFS('Share socios'!AS$59:AS$82,'Share socios'!$C$59:$C$82,ponderaciones!$A252)</f>
        <v>1.3844271753189875E-2</v>
      </c>
      <c r="AS252" s="9">
        <f>SUMIFS('Share socios'!AT$59:AT$82,'Share socios'!$C$59:$C$82,ponderaciones!$A252)</f>
        <v>1.2719672916529827E-2</v>
      </c>
      <c r="AT252" s="9">
        <f>SUMIFS('Share socios'!AU$59:AU$82,'Share socios'!$C$59:$C$82,ponderaciones!$A252)</f>
        <v>0</v>
      </c>
      <c r="AU252" s="15">
        <f>SUMIFS('Share socios'!AV$59:AV$82,'Share socios'!$C$59:$C$82,ponderaciones!$A252)</f>
        <v>0</v>
      </c>
      <c r="AV252" s="9">
        <f>SUMIFS('Share socios'!AW$59:AW$82,'Share socios'!$C$59:$C$82,ponderaciones!$A252)</f>
        <v>7.6849065778763229E-2</v>
      </c>
    </row>
    <row r="253" spans="1:48" x14ac:dyDescent="0.25">
      <c r="A253" t="str">
        <f t="shared" si="3"/>
        <v>2021</v>
      </c>
      <c r="B253" t="s">
        <v>323</v>
      </c>
      <c r="C253" s="9">
        <f>SUMIFS('Share socios'!D$59:D$82,'Share socios'!$C$59:$C$82,ponderaciones!$A253)</f>
        <v>2.8648215053627232E-2</v>
      </c>
      <c r="D253" s="9">
        <f>SUMIFS('Share socios'!E$59:E$82,'Share socios'!$C$59:$C$82,ponderaciones!$A253)</f>
        <v>0</v>
      </c>
      <c r="E253" s="9">
        <f>SUMIFS('Share socios'!F$59:F$82,'Share socios'!$C$59:$C$82,ponderaciones!$A253)</f>
        <v>2.4503962684450119E-2</v>
      </c>
      <c r="F253" s="9">
        <f>SUMIFS('Share socios'!G$59:G$82,'Share socios'!$C$59:$C$82,ponderaciones!$A253)</f>
        <v>0</v>
      </c>
      <c r="G253" s="9">
        <f>SUMIFS('Share socios'!H$59:H$82,'Share socios'!$C$59:$C$82,ponderaciones!$A253)</f>
        <v>7.7173834667957894E-2</v>
      </c>
      <c r="H253" s="9">
        <f>SUMIFS('Share socios'!I$59:I$82,'Share socios'!$C$59:$C$82,ponderaciones!$A253)</f>
        <v>4.4832560790752304E-2</v>
      </c>
      <c r="I253" s="9">
        <f>SUMIFS('Share socios'!J$59:J$82,'Share socios'!$C$59:$C$82,ponderaciones!$A253)</f>
        <v>8.7724242428655355E-2</v>
      </c>
      <c r="J253" s="9">
        <f>SUMIFS('Share socios'!K$59:K$82,'Share socios'!$C$59:$C$82,ponderaciones!$A253)</f>
        <v>1.2760460007133973E-2</v>
      </c>
      <c r="K253" s="9">
        <f>SUMIFS('Share socios'!L$59:L$82,'Share socios'!$C$59:$C$82,ponderaciones!$A253)</f>
        <v>0</v>
      </c>
      <c r="L253" s="9">
        <f>SUMIFS('Share socios'!M$59:M$82,'Share socios'!$C$59:$C$82,ponderaciones!$A253)</f>
        <v>0</v>
      </c>
      <c r="M253" s="9">
        <f>SUMIFS('Share socios'!N$59:N$82,'Share socios'!$C$59:$C$82,ponderaciones!$A253)</f>
        <v>1.4490825555570293E-2</v>
      </c>
      <c r="N253" s="9">
        <f>SUMIFS('Share socios'!O$59:O$82,'Share socios'!$C$59:$C$82,ponderaciones!$A253)</f>
        <v>2.5746379523791909E-2</v>
      </c>
      <c r="O253" s="9">
        <f>SUMIFS('Share socios'!P$59:P$82,'Share socios'!$C$59:$C$82,ponderaciones!$A253)</f>
        <v>1.6287992017256062E-2</v>
      </c>
      <c r="P253" s="9">
        <f>SUMIFS('Share socios'!Q$59:Q$82,'Share socios'!$C$59:$C$82,ponderaciones!$A253)</f>
        <v>0</v>
      </c>
      <c r="Q253" s="9">
        <f>SUMIFS('Share socios'!R$59:R$82,'Share socios'!$C$59:$C$82,ponderaciones!$A253)</f>
        <v>0</v>
      </c>
      <c r="R253" s="9">
        <f>SUMIFS('Share socios'!S$59:S$82,'Share socios'!$C$59:$C$82,ponderaciones!$A253)</f>
        <v>0</v>
      </c>
      <c r="S253" s="9">
        <f>SUMIFS('Share socios'!T$59:T$82,'Share socios'!$C$59:$C$82,ponderaciones!$A253)</f>
        <v>0.12327742673231665</v>
      </c>
      <c r="T253" s="9">
        <f>SUMIFS('Share socios'!U$59:U$82,'Share socios'!$C$59:$C$82,ponderaciones!$A253)</f>
        <v>5.4736038522622793E-2</v>
      </c>
      <c r="U253" s="9">
        <f>SUMIFS('Share socios'!V$59:V$82,'Share socios'!$C$59:$C$82,ponderaciones!$A253)</f>
        <v>1.4379839701349515E-2</v>
      </c>
      <c r="V253" s="9">
        <f>SUMIFS('Share socios'!W$59:W$82,'Share socios'!$C$59:$C$82,ponderaciones!$A253)</f>
        <v>0</v>
      </c>
      <c r="W253" s="9">
        <f>SUMIFS('Share socios'!X$59:X$82,'Share socios'!$C$59:$C$82,ponderaciones!$A253)</f>
        <v>1.9416450983496533E-2</v>
      </c>
      <c r="X253" s="9">
        <f>SUMIFS('Share socios'!Y$59:Y$82,'Share socios'!$C$59:$C$82,ponderaciones!$A253)</f>
        <v>0</v>
      </c>
      <c r="Y253" s="9">
        <f>SUMIFS('Share socios'!Z$59:Z$82,'Share socios'!$C$59:$C$82,ponderaciones!$A253)</f>
        <v>1.8208441366579543E-2</v>
      </c>
      <c r="Z253" s="9">
        <f>SUMIFS('Share socios'!AA$59:AA$82,'Share socios'!$C$59:$C$82,ponderaciones!$A253)</f>
        <v>0</v>
      </c>
      <c r="AA253" s="9">
        <f>SUMIFS('Share socios'!AB$59:AB$82,'Share socios'!$C$59:$C$82,ponderaciones!$A253)</f>
        <v>3.010551082327894E-2</v>
      </c>
      <c r="AB253" s="9">
        <f>SUMIFS('Share socios'!AC$59:AC$82,'Share socios'!$C$59:$C$82,ponderaciones!$A253)</f>
        <v>0</v>
      </c>
      <c r="AC253" s="9">
        <f>SUMIFS('Share socios'!AD$59:AD$82,'Share socios'!$C$59:$C$82,ponderaciones!$A253)</f>
        <v>0</v>
      </c>
      <c r="AD253" s="9">
        <f>SUMIFS('Share socios'!AE$59:AE$82,'Share socios'!$C$59:$C$82,ponderaciones!$A253)</f>
        <v>0</v>
      </c>
      <c r="AE253" s="9">
        <f>SUMIFS('Share socios'!AF$59:AF$82,'Share socios'!$C$59:$C$82,ponderaciones!$A253)</f>
        <v>7.7068201070796136E-2</v>
      </c>
      <c r="AF253" s="9">
        <f>SUMIFS('Share socios'!AG$59:AG$82,'Share socios'!$C$59:$C$82,ponderaciones!$A253)</f>
        <v>7.7068201070796136E-2</v>
      </c>
      <c r="AG253" s="9">
        <f>SUMIFS('Share socios'!AH$59:AH$82,'Share socios'!$C$59:$C$82,ponderaciones!$A253)</f>
        <v>0</v>
      </c>
      <c r="AH253" s="9">
        <f>SUMIFS('Share socios'!AI$59:AI$82,'Share socios'!$C$59:$C$82,ponderaciones!$A253)</f>
        <v>2.9548620386546053E-2</v>
      </c>
      <c r="AI253" s="9">
        <f>SUMIFS('Share socios'!AJ$59:AJ$82,'Share socios'!$C$59:$C$82,ponderaciones!$A253)</f>
        <v>1.2868575776595531E-2</v>
      </c>
      <c r="AJ253" s="9">
        <f>SUMIFS('Share socios'!AK$59:AK$82,'Share socios'!$C$59:$C$82,ponderaciones!$A253)</f>
        <v>2.2398317572333456E-2</v>
      </c>
      <c r="AK253" s="9">
        <f>SUMIFS('Share socios'!AL$59:AL$82,'Share socios'!$C$59:$C$82,ponderaciones!$A253)</f>
        <v>0</v>
      </c>
      <c r="AL253" s="9">
        <f>SUMIFS('Share socios'!AM$59:AM$82,'Share socios'!$C$59:$C$82,ponderaciones!$A253)</f>
        <v>1.6287992017256062E-2</v>
      </c>
      <c r="AM253" s="9">
        <f>SUMIFS('Share socios'!AN$59:AN$82,'Share socios'!$C$59:$C$82,ponderaciones!$A253)</f>
        <v>1.4650750726136277E-2</v>
      </c>
      <c r="AN253" s="9">
        <f>SUMIFS('Share socios'!AO$59:AO$82,'Share socios'!$C$59:$C$82,ponderaciones!$A253)</f>
        <v>4.0231022673216432E-2</v>
      </c>
      <c r="AO253" s="9">
        <f>SUMIFS('Share socios'!AP$59:AP$82,'Share socios'!$C$59:$C$82,ponderaciones!$A253)</f>
        <v>0</v>
      </c>
      <c r="AP253" s="9">
        <f>SUMIFS('Share socios'!AQ$59:AQ$82,'Share socios'!$C$59:$C$82,ponderaciones!$A253)</f>
        <v>0</v>
      </c>
      <c r="AQ253" s="9">
        <f>SUMIFS('Share socios'!AR$59:AR$82,'Share socios'!$C$59:$C$82,ponderaciones!$A253)</f>
        <v>1.4173127399001921E-2</v>
      </c>
      <c r="AR253" s="9">
        <f>SUMIFS('Share socios'!AS$59:AS$82,'Share socios'!$C$59:$C$82,ponderaciones!$A253)</f>
        <v>1.3844271753189875E-2</v>
      </c>
      <c r="AS253" s="9">
        <f>SUMIFS('Share socios'!AT$59:AT$82,'Share socios'!$C$59:$C$82,ponderaciones!$A253)</f>
        <v>1.2719672916529827E-2</v>
      </c>
      <c r="AT253" s="9">
        <f>SUMIFS('Share socios'!AU$59:AU$82,'Share socios'!$C$59:$C$82,ponderaciones!$A253)</f>
        <v>0</v>
      </c>
      <c r="AU253" s="15">
        <f>SUMIFS('Share socios'!AV$59:AV$82,'Share socios'!$C$59:$C$82,ponderaciones!$A253)</f>
        <v>0</v>
      </c>
      <c r="AV253" s="9">
        <f>SUMIFS('Share socios'!AW$59:AW$82,'Share socios'!$C$59:$C$82,ponderaciones!$A253)</f>
        <v>7.6849065778763229E-2</v>
      </c>
    </row>
    <row r="254" spans="1:48" x14ac:dyDescent="0.25">
      <c r="A254" t="str">
        <f t="shared" si="3"/>
        <v>2021</v>
      </c>
      <c r="B254" t="s">
        <v>324</v>
      </c>
      <c r="C254" s="9">
        <f>SUMIFS('Share socios'!D$59:D$82,'Share socios'!$C$59:$C$82,ponderaciones!$A254)</f>
        <v>2.8648215053627232E-2</v>
      </c>
      <c r="D254" s="9">
        <f>SUMIFS('Share socios'!E$59:E$82,'Share socios'!$C$59:$C$82,ponderaciones!$A254)</f>
        <v>0</v>
      </c>
      <c r="E254" s="9">
        <f>SUMIFS('Share socios'!F$59:F$82,'Share socios'!$C$59:$C$82,ponderaciones!$A254)</f>
        <v>2.4503962684450119E-2</v>
      </c>
      <c r="F254" s="9">
        <f>SUMIFS('Share socios'!G$59:G$82,'Share socios'!$C$59:$C$82,ponderaciones!$A254)</f>
        <v>0</v>
      </c>
      <c r="G254" s="9">
        <f>SUMIFS('Share socios'!H$59:H$82,'Share socios'!$C$59:$C$82,ponderaciones!$A254)</f>
        <v>7.7173834667957894E-2</v>
      </c>
      <c r="H254" s="9">
        <f>SUMIFS('Share socios'!I$59:I$82,'Share socios'!$C$59:$C$82,ponderaciones!$A254)</f>
        <v>4.4832560790752304E-2</v>
      </c>
      <c r="I254" s="9">
        <f>SUMIFS('Share socios'!J$59:J$82,'Share socios'!$C$59:$C$82,ponderaciones!$A254)</f>
        <v>8.7724242428655355E-2</v>
      </c>
      <c r="J254" s="9">
        <f>SUMIFS('Share socios'!K$59:K$82,'Share socios'!$C$59:$C$82,ponderaciones!$A254)</f>
        <v>1.2760460007133973E-2</v>
      </c>
      <c r="K254" s="9">
        <f>SUMIFS('Share socios'!L$59:L$82,'Share socios'!$C$59:$C$82,ponderaciones!$A254)</f>
        <v>0</v>
      </c>
      <c r="L254" s="9">
        <f>SUMIFS('Share socios'!M$59:M$82,'Share socios'!$C$59:$C$82,ponderaciones!$A254)</f>
        <v>0</v>
      </c>
      <c r="M254" s="9">
        <f>SUMIFS('Share socios'!N$59:N$82,'Share socios'!$C$59:$C$82,ponderaciones!$A254)</f>
        <v>1.4490825555570293E-2</v>
      </c>
      <c r="N254" s="9">
        <f>SUMIFS('Share socios'!O$59:O$82,'Share socios'!$C$59:$C$82,ponderaciones!$A254)</f>
        <v>2.5746379523791909E-2</v>
      </c>
      <c r="O254" s="9">
        <f>SUMIFS('Share socios'!P$59:P$82,'Share socios'!$C$59:$C$82,ponderaciones!$A254)</f>
        <v>1.6287992017256062E-2</v>
      </c>
      <c r="P254" s="9">
        <f>SUMIFS('Share socios'!Q$59:Q$82,'Share socios'!$C$59:$C$82,ponderaciones!$A254)</f>
        <v>0</v>
      </c>
      <c r="Q254" s="9">
        <f>SUMIFS('Share socios'!R$59:R$82,'Share socios'!$C$59:$C$82,ponderaciones!$A254)</f>
        <v>0</v>
      </c>
      <c r="R254" s="9">
        <f>SUMIFS('Share socios'!S$59:S$82,'Share socios'!$C$59:$C$82,ponderaciones!$A254)</f>
        <v>0</v>
      </c>
      <c r="S254" s="9">
        <f>SUMIFS('Share socios'!T$59:T$82,'Share socios'!$C$59:$C$82,ponderaciones!$A254)</f>
        <v>0.12327742673231665</v>
      </c>
      <c r="T254" s="9">
        <f>SUMIFS('Share socios'!U$59:U$82,'Share socios'!$C$59:$C$82,ponderaciones!$A254)</f>
        <v>5.4736038522622793E-2</v>
      </c>
      <c r="U254" s="9">
        <f>SUMIFS('Share socios'!V$59:V$82,'Share socios'!$C$59:$C$82,ponderaciones!$A254)</f>
        <v>1.4379839701349515E-2</v>
      </c>
      <c r="V254" s="9">
        <f>SUMIFS('Share socios'!W$59:W$82,'Share socios'!$C$59:$C$82,ponderaciones!$A254)</f>
        <v>0</v>
      </c>
      <c r="W254" s="9">
        <f>SUMIFS('Share socios'!X$59:X$82,'Share socios'!$C$59:$C$82,ponderaciones!$A254)</f>
        <v>1.9416450983496533E-2</v>
      </c>
      <c r="X254" s="9">
        <f>SUMIFS('Share socios'!Y$59:Y$82,'Share socios'!$C$59:$C$82,ponderaciones!$A254)</f>
        <v>0</v>
      </c>
      <c r="Y254" s="9">
        <f>SUMIFS('Share socios'!Z$59:Z$82,'Share socios'!$C$59:$C$82,ponderaciones!$A254)</f>
        <v>1.8208441366579543E-2</v>
      </c>
      <c r="Z254" s="9">
        <f>SUMIFS('Share socios'!AA$59:AA$82,'Share socios'!$C$59:$C$82,ponderaciones!$A254)</f>
        <v>0</v>
      </c>
      <c r="AA254" s="9">
        <f>SUMIFS('Share socios'!AB$59:AB$82,'Share socios'!$C$59:$C$82,ponderaciones!$A254)</f>
        <v>3.010551082327894E-2</v>
      </c>
      <c r="AB254" s="9">
        <f>SUMIFS('Share socios'!AC$59:AC$82,'Share socios'!$C$59:$C$82,ponderaciones!$A254)</f>
        <v>0</v>
      </c>
      <c r="AC254" s="9">
        <f>SUMIFS('Share socios'!AD$59:AD$82,'Share socios'!$C$59:$C$82,ponderaciones!$A254)</f>
        <v>0</v>
      </c>
      <c r="AD254" s="9">
        <f>SUMIFS('Share socios'!AE$59:AE$82,'Share socios'!$C$59:$C$82,ponderaciones!$A254)</f>
        <v>0</v>
      </c>
      <c r="AE254" s="9">
        <f>SUMIFS('Share socios'!AF$59:AF$82,'Share socios'!$C$59:$C$82,ponderaciones!$A254)</f>
        <v>7.7068201070796136E-2</v>
      </c>
      <c r="AF254" s="9">
        <f>SUMIFS('Share socios'!AG$59:AG$82,'Share socios'!$C$59:$C$82,ponderaciones!$A254)</f>
        <v>7.7068201070796136E-2</v>
      </c>
      <c r="AG254" s="9">
        <f>SUMIFS('Share socios'!AH$59:AH$82,'Share socios'!$C$59:$C$82,ponderaciones!$A254)</f>
        <v>0</v>
      </c>
      <c r="AH254" s="9">
        <f>SUMIFS('Share socios'!AI$59:AI$82,'Share socios'!$C$59:$C$82,ponderaciones!$A254)</f>
        <v>2.9548620386546053E-2</v>
      </c>
      <c r="AI254" s="9">
        <f>SUMIFS('Share socios'!AJ$59:AJ$82,'Share socios'!$C$59:$C$82,ponderaciones!$A254)</f>
        <v>1.2868575776595531E-2</v>
      </c>
      <c r="AJ254" s="9">
        <f>SUMIFS('Share socios'!AK$59:AK$82,'Share socios'!$C$59:$C$82,ponderaciones!$A254)</f>
        <v>2.2398317572333456E-2</v>
      </c>
      <c r="AK254" s="9">
        <f>SUMIFS('Share socios'!AL$59:AL$82,'Share socios'!$C$59:$C$82,ponderaciones!$A254)</f>
        <v>0</v>
      </c>
      <c r="AL254" s="9">
        <f>SUMIFS('Share socios'!AM$59:AM$82,'Share socios'!$C$59:$C$82,ponderaciones!$A254)</f>
        <v>1.6287992017256062E-2</v>
      </c>
      <c r="AM254" s="9">
        <f>SUMIFS('Share socios'!AN$59:AN$82,'Share socios'!$C$59:$C$82,ponderaciones!$A254)</f>
        <v>1.4650750726136277E-2</v>
      </c>
      <c r="AN254" s="9">
        <f>SUMIFS('Share socios'!AO$59:AO$82,'Share socios'!$C$59:$C$82,ponderaciones!$A254)</f>
        <v>4.0231022673216432E-2</v>
      </c>
      <c r="AO254" s="9">
        <f>SUMIFS('Share socios'!AP$59:AP$82,'Share socios'!$C$59:$C$82,ponderaciones!$A254)</f>
        <v>0</v>
      </c>
      <c r="AP254" s="9">
        <f>SUMIFS('Share socios'!AQ$59:AQ$82,'Share socios'!$C$59:$C$82,ponderaciones!$A254)</f>
        <v>0</v>
      </c>
      <c r="AQ254" s="9">
        <f>SUMIFS('Share socios'!AR$59:AR$82,'Share socios'!$C$59:$C$82,ponderaciones!$A254)</f>
        <v>1.4173127399001921E-2</v>
      </c>
      <c r="AR254" s="9">
        <f>SUMIFS('Share socios'!AS$59:AS$82,'Share socios'!$C$59:$C$82,ponderaciones!$A254)</f>
        <v>1.3844271753189875E-2</v>
      </c>
      <c r="AS254" s="9">
        <f>SUMIFS('Share socios'!AT$59:AT$82,'Share socios'!$C$59:$C$82,ponderaciones!$A254)</f>
        <v>1.2719672916529827E-2</v>
      </c>
      <c r="AT254" s="9">
        <f>SUMIFS('Share socios'!AU$59:AU$82,'Share socios'!$C$59:$C$82,ponderaciones!$A254)</f>
        <v>0</v>
      </c>
      <c r="AU254" s="15">
        <f>SUMIFS('Share socios'!AV$59:AV$82,'Share socios'!$C$59:$C$82,ponderaciones!$A254)</f>
        <v>0</v>
      </c>
      <c r="AV254" s="9">
        <f>SUMIFS('Share socios'!AW$59:AW$82,'Share socios'!$C$59:$C$82,ponderaciones!$A254)</f>
        <v>7.6849065778763229E-2</v>
      </c>
    </row>
    <row r="255" spans="1:48" x14ac:dyDescent="0.25">
      <c r="A255" t="str">
        <f t="shared" si="3"/>
        <v>2022</v>
      </c>
      <c r="B255" t="s">
        <v>325</v>
      </c>
      <c r="C255" s="9">
        <f>SUMIFS('Share socios'!D$59:D$82,'Share socios'!$C$59:$C$82,ponderaciones!$A255)</f>
        <v>2.3141825413332508E-2</v>
      </c>
      <c r="D255" s="9">
        <f>SUMIFS('Share socios'!E$59:E$82,'Share socios'!$C$59:$C$82,ponderaciones!$A255)</f>
        <v>0</v>
      </c>
      <c r="E255" s="9">
        <f>SUMIFS('Share socios'!F$59:F$82,'Share socios'!$C$59:$C$82,ponderaciones!$A255)</f>
        <v>2.165356502137512E-2</v>
      </c>
      <c r="F255" s="9">
        <f>SUMIFS('Share socios'!G$59:G$82,'Share socios'!$C$59:$C$82,ponderaciones!$A255)</f>
        <v>0</v>
      </c>
      <c r="G255" s="9">
        <f>SUMIFS('Share socios'!H$59:H$82,'Share socios'!$C$59:$C$82,ponderaciones!$A255)</f>
        <v>8.9934263354722571E-2</v>
      </c>
      <c r="H255" s="9">
        <f>SUMIFS('Share socios'!I$59:I$82,'Share socios'!$C$59:$C$82,ponderaciones!$A255)</f>
        <v>4.2492412597174047E-2</v>
      </c>
      <c r="I255" s="9">
        <f>SUMIFS('Share socios'!J$59:J$82,'Share socios'!$C$59:$C$82,ponderaciones!$A255)</f>
        <v>8.2532047169293909E-2</v>
      </c>
      <c r="J255" s="9">
        <f>SUMIFS('Share socios'!K$59:K$82,'Share socios'!$C$59:$C$82,ponderaciones!$A255)</f>
        <v>1.166916306932168E-2</v>
      </c>
      <c r="K255" s="9">
        <f>SUMIFS('Share socios'!L$59:L$82,'Share socios'!$C$59:$C$82,ponderaciones!$A255)</f>
        <v>0</v>
      </c>
      <c r="L255" s="9">
        <f>SUMIFS('Share socios'!M$59:M$82,'Share socios'!$C$59:$C$82,ponderaciones!$A255)</f>
        <v>0</v>
      </c>
      <c r="M255" s="9">
        <f>SUMIFS('Share socios'!N$59:N$82,'Share socios'!$C$59:$C$82,ponderaciones!$A255)</f>
        <v>1.940423597546416E-2</v>
      </c>
      <c r="N255" s="9">
        <f>SUMIFS('Share socios'!O$59:O$82,'Share socios'!$C$59:$C$82,ponderaciones!$A255)</f>
        <v>1.1600041423158562E-2</v>
      </c>
      <c r="O255" s="9">
        <f>SUMIFS('Share socios'!P$59:P$82,'Share socios'!$C$59:$C$82,ponderaciones!$A255)</f>
        <v>1.5911577476793167E-2</v>
      </c>
      <c r="P255" s="9">
        <f>SUMIFS('Share socios'!Q$59:Q$82,'Share socios'!$C$59:$C$82,ponderaciones!$A255)</f>
        <v>0</v>
      </c>
      <c r="Q255" s="9">
        <f>SUMIFS('Share socios'!R$59:R$82,'Share socios'!$C$59:$C$82,ponderaciones!$A255)</f>
        <v>0</v>
      </c>
      <c r="R255" s="9">
        <f>SUMIFS('Share socios'!S$59:S$82,'Share socios'!$C$59:$C$82,ponderaciones!$A255)</f>
        <v>0</v>
      </c>
      <c r="S255" s="9">
        <f>SUMIFS('Share socios'!T$59:T$82,'Share socios'!$C$59:$C$82,ponderaciones!$A255)</f>
        <v>0.10989432545878522</v>
      </c>
      <c r="T255" s="9">
        <f>SUMIFS('Share socios'!U$59:U$82,'Share socios'!$C$59:$C$82,ponderaciones!$A255)</f>
        <v>4.8471741353242732E-2</v>
      </c>
      <c r="U255" s="9">
        <f>SUMIFS('Share socios'!V$59:V$82,'Share socios'!$C$59:$C$82,ponderaciones!$A255)</f>
        <v>1.3928894048218968E-2</v>
      </c>
      <c r="V255" s="9">
        <f>SUMIFS('Share socios'!W$59:W$82,'Share socios'!$C$59:$C$82,ponderaciones!$A255)</f>
        <v>0</v>
      </c>
      <c r="W255" s="9">
        <f>SUMIFS('Share socios'!X$59:X$82,'Share socios'!$C$59:$C$82,ponderaciones!$A255)</f>
        <v>2.5169937200971663E-2</v>
      </c>
      <c r="X255" s="9">
        <f>SUMIFS('Share socios'!Y$59:Y$82,'Share socios'!$C$59:$C$82,ponderaciones!$A255)</f>
        <v>0</v>
      </c>
      <c r="Y255" s="9">
        <f>SUMIFS('Share socios'!Z$59:Z$82,'Share socios'!$C$59:$C$82,ponderaciones!$A255)</f>
        <v>1.5956474967103926E-2</v>
      </c>
      <c r="Z255" s="9">
        <f>SUMIFS('Share socios'!AA$59:AA$82,'Share socios'!$C$59:$C$82,ponderaciones!$A255)</f>
        <v>0</v>
      </c>
      <c r="AA255" s="9">
        <f>SUMIFS('Share socios'!AB$59:AB$82,'Share socios'!$C$59:$C$82,ponderaciones!$A255)</f>
        <v>2.9231599444356722E-2</v>
      </c>
      <c r="AB255" s="9">
        <f>SUMIFS('Share socios'!AC$59:AC$82,'Share socios'!$C$59:$C$82,ponderaciones!$A255)</f>
        <v>0</v>
      </c>
      <c r="AC255" s="9">
        <f>SUMIFS('Share socios'!AD$59:AD$82,'Share socios'!$C$59:$C$82,ponderaciones!$A255)</f>
        <v>1.2089328143425804E-2</v>
      </c>
      <c r="AD255" s="9">
        <f>SUMIFS('Share socios'!AE$59:AE$82,'Share socios'!$C$59:$C$82,ponderaciones!$A255)</f>
        <v>1.6701226586751758E-2</v>
      </c>
      <c r="AE255" s="9">
        <f>SUMIFS('Share socios'!AF$59:AF$82,'Share socios'!$C$59:$C$82,ponderaciones!$A255)</f>
        <v>8.7474691380527075E-2</v>
      </c>
      <c r="AF255" s="9">
        <f>SUMIFS('Share socios'!AG$59:AG$82,'Share socios'!$C$59:$C$82,ponderaciones!$A255)</f>
        <v>8.7474691380527075E-2</v>
      </c>
      <c r="AG255" s="9">
        <f>SUMIFS('Share socios'!AH$59:AH$82,'Share socios'!$C$59:$C$82,ponderaciones!$A255)</f>
        <v>0</v>
      </c>
      <c r="AH255" s="9">
        <f>SUMIFS('Share socios'!AI$59:AI$82,'Share socios'!$C$59:$C$82,ponderaciones!$A255)</f>
        <v>3.1814459002972029E-2</v>
      </c>
      <c r="AI255" s="9">
        <f>SUMIFS('Share socios'!AJ$59:AJ$82,'Share socios'!$C$59:$C$82,ponderaciones!$A255)</f>
        <v>1.7305632753839516E-2</v>
      </c>
      <c r="AJ255" s="9">
        <f>SUMIFS('Share socios'!AK$59:AK$82,'Share socios'!$C$59:$C$82,ponderaciones!$A255)</f>
        <v>2.6554345027913026E-2</v>
      </c>
      <c r="AK255" s="9">
        <f>SUMIFS('Share socios'!AL$59:AL$82,'Share socios'!$C$59:$C$82,ponderaciones!$A255)</f>
        <v>0</v>
      </c>
      <c r="AL255" s="9">
        <f>SUMIFS('Share socios'!AM$59:AM$82,'Share socios'!$C$59:$C$82,ponderaciones!$A255)</f>
        <v>1.5911577476793167E-2</v>
      </c>
      <c r="AM255" s="9">
        <f>SUMIFS('Share socios'!AN$59:AN$82,'Share socios'!$C$59:$C$82,ponderaciones!$A255)</f>
        <v>0</v>
      </c>
      <c r="AN255" s="9">
        <f>SUMIFS('Share socios'!AO$59:AO$82,'Share socios'!$C$59:$C$82,ponderaciones!$A255)</f>
        <v>3.4354333777406772E-2</v>
      </c>
      <c r="AO255" s="9">
        <f>SUMIFS('Share socios'!AP$59:AP$82,'Share socios'!$C$59:$C$82,ponderaciones!$A255)</f>
        <v>0</v>
      </c>
      <c r="AP255" s="9">
        <f>SUMIFS('Share socios'!AQ$59:AQ$82,'Share socios'!$C$59:$C$82,ponderaciones!$A255)</f>
        <v>0</v>
      </c>
      <c r="AQ255" s="9">
        <f>SUMIFS('Share socios'!AR$59:AR$82,'Share socios'!$C$59:$C$82,ponderaciones!$A255)</f>
        <v>2.0584459124275981E-2</v>
      </c>
      <c r="AR255" s="9">
        <f>SUMIFS('Share socios'!AS$59:AS$82,'Share socios'!$C$59:$C$82,ponderaciones!$A255)</f>
        <v>0</v>
      </c>
      <c r="AS255" s="9">
        <f>SUMIFS('Share socios'!AT$59:AT$82,'Share socios'!$C$59:$C$82,ponderaciones!$A255)</f>
        <v>1.435796560520575E-2</v>
      </c>
      <c r="AT255" s="9">
        <f>SUMIFS('Share socios'!AU$59:AU$82,'Share socios'!$C$59:$C$82,ponderaciones!$A255)</f>
        <v>1.1605048233339625E-2</v>
      </c>
      <c r="AU255" s="15">
        <f>SUMIFS('Share socios'!AV$59:AV$82,'Share socios'!$C$59:$C$82,ponderaciones!$A255)</f>
        <v>0</v>
      </c>
      <c r="AV255" s="9">
        <f>SUMIFS('Share socios'!AW$59:AW$82,'Share socios'!$C$59:$C$82,ponderaciones!$A255)</f>
        <v>6.2780137533707467E-2</v>
      </c>
    </row>
    <row r="256" spans="1:48" x14ac:dyDescent="0.25">
      <c r="A256" t="str">
        <f t="shared" si="3"/>
        <v>2022</v>
      </c>
      <c r="B256" t="s">
        <v>326</v>
      </c>
      <c r="C256" s="9">
        <f>SUMIFS('Share socios'!D$59:D$82,'Share socios'!$C$59:$C$82,ponderaciones!$A256)</f>
        <v>2.3141825413332508E-2</v>
      </c>
      <c r="D256" s="9">
        <f>SUMIFS('Share socios'!E$59:E$82,'Share socios'!$C$59:$C$82,ponderaciones!$A256)</f>
        <v>0</v>
      </c>
      <c r="E256" s="9">
        <f>SUMIFS('Share socios'!F$59:F$82,'Share socios'!$C$59:$C$82,ponderaciones!$A256)</f>
        <v>2.165356502137512E-2</v>
      </c>
      <c r="F256" s="9">
        <f>SUMIFS('Share socios'!G$59:G$82,'Share socios'!$C$59:$C$82,ponderaciones!$A256)</f>
        <v>0</v>
      </c>
      <c r="G256" s="9">
        <f>SUMIFS('Share socios'!H$59:H$82,'Share socios'!$C$59:$C$82,ponderaciones!$A256)</f>
        <v>8.9934263354722571E-2</v>
      </c>
      <c r="H256" s="9">
        <f>SUMIFS('Share socios'!I$59:I$82,'Share socios'!$C$59:$C$82,ponderaciones!$A256)</f>
        <v>4.2492412597174047E-2</v>
      </c>
      <c r="I256" s="9">
        <f>SUMIFS('Share socios'!J$59:J$82,'Share socios'!$C$59:$C$82,ponderaciones!$A256)</f>
        <v>8.2532047169293909E-2</v>
      </c>
      <c r="J256" s="9">
        <f>SUMIFS('Share socios'!K$59:K$82,'Share socios'!$C$59:$C$82,ponderaciones!$A256)</f>
        <v>1.166916306932168E-2</v>
      </c>
      <c r="K256" s="9">
        <f>SUMIFS('Share socios'!L$59:L$82,'Share socios'!$C$59:$C$82,ponderaciones!$A256)</f>
        <v>0</v>
      </c>
      <c r="L256" s="9">
        <f>SUMIFS('Share socios'!M$59:M$82,'Share socios'!$C$59:$C$82,ponderaciones!$A256)</f>
        <v>0</v>
      </c>
      <c r="M256" s="9">
        <f>SUMIFS('Share socios'!N$59:N$82,'Share socios'!$C$59:$C$82,ponderaciones!$A256)</f>
        <v>1.940423597546416E-2</v>
      </c>
      <c r="N256" s="9">
        <f>SUMIFS('Share socios'!O$59:O$82,'Share socios'!$C$59:$C$82,ponderaciones!$A256)</f>
        <v>1.1600041423158562E-2</v>
      </c>
      <c r="O256" s="9">
        <f>SUMIFS('Share socios'!P$59:P$82,'Share socios'!$C$59:$C$82,ponderaciones!$A256)</f>
        <v>1.5911577476793167E-2</v>
      </c>
      <c r="P256" s="9">
        <f>SUMIFS('Share socios'!Q$59:Q$82,'Share socios'!$C$59:$C$82,ponderaciones!$A256)</f>
        <v>0</v>
      </c>
      <c r="Q256" s="9">
        <f>SUMIFS('Share socios'!R$59:R$82,'Share socios'!$C$59:$C$82,ponderaciones!$A256)</f>
        <v>0</v>
      </c>
      <c r="R256" s="9">
        <f>SUMIFS('Share socios'!S$59:S$82,'Share socios'!$C$59:$C$82,ponderaciones!$A256)</f>
        <v>0</v>
      </c>
      <c r="S256" s="9">
        <f>SUMIFS('Share socios'!T$59:T$82,'Share socios'!$C$59:$C$82,ponderaciones!$A256)</f>
        <v>0.10989432545878522</v>
      </c>
      <c r="T256" s="9">
        <f>SUMIFS('Share socios'!U$59:U$82,'Share socios'!$C$59:$C$82,ponderaciones!$A256)</f>
        <v>4.8471741353242732E-2</v>
      </c>
      <c r="U256" s="9">
        <f>SUMIFS('Share socios'!V$59:V$82,'Share socios'!$C$59:$C$82,ponderaciones!$A256)</f>
        <v>1.3928894048218968E-2</v>
      </c>
      <c r="V256" s="9">
        <f>SUMIFS('Share socios'!W$59:W$82,'Share socios'!$C$59:$C$82,ponderaciones!$A256)</f>
        <v>0</v>
      </c>
      <c r="W256" s="9">
        <f>SUMIFS('Share socios'!X$59:X$82,'Share socios'!$C$59:$C$82,ponderaciones!$A256)</f>
        <v>2.5169937200971663E-2</v>
      </c>
      <c r="X256" s="9">
        <f>SUMIFS('Share socios'!Y$59:Y$82,'Share socios'!$C$59:$C$82,ponderaciones!$A256)</f>
        <v>0</v>
      </c>
      <c r="Y256" s="9">
        <f>SUMIFS('Share socios'!Z$59:Z$82,'Share socios'!$C$59:$C$82,ponderaciones!$A256)</f>
        <v>1.5956474967103926E-2</v>
      </c>
      <c r="Z256" s="9">
        <f>SUMIFS('Share socios'!AA$59:AA$82,'Share socios'!$C$59:$C$82,ponderaciones!$A256)</f>
        <v>0</v>
      </c>
      <c r="AA256" s="9">
        <f>SUMIFS('Share socios'!AB$59:AB$82,'Share socios'!$C$59:$C$82,ponderaciones!$A256)</f>
        <v>2.9231599444356722E-2</v>
      </c>
      <c r="AB256" s="9">
        <f>SUMIFS('Share socios'!AC$59:AC$82,'Share socios'!$C$59:$C$82,ponderaciones!$A256)</f>
        <v>0</v>
      </c>
      <c r="AC256" s="9">
        <f>SUMIFS('Share socios'!AD$59:AD$82,'Share socios'!$C$59:$C$82,ponderaciones!$A256)</f>
        <v>1.2089328143425804E-2</v>
      </c>
      <c r="AD256" s="9">
        <f>SUMIFS('Share socios'!AE$59:AE$82,'Share socios'!$C$59:$C$82,ponderaciones!$A256)</f>
        <v>1.6701226586751758E-2</v>
      </c>
      <c r="AE256" s="9">
        <f>SUMIFS('Share socios'!AF$59:AF$82,'Share socios'!$C$59:$C$82,ponderaciones!$A256)</f>
        <v>8.7474691380527075E-2</v>
      </c>
      <c r="AF256" s="9">
        <f>SUMIFS('Share socios'!AG$59:AG$82,'Share socios'!$C$59:$C$82,ponderaciones!$A256)</f>
        <v>8.7474691380527075E-2</v>
      </c>
      <c r="AG256" s="9">
        <f>SUMIFS('Share socios'!AH$59:AH$82,'Share socios'!$C$59:$C$82,ponderaciones!$A256)</f>
        <v>0</v>
      </c>
      <c r="AH256" s="9">
        <f>SUMIFS('Share socios'!AI$59:AI$82,'Share socios'!$C$59:$C$82,ponderaciones!$A256)</f>
        <v>3.1814459002972029E-2</v>
      </c>
      <c r="AI256" s="9">
        <f>SUMIFS('Share socios'!AJ$59:AJ$82,'Share socios'!$C$59:$C$82,ponderaciones!$A256)</f>
        <v>1.7305632753839516E-2</v>
      </c>
      <c r="AJ256" s="9">
        <f>SUMIFS('Share socios'!AK$59:AK$82,'Share socios'!$C$59:$C$82,ponderaciones!$A256)</f>
        <v>2.6554345027913026E-2</v>
      </c>
      <c r="AK256" s="9">
        <f>SUMIFS('Share socios'!AL$59:AL$82,'Share socios'!$C$59:$C$82,ponderaciones!$A256)</f>
        <v>0</v>
      </c>
      <c r="AL256" s="9">
        <f>SUMIFS('Share socios'!AM$59:AM$82,'Share socios'!$C$59:$C$82,ponderaciones!$A256)</f>
        <v>1.5911577476793167E-2</v>
      </c>
      <c r="AM256" s="9">
        <f>SUMIFS('Share socios'!AN$59:AN$82,'Share socios'!$C$59:$C$82,ponderaciones!$A256)</f>
        <v>0</v>
      </c>
      <c r="AN256" s="9">
        <f>SUMIFS('Share socios'!AO$59:AO$82,'Share socios'!$C$59:$C$82,ponderaciones!$A256)</f>
        <v>3.4354333777406772E-2</v>
      </c>
      <c r="AO256" s="9">
        <f>SUMIFS('Share socios'!AP$59:AP$82,'Share socios'!$C$59:$C$82,ponderaciones!$A256)</f>
        <v>0</v>
      </c>
      <c r="AP256" s="9">
        <f>SUMIFS('Share socios'!AQ$59:AQ$82,'Share socios'!$C$59:$C$82,ponderaciones!$A256)</f>
        <v>0</v>
      </c>
      <c r="AQ256" s="9">
        <f>SUMIFS('Share socios'!AR$59:AR$82,'Share socios'!$C$59:$C$82,ponderaciones!$A256)</f>
        <v>2.0584459124275981E-2</v>
      </c>
      <c r="AR256" s="9">
        <f>SUMIFS('Share socios'!AS$59:AS$82,'Share socios'!$C$59:$C$82,ponderaciones!$A256)</f>
        <v>0</v>
      </c>
      <c r="AS256" s="9">
        <f>SUMIFS('Share socios'!AT$59:AT$82,'Share socios'!$C$59:$C$82,ponderaciones!$A256)</f>
        <v>1.435796560520575E-2</v>
      </c>
      <c r="AT256" s="9">
        <f>SUMIFS('Share socios'!AU$59:AU$82,'Share socios'!$C$59:$C$82,ponderaciones!$A256)</f>
        <v>1.1605048233339625E-2</v>
      </c>
      <c r="AU256" s="15">
        <f>SUMIFS('Share socios'!AV$59:AV$82,'Share socios'!$C$59:$C$82,ponderaciones!$A256)</f>
        <v>0</v>
      </c>
      <c r="AV256" s="9">
        <f>SUMIFS('Share socios'!AW$59:AW$82,'Share socios'!$C$59:$C$82,ponderaciones!$A256)</f>
        <v>6.2780137533707467E-2</v>
      </c>
    </row>
    <row r="257" spans="1:48" x14ac:dyDescent="0.25">
      <c r="A257" t="str">
        <f t="shared" si="3"/>
        <v>2022</v>
      </c>
      <c r="B257" t="s">
        <v>327</v>
      </c>
      <c r="C257" s="9">
        <f>SUMIFS('Share socios'!D$59:D$82,'Share socios'!$C$59:$C$82,ponderaciones!$A257)</f>
        <v>2.3141825413332508E-2</v>
      </c>
      <c r="D257" s="9">
        <f>SUMIFS('Share socios'!E$59:E$82,'Share socios'!$C$59:$C$82,ponderaciones!$A257)</f>
        <v>0</v>
      </c>
      <c r="E257" s="9">
        <f>SUMIFS('Share socios'!F$59:F$82,'Share socios'!$C$59:$C$82,ponderaciones!$A257)</f>
        <v>2.165356502137512E-2</v>
      </c>
      <c r="F257" s="9">
        <f>SUMIFS('Share socios'!G$59:G$82,'Share socios'!$C$59:$C$82,ponderaciones!$A257)</f>
        <v>0</v>
      </c>
      <c r="G257" s="9">
        <f>SUMIFS('Share socios'!H$59:H$82,'Share socios'!$C$59:$C$82,ponderaciones!$A257)</f>
        <v>8.9934263354722571E-2</v>
      </c>
      <c r="H257" s="9">
        <f>SUMIFS('Share socios'!I$59:I$82,'Share socios'!$C$59:$C$82,ponderaciones!$A257)</f>
        <v>4.2492412597174047E-2</v>
      </c>
      <c r="I257" s="9">
        <f>SUMIFS('Share socios'!J$59:J$82,'Share socios'!$C$59:$C$82,ponderaciones!$A257)</f>
        <v>8.2532047169293909E-2</v>
      </c>
      <c r="J257" s="9">
        <f>SUMIFS('Share socios'!K$59:K$82,'Share socios'!$C$59:$C$82,ponderaciones!$A257)</f>
        <v>1.166916306932168E-2</v>
      </c>
      <c r="K257" s="9">
        <f>SUMIFS('Share socios'!L$59:L$82,'Share socios'!$C$59:$C$82,ponderaciones!$A257)</f>
        <v>0</v>
      </c>
      <c r="L257" s="9">
        <f>SUMIFS('Share socios'!M$59:M$82,'Share socios'!$C$59:$C$82,ponderaciones!$A257)</f>
        <v>0</v>
      </c>
      <c r="M257" s="9">
        <f>SUMIFS('Share socios'!N$59:N$82,'Share socios'!$C$59:$C$82,ponderaciones!$A257)</f>
        <v>1.940423597546416E-2</v>
      </c>
      <c r="N257" s="9">
        <f>SUMIFS('Share socios'!O$59:O$82,'Share socios'!$C$59:$C$82,ponderaciones!$A257)</f>
        <v>1.1600041423158562E-2</v>
      </c>
      <c r="O257" s="9">
        <f>SUMIFS('Share socios'!P$59:P$82,'Share socios'!$C$59:$C$82,ponderaciones!$A257)</f>
        <v>1.5911577476793167E-2</v>
      </c>
      <c r="P257" s="9">
        <f>SUMIFS('Share socios'!Q$59:Q$82,'Share socios'!$C$59:$C$82,ponderaciones!$A257)</f>
        <v>0</v>
      </c>
      <c r="Q257" s="9">
        <f>SUMIFS('Share socios'!R$59:R$82,'Share socios'!$C$59:$C$82,ponderaciones!$A257)</f>
        <v>0</v>
      </c>
      <c r="R257" s="9">
        <f>SUMIFS('Share socios'!S$59:S$82,'Share socios'!$C$59:$C$82,ponderaciones!$A257)</f>
        <v>0</v>
      </c>
      <c r="S257" s="9">
        <f>SUMIFS('Share socios'!T$59:T$82,'Share socios'!$C$59:$C$82,ponderaciones!$A257)</f>
        <v>0.10989432545878522</v>
      </c>
      <c r="T257" s="9">
        <f>SUMIFS('Share socios'!U$59:U$82,'Share socios'!$C$59:$C$82,ponderaciones!$A257)</f>
        <v>4.8471741353242732E-2</v>
      </c>
      <c r="U257" s="9">
        <f>SUMIFS('Share socios'!V$59:V$82,'Share socios'!$C$59:$C$82,ponderaciones!$A257)</f>
        <v>1.3928894048218968E-2</v>
      </c>
      <c r="V257" s="9">
        <f>SUMIFS('Share socios'!W$59:W$82,'Share socios'!$C$59:$C$82,ponderaciones!$A257)</f>
        <v>0</v>
      </c>
      <c r="W257" s="9">
        <f>SUMIFS('Share socios'!X$59:X$82,'Share socios'!$C$59:$C$82,ponderaciones!$A257)</f>
        <v>2.5169937200971663E-2</v>
      </c>
      <c r="X257" s="9">
        <f>SUMIFS('Share socios'!Y$59:Y$82,'Share socios'!$C$59:$C$82,ponderaciones!$A257)</f>
        <v>0</v>
      </c>
      <c r="Y257" s="9">
        <f>SUMIFS('Share socios'!Z$59:Z$82,'Share socios'!$C$59:$C$82,ponderaciones!$A257)</f>
        <v>1.5956474967103926E-2</v>
      </c>
      <c r="Z257" s="9">
        <f>SUMIFS('Share socios'!AA$59:AA$82,'Share socios'!$C$59:$C$82,ponderaciones!$A257)</f>
        <v>0</v>
      </c>
      <c r="AA257" s="9">
        <f>SUMIFS('Share socios'!AB$59:AB$82,'Share socios'!$C$59:$C$82,ponderaciones!$A257)</f>
        <v>2.9231599444356722E-2</v>
      </c>
      <c r="AB257" s="9">
        <f>SUMIFS('Share socios'!AC$59:AC$82,'Share socios'!$C$59:$C$82,ponderaciones!$A257)</f>
        <v>0</v>
      </c>
      <c r="AC257" s="9">
        <f>SUMIFS('Share socios'!AD$59:AD$82,'Share socios'!$C$59:$C$82,ponderaciones!$A257)</f>
        <v>1.2089328143425804E-2</v>
      </c>
      <c r="AD257" s="9">
        <f>SUMIFS('Share socios'!AE$59:AE$82,'Share socios'!$C$59:$C$82,ponderaciones!$A257)</f>
        <v>1.6701226586751758E-2</v>
      </c>
      <c r="AE257" s="9">
        <f>SUMIFS('Share socios'!AF$59:AF$82,'Share socios'!$C$59:$C$82,ponderaciones!$A257)</f>
        <v>8.7474691380527075E-2</v>
      </c>
      <c r="AF257" s="9">
        <f>SUMIFS('Share socios'!AG$59:AG$82,'Share socios'!$C$59:$C$82,ponderaciones!$A257)</f>
        <v>8.7474691380527075E-2</v>
      </c>
      <c r="AG257" s="9">
        <f>SUMIFS('Share socios'!AH$59:AH$82,'Share socios'!$C$59:$C$82,ponderaciones!$A257)</f>
        <v>0</v>
      </c>
      <c r="AH257" s="9">
        <f>SUMIFS('Share socios'!AI$59:AI$82,'Share socios'!$C$59:$C$82,ponderaciones!$A257)</f>
        <v>3.1814459002972029E-2</v>
      </c>
      <c r="AI257" s="9">
        <f>SUMIFS('Share socios'!AJ$59:AJ$82,'Share socios'!$C$59:$C$82,ponderaciones!$A257)</f>
        <v>1.7305632753839516E-2</v>
      </c>
      <c r="AJ257" s="9">
        <f>SUMIFS('Share socios'!AK$59:AK$82,'Share socios'!$C$59:$C$82,ponderaciones!$A257)</f>
        <v>2.6554345027913026E-2</v>
      </c>
      <c r="AK257" s="9">
        <f>SUMIFS('Share socios'!AL$59:AL$82,'Share socios'!$C$59:$C$82,ponderaciones!$A257)</f>
        <v>0</v>
      </c>
      <c r="AL257" s="9">
        <f>SUMIFS('Share socios'!AM$59:AM$82,'Share socios'!$C$59:$C$82,ponderaciones!$A257)</f>
        <v>1.5911577476793167E-2</v>
      </c>
      <c r="AM257" s="9">
        <f>SUMIFS('Share socios'!AN$59:AN$82,'Share socios'!$C$59:$C$82,ponderaciones!$A257)</f>
        <v>0</v>
      </c>
      <c r="AN257" s="9">
        <f>SUMIFS('Share socios'!AO$59:AO$82,'Share socios'!$C$59:$C$82,ponderaciones!$A257)</f>
        <v>3.4354333777406772E-2</v>
      </c>
      <c r="AO257" s="9">
        <f>SUMIFS('Share socios'!AP$59:AP$82,'Share socios'!$C$59:$C$82,ponderaciones!$A257)</f>
        <v>0</v>
      </c>
      <c r="AP257" s="9">
        <f>SUMIFS('Share socios'!AQ$59:AQ$82,'Share socios'!$C$59:$C$82,ponderaciones!$A257)</f>
        <v>0</v>
      </c>
      <c r="AQ257" s="9">
        <f>SUMIFS('Share socios'!AR$59:AR$82,'Share socios'!$C$59:$C$82,ponderaciones!$A257)</f>
        <v>2.0584459124275981E-2</v>
      </c>
      <c r="AR257" s="9">
        <f>SUMIFS('Share socios'!AS$59:AS$82,'Share socios'!$C$59:$C$82,ponderaciones!$A257)</f>
        <v>0</v>
      </c>
      <c r="AS257" s="9">
        <f>SUMIFS('Share socios'!AT$59:AT$82,'Share socios'!$C$59:$C$82,ponderaciones!$A257)</f>
        <v>1.435796560520575E-2</v>
      </c>
      <c r="AT257" s="9">
        <f>SUMIFS('Share socios'!AU$59:AU$82,'Share socios'!$C$59:$C$82,ponderaciones!$A257)</f>
        <v>1.1605048233339625E-2</v>
      </c>
      <c r="AU257" s="15">
        <f>SUMIFS('Share socios'!AV$59:AV$82,'Share socios'!$C$59:$C$82,ponderaciones!$A257)</f>
        <v>0</v>
      </c>
      <c r="AV257" s="9">
        <f>SUMIFS('Share socios'!AW$59:AW$82,'Share socios'!$C$59:$C$82,ponderaciones!$A257)</f>
        <v>6.2780137533707467E-2</v>
      </c>
    </row>
    <row r="258" spans="1:48" x14ac:dyDescent="0.25">
      <c r="A258" t="str">
        <f t="shared" si="3"/>
        <v>2022</v>
      </c>
      <c r="B258" t="s">
        <v>328</v>
      </c>
      <c r="C258" s="9">
        <f>SUMIFS('Share socios'!D$59:D$82,'Share socios'!$C$59:$C$82,ponderaciones!$A258)</f>
        <v>2.3141825413332508E-2</v>
      </c>
      <c r="D258" s="9">
        <f>SUMIFS('Share socios'!E$59:E$82,'Share socios'!$C$59:$C$82,ponderaciones!$A258)</f>
        <v>0</v>
      </c>
      <c r="E258" s="9">
        <f>SUMIFS('Share socios'!F$59:F$82,'Share socios'!$C$59:$C$82,ponderaciones!$A258)</f>
        <v>2.165356502137512E-2</v>
      </c>
      <c r="F258" s="9">
        <f>SUMIFS('Share socios'!G$59:G$82,'Share socios'!$C$59:$C$82,ponderaciones!$A258)</f>
        <v>0</v>
      </c>
      <c r="G258" s="9">
        <f>SUMIFS('Share socios'!H$59:H$82,'Share socios'!$C$59:$C$82,ponderaciones!$A258)</f>
        <v>8.9934263354722571E-2</v>
      </c>
      <c r="H258" s="9">
        <f>SUMIFS('Share socios'!I$59:I$82,'Share socios'!$C$59:$C$82,ponderaciones!$A258)</f>
        <v>4.2492412597174047E-2</v>
      </c>
      <c r="I258" s="9">
        <f>SUMIFS('Share socios'!J$59:J$82,'Share socios'!$C$59:$C$82,ponderaciones!$A258)</f>
        <v>8.2532047169293909E-2</v>
      </c>
      <c r="J258" s="9">
        <f>SUMIFS('Share socios'!K$59:K$82,'Share socios'!$C$59:$C$82,ponderaciones!$A258)</f>
        <v>1.166916306932168E-2</v>
      </c>
      <c r="K258" s="9">
        <f>SUMIFS('Share socios'!L$59:L$82,'Share socios'!$C$59:$C$82,ponderaciones!$A258)</f>
        <v>0</v>
      </c>
      <c r="L258" s="9">
        <f>SUMIFS('Share socios'!M$59:M$82,'Share socios'!$C$59:$C$82,ponderaciones!$A258)</f>
        <v>0</v>
      </c>
      <c r="M258" s="9">
        <f>SUMIFS('Share socios'!N$59:N$82,'Share socios'!$C$59:$C$82,ponderaciones!$A258)</f>
        <v>1.940423597546416E-2</v>
      </c>
      <c r="N258" s="9">
        <f>SUMIFS('Share socios'!O$59:O$82,'Share socios'!$C$59:$C$82,ponderaciones!$A258)</f>
        <v>1.1600041423158562E-2</v>
      </c>
      <c r="O258" s="9">
        <f>SUMIFS('Share socios'!P$59:P$82,'Share socios'!$C$59:$C$82,ponderaciones!$A258)</f>
        <v>1.5911577476793167E-2</v>
      </c>
      <c r="P258" s="9">
        <f>SUMIFS('Share socios'!Q$59:Q$82,'Share socios'!$C$59:$C$82,ponderaciones!$A258)</f>
        <v>0</v>
      </c>
      <c r="Q258" s="9">
        <f>SUMIFS('Share socios'!R$59:R$82,'Share socios'!$C$59:$C$82,ponderaciones!$A258)</f>
        <v>0</v>
      </c>
      <c r="R258" s="9">
        <f>SUMIFS('Share socios'!S$59:S$82,'Share socios'!$C$59:$C$82,ponderaciones!$A258)</f>
        <v>0</v>
      </c>
      <c r="S258" s="9">
        <f>SUMIFS('Share socios'!T$59:T$82,'Share socios'!$C$59:$C$82,ponderaciones!$A258)</f>
        <v>0.10989432545878522</v>
      </c>
      <c r="T258" s="9">
        <f>SUMIFS('Share socios'!U$59:U$82,'Share socios'!$C$59:$C$82,ponderaciones!$A258)</f>
        <v>4.8471741353242732E-2</v>
      </c>
      <c r="U258" s="9">
        <f>SUMIFS('Share socios'!V$59:V$82,'Share socios'!$C$59:$C$82,ponderaciones!$A258)</f>
        <v>1.3928894048218968E-2</v>
      </c>
      <c r="V258" s="9">
        <f>SUMIFS('Share socios'!W$59:W$82,'Share socios'!$C$59:$C$82,ponderaciones!$A258)</f>
        <v>0</v>
      </c>
      <c r="W258" s="9">
        <f>SUMIFS('Share socios'!X$59:X$82,'Share socios'!$C$59:$C$82,ponderaciones!$A258)</f>
        <v>2.5169937200971663E-2</v>
      </c>
      <c r="X258" s="9">
        <f>SUMIFS('Share socios'!Y$59:Y$82,'Share socios'!$C$59:$C$82,ponderaciones!$A258)</f>
        <v>0</v>
      </c>
      <c r="Y258" s="9">
        <f>SUMIFS('Share socios'!Z$59:Z$82,'Share socios'!$C$59:$C$82,ponderaciones!$A258)</f>
        <v>1.5956474967103926E-2</v>
      </c>
      <c r="Z258" s="9">
        <f>SUMIFS('Share socios'!AA$59:AA$82,'Share socios'!$C$59:$C$82,ponderaciones!$A258)</f>
        <v>0</v>
      </c>
      <c r="AA258" s="9">
        <f>SUMIFS('Share socios'!AB$59:AB$82,'Share socios'!$C$59:$C$82,ponderaciones!$A258)</f>
        <v>2.9231599444356722E-2</v>
      </c>
      <c r="AB258" s="9">
        <f>SUMIFS('Share socios'!AC$59:AC$82,'Share socios'!$C$59:$C$82,ponderaciones!$A258)</f>
        <v>0</v>
      </c>
      <c r="AC258" s="9">
        <f>SUMIFS('Share socios'!AD$59:AD$82,'Share socios'!$C$59:$C$82,ponderaciones!$A258)</f>
        <v>1.2089328143425804E-2</v>
      </c>
      <c r="AD258" s="9">
        <f>SUMIFS('Share socios'!AE$59:AE$82,'Share socios'!$C$59:$C$82,ponderaciones!$A258)</f>
        <v>1.6701226586751758E-2</v>
      </c>
      <c r="AE258" s="9">
        <f>SUMIFS('Share socios'!AF$59:AF$82,'Share socios'!$C$59:$C$82,ponderaciones!$A258)</f>
        <v>8.7474691380527075E-2</v>
      </c>
      <c r="AF258" s="9">
        <f>SUMIFS('Share socios'!AG$59:AG$82,'Share socios'!$C$59:$C$82,ponderaciones!$A258)</f>
        <v>8.7474691380527075E-2</v>
      </c>
      <c r="AG258" s="9">
        <f>SUMIFS('Share socios'!AH$59:AH$82,'Share socios'!$C$59:$C$82,ponderaciones!$A258)</f>
        <v>0</v>
      </c>
      <c r="AH258" s="9">
        <f>SUMIFS('Share socios'!AI$59:AI$82,'Share socios'!$C$59:$C$82,ponderaciones!$A258)</f>
        <v>3.1814459002972029E-2</v>
      </c>
      <c r="AI258" s="9">
        <f>SUMIFS('Share socios'!AJ$59:AJ$82,'Share socios'!$C$59:$C$82,ponderaciones!$A258)</f>
        <v>1.7305632753839516E-2</v>
      </c>
      <c r="AJ258" s="9">
        <f>SUMIFS('Share socios'!AK$59:AK$82,'Share socios'!$C$59:$C$82,ponderaciones!$A258)</f>
        <v>2.6554345027913026E-2</v>
      </c>
      <c r="AK258" s="9">
        <f>SUMIFS('Share socios'!AL$59:AL$82,'Share socios'!$C$59:$C$82,ponderaciones!$A258)</f>
        <v>0</v>
      </c>
      <c r="AL258" s="9">
        <f>SUMIFS('Share socios'!AM$59:AM$82,'Share socios'!$C$59:$C$82,ponderaciones!$A258)</f>
        <v>1.5911577476793167E-2</v>
      </c>
      <c r="AM258" s="9">
        <f>SUMIFS('Share socios'!AN$59:AN$82,'Share socios'!$C$59:$C$82,ponderaciones!$A258)</f>
        <v>0</v>
      </c>
      <c r="AN258" s="9">
        <f>SUMIFS('Share socios'!AO$59:AO$82,'Share socios'!$C$59:$C$82,ponderaciones!$A258)</f>
        <v>3.4354333777406772E-2</v>
      </c>
      <c r="AO258" s="9">
        <f>SUMIFS('Share socios'!AP$59:AP$82,'Share socios'!$C$59:$C$82,ponderaciones!$A258)</f>
        <v>0</v>
      </c>
      <c r="AP258" s="9">
        <f>SUMIFS('Share socios'!AQ$59:AQ$82,'Share socios'!$C$59:$C$82,ponderaciones!$A258)</f>
        <v>0</v>
      </c>
      <c r="AQ258" s="9">
        <f>SUMIFS('Share socios'!AR$59:AR$82,'Share socios'!$C$59:$C$82,ponderaciones!$A258)</f>
        <v>2.0584459124275981E-2</v>
      </c>
      <c r="AR258" s="9">
        <f>SUMIFS('Share socios'!AS$59:AS$82,'Share socios'!$C$59:$C$82,ponderaciones!$A258)</f>
        <v>0</v>
      </c>
      <c r="AS258" s="9">
        <f>SUMIFS('Share socios'!AT$59:AT$82,'Share socios'!$C$59:$C$82,ponderaciones!$A258)</f>
        <v>1.435796560520575E-2</v>
      </c>
      <c r="AT258" s="9">
        <f>SUMIFS('Share socios'!AU$59:AU$82,'Share socios'!$C$59:$C$82,ponderaciones!$A258)</f>
        <v>1.1605048233339625E-2</v>
      </c>
      <c r="AU258" s="15">
        <f>SUMIFS('Share socios'!AV$59:AV$82,'Share socios'!$C$59:$C$82,ponderaciones!$A258)</f>
        <v>0</v>
      </c>
      <c r="AV258" s="9">
        <f>SUMIFS('Share socios'!AW$59:AW$82,'Share socios'!$C$59:$C$82,ponderaciones!$A258)</f>
        <v>6.2780137533707467E-2</v>
      </c>
    </row>
    <row r="259" spans="1:48" x14ac:dyDescent="0.25">
      <c r="A259" t="str">
        <f t="shared" si="3"/>
        <v>2022</v>
      </c>
      <c r="B259" t="s">
        <v>329</v>
      </c>
      <c r="C259" s="9">
        <f>SUMIFS('Share socios'!D$59:D$82,'Share socios'!$C$59:$C$82,ponderaciones!$A259)</f>
        <v>2.3141825413332508E-2</v>
      </c>
      <c r="D259" s="9">
        <f>SUMIFS('Share socios'!E$59:E$82,'Share socios'!$C$59:$C$82,ponderaciones!$A259)</f>
        <v>0</v>
      </c>
      <c r="E259" s="9">
        <f>SUMIFS('Share socios'!F$59:F$82,'Share socios'!$C$59:$C$82,ponderaciones!$A259)</f>
        <v>2.165356502137512E-2</v>
      </c>
      <c r="F259" s="9">
        <f>SUMIFS('Share socios'!G$59:G$82,'Share socios'!$C$59:$C$82,ponderaciones!$A259)</f>
        <v>0</v>
      </c>
      <c r="G259" s="9">
        <f>SUMIFS('Share socios'!H$59:H$82,'Share socios'!$C$59:$C$82,ponderaciones!$A259)</f>
        <v>8.9934263354722571E-2</v>
      </c>
      <c r="H259" s="9">
        <f>SUMIFS('Share socios'!I$59:I$82,'Share socios'!$C$59:$C$82,ponderaciones!$A259)</f>
        <v>4.2492412597174047E-2</v>
      </c>
      <c r="I259" s="9">
        <f>SUMIFS('Share socios'!J$59:J$82,'Share socios'!$C$59:$C$82,ponderaciones!$A259)</f>
        <v>8.2532047169293909E-2</v>
      </c>
      <c r="J259" s="9">
        <f>SUMIFS('Share socios'!K$59:K$82,'Share socios'!$C$59:$C$82,ponderaciones!$A259)</f>
        <v>1.166916306932168E-2</v>
      </c>
      <c r="K259" s="9">
        <f>SUMIFS('Share socios'!L$59:L$82,'Share socios'!$C$59:$C$82,ponderaciones!$A259)</f>
        <v>0</v>
      </c>
      <c r="L259" s="9">
        <f>SUMIFS('Share socios'!M$59:M$82,'Share socios'!$C$59:$C$82,ponderaciones!$A259)</f>
        <v>0</v>
      </c>
      <c r="M259" s="9">
        <f>SUMIFS('Share socios'!N$59:N$82,'Share socios'!$C$59:$C$82,ponderaciones!$A259)</f>
        <v>1.940423597546416E-2</v>
      </c>
      <c r="N259" s="9">
        <f>SUMIFS('Share socios'!O$59:O$82,'Share socios'!$C$59:$C$82,ponderaciones!$A259)</f>
        <v>1.1600041423158562E-2</v>
      </c>
      <c r="O259" s="9">
        <f>SUMIFS('Share socios'!P$59:P$82,'Share socios'!$C$59:$C$82,ponderaciones!$A259)</f>
        <v>1.5911577476793167E-2</v>
      </c>
      <c r="P259" s="9">
        <f>SUMIFS('Share socios'!Q$59:Q$82,'Share socios'!$C$59:$C$82,ponderaciones!$A259)</f>
        <v>0</v>
      </c>
      <c r="Q259" s="9">
        <f>SUMIFS('Share socios'!R$59:R$82,'Share socios'!$C$59:$C$82,ponderaciones!$A259)</f>
        <v>0</v>
      </c>
      <c r="R259" s="9">
        <f>SUMIFS('Share socios'!S$59:S$82,'Share socios'!$C$59:$C$82,ponderaciones!$A259)</f>
        <v>0</v>
      </c>
      <c r="S259" s="9">
        <f>SUMIFS('Share socios'!T$59:T$82,'Share socios'!$C$59:$C$82,ponderaciones!$A259)</f>
        <v>0.10989432545878522</v>
      </c>
      <c r="T259" s="9">
        <f>SUMIFS('Share socios'!U$59:U$82,'Share socios'!$C$59:$C$82,ponderaciones!$A259)</f>
        <v>4.8471741353242732E-2</v>
      </c>
      <c r="U259" s="9">
        <f>SUMIFS('Share socios'!V$59:V$82,'Share socios'!$C$59:$C$82,ponderaciones!$A259)</f>
        <v>1.3928894048218968E-2</v>
      </c>
      <c r="V259" s="9">
        <f>SUMIFS('Share socios'!W$59:W$82,'Share socios'!$C$59:$C$82,ponderaciones!$A259)</f>
        <v>0</v>
      </c>
      <c r="W259" s="9">
        <f>SUMIFS('Share socios'!X$59:X$82,'Share socios'!$C$59:$C$82,ponderaciones!$A259)</f>
        <v>2.5169937200971663E-2</v>
      </c>
      <c r="X259" s="9">
        <f>SUMIFS('Share socios'!Y$59:Y$82,'Share socios'!$C$59:$C$82,ponderaciones!$A259)</f>
        <v>0</v>
      </c>
      <c r="Y259" s="9">
        <f>SUMIFS('Share socios'!Z$59:Z$82,'Share socios'!$C$59:$C$82,ponderaciones!$A259)</f>
        <v>1.5956474967103926E-2</v>
      </c>
      <c r="Z259" s="9">
        <f>SUMIFS('Share socios'!AA$59:AA$82,'Share socios'!$C$59:$C$82,ponderaciones!$A259)</f>
        <v>0</v>
      </c>
      <c r="AA259" s="9">
        <f>SUMIFS('Share socios'!AB$59:AB$82,'Share socios'!$C$59:$C$82,ponderaciones!$A259)</f>
        <v>2.9231599444356722E-2</v>
      </c>
      <c r="AB259" s="9">
        <f>SUMIFS('Share socios'!AC$59:AC$82,'Share socios'!$C$59:$C$82,ponderaciones!$A259)</f>
        <v>0</v>
      </c>
      <c r="AC259" s="9">
        <f>SUMIFS('Share socios'!AD$59:AD$82,'Share socios'!$C$59:$C$82,ponderaciones!$A259)</f>
        <v>1.2089328143425804E-2</v>
      </c>
      <c r="AD259" s="9">
        <f>SUMIFS('Share socios'!AE$59:AE$82,'Share socios'!$C$59:$C$82,ponderaciones!$A259)</f>
        <v>1.6701226586751758E-2</v>
      </c>
      <c r="AE259" s="9">
        <f>SUMIFS('Share socios'!AF$59:AF$82,'Share socios'!$C$59:$C$82,ponderaciones!$A259)</f>
        <v>8.7474691380527075E-2</v>
      </c>
      <c r="AF259" s="9">
        <f>SUMIFS('Share socios'!AG$59:AG$82,'Share socios'!$C$59:$C$82,ponderaciones!$A259)</f>
        <v>8.7474691380527075E-2</v>
      </c>
      <c r="AG259" s="9">
        <f>SUMIFS('Share socios'!AH$59:AH$82,'Share socios'!$C$59:$C$82,ponderaciones!$A259)</f>
        <v>0</v>
      </c>
      <c r="AH259" s="9">
        <f>SUMIFS('Share socios'!AI$59:AI$82,'Share socios'!$C$59:$C$82,ponderaciones!$A259)</f>
        <v>3.1814459002972029E-2</v>
      </c>
      <c r="AI259" s="9">
        <f>SUMIFS('Share socios'!AJ$59:AJ$82,'Share socios'!$C$59:$C$82,ponderaciones!$A259)</f>
        <v>1.7305632753839516E-2</v>
      </c>
      <c r="AJ259" s="9">
        <f>SUMIFS('Share socios'!AK$59:AK$82,'Share socios'!$C$59:$C$82,ponderaciones!$A259)</f>
        <v>2.6554345027913026E-2</v>
      </c>
      <c r="AK259" s="9">
        <f>SUMIFS('Share socios'!AL$59:AL$82,'Share socios'!$C$59:$C$82,ponderaciones!$A259)</f>
        <v>0</v>
      </c>
      <c r="AL259" s="9">
        <f>SUMIFS('Share socios'!AM$59:AM$82,'Share socios'!$C$59:$C$82,ponderaciones!$A259)</f>
        <v>1.5911577476793167E-2</v>
      </c>
      <c r="AM259" s="9">
        <f>SUMIFS('Share socios'!AN$59:AN$82,'Share socios'!$C$59:$C$82,ponderaciones!$A259)</f>
        <v>0</v>
      </c>
      <c r="AN259" s="9">
        <f>SUMIFS('Share socios'!AO$59:AO$82,'Share socios'!$C$59:$C$82,ponderaciones!$A259)</f>
        <v>3.4354333777406772E-2</v>
      </c>
      <c r="AO259" s="9">
        <f>SUMIFS('Share socios'!AP$59:AP$82,'Share socios'!$C$59:$C$82,ponderaciones!$A259)</f>
        <v>0</v>
      </c>
      <c r="AP259" s="9">
        <f>SUMIFS('Share socios'!AQ$59:AQ$82,'Share socios'!$C$59:$C$82,ponderaciones!$A259)</f>
        <v>0</v>
      </c>
      <c r="AQ259" s="9">
        <f>SUMIFS('Share socios'!AR$59:AR$82,'Share socios'!$C$59:$C$82,ponderaciones!$A259)</f>
        <v>2.0584459124275981E-2</v>
      </c>
      <c r="AR259" s="9">
        <f>SUMIFS('Share socios'!AS$59:AS$82,'Share socios'!$C$59:$C$82,ponderaciones!$A259)</f>
        <v>0</v>
      </c>
      <c r="AS259" s="9">
        <f>SUMIFS('Share socios'!AT$59:AT$82,'Share socios'!$C$59:$C$82,ponderaciones!$A259)</f>
        <v>1.435796560520575E-2</v>
      </c>
      <c r="AT259" s="9">
        <f>SUMIFS('Share socios'!AU$59:AU$82,'Share socios'!$C$59:$C$82,ponderaciones!$A259)</f>
        <v>1.1605048233339625E-2</v>
      </c>
      <c r="AU259" s="15">
        <f>SUMIFS('Share socios'!AV$59:AV$82,'Share socios'!$C$59:$C$82,ponderaciones!$A259)</f>
        <v>0</v>
      </c>
      <c r="AV259" s="9">
        <f>SUMIFS('Share socios'!AW$59:AW$82,'Share socios'!$C$59:$C$82,ponderaciones!$A259)</f>
        <v>6.2780137533707467E-2</v>
      </c>
    </row>
    <row r="260" spans="1:48" x14ac:dyDescent="0.25">
      <c r="A260" t="str">
        <f t="shared" ref="A260:A299" si="4">LEFT(B260,4)</f>
        <v>2022</v>
      </c>
      <c r="B260" t="s">
        <v>330</v>
      </c>
      <c r="C260" s="9">
        <f>SUMIFS('Share socios'!D$59:D$82,'Share socios'!$C$59:$C$82,ponderaciones!$A260)</f>
        <v>2.3141825413332508E-2</v>
      </c>
      <c r="D260" s="9">
        <f>SUMIFS('Share socios'!E$59:E$82,'Share socios'!$C$59:$C$82,ponderaciones!$A260)</f>
        <v>0</v>
      </c>
      <c r="E260" s="9">
        <f>SUMIFS('Share socios'!F$59:F$82,'Share socios'!$C$59:$C$82,ponderaciones!$A260)</f>
        <v>2.165356502137512E-2</v>
      </c>
      <c r="F260" s="9">
        <f>SUMIFS('Share socios'!G$59:G$82,'Share socios'!$C$59:$C$82,ponderaciones!$A260)</f>
        <v>0</v>
      </c>
      <c r="G260" s="9">
        <f>SUMIFS('Share socios'!H$59:H$82,'Share socios'!$C$59:$C$82,ponderaciones!$A260)</f>
        <v>8.9934263354722571E-2</v>
      </c>
      <c r="H260" s="9">
        <f>SUMIFS('Share socios'!I$59:I$82,'Share socios'!$C$59:$C$82,ponderaciones!$A260)</f>
        <v>4.2492412597174047E-2</v>
      </c>
      <c r="I260" s="9">
        <f>SUMIFS('Share socios'!J$59:J$82,'Share socios'!$C$59:$C$82,ponderaciones!$A260)</f>
        <v>8.2532047169293909E-2</v>
      </c>
      <c r="J260" s="9">
        <f>SUMIFS('Share socios'!K$59:K$82,'Share socios'!$C$59:$C$82,ponderaciones!$A260)</f>
        <v>1.166916306932168E-2</v>
      </c>
      <c r="K260" s="9">
        <f>SUMIFS('Share socios'!L$59:L$82,'Share socios'!$C$59:$C$82,ponderaciones!$A260)</f>
        <v>0</v>
      </c>
      <c r="L260" s="9">
        <f>SUMIFS('Share socios'!M$59:M$82,'Share socios'!$C$59:$C$82,ponderaciones!$A260)</f>
        <v>0</v>
      </c>
      <c r="M260" s="9">
        <f>SUMIFS('Share socios'!N$59:N$82,'Share socios'!$C$59:$C$82,ponderaciones!$A260)</f>
        <v>1.940423597546416E-2</v>
      </c>
      <c r="N260" s="9">
        <f>SUMIFS('Share socios'!O$59:O$82,'Share socios'!$C$59:$C$82,ponderaciones!$A260)</f>
        <v>1.1600041423158562E-2</v>
      </c>
      <c r="O260" s="9">
        <f>SUMIFS('Share socios'!P$59:P$82,'Share socios'!$C$59:$C$82,ponderaciones!$A260)</f>
        <v>1.5911577476793167E-2</v>
      </c>
      <c r="P260" s="9">
        <f>SUMIFS('Share socios'!Q$59:Q$82,'Share socios'!$C$59:$C$82,ponderaciones!$A260)</f>
        <v>0</v>
      </c>
      <c r="Q260" s="9">
        <f>SUMIFS('Share socios'!R$59:R$82,'Share socios'!$C$59:$C$82,ponderaciones!$A260)</f>
        <v>0</v>
      </c>
      <c r="R260" s="9">
        <f>SUMIFS('Share socios'!S$59:S$82,'Share socios'!$C$59:$C$82,ponderaciones!$A260)</f>
        <v>0</v>
      </c>
      <c r="S260" s="9">
        <f>SUMIFS('Share socios'!T$59:T$82,'Share socios'!$C$59:$C$82,ponderaciones!$A260)</f>
        <v>0.10989432545878522</v>
      </c>
      <c r="T260" s="9">
        <f>SUMIFS('Share socios'!U$59:U$82,'Share socios'!$C$59:$C$82,ponderaciones!$A260)</f>
        <v>4.8471741353242732E-2</v>
      </c>
      <c r="U260" s="9">
        <f>SUMIFS('Share socios'!V$59:V$82,'Share socios'!$C$59:$C$82,ponderaciones!$A260)</f>
        <v>1.3928894048218968E-2</v>
      </c>
      <c r="V260" s="9">
        <f>SUMIFS('Share socios'!W$59:W$82,'Share socios'!$C$59:$C$82,ponderaciones!$A260)</f>
        <v>0</v>
      </c>
      <c r="W260" s="9">
        <f>SUMIFS('Share socios'!X$59:X$82,'Share socios'!$C$59:$C$82,ponderaciones!$A260)</f>
        <v>2.5169937200971663E-2</v>
      </c>
      <c r="X260" s="9">
        <f>SUMIFS('Share socios'!Y$59:Y$82,'Share socios'!$C$59:$C$82,ponderaciones!$A260)</f>
        <v>0</v>
      </c>
      <c r="Y260" s="9">
        <f>SUMIFS('Share socios'!Z$59:Z$82,'Share socios'!$C$59:$C$82,ponderaciones!$A260)</f>
        <v>1.5956474967103926E-2</v>
      </c>
      <c r="Z260" s="9">
        <f>SUMIFS('Share socios'!AA$59:AA$82,'Share socios'!$C$59:$C$82,ponderaciones!$A260)</f>
        <v>0</v>
      </c>
      <c r="AA260" s="9">
        <f>SUMIFS('Share socios'!AB$59:AB$82,'Share socios'!$C$59:$C$82,ponderaciones!$A260)</f>
        <v>2.9231599444356722E-2</v>
      </c>
      <c r="AB260" s="9">
        <f>SUMIFS('Share socios'!AC$59:AC$82,'Share socios'!$C$59:$C$82,ponderaciones!$A260)</f>
        <v>0</v>
      </c>
      <c r="AC260" s="9">
        <f>SUMIFS('Share socios'!AD$59:AD$82,'Share socios'!$C$59:$C$82,ponderaciones!$A260)</f>
        <v>1.2089328143425804E-2</v>
      </c>
      <c r="AD260" s="9">
        <f>SUMIFS('Share socios'!AE$59:AE$82,'Share socios'!$C$59:$C$82,ponderaciones!$A260)</f>
        <v>1.6701226586751758E-2</v>
      </c>
      <c r="AE260" s="9">
        <f>SUMIFS('Share socios'!AF$59:AF$82,'Share socios'!$C$59:$C$82,ponderaciones!$A260)</f>
        <v>8.7474691380527075E-2</v>
      </c>
      <c r="AF260" s="9">
        <f>SUMIFS('Share socios'!AG$59:AG$82,'Share socios'!$C$59:$C$82,ponderaciones!$A260)</f>
        <v>8.7474691380527075E-2</v>
      </c>
      <c r="AG260" s="9">
        <f>SUMIFS('Share socios'!AH$59:AH$82,'Share socios'!$C$59:$C$82,ponderaciones!$A260)</f>
        <v>0</v>
      </c>
      <c r="AH260" s="9">
        <f>SUMIFS('Share socios'!AI$59:AI$82,'Share socios'!$C$59:$C$82,ponderaciones!$A260)</f>
        <v>3.1814459002972029E-2</v>
      </c>
      <c r="AI260" s="9">
        <f>SUMIFS('Share socios'!AJ$59:AJ$82,'Share socios'!$C$59:$C$82,ponderaciones!$A260)</f>
        <v>1.7305632753839516E-2</v>
      </c>
      <c r="AJ260" s="9">
        <f>SUMIFS('Share socios'!AK$59:AK$82,'Share socios'!$C$59:$C$82,ponderaciones!$A260)</f>
        <v>2.6554345027913026E-2</v>
      </c>
      <c r="AK260" s="9">
        <f>SUMIFS('Share socios'!AL$59:AL$82,'Share socios'!$C$59:$C$82,ponderaciones!$A260)</f>
        <v>0</v>
      </c>
      <c r="AL260" s="9">
        <f>SUMIFS('Share socios'!AM$59:AM$82,'Share socios'!$C$59:$C$82,ponderaciones!$A260)</f>
        <v>1.5911577476793167E-2</v>
      </c>
      <c r="AM260" s="9">
        <f>SUMIFS('Share socios'!AN$59:AN$82,'Share socios'!$C$59:$C$82,ponderaciones!$A260)</f>
        <v>0</v>
      </c>
      <c r="AN260" s="9">
        <f>SUMIFS('Share socios'!AO$59:AO$82,'Share socios'!$C$59:$C$82,ponderaciones!$A260)</f>
        <v>3.4354333777406772E-2</v>
      </c>
      <c r="AO260" s="9">
        <f>SUMIFS('Share socios'!AP$59:AP$82,'Share socios'!$C$59:$C$82,ponderaciones!$A260)</f>
        <v>0</v>
      </c>
      <c r="AP260" s="9">
        <f>SUMIFS('Share socios'!AQ$59:AQ$82,'Share socios'!$C$59:$C$82,ponderaciones!$A260)</f>
        <v>0</v>
      </c>
      <c r="AQ260" s="9">
        <f>SUMIFS('Share socios'!AR$59:AR$82,'Share socios'!$C$59:$C$82,ponderaciones!$A260)</f>
        <v>2.0584459124275981E-2</v>
      </c>
      <c r="AR260" s="9">
        <f>SUMIFS('Share socios'!AS$59:AS$82,'Share socios'!$C$59:$C$82,ponderaciones!$A260)</f>
        <v>0</v>
      </c>
      <c r="AS260" s="9">
        <f>SUMIFS('Share socios'!AT$59:AT$82,'Share socios'!$C$59:$C$82,ponderaciones!$A260)</f>
        <v>1.435796560520575E-2</v>
      </c>
      <c r="AT260" s="9">
        <f>SUMIFS('Share socios'!AU$59:AU$82,'Share socios'!$C$59:$C$82,ponderaciones!$A260)</f>
        <v>1.1605048233339625E-2</v>
      </c>
      <c r="AU260" s="15">
        <f>SUMIFS('Share socios'!AV$59:AV$82,'Share socios'!$C$59:$C$82,ponderaciones!$A260)</f>
        <v>0</v>
      </c>
      <c r="AV260" s="9">
        <f>SUMIFS('Share socios'!AW$59:AW$82,'Share socios'!$C$59:$C$82,ponderaciones!$A260)</f>
        <v>6.2780137533707467E-2</v>
      </c>
    </row>
    <row r="261" spans="1:48" x14ac:dyDescent="0.25">
      <c r="A261" t="str">
        <f t="shared" si="4"/>
        <v>2022</v>
      </c>
      <c r="B261" t="s">
        <v>331</v>
      </c>
      <c r="C261" s="9">
        <f>SUMIFS('Share socios'!D$59:D$82,'Share socios'!$C$59:$C$82,ponderaciones!$A261)</f>
        <v>2.3141825413332508E-2</v>
      </c>
      <c r="D261" s="9">
        <f>SUMIFS('Share socios'!E$59:E$82,'Share socios'!$C$59:$C$82,ponderaciones!$A261)</f>
        <v>0</v>
      </c>
      <c r="E261" s="9">
        <f>SUMIFS('Share socios'!F$59:F$82,'Share socios'!$C$59:$C$82,ponderaciones!$A261)</f>
        <v>2.165356502137512E-2</v>
      </c>
      <c r="F261" s="9">
        <f>SUMIFS('Share socios'!G$59:G$82,'Share socios'!$C$59:$C$82,ponderaciones!$A261)</f>
        <v>0</v>
      </c>
      <c r="G261" s="9">
        <f>SUMIFS('Share socios'!H$59:H$82,'Share socios'!$C$59:$C$82,ponderaciones!$A261)</f>
        <v>8.9934263354722571E-2</v>
      </c>
      <c r="H261" s="9">
        <f>SUMIFS('Share socios'!I$59:I$82,'Share socios'!$C$59:$C$82,ponderaciones!$A261)</f>
        <v>4.2492412597174047E-2</v>
      </c>
      <c r="I261" s="9">
        <f>SUMIFS('Share socios'!J$59:J$82,'Share socios'!$C$59:$C$82,ponderaciones!$A261)</f>
        <v>8.2532047169293909E-2</v>
      </c>
      <c r="J261" s="9">
        <f>SUMIFS('Share socios'!K$59:K$82,'Share socios'!$C$59:$C$82,ponderaciones!$A261)</f>
        <v>1.166916306932168E-2</v>
      </c>
      <c r="K261" s="9">
        <f>SUMIFS('Share socios'!L$59:L$82,'Share socios'!$C$59:$C$82,ponderaciones!$A261)</f>
        <v>0</v>
      </c>
      <c r="L261" s="9">
        <f>SUMIFS('Share socios'!M$59:M$82,'Share socios'!$C$59:$C$82,ponderaciones!$A261)</f>
        <v>0</v>
      </c>
      <c r="M261" s="9">
        <f>SUMIFS('Share socios'!N$59:N$82,'Share socios'!$C$59:$C$82,ponderaciones!$A261)</f>
        <v>1.940423597546416E-2</v>
      </c>
      <c r="N261" s="9">
        <f>SUMIFS('Share socios'!O$59:O$82,'Share socios'!$C$59:$C$82,ponderaciones!$A261)</f>
        <v>1.1600041423158562E-2</v>
      </c>
      <c r="O261" s="9">
        <f>SUMIFS('Share socios'!P$59:P$82,'Share socios'!$C$59:$C$82,ponderaciones!$A261)</f>
        <v>1.5911577476793167E-2</v>
      </c>
      <c r="P261" s="9">
        <f>SUMIFS('Share socios'!Q$59:Q$82,'Share socios'!$C$59:$C$82,ponderaciones!$A261)</f>
        <v>0</v>
      </c>
      <c r="Q261" s="9">
        <f>SUMIFS('Share socios'!R$59:R$82,'Share socios'!$C$59:$C$82,ponderaciones!$A261)</f>
        <v>0</v>
      </c>
      <c r="R261" s="9">
        <f>SUMIFS('Share socios'!S$59:S$82,'Share socios'!$C$59:$C$82,ponderaciones!$A261)</f>
        <v>0</v>
      </c>
      <c r="S261" s="9">
        <f>SUMIFS('Share socios'!T$59:T$82,'Share socios'!$C$59:$C$82,ponderaciones!$A261)</f>
        <v>0.10989432545878522</v>
      </c>
      <c r="T261" s="9">
        <f>SUMIFS('Share socios'!U$59:U$82,'Share socios'!$C$59:$C$82,ponderaciones!$A261)</f>
        <v>4.8471741353242732E-2</v>
      </c>
      <c r="U261" s="9">
        <f>SUMIFS('Share socios'!V$59:V$82,'Share socios'!$C$59:$C$82,ponderaciones!$A261)</f>
        <v>1.3928894048218968E-2</v>
      </c>
      <c r="V261" s="9">
        <f>SUMIFS('Share socios'!W$59:W$82,'Share socios'!$C$59:$C$82,ponderaciones!$A261)</f>
        <v>0</v>
      </c>
      <c r="W261" s="9">
        <f>SUMIFS('Share socios'!X$59:X$82,'Share socios'!$C$59:$C$82,ponderaciones!$A261)</f>
        <v>2.5169937200971663E-2</v>
      </c>
      <c r="X261" s="9">
        <f>SUMIFS('Share socios'!Y$59:Y$82,'Share socios'!$C$59:$C$82,ponderaciones!$A261)</f>
        <v>0</v>
      </c>
      <c r="Y261" s="9">
        <f>SUMIFS('Share socios'!Z$59:Z$82,'Share socios'!$C$59:$C$82,ponderaciones!$A261)</f>
        <v>1.5956474967103926E-2</v>
      </c>
      <c r="Z261" s="9">
        <f>SUMIFS('Share socios'!AA$59:AA$82,'Share socios'!$C$59:$C$82,ponderaciones!$A261)</f>
        <v>0</v>
      </c>
      <c r="AA261" s="9">
        <f>SUMIFS('Share socios'!AB$59:AB$82,'Share socios'!$C$59:$C$82,ponderaciones!$A261)</f>
        <v>2.9231599444356722E-2</v>
      </c>
      <c r="AB261" s="9">
        <f>SUMIFS('Share socios'!AC$59:AC$82,'Share socios'!$C$59:$C$82,ponderaciones!$A261)</f>
        <v>0</v>
      </c>
      <c r="AC261" s="9">
        <f>SUMIFS('Share socios'!AD$59:AD$82,'Share socios'!$C$59:$C$82,ponderaciones!$A261)</f>
        <v>1.2089328143425804E-2</v>
      </c>
      <c r="AD261" s="9">
        <f>SUMIFS('Share socios'!AE$59:AE$82,'Share socios'!$C$59:$C$82,ponderaciones!$A261)</f>
        <v>1.6701226586751758E-2</v>
      </c>
      <c r="AE261" s="9">
        <f>SUMIFS('Share socios'!AF$59:AF$82,'Share socios'!$C$59:$C$82,ponderaciones!$A261)</f>
        <v>8.7474691380527075E-2</v>
      </c>
      <c r="AF261" s="9">
        <f>SUMIFS('Share socios'!AG$59:AG$82,'Share socios'!$C$59:$C$82,ponderaciones!$A261)</f>
        <v>8.7474691380527075E-2</v>
      </c>
      <c r="AG261" s="9">
        <f>SUMIFS('Share socios'!AH$59:AH$82,'Share socios'!$C$59:$C$82,ponderaciones!$A261)</f>
        <v>0</v>
      </c>
      <c r="AH261" s="9">
        <f>SUMIFS('Share socios'!AI$59:AI$82,'Share socios'!$C$59:$C$82,ponderaciones!$A261)</f>
        <v>3.1814459002972029E-2</v>
      </c>
      <c r="AI261" s="9">
        <f>SUMIFS('Share socios'!AJ$59:AJ$82,'Share socios'!$C$59:$C$82,ponderaciones!$A261)</f>
        <v>1.7305632753839516E-2</v>
      </c>
      <c r="AJ261" s="9">
        <f>SUMIFS('Share socios'!AK$59:AK$82,'Share socios'!$C$59:$C$82,ponderaciones!$A261)</f>
        <v>2.6554345027913026E-2</v>
      </c>
      <c r="AK261" s="9">
        <f>SUMIFS('Share socios'!AL$59:AL$82,'Share socios'!$C$59:$C$82,ponderaciones!$A261)</f>
        <v>0</v>
      </c>
      <c r="AL261" s="9">
        <f>SUMIFS('Share socios'!AM$59:AM$82,'Share socios'!$C$59:$C$82,ponderaciones!$A261)</f>
        <v>1.5911577476793167E-2</v>
      </c>
      <c r="AM261" s="9">
        <f>SUMIFS('Share socios'!AN$59:AN$82,'Share socios'!$C$59:$C$82,ponderaciones!$A261)</f>
        <v>0</v>
      </c>
      <c r="AN261" s="9">
        <f>SUMIFS('Share socios'!AO$59:AO$82,'Share socios'!$C$59:$C$82,ponderaciones!$A261)</f>
        <v>3.4354333777406772E-2</v>
      </c>
      <c r="AO261" s="9">
        <f>SUMIFS('Share socios'!AP$59:AP$82,'Share socios'!$C$59:$C$82,ponderaciones!$A261)</f>
        <v>0</v>
      </c>
      <c r="AP261" s="9">
        <f>SUMIFS('Share socios'!AQ$59:AQ$82,'Share socios'!$C$59:$C$82,ponderaciones!$A261)</f>
        <v>0</v>
      </c>
      <c r="AQ261" s="9">
        <f>SUMIFS('Share socios'!AR$59:AR$82,'Share socios'!$C$59:$C$82,ponderaciones!$A261)</f>
        <v>2.0584459124275981E-2</v>
      </c>
      <c r="AR261" s="9">
        <f>SUMIFS('Share socios'!AS$59:AS$82,'Share socios'!$C$59:$C$82,ponderaciones!$A261)</f>
        <v>0</v>
      </c>
      <c r="AS261" s="9">
        <f>SUMIFS('Share socios'!AT$59:AT$82,'Share socios'!$C$59:$C$82,ponderaciones!$A261)</f>
        <v>1.435796560520575E-2</v>
      </c>
      <c r="AT261" s="9">
        <f>SUMIFS('Share socios'!AU$59:AU$82,'Share socios'!$C$59:$C$82,ponderaciones!$A261)</f>
        <v>1.1605048233339625E-2</v>
      </c>
      <c r="AU261" s="15">
        <f>SUMIFS('Share socios'!AV$59:AV$82,'Share socios'!$C$59:$C$82,ponderaciones!$A261)</f>
        <v>0</v>
      </c>
      <c r="AV261" s="9">
        <f>SUMIFS('Share socios'!AW$59:AW$82,'Share socios'!$C$59:$C$82,ponderaciones!$A261)</f>
        <v>6.2780137533707467E-2</v>
      </c>
    </row>
    <row r="262" spans="1:48" x14ac:dyDescent="0.25">
      <c r="A262" t="str">
        <f t="shared" si="4"/>
        <v>2022</v>
      </c>
      <c r="B262" t="s">
        <v>332</v>
      </c>
      <c r="C262" s="9">
        <f>SUMIFS('Share socios'!D$59:D$82,'Share socios'!$C$59:$C$82,ponderaciones!$A262)</f>
        <v>2.3141825413332508E-2</v>
      </c>
      <c r="D262" s="9">
        <f>SUMIFS('Share socios'!E$59:E$82,'Share socios'!$C$59:$C$82,ponderaciones!$A262)</f>
        <v>0</v>
      </c>
      <c r="E262" s="9">
        <f>SUMIFS('Share socios'!F$59:F$82,'Share socios'!$C$59:$C$82,ponderaciones!$A262)</f>
        <v>2.165356502137512E-2</v>
      </c>
      <c r="F262" s="9">
        <f>SUMIFS('Share socios'!G$59:G$82,'Share socios'!$C$59:$C$82,ponderaciones!$A262)</f>
        <v>0</v>
      </c>
      <c r="G262" s="9">
        <f>SUMIFS('Share socios'!H$59:H$82,'Share socios'!$C$59:$C$82,ponderaciones!$A262)</f>
        <v>8.9934263354722571E-2</v>
      </c>
      <c r="H262" s="9">
        <f>SUMIFS('Share socios'!I$59:I$82,'Share socios'!$C$59:$C$82,ponderaciones!$A262)</f>
        <v>4.2492412597174047E-2</v>
      </c>
      <c r="I262" s="9">
        <f>SUMIFS('Share socios'!J$59:J$82,'Share socios'!$C$59:$C$82,ponderaciones!$A262)</f>
        <v>8.2532047169293909E-2</v>
      </c>
      <c r="J262" s="9">
        <f>SUMIFS('Share socios'!K$59:K$82,'Share socios'!$C$59:$C$82,ponderaciones!$A262)</f>
        <v>1.166916306932168E-2</v>
      </c>
      <c r="K262" s="9">
        <f>SUMIFS('Share socios'!L$59:L$82,'Share socios'!$C$59:$C$82,ponderaciones!$A262)</f>
        <v>0</v>
      </c>
      <c r="L262" s="9">
        <f>SUMIFS('Share socios'!M$59:M$82,'Share socios'!$C$59:$C$82,ponderaciones!$A262)</f>
        <v>0</v>
      </c>
      <c r="M262" s="9">
        <f>SUMIFS('Share socios'!N$59:N$82,'Share socios'!$C$59:$C$82,ponderaciones!$A262)</f>
        <v>1.940423597546416E-2</v>
      </c>
      <c r="N262" s="9">
        <f>SUMIFS('Share socios'!O$59:O$82,'Share socios'!$C$59:$C$82,ponderaciones!$A262)</f>
        <v>1.1600041423158562E-2</v>
      </c>
      <c r="O262" s="9">
        <f>SUMIFS('Share socios'!P$59:P$82,'Share socios'!$C$59:$C$82,ponderaciones!$A262)</f>
        <v>1.5911577476793167E-2</v>
      </c>
      <c r="P262" s="9">
        <f>SUMIFS('Share socios'!Q$59:Q$82,'Share socios'!$C$59:$C$82,ponderaciones!$A262)</f>
        <v>0</v>
      </c>
      <c r="Q262" s="9">
        <f>SUMIFS('Share socios'!R$59:R$82,'Share socios'!$C$59:$C$82,ponderaciones!$A262)</f>
        <v>0</v>
      </c>
      <c r="R262" s="9">
        <f>SUMIFS('Share socios'!S$59:S$82,'Share socios'!$C$59:$C$82,ponderaciones!$A262)</f>
        <v>0</v>
      </c>
      <c r="S262" s="9">
        <f>SUMIFS('Share socios'!T$59:T$82,'Share socios'!$C$59:$C$82,ponderaciones!$A262)</f>
        <v>0.10989432545878522</v>
      </c>
      <c r="T262" s="9">
        <f>SUMIFS('Share socios'!U$59:U$82,'Share socios'!$C$59:$C$82,ponderaciones!$A262)</f>
        <v>4.8471741353242732E-2</v>
      </c>
      <c r="U262" s="9">
        <f>SUMIFS('Share socios'!V$59:V$82,'Share socios'!$C$59:$C$82,ponderaciones!$A262)</f>
        <v>1.3928894048218968E-2</v>
      </c>
      <c r="V262" s="9">
        <f>SUMIFS('Share socios'!W$59:W$82,'Share socios'!$C$59:$C$82,ponderaciones!$A262)</f>
        <v>0</v>
      </c>
      <c r="W262" s="9">
        <f>SUMIFS('Share socios'!X$59:X$82,'Share socios'!$C$59:$C$82,ponderaciones!$A262)</f>
        <v>2.5169937200971663E-2</v>
      </c>
      <c r="X262" s="9">
        <f>SUMIFS('Share socios'!Y$59:Y$82,'Share socios'!$C$59:$C$82,ponderaciones!$A262)</f>
        <v>0</v>
      </c>
      <c r="Y262" s="9">
        <f>SUMIFS('Share socios'!Z$59:Z$82,'Share socios'!$C$59:$C$82,ponderaciones!$A262)</f>
        <v>1.5956474967103926E-2</v>
      </c>
      <c r="Z262" s="9">
        <f>SUMIFS('Share socios'!AA$59:AA$82,'Share socios'!$C$59:$C$82,ponderaciones!$A262)</f>
        <v>0</v>
      </c>
      <c r="AA262" s="9">
        <f>SUMIFS('Share socios'!AB$59:AB$82,'Share socios'!$C$59:$C$82,ponderaciones!$A262)</f>
        <v>2.9231599444356722E-2</v>
      </c>
      <c r="AB262" s="9">
        <f>SUMIFS('Share socios'!AC$59:AC$82,'Share socios'!$C$59:$C$82,ponderaciones!$A262)</f>
        <v>0</v>
      </c>
      <c r="AC262" s="9">
        <f>SUMIFS('Share socios'!AD$59:AD$82,'Share socios'!$C$59:$C$82,ponderaciones!$A262)</f>
        <v>1.2089328143425804E-2</v>
      </c>
      <c r="AD262" s="9">
        <f>SUMIFS('Share socios'!AE$59:AE$82,'Share socios'!$C$59:$C$82,ponderaciones!$A262)</f>
        <v>1.6701226586751758E-2</v>
      </c>
      <c r="AE262" s="9">
        <f>SUMIFS('Share socios'!AF$59:AF$82,'Share socios'!$C$59:$C$82,ponderaciones!$A262)</f>
        <v>8.7474691380527075E-2</v>
      </c>
      <c r="AF262" s="9">
        <f>SUMIFS('Share socios'!AG$59:AG$82,'Share socios'!$C$59:$C$82,ponderaciones!$A262)</f>
        <v>8.7474691380527075E-2</v>
      </c>
      <c r="AG262" s="9">
        <f>SUMIFS('Share socios'!AH$59:AH$82,'Share socios'!$C$59:$C$82,ponderaciones!$A262)</f>
        <v>0</v>
      </c>
      <c r="AH262" s="9">
        <f>SUMIFS('Share socios'!AI$59:AI$82,'Share socios'!$C$59:$C$82,ponderaciones!$A262)</f>
        <v>3.1814459002972029E-2</v>
      </c>
      <c r="AI262" s="9">
        <f>SUMIFS('Share socios'!AJ$59:AJ$82,'Share socios'!$C$59:$C$82,ponderaciones!$A262)</f>
        <v>1.7305632753839516E-2</v>
      </c>
      <c r="AJ262" s="9">
        <f>SUMIFS('Share socios'!AK$59:AK$82,'Share socios'!$C$59:$C$82,ponderaciones!$A262)</f>
        <v>2.6554345027913026E-2</v>
      </c>
      <c r="AK262" s="9">
        <f>SUMIFS('Share socios'!AL$59:AL$82,'Share socios'!$C$59:$C$82,ponderaciones!$A262)</f>
        <v>0</v>
      </c>
      <c r="AL262" s="9">
        <f>SUMIFS('Share socios'!AM$59:AM$82,'Share socios'!$C$59:$C$82,ponderaciones!$A262)</f>
        <v>1.5911577476793167E-2</v>
      </c>
      <c r="AM262" s="9">
        <f>SUMIFS('Share socios'!AN$59:AN$82,'Share socios'!$C$59:$C$82,ponderaciones!$A262)</f>
        <v>0</v>
      </c>
      <c r="AN262" s="9">
        <f>SUMIFS('Share socios'!AO$59:AO$82,'Share socios'!$C$59:$C$82,ponderaciones!$A262)</f>
        <v>3.4354333777406772E-2</v>
      </c>
      <c r="AO262" s="9">
        <f>SUMIFS('Share socios'!AP$59:AP$82,'Share socios'!$C$59:$C$82,ponderaciones!$A262)</f>
        <v>0</v>
      </c>
      <c r="AP262" s="9">
        <f>SUMIFS('Share socios'!AQ$59:AQ$82,'Share socios'!$C$59:$C$82,ponderaciones!$A262)</f>
        <v>0</v>
      </c>
      <c r="AQ262" s="9">
        <f>SUMIFS('Share socios'!AR$59:AR$82,'Share socios'!$C$59:$C$82,ponderaciones!$A262)</f>
        <v>2.0584459124275981E-2</v>
      </c>
      <c r="AR262" s="9">
        <f>SUMIFS('Share socios'!AS$59:AS$82,'Share socios'!$C$59:$C$82,ponderaciones!$A262)</f>
        <v>0</v>
      </c>
      <c r="AS262" s="9">
        <f>SUMIFS('Share socios'!AT$59:AT$82,'Share socios'!$C$59:$C$82,ponderaciones!$A262)</f>
        <v>1.435796560520575E-2</v>
      </c>
      <c r="AT262" s="9">
        <f>SUMIFS('Share socios'!AU$59:AU$82,'Share socios'!$C$59:$C$82,ponderaciones!$A262)</f>
        <v>1.1605048233339625E-2</v>
      </c>
      <c r="AU262" s="15">
        <f>SUMIFS('Share socios'!AV$59:AV$82,'Share socios'!$C$59:$C$82,ponderaciones!$A262)</f>
        <v>0</v>
      </c>
      <c r="AV262" s="9">
        <f>SUMIFS('Share socios'!AW$59:AW$82,'Share socios'!$C$59:$C$82,ponderaciones!$A262)</f>
        <v>6.2780137533707467E-2</v>
      </c>
    </row>
    <row r="263" spans="1:48" x14ac:dyDescent="0.25">
      <c r="A263" t="str">
        <f t="shared" si="4"/>
        <v>2022</v>
      </c>
      <c r="B263" t="s">
        <v>333</v>
      </c>
      <c r="C263" s="9">
        <f>SUMIFS('Share socios'!D$59:D$82,'Share socios'!$C$59:$C$82,ponderaciones!$A263)</f>
        <v>2.3141825413332508E-2</v>
      </c>
      <c r="D263" s="9">
        <f>SUMIFS('Share socios'!E$59:E$82,'Share socios'!$C$59:$C$82,ponderaciones!$A263)</f>
        <v>0</v>
      </c>
      <c r="E263" s="9">
        <f>SUMIFS('Share socios'!F$59:F$82,'Share socios'!$C$59:$C$82,ponderaciones!$A263)</f>
        <v>2.165356502137512E-2</v>
      </c>
      <c r="F263" s="9">
        <f>SUMIFS('Share socios'!G$59:G$82,'Share socios'!$C$59:$C$82,ponderaciones!$A263)</f>
        <v>0</v>
      </c>
      <c r="G263" s="9">
        <f>SUMIFS('Share socios'!H$59:H$82,'Share socios'!$C$59:$C$82,ponderaciones!$A263)</f>
        <v>8.9934263354722571E-2</v>
      </c>
      <c r="H263" s="9">
        <f>SUMIFS('Share socios'!I$59:I$82,'Share socios'!$C$59:$C$82,ponderaciones!$A263)</f>
        <v>4.2492412597174047E-2</v>
      </c>
      <c r="I263" s="9">
        <f>SUMIFS('Share socios'!J$59:J$82,'Share socios'!$C$59:$C$82,ponderaciones!$A263)</f>
        <v>8.2532047169293909E-2</v>
      </c>
      <c r="J263" s="9">
        <f>SUMIFS('Share socios'!K$59:K$82,'Share socios'!$C$59:$C$82,ponderaciones!$A263)</f>
        <v>1.166916306932168E-2</v>
      </c>
      <c r="K263" s="9">
        <f>SUMIFS('Share socios'!L$59:L$82,'Share socios'!$C$59:$C$82,ponderaciones!$A263)</f>
        <v>0</v>
      </c>
      <c r="L263" s="9">
        <f>SUMIFS('Share socios'!M$59:M$82,'Share socios'!$C$59:$C$82,ponderaciones!$A263)</f>
        <v>0</v>
      </c>
      <c r="M263" s="9">
        <f>SUMIFS('Share socios'!N$59:N$82,'Share socios'!$C$59:$C$82,ponderaciones!$A263)</f>
        <v>1.940423597546416E-2</v>
      </c>
      <c r="N263" s="9">
        <f>SUMIFS('Share socios'!O$59:O$82,'Share socios'!$C$59:$C$82,ponderaciones!$A263)</f>
        <v>1.1600041423158562E-2</v>
      </c>
      <c r="O263" s="9">
        <f>SUMIFS('Share socios'!P$59:P$82,'Share socios'!$C$59:$C$82,ponderaciones!$A263)</f>
        <v>1.5911577476793167E-2</v>
      </c>
      <c r="P263" s="9">
        <f>SUMIFS('Share socios'!Q$59:Q$82,'Share socios'!$C$59:$C$82,ponderaciones!$A263)</f>
        <v>0</v>
      </c>
      <c r="Q263" s="9">
        <f>SUMIFS('Share socios'!R$59:R$82,'Share socios'!$C$59:$C$82,ponderaciones!$A263)</f>
        <v>0</v>
      </c>
      <c r="R263" s="9">
        <f>SUMIFS('Share socios'!S$59:S$82,'Share socios'!$C$59:$C$82,ponderaciones!$A263)</f>
        <v>0</v>
      </c>
      <c r="S263" s="9">
        <f>SUMIFS('Share socios'!T$59:T$82,'Share socios'!$C$59:$C$82,ponderaciones!$A263)</f>
        <v>0.10989432545878522</v>
      </c>
      <c r="T263" s="9">
        <f>SUMIFS('Share socios'!U$59:U$82,'Share socios'!$C$59:$C$82,ponderaciones!$A263)</f>
        <v>4.8471741353242732E-2</v>
      </c>
      <c r="U263" s="9">
        <f>SUMIFS('Share socios'!V$59:V$82,'Share socios'!$C$59:$C$82,ponderaciones!$A263)</f>
        <v>1.3928894048218968E-2</v>
      </c>
      <c r="V263" s="9">
        <f>SUMIFS('Share socios'!W$59:W$82,'Share socios'!$C$59:$C$82,ponderaciones!$A263)</f>
        <v>0</v>
      </c>
      <c r="W263" s="9">
        <f>SUMIFS('Share socios'!X$59:X$82,'Share socios'!$C$59:$C$82,ponderaciones!$A263)</f>
        <v>2.5169937200971663E-2</v>
      </c>
      <c r="X263" s="9">
        <f>SUMIFS('Share socios'!Y$59:Y$82,'Share socios'!$C$59:$C$82,ponderaciones!$A263)</f>
        <v>0</v>
      </c>
      <c r="Y263" s="9">
        <f>SUMIFS('Share socios'!Z$59:Z$82,'Share socios'!$C$59:$C$82,ponderaciones!$A263)</f>
        <v>1.5956474967103926E-2</v>
      </c>
      <c r="Z263" s="9">
        <f>SUMIFS('Share socios'!AA$59:AA$82,'Share socios'!$C$59:$C$82,ponderaciones!$A263)</f>
        <v>0</v>
      </c>
      <c r="AA263" s="9">
        <f>SUMIFS('Share socios'!AB$59:AB$82,'Share socios'!$C$59:$C$82,ponderaciones!$A263)</f>
        <v>2.9231599444356722E-2</v>
      </c>
      <c r="AB263" s="9">
        <f>SUMIFS('Share socios'!AC$59:AC$82,'Share socios'!$C$59:$C$82,ponderaciones!$A263)</f>
        <v>0</v>
      </c>
      <c r="AC263" s="9">
        <f>SUMIFS('Share socios'!AD$59:AD$82,'Share socios'!$C$59:$C$82,ponderaciones!$A263)</f>
        <v>1.2089328143425804E-2</v>
      </c>
      <c r="AD263" s="9">
        <f>SUMIFS('Share socios'!AE$59:AE$82,'Share socios'!$C$59:$C$82,ponderaciones!$A263)</f>
        <v>1.6701226586751758E-2</v>
      </c>
      <c r="AE263" s="9">
        <f>SUMIFS('Share socios'!AF$59:AF$82,'Share socios'!$C$59:$C$82,ponderaciones!$A263)</f>
        <v>8.7474691380527075E-2</v>
      </c>
      <c r="AF263" s="9">
        <f>SUMIFS('Share socios'!AG$59:AG$82,'Share socios'!$C$59:$C$82,ponderaciones!$A263)</f>
        <v>8.7474691380527075E-2</v>
      </c>
      <c r="AG263" s="9">
        <f>SUMIFS('Share socios'!AH$59:AH$82,'Share socios'!$C$59:$C$82,ponderaciones!$A263)</f>
        <v>0</v>
      </c>
      <c r="AH263" s="9">
        <f>SUMIFS('Share socios'!AI$59:AI$82,'Share socios'!$C$59:$C$82,ponderaciones!$A263)</f>
        <v>3.1814459002972029E-2</v>
      </c>
      <c r="AI263" s="9">
        <f>SUMIFS('Share socios'!AJ$59:AJ$82,'Share socios'!$C$59:$C$82,ponderaciones!$A263)</f>
        <v>1.7305632753839516E-2</v>
      </c>
      <c r="AJ263" s="9">
        <f>SUMIFS('Share socios'!AK$59:AK$82,'Share socios'!$C$59:$C$82,ponderaciones!$A263)</f>
        <v>2.6554345027913026E-2</v>
      </c>
      <c r="AK263" s="9">
        <f>SUMIFS('Share socios'!AL$59:AL$82,'Share socios'!$C$59:$C$82,ponderaciones!$A263)</f>
        <v>0</v>
      </c>
      <c r="AL263" s="9">
        <f>SUMIFS('Share socios'!AM$59:AM$82,'Share socios'!$C$59:$C$82,ponderaciones!$A263)</f>
        <v>1.5911577476793167E-2</v>
      </c>
      <c r="AM263" s="9">
        <f>SUMIFS('Share socios'!AN$59:AN$82,'Share socios'!$C$59:$C$82,ponderaciones!$A263)</f>
        <v>0</v>
      </c>
      <c r="AN263" s="9">
        <f>SUMIFS('Share socios'!AO$59:AO$82,'Share socios'!$C$59:$C$82,ponderaciones!$A263)</f>
        <v>3.4354333777406772E-2</v>
      </c>
      <c r="AO263" s="9">
        <f>SUMIFS('Share socios'!AP$59:AP$82,'Share socios'!$C$59:$C$82,ponderaciones!$A263)</f>
        <v>0</v>
      </c>
      <c r="AP263" s="9">
        <f>SUMIFS('Share socios'!AQ$59:AQ$82,'Share socios'!$C$59:$C$82,ponderaciones!$A263)</f>
        <v>0</v>
      </c>
      <c r="AQ263" s="9">
        <f>SUMIFS('Share socios'!AR$59:AR$82,'Share socios'!$C$59:$C$82,ponderaciones!$A263)</f>
        <v>2.0584459124275981E-2</v>
      </c>
      <c r="AR263" s="9">
        <f>SUMIFS('Share socios'!AS$59:AS$82,'Share socios'!$C$59:$C$82,ponderaciones!$A263)</f>
        <v>0</v>
      </c>
      <c r="AS263" s="9">
        <f>SUMIFS('Share socios'!AT$59:AT$82,'Share socios'!$C$59:$C$82,ponderaciones!$A263)</f>
        <v>1.435796560520575E-2</v>
      </c>
      <c r="AT263" s="9">
        <f>SUMIFS('Share socios'!AU$59:AU$82,'Share socios'!$C$59:$C$82,ponderaciones!$A263)</f>
        <v>1.1605048233339625E-2</v>
      </c>
      <c r="AU263" s="15">
        <f>SUMIFS('Share socios'!AV$59:AV$82,'Share socios'!$C$59:$C$82,ponderaciones!$A263)</f>
        <v>0</v>
      </c>
      <c r="AV263" s="9">
        <f>SUMIFS('Share socios'!AW$59:AW$82,'Share socios'!$C$59:$C$82,ponderaciones!$A263)</f>
        <v>6.2780137533707467E-2</v>
      </c>
    </row>
    <row r="264" spans="1:48" x14ac:dyDescent="0.25">
      <c r="A264" t="str">
        <f t="shared" si="4"/>
        <v>2022</v>
      </c>
      <c r="B264" t="s">
        <v>334</v>
      </c>
      <c r="C264" s="9">
        <f>SUMIFS('Share socios'!D$59:D$82,'Share socios'!$C$59:$C$82,ponderaciones!$A264)</f>
        <v>2.3141825413332508E-2</v>
      </c>
      <c r="D264" s="9">
        <f>SUMIFS('Share socios'!E$59:E$82,'Share socios'!$C$59:$C$82,ponderaciones!$A264)</f>
        <v>0</v>
      </c>
      <c r="E264" s="9">
        <f>SUMIFS('Share socios'!F$59:F$82,'Share socios'!$C$59:$C$82,ponderaciones!$A264)</f>
        <v>2.165356502137512E-2</v>
      </c>
      <c r="F264" s="9">
        <f>SUMIFS('Share socios'!G$59:G$82,'Share socios'!$C$59:$C$82,ponderaciones!$A264)</f>
        <v>0</v>
      </c>
      <c r="G264" s="9">
        <f>SUMIFS('Share socios'!H$59:H$82,'Share socios'!$C$59:$C$82,ponderaciones!$A264)</f>
        <v>8.9934263354722571E-2</v>
      </c>
      <c r="H264" s="9">
        <f>SUMIFS('Share socios'!I$59:I$82,'Share socios'!$C$59:$C$82,ponderaciones!$A264)</f>
        <v>4.2492412597174047E-2</v>
      </c>
      <c r="I264" s="9">
        <f>SUMIFS('Share socios'!J$59:J$82,'Share socios'!$C$59:$C$82,ponderaciones!$A264)</f>
        <v>8.2532047169293909E-2</v>
      </c>
      <c r="J264" s="9">
        <f>SUMIFS('Share socios'!K$59:K$82,'Share socios'!$C$59:$C$82,ponderaciones!$A264)</f>
        <v>1.166916306932168E-2</v>
      </c>
      <c r="K264" s="9">
        <f>SUMIFS('Share socios'!L$59:L$82,'Share socios'!$C$59:$C$82,ponderaciones!$A264)</f>
        <v>0</v>
      </c>
      <c r="L264" s="9">
        <f>SUMIFS('Share socios'!M$59:M$82,'Share socios'!$C$59:$C$82,ponderaciones!$A264)</f>
        <v>0</v>
      </c>
      <c r="M264" s="9">
        <f>SUMIFS('Share socios'!N$59:N$82,'Share socios'!$C$59:$C$82,ponderaciones!$A264)</f>
        <v>1.940423597546416E-2</v>
      </c>
      <c r="N264" s="9">
        <f>SUMIFS('Share socios'!O$59:O$82,'Share socios'!$C$59:$C$82,ponderaciones!$A264)</f>
        <v>1.1600041423158562E-2</v>
      </c>
      <c r="O264" s="9">
        <f>SUMIFS('Share socios'!P$59:P$82,'Share socios'!$C$59:$C$82,ponderaciones!$A264)</f>
        <v>1.5911577476793167E-2</v>
      </c>
      <c r="P264" s="9">
        <f>SUMIFS('Share socios'!Q$59:Q$82,'Share socios'!$C$59:$C$82,ponderaciones!$A264)</f>
        <v>0</v>
      </c>
      <c r="Q264" s="9">
        <f>SUMIFS('Share socios'!R$59:R$82,'Share socios'!$C$59:$C$82,ponderaciones!$A264)</f>
        <v>0</v>
      </c>
      <c r="R264" s="9">
        <f>SUMIFS('Share socios'!S$59:S$82,'Share socios'!$C$59:$C$82,ponderaciones!$A264)</f>
        <v>0</v>
      </c>
      <c r="S264" s="9">
        <f>SUMIFS('Share socios'!T$59:T$82,'Share socios'!$C$59:$C$82,ponderaciones!$A264)</f>
        <v>0.10989432545878522</v>
      </c>
      <c r="T264" s="9">
        <f>SUMIFS('Share socios'!U$59:U$82,'Share socios'!$C$59:$C$82,ponderaciones!$A264)</f>
        <v>4.8471741353242732E-2</v>
      </c>
      <c r="U264" s="9">
        <f>SUMIFS('Share socios'!V$59:V$82,'Share socios'!$C$59:$C$82,ponderaciones!$A264)</f>
        <v>1.3928894048218968E-2</v>
      </c>
      <c r="V264" s="9">
        <f>SUMIFS('Share socios'!W$59:W$82,'Share socios'!$C$59:$C$82,ponderaciones!$A264)</f>
        <v>0</v>
      </c>
      <c r="W264" s="9">
        <f>SUMIFS('Share socios'!X$59:X$82,'Share socios'!$C$59:$C$82,ponderaciones!$A264)</f>
        <v>2.5169937200971663E-2</v>
      </c>
      <c r="X264" s="9">
        <f>SUMIFS('Share socios'!Y$59:Y$82,'Share socios'!$C$59:$C$82,ponderaciones!$A264)</f>
        <v>0</v>
      </c>
      <c r="Y264" s="9">
        <f>SUMIFS('Share socios'!Z$59:Z$82,'Share socios'!$C$59:$C$82,ponderaciones!$A264)</f>
        <v>1.5956474967103926E-2</v>
      </c>
      <c r="Z264" s="9">
        <f>SUMIFS('Share socios'!AA$59:AA$82,'Share socios'!$C$59:$C$82,ponderaciones!$A264)</f>
        <v>0</v>
      </c>
      <c r="AA264" s="9">
        <f>SUMIFS('Share socios'!AB$59:AB$82,'Share socios'!$C$59:$C$82,ponderaciones!$A264)</f>
        <v>2.9231599444356722E-2</v>
      </c>
      <c r="AB264" s="9">
        <f>SUMIFS('Share socios'!AC$59:AC$82,'Share socios'!$C$59:$C$82,ponderaciones!$A264)</f>
        <v>0</v>
      </c>
      <c r="AC264" s="9">
        <f>SUMIFS('Share socios'!AD$59:AD$82,'Share socios'!$C$59:$C$82,ponderaciones!$A264)</f>
        <v>1.2089328143425804E-2</v>
      </c>
      <c r="AD264" s="9">
        <f>SUMIFS('Share socios'!AE$59:AE$82,'Share socios'!$C$59:$C$82,ponderaciones!$A264)</f>
        <v>1.6701226586751758E-2</v>
      </c>
      <c r="AE264" s="9">
        <f>SUMIFS('Share socios'!AF$59:AF$82,'Share socios'!$C$59:$C$82,ponderaciones!$A264)</f>
        <v>8.7474691380527075E-2</v>
      </c>
      <c r="AF264" s="9">
        <f>SUMIFS('Share socios'!AG$59:AG$82,'Share socios'!$C$59:$C$82,ponderaciones!$A264)</f>
        <v>8.7474691380527075E-2</v>
      </c>
      <c r="AG264" s="9">
        <f>SUMIFS('Share socios'!AH$59:AH$82,'Share socios'!$C$59:$C$82,ponderaciones!$A264)</f>
        <v>0</v>
      </c>
      <c r="AH264" s="9">
        <f>SUMIFS('Share socios'!AI$59:AI$82,'Share socios'!$C$59:$C$82,ponderaciones!$A264)</f>
        <v>3.1814459002972029E-2</v>
      </c>
      <c r="AI264" s="9">
        <f>SUMIFS('Share socios'!AJ$59:AJ$82,'Share socios'!$C$59:$C$82,ponderaciones!$A264)</f>
        <v>1.7305632753839516E-2</v>
      </c>
      <c r="AJ264" s="9">
        <f>SUMIFS('Share socios'!AK$59:AK$82,'Share socios'!$C$59:$C$82,ponderaciones!$A264)</f>
        <v>2.6554345027913026E-2</v>
      </c>
      <c r="AK264" s="9">
        <f>SUMIFS('Share socios'!AL$59:AL$82,'Share socios'!$C$59:$C$82,ponderaciones!$A264)</f>
        <v>0</v>
      </c>
      <c r="AL264" s="9">
        <f>SUMIFS('Share socios'!AM$59:AM$82,'Share socios'!$C$59:$C$82,ponderaciones!$A264)</f>
        <v>1.5911577476793167E-2</v>
      </c>
      <c r="AM264" s="9">
        <f>SUMIFS('Share socios'!AN$59:AN$82,'Share socios'!$C$59:$C$82,ponderaciones!$A264)</f>
        <v>0</v>
      </c>
      <c r="AN264" s="9">
        <f>SUMIFS('Share socios'!AO$59:AO$82,'Share socios'!$C$59:$C$82,ponderaciones!$A264)</f>
        <v>3.4354333777406772E-2</v>
      </c>
      <c r="AO264" s="9">
        <f>SUMIFS('Share socios'!AP$59:AP$82,'Share socios'!$C$59:$C$82,ponderaciones!$A264)</f>
        <v>0</v>
      </c>
      <c r="AP264" s="9">
        <f>SUMIFS('Share socios'!AQ$59:AQ$82,'Share socios'!$C$59:$C$82,ponderaciones!$A264)</f>
        <v>0</v>
      </c>
      <c r="AQ264" s="9">
        <f>SUMIFS('Share socios'!AR$59:AR$82,'Share socios'!$C$59:$C$82,ponderaciones!$A264)</f>
        <v>2.0584459124275981E-2</v>
      </c>
      <c r="AR264" s="9">
        <f>SUMIFS('Share socios'!AS$59:AS$82,'Share socios'!$C$59:$C$82,ponderaciones!$A264)</f>
        <v>0</v>
      </c>
      <c r="AS264" s="9">
        <f>SUMIFS('Share socios'!AT$59:AT$82,'Share socios'!$C$59:$C$82,ponderaciones!$A264)</f>
        <v>1.435796560520575E-2</v>
      </c>
      <c r="AT264" s="9">
        <f>SUMIFS('Share socios'!AU$59:AU$82,'Share socios'!$C$59:$C$82,ponderaciones!$A264)</f>
        <v>1.1605048233339625E-2</v>
      </c>
      <c r="AU264" s="15">
        <f>SUMIFS('Share socios'!AV$59:AV$82,'Share socios'!$C$59:$C$82,ponderaciones!$A264)</f>
        <v>0</v>
      </c>
      <c r="AV264" s="9">
        <f>SUMIFS('Share socios'!AW$59:AW$82,'Share socios'!$C$59:$C$82,ponderaciones!$A264)</f>
        <v>6.2780137533707467E-2</v>
      </c>
    </row>
    <row r="265" spans="1:48" x14ac:dyDescent="0.25">
      <c r="A265" t="str">
        <f t="shared" si="4"/>
        <v>2022</v>
      </c>
      <c r="B265" t="s">
        <v>335</v>
      </c>
      <c r="C265" s="9">
        <f>SUMIFS('Share socios'!D$59:D$82,'Share socios'!$C$59:$C$82,ponderaciones!$A265)</f>
        <v>2.3141825413332508E-2</v>
      </c>
      <c r="D265" s="9">
        <f>SUMIFS('Share socios'!E$59:E$82,'Share socios'!$C$59:$C$82,ponderaciones!$A265)</f>
        <v>0</v>
      </c>
      <c r="E265" s="9">
        <f>SUMIFS('Share socios'!F$59:F$82,'Share socios'!$C$59:$C$82,ponderaciones!$A265)</f>
        <v>2.165356502137512E-2</v>
      </c>
      <c r="F265" s="9">
        <f>SUMIFS('Share socios'!G$59:G$82,'Share socios'!$C$59:$C$82,ponderaciones!$A265)</f>
        <v>0</v>
      </c>
      <c r="G265" s="9">
        <f>SUMIFS('Share socios'!H$59:H$82,'Share socios'!$C$59:$C$82,ponderaciones!$A265)</f>
        <v>8.9934263354722571E-2</v>
      </c>
      <c r="H265" s="9">
        <f>SUMIFS('Share socios'!I$59:I$82,'Share socios'!$C$59:$C$82,ponderaciones!$A265)</f>
        <v>4.2492412597174047E-2</v>
      </c>
      <c r="I265" s="9">
        <f>SUMIFS('Share socios'!J$59:J$82,'Share socios'!$C$59:$C$82,ponderaciones!$A265)</f>
        <v>8.2532047169293909E-2</v>
      </c>
      <c r="J265" s="9">
        <f>SUMIFS('Share socios'!K$59:K$82,'Share socios'!$C$59:$C$82,ponderaciones!$A265)</f>
        <v>1.166916306932168E-2</v>
      </c>
      <c r="K265" s="9">
        <f>SUMIFS('Share socios'!L$59:L$82,'Share socios'!$C$59:$C$82,ponderaciones!$A265)</f>
        <v>0</v>
      </c>
      <c r="L265" s="9">
        <f>SUMIFS('Share socios'!M$59:M$82,'Share socios'!$C$59:$C$82,ponderaciones!$A265)</f>
        <v>0</v>
      </c>
      <c r="M265" s="9">
        <f>SUMIFS('Share socios'!N$59:N$82,'Share socios'!$C$59:$C$82,ponderaciones!$A265)</f>
        <v>1.940423597546416E-2</v>
      </c>
      <c r="N265" s="9">
        <f>SUMIFS('Share socios'!O$59:O$82,'Share socios'!$C$59:$C$82,ponderaciones!$A265)</f>
        <v>1.1600041423158562E-2</v>
      </c>
      <c r="O265" s="9">
        <f>SUMIFS('Share socios'!P$59:P$82,'Share socios'!$C$59:$C$82,ponderaciones!$A265)</f>
        <v>1.5911577476793167E-2</v>
      </c>
      <c r="P265" s="9">
        <f>SUMIFS('Share socios'!Q$59:Q$82,'Share socios'!$C$59:$C$82,ponderaciones!$A265)</f>
        <v>0</v>
      </c>
      <c r="Q265" s="9">
        <f>SUMIFS('Share socios'!R$59:R$82,'Share socios'!$C$59:$C$82,ponderaciones!$A265)</f>
        <v>0</v>
      </c>
      <c r="R265" s="9">
        <f>SUMIFS('Share socios'!S$59:S$82,'Share socios'!$C$59:$C$82,ponderaciones!$A265)</f>
        <v>0</v>
      </c>
      <c r="S265" s="9">
        <f>SUMIFS('Share socios'!T$59:T$82,'Share socios'!$C$59:$C$82,ponderaciones!$A265)</f>
        <v>0.10989432545878522</v>
      </c>
      <c r="T265" s="9">
        <f>SUMIFS('Share socios'!U$59:U$82,'Share socios'!$C$59:$C$82,ponderaciones!$A265)</f>
        <v>4.8471741353242732E-2</v>
      </c>
      <c r="U265" s="9">
        <f>SUMIFS('Share socios'!V$59:V$82,'Share socios'!$C$59:$C$82,ponderaciones!$A265)</f>
        <v>1.3928894048218968E-2</v>
      </c>
      <c r="V265" s="9">
        <f>SUMIFS('Share socios'!W$59:W$82,'Share socios'!$C$59:$C$82,ponderaciones!$A265)</f>
        <v>0</v>
      </c>
      <c r="W265" s="9">
        <f>SUMIFS('Share socios'!X$59:X$82,'Share socios'!$C$59:$C$82,ponderaciones!$A265)</f>
        <v>2.5169937200971663E-2</v>
      </c>
      <c r="X265" s="9">
        <f>SUMIFS('Share socios'!Y$59:Y$82,'Share socios'!$C$59:$C$82,ponderaciones!$A265)</f>
        <v>0</v>
      </c>
      <c r="Y265" s="9">
        <f>SUMIFS('Share socios'!Z$59:Z$82,'Share socios'!$C$59:$C$82,ponderaciones!$A265)</f>
        <v>1.5956474967103926E-2</v>
      </c>
      <c r="Z265" s="9">
        <f>SUMIFS('Share socios'!AA$59:AA$82,'Share socios'!$C$59:$C$82,ponderaciones!$A265)</f>
        <v>0</v>
      </c>
      <c r="AA265" s="9">
        <f>SUMIFS('Share socios'!AB$59:AB$82,'Share socios'!$C$59:$C$82,ponderaciones!$A265)</f>
        <v>2.9231599444356722E-2</v>
      </c>
      <c r="AB265" s="9">
        <f>SUMIFS('Share socios'!AC$59:AC$82,'Share socios'!$C$59:$C$82,ponderaciones!$A265)</f>
        <v>0</v>
      </c>
      <c r="AC265" s="9">
        <f>SUMIFS('Share socios'!AD$59:AD$82,'Share socios'!$C$59:$C$82,ponderaciones!$A265)</f>
        <v>1.2089328143425804E-2</v>
      </c>
      <c r="AD265" s="9">
        <f>SUMIFS('Share socios'!AE$59:AE$82,'Share socios'!$C$59:$C$82,ponderaciones!$A265)</f>
        <v>1.6701226586751758E-2</v>
      </c>
      <c r="AE265" s="9">
        <f>SUMIFS('Share socios'!AF$59:AF$82,'Share socios'!$C$59:$C$82,ponderaciones!$A265)</f>
        <v>8.7474691380527075E-2</v>
      </c>
      <c r="AF265" s="9">
        <f>SUMIFS('Share socios'!AG$59:AG$82,'Share socios'!$C$59:$C$82,ponderaciones!$A265)</f>
        <v>8.7474691380527075E-2</v>
      </c>
      <c r="AG265" s="9">
        <f>SUMIFS('Share socios'!AH$59:AH$82,'Share socios'!$C$59:$C$82,ponderaciones!$A265)</f>
        <v>0</v>
      </c>
      <c r="AH265" s="9">
        <f>SUMIFS('Share socios'!AI$59:AI$82,'Share socios'!$C$59:$C$82,ponderaciones!$A265)</f>
        <v>3.1814459002972029E-2</v>
      </c>
      <c r="AI265" s="9">
        <f>SUMIFS('Share socios'!AJ$59:AJ$82,'Share socios'!$C$59:$C$82,ponderaciones!$A265)</f>
        <v>1.7305632753839516E-2</v>
      </c>
      <c r="AJ265" s="9">
        <f>SUMIFS('Share socios'!AK$59:AK$82,'Share socios'!$C$59:$C$82,ponderaciones!$A265)</f>
        <v>2.6554345027913026E-2</v>
      </c>
      <c r="AK265" s="9">
        <f>SUMIFS('Share socios'!AL$59:AL$82,'Share socios'!$C$59:$C$82,ponderaciones!$A265)</f>
        <v>0</v>
      </c>
      <c r="AL265" s="9">
        <f>SUMIFS('Share socios'!AM$59:AM$82,'Share socios'!$C$59:$C$82,ponderaciones!$A265)</f>
        <v>1.5911577476793167E-2</v>
      </c>
      <c r="AM265" s="9">
        <f>SUMIFS('Share socios'!AN$59:AN$82,'Share socios'!$C$59:$C$82,ponderaciones!$A265)</f>
        <v>0</v>
      </c>
      <c r="AN265" s="9">
        <f>SUMIFS('Share socios'!AO$59:AO$82,'Share socios'!$C$59:$C$82,ponderaciones!$A265)</f>
        <v>3.4354333777406772E-2</v>
      </c>
      <c r="AO265" s="9">
        <f>SUMIFS('Share socios'!AP$59:AP$82,'Share socios'!$C$59:$C$82,ponderaciones!$A265)</f>
        <v>0</v>
      </c>
      <c r="AP265" s="9">
        <f>SUMIFS('Share socios'!AQ$59:AQ$82,'Share socios'!$C$59:$C$82,ponderaciones!$A265)</f>
        <v>0</v>
      </c>
      <c r="AQ265" s="9">
        <f>SUMIFS('Share socios'!AR$59:AR$82,'Share socios'!$C$59:$C$82,ponderaciones!$A265)</f>
        <v>2.0584459124275981E-2</v>
      </c>
      <c r="AR265" s="9">
        <f>SUMIFS('Share socios'!AS$59:AS$82,'Share socios'!$C$59:$C$82,ponderaciones!$A265)</f>
        <v>0</v>
      </c>
      <c r="AS265" s="9">
        <f>SUMIFS('Share socios'!AT$59:AT$82,'Share socios'!$C$59:$C$82,ponderaciones!$A265)</f>
        <v>1.435796560520575E-2</v>
      </c>
      <c r="AT265" s="9">
        <f>SUMIFS('Share socios'!AU$59:AU$82,'Share socios'!$C$59:$C$82,ponderaciones!$A265)</f>
        <v>1.1605048233339625E-2</v>
      </c>
      <c r="AU265" s="15">
        <f>SUMIFS('Share socios'!AV$59:AV$82,'Share socios'!$C$59:$C$82,ponderaciones!$A265)</f>
        <v>0</v>
      </c>
      <c r="AV265" s="9">
        <f>SUMIFS('Share socios'!AW$59:AW$82,'Share socios'!$C$59:$C$82,ponderaciones!$A265)</f>
        <v>6.2780137533707467E-2</v>
      </c>
    </row>
    <row r="266" spans="1:48" x14ac:dyDescent="0.25">
      <c r="A266" t="str">
        <f t="shared" si="4"/>
        <v>2022</v>
      </c>
      <c r="B266" t="s">
        <v>336</v>
      </c>
      <c r="C266" s="9">
        <f>SUMIFS('Share socios'!D$59:D$82,'Share socios'!$C$59:$C$82,ponderaciones!$A266)</f>
        <v>2.3141825413332508E-2</v>
      </c>
      <c r="D266" s="9">
        <f>SUMIFS('Share socios'!E$59:E$82,'Share socios'!$C$59:$C$82,ponderaciones!$A266)</f>
        <v>0</v>
      </c>
      <c r="E266" s="9">
        <f>SUMIFS('Share socios'!F$59:F$82,'Share socios'!$C$59:$C$82,ponderaciones!$A266)</f>
        <v>2.165356502137512E-2</v>
      </c>
      <c r="F266" s="9">
        <f>SUMIFS('Share socios'!G$59:G$82,'Share socios'!$C$59:$C$82,ponderaciones!$A266)</f>
        <v>0</v>
      </c>
      <c r="G266" s="9">
        <f>SUMIFS('Share socios'!H$59:H$82,'Share socios'!$C$59:$C$82,ponderaciones!$A266)</f>
        <v>8.9934263354722571E-2</v>
      </c>
      <c r="H266" s="9">
        <f>SUMIFS('Share socios'!I$59:I$82,'Share socios'!$C$59:$C$82,ponderaciones!$A266)</f>
        <v>4.2492412597174047E-2</v>
      </c>
      <c r="I266" s="9">
        <f>SUMIFS('Share socios'!J$59:J$82,'Share socios'!$C$59:$C$82,ponderaciones!$A266)</f>
        <v>8.2532047169293909E-2</v>
      </c>
      <c r="J266" s="9">
        <f>SUMIFS('Share socios'!K$59:K$82,'Share socios'!$C$59:$C$82,ponderaciones!$A266)</f>
        <v>1.166916306932168E-2</v>
      </c>
      <c r="K266" s="9">
        <f>SUMIFS('Share socios'!L$59:L$82,'Share socios'!$C$59:$C$82,ponderaciones!$A266)</f>
        <v>0</v>
      </c>
      <c r="L266" s="9">
        <f>SUMIFS('Share socios'!M$59:M$82,'Share socios'!$C$59:$C$82,ponderaciones!$A266)</f>
        <v>0</v>
      </c>
      <c r="M266" s="9">
        <f>SUMIFS('Share socios'!N$59:N$82,'Share socios'!$C$59:$C$82,ponderaciones!$A266)</f>
        <v>1.940423597546416E-2</v>
      </c>
      <c r="N266" s="9">
        <f>SUMIFS('Share socios'!O$59:O$82,'Share socios'!$C$59:$C$82,ponderaciones!$A266)</f>
        <v>1.1600041423158562E-2</v>
      </c>
      <c r="O266" s="9">
        <f>SUMIFS('Share socios'!P$59:P$82,'Share socios'!$C$59:$C$82,ponderaciones!$A266)</f>
        <v>1.5911577476793167E-2</v>
      </c>
      <c r="P266" s="9">
        <f>SUMIFS('Share socios'!Q$59:Q$82,'Share socios'!$C$59:$C$82,ponderaciones!$A266)</f>
        <v>0</v>
      </c>
      <c r="Q266" s="9">
        <f>SUMIFS('Share socios'!R$59:R$82,'Share socios'!$C$59:$C$82,ponderaciones!$A266)</f>
        <v>0</v>
      </c>
      <c r="R266" s="9">
        <f>SUMIFS('Share socios'!S$59:S$82,'Share socios'!$C$59:$C$82,ponderaciones!$A266)</f>
        <v>0</v>
      </c>
      <c r="S266" s="9">
        <f>SUMIFS('Share socios'!T$59:T$82,'Share socios'!$C$59:$C$82,ponderaciones!$A266)</f>
        <v>0.10989432545878522</v>
      </c>
      <c r="T266" s="9">
        <f>SUMIFS('Share socios'!U$59:U$82,'Share socios'!$C$59:$C$82,ponderaciones!$A266)</f>
        <v>4.8471741353242732E-2</v>
      </c>
      <c r="U266" s="9">
        <f>SUMIFS('Share socios'!V$59:V$82,'Share socios'!$C$59:$C$82,ponderaciones!$A266)</f>
        <v>1.3928894048218968E-2</v>
      </c>
      <c r="V266" s="9">
        <f>SUMIFS('Share socios'!W$59:W$82,'Share socios'!$C$59:$C$82,ponderaciones!$A266)</f>
        <v>0</v>
      </c>
      <c r="W266" s="9">
        <f>SUMIFS('Share socios'!X$59:X$82,'Share socios'!$C$59:$C$82,ponderaciones!$A266)</f>
        <v>2.5169937200971663E-2</v>
      </c>
      <c r="X266" s="9">
        <f>SUMIFS('Share socios'!Y$59:Y$82,'Share socios'!$C$59:$C$82,ponderaciones!$A266)</f>
        <v>0</v>
      </c>
      <c r="Y266" s="9">
        <f>SUMIFS('Share socios'!Z$59:Z$82,'Share socios'!$C$59:$C$82,ponderaciones!$A266)</f>
        <v>1.5956474967103926E-2</v>
      </c>
      <c r="Z266" s="9">
        <f>SUMIFS('Share socios'!AA$59:AA$82,'Share socios'!$C$59:$C$82,ponderaciones!$A266)</f>
        <v>0</v>
      </c>
      <c r="AA266" s="9">
        <f>SUMIFS('Share socios'!AB$59:AB$82,'Share socios'!$C$59:$C$82,ponderaciones!$A266)</f>
        <v>2.9231599444356722E-2</v>
      </c>
      <c r="AB266" s="9">
        <f>SUMIFS('Share socios'!AC$59:AC$82,'Share socios'!$C$59:$C$82,ponderaciones!$A266)</f>
        <v>0</v>
      </c>
      <c r="AC266" s="9">
        <f>SUMIFS('Share socios'!AD$59:AD$82,'Share socios'!$C$59:$C$82,ponderaciones!$A266)</f>
        <v>1.2089328143425804E-2</v>
      </c>
      <c r="AD266" s="9">
        <f>SUMIFS('Share socios'!AE$59:AE$82,'Share socios'!$C$59:$C$82,ponderaciones!$A266)</f>
        <v>1.6701226586751758E-2</v>
      </c>
      <c r="AE266" s="9">
        <f>SUMIFS('Share socios'!AF$59:AF$82,'Share socios'!$C$59:$C$82,ponderaciones!$A266)</f>
        <v>8.7474691380527075E-2</v>
      </c>
      <c r="AF266" s="9">
        <f>SUMIFS('Share socios'!AG$59:AG$82,'Share socios'!$C$59:$C$82,ponderaciones!$A266)</f>
        <v>8.7474691380527075E-2</v>
      </c>
      <c r="AG266" s="9">
        <f>SUMIFS('Share socios'!AH$59:AH$82,'Share socios'!$C$59:$C$82,ponderaciones!$A266)</f>
        <v>0</v>
      </c>
      <c r="AH266" s="9">
        <f>SUMIFS('Share socios'!AI$59:AI$82,'Share socios'!$C$59:$C$82,ponderaciones!$A266)</f>
        <v>3.1814459002972029E-2</v>
      </c>
      <c r="AI266" s="9">
        <f>SUMIFS('Share socios'!AJ$59:AJ$82,'Share socios'!$C$59:$C$82,ponderaciones!$A266)</f>
        <v>1.7305632753839516E-2</v>
      </c>
      <c r="AJ266" s="9">
        <f>SUMIFS('Share socios'!AK$59:AK$82,'Share socios'!$C$59:$C$82,ponderaciones!$A266)</f>
        <v>2.6554345027913026E-2</v>
      </c>
      <c r="AK266" s="9">
        <f>SUMIFS('Share socios'!AL$59:AL$82,'Share socios'!$C$59:$C$82,ponderaciones!$A266)</f>
        <v>0</v>
      </c>
      <c r="AL266" s="9">
        <f>SUMIFS('Share socios'!AM$59:AM$82,'Share socios'!$C$59:$C$82,ponderaciones!$A266)</f>
        <v>1.5911577476793167E-2</v>
      </c>
      <c r="AM266" s="9">
        <f>SUMIFS('Share socios'!AN$59:AN$82,'Share socios'!$C$59:$C$82,ponderaciones!$A266)</f>
        <v>0</v>
      </c>
      <c r="AN266" s="9">
        <f>SUMIFS('Share socios'!AO$59:AO$82,'Share socios'!$C$59:$C$82,ponderaciones!$A266)</f>
        <v>3.4354333777406772E-2</v>
      </c>
      <c r="AO266" s="9">
        <f>SUMIFS('Share socios'!AP$59:AP$82,'Share socios'!$C$59:$C$82,ponderaciones!$A266)</f>
        <v>0</v>
      </c>
      <c r="AP266" s="9">
        <f>SUMIFS('Share socios'!AQ$59:AQ$82,'Share socios'!$C$59:$C$82,ponderaciones!$A266)</f>
        <v>0</v>
      </c>
      <c r="AQ266" s="9">
        <f>SUMIFS('Share socios'!AR$59:AR$82,'Share socios'!$C$59:$C$82,ponderaciones!$A266)</f>
        <v>2.0584459124275981E-2</v>
      </c>
      <c r="AR266" s="9">
        <f>SUMIFS('Share socios'!AS$59:AS$82,'Share socios'!$C$59:$C$82,ponderaciones!$A266)</f>
        <v>0</v>
      </c>
      <c r="AS266" s="9">
        <f>SUMIFS('Share socios'!AT$59:AT$82,'Share socios'!$C$59:$C$82,ponderaciones!$A266)</f>
        <v>1.435796560520575E-2</v>
      </c>
      <c r="AT266" s="9">
        <f>SUMIFS('Share socios'!AU$59:AU$82,'Share socios'!$C$59:$C$82,ponderaciones!$A266)</f>
        <v>1.1605048233339625E-2</v>
      </c>
      <c r="AU266" s="15">
        <f>SUMIFS('Share socios'!AV$59:AV$82,'Share socios'!$C$59:$C$82,ponderaciones!$A266)</f>
        <v>0</v>
      </c>
      <c r="AV266" s="9">
        <f>SUMIFS('Share socios'!AW$59:AW$82,'Share socios'!$C$59:$C$82,ponderaciones!$A266)</f>
        <v>6.2780137533707467E-2</v>
      </c>
    </row>
    <row r="267" spans="1:48" x14ac:dyDescent="0.25">
      <c r="A267" t="str">
        <f t="shared" si="4"/>
        <v>2023</v>
      </c>
      <c r="B267" t="s">
        <v>337</v>
      </c>
      <c r="C267" s="9">
        <f>SUMIFS('Share socios'!D$59:D$82,'Share socios'!$C$59:$C$82,ponderaciones!$A267)</f>
        <v>2.303127556619438E-2</v>
      </c>
      <c r="D267" s="9">
        <f>SUMIFS('Share socios'!E$59:E$82,'Share socios'!$C$59:$C$82,ponderaciones!$A267)</f>
        <v>0</v>
      </c>
      <c r="E267" s="9">
        <f>SUMIFS('Share socios'!F$59:F$82,'Share socios'!$C$59:$C$82,ponderaciones!$A267)</f>
        <v>2.0740949260872089E-2</v>
      </c>
      <c r="F267" s="9">
        <f>SUMIFS('Share socios'!G$59:G$82,'Share socios'!$C$59:$C$82,ponderaciones!$A267)</f>
        <v>0</v>
      </c>
      <c r="G267" s="9">
        <f>SUMIFS('Share socios'!H$59:H$82,'Share socios'!$C$59:$C$82,ponderaciones!$A267)</f>
        <v>0.13538736245145336</v>
      </c>
      <c r="H267" s="9">
        <f>SUMIFS('Share socios'!I$59:I$82,'Share socios'!$C$59:$C$82,ponderaciones!$A267)</f>
        <v>6.1695554438771227E-2</v>
      </c>
      <c r="I267" s="9">
        <f>SUMIFS('Share socios'!J$59:J$82,'Share socios'!$C$59:$C$82,ponderaciones!$A267)</f>
        <v>0.10106312461684239</v>
      </c>
      <c r="J267" s="9">
        <f>SUMIFS('Share socios'!K$59:K$82,'Share socios'!$C$59:$C$82,ponderaciones!$A267)</f>
        <v>0</v>
      </c>
      <c r="K267" s="9">
        <f>SUMIFS('Share socios'!L$59:L$82,'Share socios'!$C$59:$C$82,ponderaciones!$A267)</f>
        <v>0</v>
      </c>
      <c r="L267" s="9">
        <f>SUMIFS('Share socios'!M$59:M$82,'Share socios'!$C$59:$C$82,ponderaciones!$A267)</f>
        <v>0</v>
      </c>
      <c r="M267" s="9">
        <f>SUMIFS('Share socios'!N$59:N$82,'Share socios'!$C$59:$C$82,ponderaciones!$A267)</f>
        <v>1.5869542505327253E-2</v>
      </c>
      <c r="N267" s="9">
        <f>SUMIFS('Share socios'!O$59:O$82,'Share socios'!$C$59:$C$82,ponderaciones!$A267)</f>
        <v>3.5864327526531722E-2</v>
      </c>
      <c r="O267" s="9">
        <f>SUMIFS('Share socios'!P$59:P$82,'Share socios'!$C$59:$C$82,ponderaciones!$A267)</f>
        <v>2.0620061348527258E-2</v>
      </c>
      <c r="P267" s="9">
        <f>SUMIFS('Share socios'!Q$59:Q$82,'Share socios'!$C$59:$C$82,ponderaciones!$A267)</f>
        <v>0</v>
      </c>
      <c r="Q267" s="9">
        <f>SUMIFS('Share socios'!R$59:R$82,'Share socios'!$C$59:$C$82,ponderaciones!$A267)</f>
        <v>0</v>
      </c>
      <c r="R267" s="9">
        <f>SUMIFS('Share socios'!S$59:S$82,'Share socios'!$C$59:$C$82,ponderaciones!$A267)</f>
        <v>0</v>
      </c>
      <c r="S267" s="9">
        <f>SUMIFS('Share socios'!T$59:T$82,'Share socios'!$C$59:$C$82,ponderaciones!$A267)</f>
        <v>8.5125269480535865E-2</v>
      </c>
      <c r="T267" s="9">
        <f>SUMIFS('Share socios'!U$59:U$82,'Share socios'!$C$59:$C$82,ponderaciones!$A267)</f>
        <v>4.9393495941940868E-2</v>
      </c>
      <c r="U267" s="9">
        <f>SUMIFS('Share socios'!V$59:V$82,'Share socios'!$C$59:$C$82,ponderaciones!$A267)</f>
        <v>0</v>
      </c>
      <c r="V267" s="9">
        <f>SUMIFS('Share socios'!W$59:W$82,'Share socios'!$C$59:$C$82,ponderaciones!$A267)</f>
        <v>1.5482734628303435E-2</v>
      </c>
      <c r="W267" s="9">
        <f>SUMIFS('Share socios'!X$59:X$82,'Share socios'!$C$59:$C$82,ponderaciones!$A267)</f>
        <v>1.9887039660754259E-2</v>
      </c>
      <c r="X267" s="9">
        <f>SUMIFS('Share socios'!Y$59:Y$82,'Share socios'!$C$59:$C$82,ponderaciones!$A267)</f>
        <v>1.537290099323055E-2</v>
      </c>
      <c r="Y267" s="9">
        <f>SUMIFS('Share socios'!Z$59:Z$82,'Share socios'!$C$59:$C$82,ponderaciones!$A267)</f>
        <v>1.7897519020916318E-2</v>
      </c>
      <c r="Z267" s="9">
        <f>SUMIFS('Share socios'!AA$59:AA$82,'Share socios'!$C$59:$C$82,ponderaciones!$A267)</f>
        <v>0</v>
      </c>
      <c r="AA267" s="9">
        <f>SUMIFS('Share socios'!AB$59:AB$82,'Share socios'!$C$59:$C$82,ponderaciones!$A267)</f>
        <v>4.6657080239937976E-2</v>
      </c>
      <c r="AB267" s="9">
        <f>SUMIFS('Share socios'!AC$59:AC$82,'Share socios'!$C$59:$C$82,ponderaciones!$A267)</f>
        <v>0</v>
      </c>
      <c r="AC267" s="9">
        <f>SUMIFS('Share socios'!AD$59:AD$82,'Share socios'!$C$59:$C$82,ponderaciones!$A267)</f>
        <v>1.9571432606831928E-2</v>
      </c>
      <c r="AD267" s="9">
        <f>SUMIFS('Share socios'!AE$59:AE$82,'Share socios'!$C$59:$C$82,ponderaciones!$A267)</f>
        <v>0</v>
      </c>
      <c r="AE267" s="9">
        <f>SUMIFS('Share socios'!AF$59:AF$82,'Share socios'!$C$59:$C$82,ponderaciones!$A267)</f>
        <v>3.8831605569731649E-2</v>
      </c>
      <c r="AF267" s="9">
        <f>SUMIFS('Share socios'!AG$59:AG$82,'Share socios'!$C$59:$C$82,ponderaciones!$A267)</f>
        <v>3.8831605569731649E-2</v>
      </c>
      <c r="AG267" s="9">
        <f>SUMIFS('Share socios'!AH$59:AH$82,'Share socios'!$C$59:$C$82,ponderaciones!$A267)</f>
        <v>0</v>
      </c>
      <c r="AH267" s="9">
        <f>SUMIFS('Share socios'!AI$59:AI$82,'Share socios'!$C$59:$C$82,ponderaciones!$A267)</f>
        <v>4.8775127550520603E-2</v>
      </c>
      <c r="AI267" s="9">
        <f>SUMIFS('Share socios'!AJ$59:AJ$82,'Share socios'!$C$59:$C$82,ponderaciones!$A267)</f>
        <v>1.5688009626391382E-2</v>
      </c>
      <c r="AJ267" s="9">
        <f>SUMIFS('Share socios'!AK$59:AK$82,'Share socios'!$C$59:$C$82,ponderaciones!$A267)</f>
        <v>0</v>
      </c>
      <c r="AK267" s="9">
        <f>SUMIFS('Share socios'!AL$59:AL$82,'Share socios'!$C$59:$C$82,ponderaciones!$A267)</f>
        <v>0</v>
      </c>
      <c r="AL267" s="9">
        <f>SUMIFS('Share socios'!AM$59:AM$82,'Share socios'!$C$59:$C$82,ponderaciones!$A267)</f>
        <v>2.0620061348527258E-2</v>
      </c>
      <c r="AM267" s="9">
        <f>SUMIFS('Share socios'!AN$59:AN$82,'Share socios'!$C$59:$C$82,ponderaciones!$A267)</f>
        <v>0</v>
      </c>
      <c r="AN267" s="9">
        <f>SUMIFS('Share socios'!AO$59:AO$82,'Share socios'!$C$59:$C$82,ponderaciones!$A267)</f>
        <v>2.2884995029213429E-2</v>
      </c>
      <c r="AO267" s="9">
        <f>SUMIFS('Share socios'!AP$59:AP$82,'Share socios'!$C$59:$C$82,ponderaciones!$A267)</f>
        <v>0</v>
      </c>
      <c r="AP267" s="9">
        <f>SUMIFS('Share socios'!AQ$59:AQ$82,'Share socios'!$C$59:$C$82,ponderaciones!$A267)</f>
        <v>0</v>
      </c>
      <c r="AQ267" s="9">
        <f>SUMIFS('Share socios'!AR$59:AR$82,'Share socios'!$C$59:$C$82,ponderaciones!$A267)</f>
        <v>2.3250736610202511E-2</v>
      </c>
      <c r="AR267" s="9">
        <f>SUMIFS('Share socios'!AS$59:AS$82,'Share socios'!$C$59:$C$82,ponderaciones!$A267)</f>
        <v>0</v>
      </c>
      <c r="AS267" s="9">
        <f>SUMIFS('Share socios'!AT$59:AT$82,'Share socios'!$C$59:$C$82,ponderaciones!$A267)</f>
        <v>1.5515206712273461E-2</v>
      </c>
      <c r="AT267" s="9">
        <f>SUMIFS('Share socios'!AU$59:AU$82,'Share socios'!$C$59:$C$82,ponderaciones!$A267)</f>
        <v>1.9744679642278405E-2</v>
      </c>
      <c r="AU267" s="15">
        <f>SUMIFS('Share socios'!AV$59:AV$82,'Share socios'!$C$59:$C$82,ponderaciones!$A267)</f>
        <v>0</v>
      </c>
      <c r="AV267" s="9">
        <f>SUMIFS('Share socios'!AW$59:AW$82,'Share socios'!$C$59:$C$82,ponderaciones!$A267)</f>
        <v>7.21983020541586E-2</v>
      </c>
    </row>
    <row r="268" spans="1:48" x14ac:dyDescent="0.25">
      <c r="A268" t="str">
        <f t="shared" si="4"/>
        <v>2023</v>
      </c>
      <c r="B268" t="s">
        <v>338</v>
      </c>
      <c r="C268" s="9">
        <f>SUMIFS('Share socios'!D$59:D$82,'Share socios'!$C$59:$C$82,ponderaciones!$A268)</f>
        <v>2.303127556619438E-2</v>
      </c>
      <c r="D268" s="9">
        <f>SUMIFS('Share socios'!E$59:E$82,'Share socios'!$C$59:$C$82,ponderaciones!$A268)</f>
        <v>0</v>
      </c>
      <c r="E268" s="9">
        <f>SUMIFS('Share socios'!F$59:F$82,'Share socios'!$C$59:$C$82,ponderaciones!$A268)</f>
        <v>2.0740949260872089E-2</v>
      </c>
      <c r="F268" s="9">
        <f>SUMIFS('Share socios'!G$59:G$82,'Share socios'!$C$59:$C$82,ponderaciones!$A268)</f>
        <v>0</v>
      </c>
      <c r="G268" s="9">
        <f>SUMIFS('Share socios'!H$59:H$82,'Share socios'!$C$59:$C$82,ponderaciones!$A268)</f>
        <v>0.13538736245145336</v>
      </c>
      <c r="H268" s="9">
        <f>SUMIFS('Share socios'!I$59:I$82,'Share socios'!$C$59:$C$82,ponderaciones!$A268)</f>
        <v>6.1695554438771227E-2</v>
      </c>
      <c r="I268" s="9">
        <f>SUMIFS('Share socios'!J$59:J$82,'Share socios'!$C$59:$C$82,ponderaciones!$A268)</f>
        <v>0.10106312461684239</v>
      </c>
      <c r="J268" s="9">
        <f>SUMIFS('Share socios'!K$59:K$82,'Share socios'!$C$59:$C$82,ponderaciones!$A268)</f>
        <v>0</v>
      </c>
      <c r="K268" s="9">
        <f>SUMIFS('Share socios'!L$59:L$82,'Share socios'!$C$59:$C$82,ponderaciones!$A268)</f>
        <v>0</v>
      </c>
      <c r="L268" s="9">
        <f>SUMIFS('Share socios'!M$59:M$82,'Share socios'!$C$59:$C$82,ponderaciones!$A268)</f>
        <v>0</v>
      </c>
      <c r="M268" s="9">
        <f>SUMIFS('Share socios'!N$59:N$82,'Share socios'!$C$59:$C$82,ponderaciones!$A268)</f>
        <v>1.5869542505327253E-2</v>
      </c>
      <c r="N268" s="9">
        <f>SUMIFS('Share socios'!O$59:O$82,'Share socios'!$C$59:$C$82,ponderaciones!$A268)</f>
        <v>3.5864327526531722E-2</v>
      </c>
      <c r="O268" s="9">
        <f>SUMIFS('Share socios'!P$59:P$82,'Share socios'!$C$59:$C$82,ponderaciones!$A268)</f>
        <v>2.0620061348527258E-2</v>
      </c>
      <c r="P268" s="9">
        <f>SUMIFS('Share socios'!Q$59:Q$82,'Share socios'!$C$59:$C$82,ponderaciones!$A268)</f>
        <v>0</v>
      </c>
      <c r="Q268" s="9">
        <f>SUMIFS('Share socios'!R$59:R$82,'Share socios'!$C$59:$C$82,ponderaciones!$A268)</f>
        <v>0</v>
      </c>
      <c r="R268" s="9">
        <f>SUMIFS('Share socios'!S$59:S$82,'Share socios'!$C$59:$C$82,ponderaciones!$A268)</f>
        <v>0</v>
      </c>
      <c r="S268" s="9">
        <f>SUMIFS('Share socios'!T$59:T$82,'Share socios'!$C$59:$C$82,ponderaciones!$A268)</f>
        <v>8.5125269480535865E-2</v>
      </c>
      <c r="T268" s="9">
        <f>SUMIFS('Share socios'!U$59:U$82,'Share socios'!$C$59:$C$82,ponderaciones!$A268)</f>
        <v>4.9393495941940868E-2</v>
      </c>
      <c r="U268" s="9">
        <f>SUMIFS('Share socios'!V$59:V$82,'Share socios'!$C$59:$C$82,ponderaciones!$A268)</f>
        <v>0</v>
      </c>
      <c r="V268" s="9">
        <f>SUMIFS('Share socios'!W$59:W$82,'Share socios'!$C$59:$C$82,ponderaciones!$A268)</f>
        <v>1.5482734628303435E-2</v>
      </c>
      <c r="W268" s="9">
        <f>SUMIFS('Share socios'!X$59:X$82,'Share socios'!$C$59:$C$82,ponderaciones!$A268)</f>
        <v>1.9887039660754259E-2</v>
      </c>
      <c r="X268" s="9">
        <f>SUMIFS('Share socios'!Y$59:Y$82,'Share socios'!$C$59:$C$82,ponderaciones!$A268)</f>
        <v>1.537290099323055E-2</v>
      </c>
      <c r="Y268" s="9">
        <f>SUMIFS('Share socios'!Z$59:Z$82,'Share socios'!$C$59:$C$82,ponderaciones!$A268)</f>
        <v>1.7897519020916318E-2</v>
      </c>
      <c r="Z268" s="9">
        <f>SUMIFS('Share socios'!AA$59:AA$82,'Share socios'!$C$59:$C$82,ponderaciones!$A268)</f>
        <v>0</v>
      </c>
      <c r="AA268" s="9">
        <f>SUMIFS('Share socios'!AB$59:AB$82,'Share socios'!$C$59:$C$82,ponderaciones!$A268)</f>
        <v>4.6657080239937976E-2</v>
      </c>
      <c r="AB268" s="9">
        <f>SUMIFS('Share socios'!AC$59:AC$82,'Share socios'!$C$59:$C$82,ponderaciones!$A268)</f>
        <v>0</v>
      </c>
      <c r="AC268" s="9">
        <f>SUMIFS('Share socios'!AD$59:AD$82,'Share socios'!$C$59:$C$82,ponderaciones!$A268)</f>
        <v>1.9571432606831928E-2</v>
      </c>
      <c r="AD268" s="9">
        <f>SUMIFS('Share socios'!AE$59:AE$82,'Share socios'!$C$59:$C$82,ponderaciones!$A268)</f>
        <v>0</v>
      </c>
      <c r="AE268" s="9">
        <f>SUMIFS('Share socios'!AF$59:AF$82,'Share socios'!$C$59:$C$82,ponderaciones!$A268)</f>
        <v>3.8831605569731649E-2</v>
      </c>
      <c r="AF268" s="9">
        <f>SUMIFS('Share socios'!AG$59:AG$82,'Share socios'!$C$59:$C$82,ponderaciones!$A268)</f>
        <v>3.8831605569731649E-2</v>
      </c>
      <c r="AG268" s="9">
        <f>SUMIFS('Share socios'!AH$59:AH$82,'Share socios'!$C$59:$C$82,ponderaciones!$A268)</f>
        <v>0</v>
      </c>
      <c r="AH268" s="9">
        <f>SUMIFS('Share socios'!AI$59:AI$82,'Share socios'!$C$59:$C$82,ponderaciones!$A268)</f>
        <v>4.8775127550520603E-2</v>
      </c>
      <c r="AI268" s="9">
        <f>SUMIFS('Share socios'!AJ$59:AJ$82,'Share socios'!$C$59:$C$82,ponderaciones!$A268)</f>
        <v>1.5688009626391382E-2</v>
      </c>
      <c r="AJ268" s="9">
        <f>SUMIFS('Share socios'!AK$59:AK$82,'Share socios'!$C$59:$C$82,ponderaciones!$A268)</f>
        <v>0</v>
      </c>
      <c r="AK268" s="9">
        <f>SUMIFS('Share socios'!AL$59:AL$82,'Share socios'!$C$59:$C$82,ponderaciones!$A268)</f>
        <v>0</v>
      </c>
      <c r="AL268" s="9">
        <f>SUMIFS('Share socios'!AM$59:AM$82,'Share socios'!$C$59:$C$82,ponderaciones!$A268)</f>
        <v>2.0620061348527258E-2</v>
      </c>
      <c r="AM268" s="9">
        <f>SUMIFS('Share socios'!AN$59:AN$82,'Share socios'!$C$59:$C$82,ponderaciones!$A268)</f>
        <v>0</v>
      </c>
      <c r="AN268" s="9">
        <f>SUMIFS('Share socios'!AO$59:AO$82,'Share socios'!$C$59:$C$82,ponderaciones!$A268)</f>
        <v>2.2884995029213429E-2</v>
      </c>
      <c r="AO268" s="9">
        <f>SUMIFS('Share socios'!AP$59:AP$82,'Share socios'!$C$59:$C$82,ponderaciones!$A268)</f>
        <v>0</v>
      </c>
      <c r="AP268" s="9">
        <f>SUMIFS('Share socios'!AQ$59:AQ$82,'Share socios'!$C$59:$C$82,ponderaciones!$A268)</f>
        <v>0</v>
      </c>
      <c r="AQ268" s="9">
        <f>SUMIFS('Share socios'!AR$59:AR$82,'Share socios'!$C$59:$C$82,ponderaciones!$A268)</f>
        <v>2.3250736610202511E-2</v>
      </c>
      <c r="AR268" s="9">
        <f>SUMIFS('Share socios'!AS$59:AS$82,'Share socios'!$C$59:$C$82,ponderaciones!$A268)</f>
        <v>0</v>
      </c>
      <c r="AS268" s="9">
        <f>SUMIFS('Share socios'!AT$59:AT$82,'Share socios'!$C$59:$C$82,ponderaciones!$A268)</f>
        <v>1.5515206712273461E-2</v>
      </c>
      <c r="AT268" s="9">
        <f>SUMIFS('Share socios'!AU$59:AU$82,'Share socios'!$C$59:$C$82,ponderaciones!$A268)</f>
        <v>1.9744679642278405E-2</v>
      </c>
      <c r="AU268" s="15">
        <f>SUMIFS('Share socios'!AV$59:AV$82,'Share socios'!$C$59:$C$82,ponderaciones!$A268)</f>
        <v>0</v>
      </c>
      <c r="AV268" s="9">
        <f>SUMIFS('Share socios'!AW$59:AW$82,'Share socios'!$C$59:$C$82,ponderaciones!$A268)</f>
        <v>7.21983020541586E-2</v>
      </c>
    </row>
    <row r="269" spans="1:48" x14ac:dyDescent="0.25">
      <c r="A269" t="str">
        <f t="shared" si="4"/>
        <v>2023</v>
      </c>
      <c r="B269" t="s">
        <v>339</v>
      </c>
      <c r="C269" s="9">
        <f>SUMIFS('Share socios'!D$59:D$82,'Share socios'!$C$59:$C$82,ponderaciones!$A269)</f>
        <v>2.303127556619438E-2</v>
      </c>
      <c r="D269" s="9">
        <f>SUMIFS('Share socios'!E$59:E$82,'Share socios'!$C$59:$C$82,ponderaciones!$A269)</f>
        <v>0</v>
      </c>
      <c r="E269" s="9">
        <f>SUMIFS('Share socios'!F$59:F$82,'Share socios'!$C$59:$C$82,ponderaciones!$A269)</f>
        <v>2.0740949260872089E-2</v>
      </c>
      <c r="F269" s="9">
        <f>SUMIFS('Share socios'!G$59:G$82,'Share socios'!$C$59:$C$82,ponderaciones!$A269)</f>
        <v>0</v>
      </c>
      <c r="G269" s="9">
        <f>SUMIFS('Share socios'!H$59:H$82,'Share socios'!$C$59:$C$82,ponderaciones!$A269)</f>
        <v>0.13538736245145336</v>
      </c>
      <c r="H269" s="9">
        <f>SUMIFS('Share socios'!I$59:I$82,'Share socios'!$C$59:$C$82,ponderaciones!$A269)</f>
        <v>6.1695554438771227E-2</v>
      </c>
      <c r="I269" s="9">
        <f>SUMIFS('Share socios'!J$59:J$82,'Share socios'!$C$59:$C$82,ponderaciones!$A269)</f>
        <v>0.10106312461684239</v>
      </c>
      <c r="J269" s="9">
        <f>SUMIFS('Share socios'!K$59:K$82,'Share socios'!$C$59:$C$82,ponderaciones!$A269)</f>
        <v>0</v>
      </c>
      <c r="K269" s="9">
        <f>SUMIFS('Share socios'!L$59:L$82,'Share socios'!$C$59:$C$82,ponderaciones!$A269)</f>
        <v>0</v>
      </c>
      <c r="L269" s="9">
        <f>SUMIFS('Share socios'!M$59:M$82,'Share socios'!$C$59:$C$82,ponderaciones!$A269)</f>
        <v>0</v>
      </c>
      <c r="M269" s="9">
        <f>SUMIFS('Share socios'!N$59:N$82,'Share socios'!$C$59:$C$82,ponderaciones!$A269)</f>
        <v>1.5869542505327253E-2</v>
      </c>
      <c r="N269" s="9">
        <f>SUMIFS('Share socios'!O$59:O$82,'Share socios'!$C$59:$C$82,ponderaciones!$A269)</f>
        <v>3.5864327526531722E-2</v>
      </c>
      <c r="O269" s="9">
        <f>SUMIFS('Share socios'!P$59:P$82,'Share socios'!$C$59:$C$82,ponderaciones!$A269)</f>
        <v>2.0620061348527258E-2</v>
      </c>
      <c r="P269" s="9">
        <f>SUMIFS('Share socios'!Q$59:Q$82,'Share socios'!$C$59:$C$82,ponderaciones!$A269)</f>
        <v>0</v>
      </c>
      <c r="Q269" s="9">
        <f>SUMIFS('Share socios'!R$59:R$82,'Share socios'!$C$59:$C$82,ponderaciones!$A269)</f>
        <v>0</v>
      </c>
      <c r="R269" s="9">
        <f>SUMIFS('Share socios'!S$59:S$82,'Share socios'!$C$59:$C$82,ponderaciones!$A269)</f>
        <v>0</v>
      </c>
      <c r="S269" s="9">
        <f>SUMIFS('Share socios'!T$59:T$82,'Share socios'!$C$59:$C$82,ponderaciones!$A269)</f>
        <v>8.5125269480535865E-2</v>
      </c>
      <c r="T269" s="9">
        <f>SUMIFS('Share socios'!U$59:U$82,'Share socios'!$C$59:$C$82,ponderaciones!$A269)</f>
        <v>4.9393495941940868E-2</v>
      </c>
      <c r="U269" s="9">
        <f>SUMIFS('Share socios'!V$59:V$82,'Share socios'!$C$59:$C$82,ponderaciones!$A269)</f>
        <v>0</v>
      </c>
      <c r="V269" s="9">
        <f>SUMIFS('Share socios'!W$59:W$82,'Share socios'!$C$59:$C$82,ponderaciones!$A269)</f>
        <v>1.5482734628303435E-2</v>
      </c>
      <c r="W269" s="9">
        <f>SUMIFS('Share socios'!X$59:X$82,'Share socios'!$C$59:$C$82,ponderaciones!$A269)</f>
        <v>1.9887039660754259E-2</v>
      </c>
      <c r="X269" s="9">
        <f>SUMIFS('Share socios'!Y$59:Y$82,'Share socios'!$C$59:$C$82,ponderaciones!$A269)</f>
        <v>1.537290099323055E-2</v>
      </c>
      <c r="Y269" s="9">
        <f>SUMIFS('Share socios'!Z$59:Z$82,'Share socios'!$C$59:$C$82,ponderaciones!$A269)</f>
        <v>1.7897519020916318E-2</v>
      </c>
      <c r="Z269" s="9">
        <f>SUMIFS('Share socios'!AA$59:AA$82,'Share socios'!$C$59:$C$82,ponderaciones!$A269)</f>
        <v>0</v>
      </c>
      <c r="AA269" s="9">
        <f>SUMIFS('Share socios'!AB$59:AB$82,'Share socios'!$C$59:$C$82,ponderaciones!$A269)</f>
        <v>4.6657080239937976E-2</v>
      </c>
      <c r="AB269" s="9">
        <f>SUMIFS('Share socios'!AC$59:AC$82,'Share socios'!$C$59:$C$82,ponderaciones!$A269)</f>
        <v>0</v>
      </c>
      <c r="AC269" s="9">
        <f>SUMIFS('Share socios'!AD$59:AD$82,'Share socios'!$C$59:$C$82,ponderaciones!$A269)</f>
        <v>1.9571432606831928E-2</v>
      </c>
      <c r="AD269" s="9">
        <f>SUMIFS('Share socios'!AE$59:AE$82,'Share socios'!$C$59:$C$82,ponderaciones!$A269)</f>
        <v>0</v>
      </c>
      <c r="AE269" s="9">
        <f>SUMIFS('Share socios'!AF$59:AF$82,'Share socios'!$C$59:$C$82,ponderaciones!$A269)</f>
        <v>3.8831605569731649E-2</v>
      </c>
      <c r="AF269" s="9">
        <f>SUMIFS('Share socios'!AG$59:AG$82,'Share socios'!$C$59:$C$82,ponderaciones!$A269)</f>
        <v>3.8831605569731649E-2</v>
      </c>
      <c r="AG269" s="9">
        <f>SUMIFS('Share socios'!AH$59:AH$82,'Share socios'!$C$59:$C$82,ponderaciones!$A269)</f>
        <v>0</v>
      </c>
      <c r="AH269" s="9">
        <f>SUMIFS('Share socios'!AI$59:AI$82,'Share socios'!$C$59:$C$82,ponderaciones!$A269)</f>
        <v>4.8775127550520603E-2</v>
      </c>
      <c r="AI269" s="9">
        <f>SUMIFS('Share socios'!AJ$59:AJ$82,'Share socios'!$C$59:$C$82,ponderaciones!$A269)</f>
        <v>1.5688009626391382E-2</v>
      </c>
      <c r="AJ269" s="9">
        <f>SUMIFS('Share socios'!AK$59:AK$82,'Share socios'!$C$59:$C$82,ponderaciones!$A269)</f>
        <v>0</v>
      </c>
      <c r="AK269" s="9">
        <f>SUMIFS('Share socios'!AL$59:AL$82,'Share socios'!$C$59:$C$82,ponderaciones!$A269)</f>
        <v>0</v>
      </c>
      <c r="AL269" s="9">
        <f>SUMIFS('Share socios'!AM$59:AM$82,'Share socios'!$C$59:$C$82,ponderaciones!$A269)</f>
        <v>2.0620061348527258E-2</v>
      </c>
      <c r="AM269" s="9">
        <f>SUMIFS('Share socios'!AN$59:AN$82,'Share socios'!$C$59:$C$82,ponderaciones!$A269)</f>
        <v>0</v>
      </c>
      <c r="AN269" s="9">
        <f>SUMIFS('Share socios'!AO$59:AO$82,'Share socios'!$C$59:$C$82,ponderaciones!$A269)</f>
        <v>2.2884995029213429E-2</v>
      </c>
      <c r="AO269" s="9">
        <f>SUMIFS('Share socios'!AP$59:AP$82,'Share socios'!$C$59:$C$82,ponderaciones!$A269)</f>
        <v>0</v>
      </c>
      <c r="AP269" s="9">
        <f>SUMIFS('Share socios'!AQ$59:AQ$82,'Share socios'!$C$59:$C$82,ponderaciones!$A269)</f>
        <v>0</v>
      </c>
      <c r="AQ269" s="9">
        <f>SUMIFS('Share socios'!AR$59:AR$82,'Share socios'!$C$59:$C$82,ponderaciones!$A269)</f>
        <v>2.3250736610202511E-2</v>
      </c>
      <c r="AR269" s="9">
        <f>SUMIFS('Share socios'!AS$59:AS$82,'Share socios'!$C$59:$C$82,ponderaciones!$A269)</f>
        <v>0</v>
      </c>
      <c r="AS269" s="9">
        <f>SUMIFS('Share socios'!AT$59:AT$82,'Share socios'!$C$59:$C$82,ponderaciones!$A269)</f>
        <v>1.5515206712273461E-2</v>
      </c>
      <c r="AT269" s="9">
        <f>SUMIFS('Share socios'!AU$59:AU$82,'Share socios'!$C$59:$C$82,ponderaciones!$A269)</f>
        <v>1.9744679642278405E-2</v>
      </c>
      <c r="AU269" s="15">
        <f>SUMIFS('Share socios'!AV$59:AV$82,'Share socios'!$C$59:$C$82,ponderaciones!$A269)</f>
        <v>0</v>
      </c>
      <c r="AV269" s="9">
        <f>SUMIFS('Share socios'!AW$59:AW$82,'Share socios'!$C$59:$C$82,ponderaciones!$A269)</f>
        <v>7.21983020541586E-2</v>
      </c>
    </row>
    <row r="270" spans="1:48" x14ac:dyDescent="0.25">
      <c r="A270" t="str">
        <f t="shared" si="4"/>
        <v>2023</v>
      </c>
      <c r="B270" t="s">
        <v>340</v>
      </c>
      <c r="C270" s="9">
        <f>SUMIFS('Share socios'!D$59:D$82,'Share socios'!$C$59:$C$82,ponderaciones!$A270)</f>
        <v>2.303127556619438E-2</v>
      </c>
      <c r="D270" s="9">
        <f>SUMIFS('Share socios'!E$59:E$82,'Share socios'!$C$59:$C$82,ponderaciones!$A270)</f>
        <v>0</v>
      </c>
      <c r="E270" s="9">
        <f>SUMIFS('Share socios'!F$59:F$82,'Share socios'!$C$59:$C$82,ponderaciones!$A270)</f>
        <v>2.0740949260872089E-2</v>
      </c>
      <c r="F270" s="9">
        <f>SUMIFS('Share socios'!G$59:G$82,'Share socios'!$C$59:$C$82,ponderaciones!$A270)</f>
        <v>0</v>
      </c>
      <c r="G270" s="9">
        <f>SUMIFS('Share socios'!H$59:H$82,'Share socios'!$C$59:$C$82,ponderaciones!$A270)</f>
        <v>0.13538736245145336</v>
      </c>
      <c r="H270" s="9">
        <f>SUMIFS('Share socios'!I$59:I$82,'Share socios'!$C$59:$C$82,ponderaciones!$A270)</f>
        <v>6.1695554438771227E-2</v>
      </c>
      <c r="I270" s="9">
        <f>SUMIFS('Share socios'!J$59:J$82,'Share socios'!$C$59:$C$82,ponderaciones!$A270)</f>
        <v>0.10106312461684239</v>
      </c>
      <c r="J270" s="9">
        <f>SUMIFS('Share socios'!K$59:K$82,'Share socios'!$C$59:$C$82,ponderaciones!$A270)</f>
        <v>0</v>
      </c>
      <c r="K270" s="9">
        <f>SUMIFS('Share socios'!L$59:L$82,'Share socios'!$C$59:$C$82,ponderaciones!$A270)</f>
        <v>0</v>
      </c>
      <c r="L270" s="9">
        <f>SUMIFS('Share socios'!M$59:M$82,'Share socios'!$C$59:$C$82,ponderaciones!$A270)</f>
        <v>0</v>
      </c>
      <c r="M270" s="9">
        <f>SUMIFS('Share socios'!N$59:N$82,'Share socios'!$C$59:$C$82,ponderaciones!$A270)</f>
        <v>1.5869542505327253E-2</v>
      </c>
      <c r="N270" s="9">
        <f>SUMIFS('Share socios'!O$59:O$82,'Share socios'!$C$59:$C$82,ponderaciones!$A270)</f>
        <v>3.5864327526531722E-2</v>
      </c>
      <c r="O270" s="9">
        <f>SUMIFS('Share socios'!P$59:P$82,'Share socios'!$C$59:$C$82,ponderaciones!$A270)</f>
        <v>2.0620061348527258E-2</v>
      </c>
      <c r="P270" s="9">
        <f>SUMIFS('Share socios'!Q$59:Q$82,'Share socios'!$C$59:$C$82,ponderaciones!$A270)</f>
        <v>0</v>
      </c>
      <c r="Q270" s="9">
        <f>SUMIFS('Share socios'!R$59:R$82,'Share socios'!$C$59:$C$82,ponderaciones!$A270)</f>
        <v>0</v>
      </c>
      <c r="R270" s="9">
        <f>SUMIFS('Share socios'!S$59:S$82,'Share socios'!$C$59:$C$82,ponderaciones!$A270)</f>
        <v>0</v>
      </c>
      <c r="S270" s="9">
        <f>SUMIFS('Share socios'!T$59:T$82,'Share socios'!$C$59:$C$82,ponderaciones!$A270)</f>
        <v>8.5125269480535865E-2</v>
      </c>
      <c r="T270" s="9">
        <f>SUMIFS('Share socios'!U$59:U$82,'Share socios'!$C$59:$C$82,ponderaciones!$A270)</f>
        <v>4.9393495941940868E-2</v>
      </c>
      <c r="U270" s="9">
        <f>SUMIFS('Share socios'!V$59:V$82,'Share socios'!$C$59:$C$82,ponderaciones!$A270)</f>
        <v>0</v>
      </c>
      <c r="V270" s="9">
        <f>SUMIFS('Share socios'!W$59:W$82,'Share socios'!$C$59:$C$82,ponderaciones!$A270)</f>
        <v>1.5482734628303435E-2</v>
      </c>
      <c r="W270" s="9">
        <f>SUMIFS('Share socios'!X$59:X$82,'Share socios'!$C$59:$C$82,ponderaciones!$A270)</f>
        <v>1.9887039660754259E-2</v>
      </c>
      <c r="X270" s="9">
        <f>SUMIFS('Share socios'!Y$59:Y$82,'Share socios'!$C$59:$C$82,ponderaciones!$A270)</f>
        <v>1.537290099323055E-2</v>
      </c>
      <c r="Y270" s="9">
        <f>SUMIFS('Share socios'!Z$59:Z$82,'Share socios'!$C$59:$C$82,ponderaciones!$A270)</f>
        <v>1.7897519020916318E-2</v>
      </c>
      <c r="Z270" s="9">
        <f>SUMIFS('Share socios'!AA$59:AA$82,'Share socios'!$C$59:$C$82,ponderaciones!$A270)</f>
        <v>0</v>
      </c>
      <c r="AA270" s="9">
        <f>SUMIFS('Share socios'!AB$59:AB$82,'Share socios'!$C$59:$C$82,ponderaciones!$A270)</f>
        <v>4.6657080239937976E-2</v>
      </c>
      <c r="AB270" s="9">
        <f>SUMIFS('Share socios'!AC$59:AC$82,'Share socios'!$C$59:$C$82,ponderaciones!$A270)</f>
        <v>0</v>
      </c>
      <c r="AC270" s="9">
        <f>SUMIFS('Share socios'!AD$59:AD$82,'Share socios'!$C$59:$C$82,ponderaciones!$A270)</f>
        <v>1.9571432606831928E-2</v>
      </c>
      <c r="AD270" s="9">
        <f>SUMIFS('Share socios'!AE$59:AE$82,'Share socios'!$C$59:$C$82,ponderaciones!$A270)</f>
        <v>0</v>
      </c>
      <c r="AE270" s="9">
        <f>SUMIFS('Share socios'!AF$59:AF$82,'Share socios'!$C$59:$C$82,ponderaciones!$A270)</f>
        <v>3.8831605569731649E-2</v>
      </c>
      <c r="AF270" s="9">
        <f>SUMIFS('Share socios'!AG$59:AG$82,'Share socios'!$C$59:$C$82,ponderaciones!$A270)</f>
        <v>3.8831605569731649E-2</v>
      </c>
      <c r="AG270" s="9">
        <f>SUMIFS('Share socios'!AH$59:AH$82,'Share socios'!$C$59:$C$82,ponderaciones!$A270)</f>
        <v>0</v>
      </c>
      <c r="AH270" s="9">
        <f>SUMIFS('Share socios'!AI$59:AI$82,'Share socios'!$C$59:$C$82,ponderaciones!$A270)</f>
        <v>4.8775127550520603E-2</v>
      </c>
      <c r="AI270" s="9">
        <f>SUMIFS('Share socios'!AJ$59:AJ$82,'Share socios'!$C$59:$C$82,ponderaciones!$A270)</f>
        <v>1.5688009626391382E-2</v>
      </c>
      <c r="AJ270" s="9">
        <f>SUMIFS('Share socios'!AK$59:AK$82,'Share socios'!$C$59:$C$82,ponderaciones!$A270)</f>
        <v>0</v>
      </c>
      <c r="AK270" s="9">
        <f>SUMIFS('Share socios'!AL$59:AL$82,'Share socios'!$C$59:$C$82,ponderaciones!$A270)</f>
        <v>0</v>
      </c>
      <c r="AL270" s="9">
        <f>SUMIFS('Share socios'!AM$59:AM$82,'Share socios'!$C$59:$C$82,ponderaciones!$A270)</f>
        <v>2.0620061348527258E-2</v>
      </c>
      <c r="AM270" s="9">
        <f>SUMIFS('Share socios'!AN$59:AN$82,'Share socios'!$C$59:$C$82,ponderaciones!$A270)</f>
        <v>0</v>
      </c>
      <c r="AN270" s="9">
        <f>SUMIFS('Share socios'!AO$59:AO$82,'Share socios'!$C$59:$C$82,ponderaciones!$A270)</f>
        <v>2.2884995029213429E-2</v>
      </c>
      <c r="AO270" s="9">
        <f>SUMIFS('Share socios'!AP$59:AP$82,'Share socios'!$C$59:$C$82,ponderaciones!$A270)</f>
        <v>0</v>
      </c>
      <c r="AP270" s="9">
        <f>SUMIFS('Share socios'!AQ$59:AQ$82,'Share socios'!$C$59:$C$82,ponderaciones!$A270)</f>
        <v>0</v>
      </c>
      <c r="AQ270" s="9">
        <f>SUMIFS('Share socios'!AR$59:AR$82,'Share socios'!$C$59:$C$82,ponderaciones!$A270)</f>
        <v>2.3250736610202511E-2</v>
      </c>
      <c r="AR270" s="9">
        <f>SUMIFS('Share socios'!AS$59:AS$82,'Share socios'!$C$59:$C$82,ponderaciones!$A270)</f>
        <v>0</v>
      </c>
      <c r="AS270" s="9">
        <f>SUMIFS('Share socios'!AT$59:AT$82,'Share socios'!$C$59:$C$82,ponderaciones!$A270)</f>
        <v>1.5515206712273461E-2</v>
      </c>
      <c r="AT270" s="9">
        <f>SUMIFS('Share socios'!AU$59:AU$82,'Share socios'!$C$59:$C$82,ponderaciones!$A270)</f>
        <v>1.9744679642278405E-2</v>
      </c>
      <c r="AU270" s="15">
        <f>SUMIFS('Share socios'!AV$59:AV$82,'Share socios'!$C$59:$C$82,ponderaciones!$A270)</f>
        <v>0</v>
      </c>
      <c r="AV270" s="9">
        <f>SUMIFS('Share socios'!AW$59:AW$82,'Share socios'!$C$59:$C$82,ponderaciones!$A270)</f>
        <v>7.21983020541586E-2</v>
      </c>
    </row>
    <row r="271" spans="1:48" x14ac:dyDescent="0.25">
      <c r="A271" t="str">
        <f t="shared" si="4"/>
        <v>2023</v>
      </c>
      <c r="B271" t="s">
        <v>341</v>
      </c>
      <c r="C271" s="9">
        <f>SUMIFS('Share socios'!D$59:D$82,'Share socios'!$C$59:$C$82,ponderaciones!$A271)</f>
        <v>2.303127556619438E-2</v>
      </c>
      <c r="D271" s="9">
        <f>SUMIFS('Share socios'!E$59:E$82,'Share socios'!$C$59:$C$82,ponderaciones!$A271)</f>
        <v>0</v>
      </c>
      <c r="E271" s="9">
        <f>SUMIFS('Share socios'!F$59:F$82,'Share socios'!$C$59:$C$82,ponderaciones!$A271)</f>
        <v>2.0740949260872089E-2</v>
      </c>
      <c r="F271" s="9">
        <f>SUMIFS('Share socios'!G$59:G$82,'Share socios'!$C$59:$C$82,ponderaciones!$A271)</f>
        <v>0</v>
      </c>
      <c r="G271" s="9">
        <f>SUMIFS('Share socios'!H$59:H$82,'Share socios'!$C$59:$C$82,ponderaciones!$A271)</f>
        <v>0.13538736245145336</v>
      </c>
      <c r="H271" s="9">
        <f>SUMIFS('Share socios'!I$59:I$82,'Share socios'!$C$59:$C$82,ponderaciones!$A271)</f>
        <v>6.1695554438771227E-2</v>
      </c>
      <c r="I271" s="9">
        <f>SUMIFS('Share socios'!J$59:J$82,'Share socios'!$C$59:$C$82,ponderaciones!$A271)</f>
        <v>0.10106312461684239</v>
      </c>
      <c r="J271" s="9">
        <f>SUMIFS('Share socios'!K$59:K$82,'Share socios'!$C$59:$C$82,ponderaciones!$A271)</f>
        <v>0</v>
      </c>
      <c r="K271" s="9">
        <f>SUMIFS('Share socios'!L$59:L$82,'Share socios'!$C$59:$C$82,ponderaciones!$A271)</f>
        <v>0</v>
      </c>
      <c r="L271" s="9">
        <f>SUMIFS('Share socios'!M$59:M$82,'Share socios'!$C$59:$C$82,ponderaciones!$A271)</f>
        <v>0</v>
      </c>
      <c r="M271" s="9">
        <f>SUMIFS('Share socios'!N$59:N$82,'Share socios'!$C$59:$C$82,ponderaciones!$A271)</f>
        <v>1.5869542505327253E-2</v>
      </c>
      <c r="N271" s="9">
        <f>SUMIFS('Share socios'!O$59:O$82,'Share socios'!$C$59:$C$82,ponderaciones!$A271)</f>
        <v>3.5864327526531722E-2</v>
      </c>
      <c r="O271" s="9">
        <f>SUMIFS('Share socios'!P$59:P$82,'Share socios'!$C$59:$C$82,ponderaciones!$A271)</f>
        <v>2.0620061348527258E-2</v>
      </c>
      <c r="P271" s="9">
        <f>SUMIFS('Share socios'!Q$59:Q$82,'Share socios'!$C$59:$C$82,ponderaciones!$A271)</f>
        <v>0</v>
      </c>
      <c r="Q271" s="9">
        <f>SUMIFS('Share socios'!R$59:R$82,'Share socios'!$C$59:$C$82,ponderaciones!$A271)</f>
        <v>0</v>
      </c>
      <c r="R271" s="9">
        <f>SUMIFS('Share socios'!S$59:S$82,'Share socios'!$C$59:$C$82,ponderaciones!$A271)</f>
        <v>0</v>
      </c>
      <c r="S271" s="9">
        <f>SUMIFS('Share socios'!T$59:T$82,'Share socios'!$C$59:$C$82,ponderaciones!$A271)</f>
        <v>8.5125269480535865E-2</v>
      </c>
      <c r="T271" s="9">
        <f>SUMIFS('Share socios'!U$59:U$82,'Share socios'!$C$59:$C$82,ponderaciones!$A271)</f>
        <v>4.9393495941940868E-2</v>
      </c>
      <c r="U271" s="9">
        <f>SUMIFS('Share socios'!V$59:V$82,'Share socios'!$C$59:$C$82,ponderaciones!$A271)</f>
        <v>0</v>
      </c>
      <c r="V271" s="9">
        <f>SUMIFS('Share socios'!W$59:W$82,'Share socios'!$C$59:$C$82,ponderaciones!$A271)</f>
        <v>1.5482734628303435E-2</v>
      </c>
      <c r="W271" s="9">
        <f>SUMIFS('Share socios'!X$59:X$82,'Share socios'!$C$59:$C$82,ponderaciones!$A271)</f>
        <v>1.9887039660754259E-2</v>
      </c>
      <c r="X271" s="9">
        <f>SUMIFS('Share socios'!Y$59:Y$82,'Share socios'!$C$59:$C$82,ponderaciones!$A271)</f>
        <v>1.537290099323055E-2</v>
      </c>
      <c r="Y271" s="9">
        <f>SUMIFS('Share socios'!Z$59:Z$82,'Share socios'!$C$59:$C$82,ponderaciones!$A271)</f>
        <v>1.7897519020916318E-2</v>
      </c>
      <c r="Z271" s="9">
        <f>SUMIFS('Share socios'!AA$59:AA$82,'Share socios'!$C$59:$C$82,ponderaciones!$A271)</f>
        <v>0</v>
      </c>
      <c r="AA271" s="9">
        <f>SUMIFS('Share socios'!AB$59:AB$82,'Share socios'!$C$59:$C$82,ponderaciones!$A271)</f>
        <v>4.6657080239937976E-2</v>
      </c>
      <c r="AB271" s="9">
        <f>SUMIFS('Share socios'!AC$59:AC$82,'Share socios'!$C$59:$C$82,ponderaciones!$A271)</f>
        <v>0</v>
      </c>
      <c r="AC271" s="9">
        <f>SUMIFS('Share socios'!AD$59:AD$82,'Share socios'!$C$59:$C$82,ponderaciones!$A271)</f>
        <v>1.9571432606831928E-2</v>
      </c>
      <c r="AD271" s="9">
        <f>SUMIFS('Share socios'!AE$59:AE$82,'Share socios'!$C$59:$C$82,ponderaciones!$A271)</f>
        <v>0</v>
      </c>
      <c r="AE271" s="9">
        <f>SUMIFS('Share socios'!AF$59:AF$82,'Share socios'!$C$59:$C$82,ponderaciones!$A271)</f>
        <v>3.8831605569731649E-2</v>
      </c>
      <c r="AF271" s="9">
        <f>SUMIFS('Share socios'!AG$59:AG$82,'Share socios'!$C$59:$C$82,ponderaciones!$A271)</f>
        <v>3.8831605569731649E-2</v>
      </c>
      <c r="AG271" s="9">
        <f>SUMIFS('Share socios'!AH$59:AH$82,'Share socios'!$C$59:$C$82,ponderaciones!$A271)</f>
        <v>0</v>
      </c>
      <c r="AH271" s="9">
        <f>SUMIFS('Share socios'!AI$59:AI$82,'Share socios'!$C$59:$C$82,ponderaciones!$A271)</f>
        <v>4.8775127550520603E-2</v>
      </c>
      <c r="AI271" s="9">
        <f>SUMIFS('Share socios'!AJ$59:AJ$82,'Share socios'!$C$59:$C$82,ponderaciones!$A271)</f>
        <v>1.5688009626391382E-2</v>
      </c>
      <c r="AJ271" s="9">
        <f>SUMIFS('Share socios'!AK$59:AK$82,'Share socios'!$C$59:$C$82,ponderaciones!$A271)</f>
        <v>0</v>
      </c>
      <c r="AK271" s="9">
        <f>SUMIFS('Share socios'!AL$59:AL$82,'Share socios'!$C$59:$C$82,ponderaciones!$A271)</f>
        <v>0</v>
      </c>
      <c r="AL271" s="9">
        <f>SUMIFS('Share socios'!AM$59:AM$82,'Share socios'!$C$59:$C$82,ponderaciones!$A271)</f>
        <v>2.0620061348527258E-2</v>
      </c>
      <c r="AM271" s="9">
        <f>SUMIFS('Share socios'!AN$59:AN$82,'Share socios'!$C$59:$C$82,ponderaciones!$A271)</f>
        <v>0</v>
      </c>
      <c r="AN271" s="9">
        <f>SUMIFS('Share socios'!AO$59:AO$82,'Share socios'!$C$59:$C$82,ponderaciones!$A271)</f>
        <v>2.2884995029213429E-2</v>
      </c>
      <c r="AO271" s="9">
        <f>SUMIFS('Share socios'!AP$59:AP$82,'Share socios'!$C$59:$C$82,ponderaciones!$A271)</f>
        <v>0</v>
      </c>
      <c r="AP271" s="9">
        <f>SUMIFS('Share socios'!AQ$59:AQ$82,'Share socios'!$C$59:$C$82,ponderaciones!$A271)</f>
        <v>0</v>
      </c>
      <c r="AQ271" s="9">
        <f>SUMIFS('Share socios'!AR$59:AR$82,'Share socios'!$C$59:$C$82,ponderaciones!$A271)</f>
        <v>2.3250736610202511E-2</v>
      </c>
      <c r="AR271" s="9">
        <f>SUMIFS('Share socios'!AS$59:AS$82,'Share socios'!$C$59:$C$82,ponderaciones!$A271)</f>
        <v>0</v>
      </c>
      <c r="AS271" s="9">
        <f>SUMIFS('Share socios'!AT$59:AT$82,'Share socios'!$C$59:$C$82,ponderaciones!$A271)</f>
        <v>1.5515206712273461E-2</v>
      </c>
      <c r="AT271" s="9">
        <f>SUMIFS('Share socios'!AU$59:AU$82,'Share socios'!$C$59:$C$82,ponderaciones!$A271)</f>
        <v>1.9744679642278405E-2</v>
      </c>
      <c r="AU271" s="15">
        <f>SUMIFS('Share socios'!AV$59:AV$82,'Share socios'!$C$59:$C$82,ponderaciones!$A271)</f>
        <v>0</v>
      </c>
      <c r="AV271" s="9">
        <f>SUMIFS('Share socios'!AW$59:AW$82,'Share socios'!$C$59:$C$82,ponderaciones!$A271)</f>
        <v>7.21983020541586E-2</v>
      </c>
    </row>
    <row r="272" spans="1:48" x14ac:dyDescent="0.25">
      <c r="A272" t="str">
        <f t="shared" si="4"/>
        <v>2023</v>
      </c>
      <c r="B272" t="s">
        <v>342</v>
      </c>
      <c r="C272" s="9">
        <f>SUMIFS('Share socios'!D$59:D$82,'Share socios'!$C$59:$C$82,ponderaciones!$A272)</f>
        <v>2.303127556619438E-2</v>
      </c>
      <c r="D272" s="9">
        <f>SUMIFS('Share socios'!E$59:E$82,'Share socios'!$C$59:$C$82,ponderaciones!$A272)</f>
        <v>0</v>
      </c>
      <c r="E272" s="9">
        <f>SUMIFS('Share socios'!F$59:F$82,'Share socios'!$C$59:$C$82,ponderaciones!$A272)</f>
        <v>2.0740949260872089E-2</v>
      </c>
      <c r="F272" s="9">
        <f>SUMIFS('Share socios'!G$59:G$82,'Share socios'!$C$59:$C$82,ponderaciones!$A272)</f>
        <v>0</v>
      </c>
      <c r="G272" s="9">
        <f>SUMIFS('Share socios'!H$59:H$82,'Share socios'!$C$59:$C$82,ponderaciones!$A272)</f>
        <v>0.13538736245145336</v>
      </c>
      <c r="H272" s="9">
        <f>SUMIFS('Share socios'!I$59:I$82,'Share socios'!$C$59:$C$82,ponderaciones!$A272)</f>
        <v>6.1695554438771227E-2</v>
      </c>
      <c r="I272" s="9">
        <f>SUMIFS('Share socios'!J$59:J$82,'Share socios'!$C$59:$C$82,ponderaciones!$A272)</f>
        <v>0.10106312461684239</v>
      </c>
      <c r="J272" s="9">
        <f>SUMIFS('Share socios'!K$59:K$82,'Share socios'!$C$59:$C$82,ponderaciones!$A272)</f>
        <v>0</v>
      </c>
      <c r="K272" s="9">
        <f>SUMIFS('Share socios'!L$59:L$82,'Share socios'!$C$59:$C$82,ponderaciones!$A272)</f>
        <v>0</v>
      </c>
      <c r="L272" s="9">
        <f>SUMIFS('Share socios'!M$59:M$82,'Share socios'!$C$59:$C$82,ponderaciones!$A272)</f>
        <v>0</v>
      </c>
      <c r="M272" s="9">
        <f>SUMIFS('Share socios'!N$59:N$82,'Share socios'!$C$59:$C$82,ponderaciones!$A272)</f>
        <v>1.5869542505327253E-2</v>
      </c>
      <c r="N272" s="9">
        <f>SUMIFS('Share socios'!O$59:O$82,'Share socios'!$C$59:$C$82,ponderaciones!$A272)</f>
        <v>3.5864327526531722E-2</v>
      </c>
      <c r="O272" s="9">
        <f>SUMIFS('Share socios'!P$59:P$82,'Share socios'!$C$59:$C$82,ponderaciones!$A272)</f>
        <v>2.0620061348527258E-2</v>
      </c>
      <c r="P272" s="9">
        <f>SUMIFS('Share socios'!Q$59:Q$82,'Share socios'!$C$59:$C$82,ponderaciones!$A272)</f>
        <v>0</v>
      </c>
      <c r="Q272" s="9">
        <f>SUMIFS('Share socios'!R$59:R$82,'Share socios'!$C$59:$C$82,ponderaciones!$A272)</f>
        <v>0</v>
      </c>
      <c r="R272" s="9">
        <f>SUMIFS('Share socios'!S$59:S$82,'Share socios'!$C$59:$C$82,ponderaciones!$A272)</f>
        <v>0</v>
      </c>
      <c r="S272" s="9">
        <f>SUMIFS('Share socios'!T$59:T$82,'Share socios'!$C$59:$C$82,ponderaciones!$A272)</f>
        <v>8.5125269480535865E-2</v>
      </c>
      <c r="T272" s="9">
        <f>SUMIFS('Share socios'!U$59:U$82,'Share socios'!$C$59:$C$82,ponderaciones!$A272)</f>
        <v>4.9393495941940868E-2</v>
      </c>
      <c r="U272" s="9">
        <f>SUMIFS('Share socios'!V$59:V$82,'Share socios'!$C$59:$C$82,ponderaciones!$A272)</f>
        <v>0</v>
      </c>
      <c r="V272" s="9">
        <f>SUMIFS('Share socios'!W$59:W$82,'Share socios'!$C$59:$C$82,ponderaciones!$A272)</f>
        <v>1.5482734628303435E-2</v>
      </c>
      <c r="W272" s="9">
        <f>SUMIFS('Share socios'!X$59:X$82,'Share socios'!$C$59:$C$82,ponderaciones!$A272)</f>
        <v>1.9887039660754259E-2</v>
      </c>
      <c r="X272" s="9">
        <f>SUMIFS('Share socios'!Y$59:Y$82,'Share socios'!$C$59:$C$82,ponderaciones!$A272)</f>
        <v>1.537290099323055E-2</v>
      </c>
      <c r="Y272" s="9">
        <f>SUMIFS('Share socios'!Z$59:Z$82,'Share socios'!$C$59:$C$82,ponderaciones!$A272)</f>
        <v>1.7897519020916318E-2</v>
      </c>
      <c r="Z272" s="9">
        <f>SUMIFS('Share socios'!AA$59:AA$82,'Share socios'!$C$59:$C$82,ponderaciones!$A272)</f>
        <v>0</v>
      </c>
      <c r="AA272" s="9">
        <f>SUMIFS('Share socios'!AB$59:AB$82,'Share socios'!$C$59:$C$82,ponderaciones!$A272)</f>
        <v>4.6657080239937976E-2</v>
      </c>
      <c r="AB272" s="9">
        <f>SUMIFS('Share socios'!AC$59:AC$82,'Share socios'!$C$59:$C$82,ponderaciones!$A272)</f>
        <v>0</v>
      </c>
      <c r="AC272" s="9">
        <f>SUMIFS('Share socios'!AD$59:AD$82,'Share socios'!$C$59:$C$82,ponderaciones!$A272)</f>
        <v>1.9571432606831928E-2</v>
      </c>
      <c r="AD272" s="9">
        <f>SUMIFS('Share socios'!AE$59:AE$82,'Share socios'!$C$59:$C$82,ponderaciones!$A272)</f>
        <v>0</v>
      </c>
      <c r="AE272" s="9">
        <f>SUMIFS('Share socios'!AF$59:AF$82,'Share socios'!$C$59:$C$82,ponderaciones!$A272)</f>
        <v>3.8831605569731649E-2</v>
      </c>
      <c r="AF272" s="9">
        <f>SUMIFS('Share socios'!AG$59:AG$82,'Share socios'!$C$59:$C$82,ponderaciones!$A272)</f>
        <v>3.8831605569731649E-2</v>
      </c>
      <c r="AG272" s="9">
        <f>SUMIFS('Share socios'!AH$59:AH$82,'Share socios'!$C$59:$C$82,ponderaciones!$A272)</f>
        <v>0</v>
      </c>
      <c r="AH272" s="9">
        <f>SUMIFS('Share socios'!AI$59:AI$82,'Share socios'!$C$59:$C$82,ponderaciones!$A272)</f>
        <v>4.8775127550520603E-2</v>
      </c>
      <c r="AI272" s="9">
        <f>SUMIFS('Share socios'!AJ$59:AJ$82,'Share socios'!$C$59:$C$82,ponderaciones!$A272)</f>
        <v>1.5688009626391382E-2</v>
      </c>
      <c r="AJ272" s="9">
        <f>SUMIFS('Share socios'!AK$59:AK$82,'Share socios'!$C$59:$C$82,ponderaciones!$A272)</f>
        <v>0</v>
      </c>
      <c r="AK272" s="9">
        <f>SUMIFS('Share socios'!AL$59:AL$82,'Share socios'!$C$59:$C$82,ponderaciones!$A272)</f>
        <v>0</v>
      </c>
      <c r="AL272" s="9">
        <f>SUMIFS('Share socios'!AM$59:AM$82,'Share socios'!$C$59:$C$82,ponderaciones!$A272)</f>
        <v>2.0620061348527258E-2</v>
      </c>
      <c r="AM272" s="9">
        <f>SUMIFS('Share socios'!AN$59:AN$82,'Share socios'!$C$59:$C$82,ponderaciones!$A272)</f>
        <v>0</v>
      </c>
      <c r="AN272" s="9">
        <f>SUMIFS('Share socios'!AO$59:AO$82,'Share socios'!$C$59:$C$82,ponderaciones!$A272)</f>
        <v>2.2884995029213429E-2</v>
      </c>
      <c r="AO272" s="9">
        <f>SUMIFS('Share socios'!AP$59:AP$82,'Share socios'!$C$59:$C$82,ponderaciones!$A272)</f>
        <v>0</v>
      </c>
      <c r="AP272" s="9">
        <f>SUMIFS('Share socios'!AQ$59:AQ$82,'Share socios'!$C$59:$C$82,ponderaciones!$A272)</f>
        <v>0</v>
      </c>
      <c r="AQ272" s="9">
        <f>SUMIFS('Share socios'!AR$59:AR$82,'Share socios'!$C$59:$C$82,ponderaciones!$A272)</f>
        <v>2.3250736610202511E-2</v>
      </c>
      <c r="AR272" s="9">
        <f>SUMIFS('Share socios'!AS$59:AS$82,'Share socios'!$C$59:$C$82,ponderaciones!$A272)</f>
        <v>0</v>
      </c>
      <c r="AS272" s="9">
        <f>SUMIFS('Share socios'!AT$59:AT$82,'Share socios'!$C$59:$C$82,ponderaciones!$A272)</f>
        <v>1.5515206712273461E-2</v>
      </c>
      <c r="AT272" s="9">
        <f>SUMIFS('Share socios'!AU$59:AU$82,'Share socios'!$C$59:$C$82,ponderaciones!$A272)</f>
        <v>1.9744679642278405E-2</v>
      </c>
      <c r="AU272" s="15">
        <f>SUMIFS('Share socios'!AV$59:AV$82,'Share socios'!$C$59:$C$82,ponderaciones!$A272)</f>
        <v>0</v>
      </c>
      <c r="AV272" s="9">
        <f>SUMIFS('Share socios'!AW$59:AW$82,'Share socios'!$C$59:$C$82,ponderaciones!$A272)</f>
        <v>7.21983020541586E-2</v>
      </c>
    </row>
    <row r="273" spans="1:48" x14ac:dyDescent="0.25">
      <c r="A273" t="str">
        <f t="shared" si="4"/>
        <v>2023</v>
      </c>
      <c r="B273" t="s">
        <v>343</v>
      </c>
      <c r="C273" s="9">
        <f>SUMIFS('Share socios'!D$59:D$82,'Share socios'!$C$59:$C$82,ponderaciones!$A273)</f>
        <v>2.303127556619438E-2</v>
      </c>
      <c r="D273" s="9">
        <f>SUMIFS('Share socios'!E$59:E$82,'Share socios'!$C$59:$C$82,ponderaciones!$A273)</f>
        <v>0</v>
      </c>
      <c r="E273" s="9">
        <f>SUMIFS('Share socios'!F$59:F$82,'Share socios'!$C$59:$C$82,ponderaciones!$A273)</f>
        <v>2.0740949260872089E-2</v>
      </c>
      <c r="F273" s="9">
        <f>SUMIFS('Share socios'!G$59:G$82,'Share socios'!$C$59:$C$82,ponderaciones!$A273)</f>
        <v>0</v>
      </c>
      <c r="G273" s="9">
        <f>SUMIFS('Share socios'!H$59:H$82,'Share socios'!$C$59:$C$82,ponderaciones!$A273)</f>
        <v>0.13538736245145336</v>
      </c>
      <c r="H273" s="9">
        <f>SUMIFS('Share socios'!I$59:I$82,'Share socios'!$C$59:$C$82,ponderaciones!$A273)</f>
        <v>6.1695554438771227E-2</v>
      </c>
      <c r="I273" s="9">
        <f>SUMIFS('Share socios'!J$59:J$82,'Share socios'!$C$59:$C$82,ponderaciones!$A273)</f>
        <v>0.10106312461684239</v>
      </c>
      <c r="J273" s="9">
        <f>SUMIFS('Share socios'!K$59:K$82,'Share socios'!$C$59:$C$82,ponderaciones!$A273)</f>
        <v>0</v>
      </c>
      <c r="K273" s="9">
        <f>SUMIFS('Share socios'!L$59:L$82,'Share socios'!$C$59:$C$82,ponderaciones!$A273)</f>
        <v>0</v>
      </c>
      <c r="L273" s="9">
        <f>SUMIFS('Share socios'!M$59:M$82,'Share socios'!$C$59:$C$82,ponderaciones!$A273)</f>
        <v>0</v>
      </c>
      <c r="M273" s="9">
        <f>SUMIFS('Share socios'!N$59:N$82,'Share socios'!$C$59:$C$82,ponderaciones!$A273)</f>
        <v>1.5869542505327253E-2</v>
      </c>
      <c r="N273" s="9">
        <f>SUMIFS('Share socios'!O$59:O$82,'Share socios'!$C$59:$C$82,ponderaciones!$A273)</f>
        <v>3.5864327526531722E-2</v>
      </c>
      <c r="O273" s="9">
        <f>SUMIFS('Share socios'!P$59:P$82,'Share socios'!$C$59:$C$82,ponderaciones!$A273)</f>
        <v>2.0620061348527258E-2</v>
      </c>
      <c r="P273" s="9">
        <f>SUMIFS('Share socios'!Q$59:Q$82,'Share socios'!$C$59:$C$82,ponderaciones!$A273)</f>
        <v>0</v>
      </c>
      <c r="Q273" s="9">
        <f>SUMIFS('Share socios'!R$59:R$82,'Share socios'!$C$59:$C$82,ponderaciones!$A273)</f>
        <v>0</v>
      </c>
      <c r="R273" s="9">
        <f>SUMIFS('Share socios'!S$59:S$82,'Share socios'!$C$59:$C$82,ponderaciones!$A273)</f>
        <v>0</v>
      </c>
      <c r="S273" s="9">
        <f>SUMIFS('Share socios'!T$59:T$82,'Share socios'!$C$59:$C$82,ponderaciones!$A273)</f>
        <v>8.5125269480535865E-2</v>
      </c>
      <c r="T273" s="9">
        <f>SUMIFS('Share socios'!U$59:U$82,'Share socios'!$C$59:$C$82,ponderaciones!$A273)</f>
        <v>4.9393495941940868E-2</v>
      </c>
      <c r="U273" s="9">
        <f>SUMIFS('Share socios'!V$59:V$82,'Share socios'!$C$59:$C$82,ponderaciones!$A273)</f>
        <v>0</v>
      </c>
      <c r="V273" s="9">
        <f>SUMIFS('Share socios'!W$59:W$82,'Share socios'!$C$59:$C$82,ponderaciones!$A273)</f>
        <v>1.5482734628303435E-2</v>
      </c>
      <c r="W273" s="9">
        <f>SUMIFS('Share socios'!X$59:X$82,'Share socios'!$C$59:$C$82,ponderaciones!$A273)</f>
        <v>1.9887039660754259E-2</v>
      </c>
      <c r="X273" s="9">
        <f>SUMIFS('Share socios'!Y$59:Y$82,'Share socios'!$C$59:$C$82,ponderaciones!$A273)</f>
        <v>1.537290099323055E-2</v>
      </c>
      <c r="Y273" s="9">
        <f>SUMIFS('Share socios'!Z$59:Z$82,'Share socios'!$C$59:$C$82,ponderaciones!$A273)</f>
        <v>1.7897519020916318E-2</v>
      </c>
      <c r="Z273" s="9">
        <f>SUMIFS('Share socios'!AA$59:AA$82,'Share socios'!$C$59:$C$82,ponderaciones!$A273)</f>
        <v>0</v>
      </c>
      <c r="AA273" s="9">
        <f>SUMIFS('Share socios'!AB$59:AB$82,'Share socios'!$C$59:$C$82,ponderaciones!$A273)</f>
        <v>4.6657080239937976E-2</v>
      </c>
      <c r="AB273" s="9">
        <f>SUMIFS('Share socios'!AC$59:AC$82,'Share socios'!$C$59:$C$82,ponderaciones!$A273)</f>
        <v>0</v>
      </c>
      <c r="AC273" s="9">
        <f>SUMIFS('Share socios'!AD$59:AD$82,'Share socios'!$C$59:$C$82,ponderaciones!$A273)</f>
        <v>1.9571432606831928E-2</v>
      </c>
      <c r="AD273" s="9">
        <f>SUMIFS('Share socios'!AE$59:AE$82,'Share socios'!$C$59:$C$82,ponderaciones!$A273)</f>
        <v>0</v>
      </c>
      <c r="AE273" s="9">
        <f>SUMIFS('Share socios'!AF$59:AF$82,'Share socios'!$C$59:$C$82,ponderaciones!$A273)</f>
        <v>3.8831605569731649E-2</v>
      </c>
      <c r="AF273" s="9">
        <f>SUMIFS('Share socios'!AG$59:AG$82,'Share socios'!$C$59:$C$82,ponderaciones!$A273)</f>
        <v>3.8831605569731649E-2</v>
      </c>
      <c r="AG273" s="9">
        <f>SUMIFS('Share socios'!AH$59:AH$82,'Share socios'!$C$59:$C$82,ponderaciones!$A273)</f>
        <v>0</v>
      </c>
      <c r="AH273" s="9">
        <f>SUMIFS('Share socios'!AI$59:AI$82,'Share socios'!$C$59:$C$82,ponderaciones!$A273)</f>
        <v>4.8775127550520603E-2</v>
      </c>
      <c r="AI273" s="9">
        <f>SUMIFS('Share socios'!AJ$59:AJ$82,'Share socios'!$C$59:$C$82,ponderaciones!$A273)</f>
        <v>1.5688009626391382E-2</v>
      </c>
      <c r="AJ273" s="9">
        <f>SUMIFS('Share socios'!AK$59:AK$82,'Share socios'!$C$59:$C$82,ponderaciones!$A273)</f>
        <v>0</v>
      </c>
      <c r="AK273" s="9">
        <f>SUMIFS('Share socios'!AL$59:AL$82,'Share socios'!$C$59:$C$82,ponderaciones!$A273)</f>
        <v>0</v>
      </c>
      <c r="AL273" s="9">
        <f>SUMIFS('Share socios'!AM$59:AM$82,'Share socios'!$C$59:$C$82,ponderaciones!$A273)</f>
        <v>2.0620061348527258E-2</v>
      </c>
      <c r="AM273" s="9">
        <f>SUMIFS('Share socios'!AN$59:AN$82,'Share socios'!$C$59:$C$82,ponderaciones!$A273)</f>
        <v>0</v>
      </c>
      <c r="AN273" s="9">
        <f>SUMIFS('Share socios'!AO$59:AO$82,'Share socios'!$C$59:$C$82,ponderaciones!$A273)</f>
        <v>2.2884995029213429E-2</v>
      </c>
      <c r="AO273" s="9">
        <f>SUMIFS('Share socios'!AP$59:AP$82,'Share socios'!$C$59:$C$82,ponderaciones!$A273)</f>
        <v>0</v>
      </c>
      <c r="AP273" s="9">
        <f>SUMIFS('Share socios'!AQ$59:AQ$82,'Share socios'!$C$59:$C$82,ponderaciones!$A273)</f>
        <v>0</v>
      </c>
      <c r="AQ273" s="9">
        <f>SUMIFS('Share socios'!AR$59:AR$82,'Share socios'!$C$59:$C$82,ponderaciones!$A273)</f>
        <v>2.3250736610202511E-2</v>
      </c>
      <c r="AR273" s="9">
        <f>SUMIFS('Share socios'!AS$59:AS$82,'Share socios'!$C$59:$C$82,ponderaciones!$A273)</f>
        <v>0</v>
      </c>
      <c r="AS273" s="9">
        <f>SUMIFS('Share socios'!AT$59:AT$82,'Share socios'!$C$59:$C$82,ponderaciones!$A273)</f>
        <v>1.5515206712273461E-2</v>
      </c>
      <c r="AT273" s="9">
        <f>SUMIFS('Share socios'!AU$59:AU$82,'Share socios'!$C$59:$C$82,ponderaciones!$A273)</f>
        <v>1.9744679642278405E-2</v>
      </c>
      <c r="AU273" s="15">
        <f>SUMIFS('Share socios'!AV$59:AV$82,'Share socios'!$C$59:$C$82,ponderaciones!$A273)</f>
        <v>0</v>
      </c>
      <c r="AV273" s="9">
        <f>SUMIFS('Share socios'!AW$59:AW$82,'Share socios'!$C$59:$C$82,ponderaciones!$A273)</f>
        <v>7.21983020541586E-2</v>
      </c>
    </row>
    <row r="274" spans="1:48" x14ac:dyDescent="0.25">
      <c r="A274" t="str">
        <f t="shared" si="4"/>
        <v>2023</v>
      </c>
      <c r="B274" t="s">
        <v>344</v>
      </c>
      <c r="C274" s="9">
        <f>SUMIFS('Share socios'!D$59:D$82,'Share socios'!$C$59:$C$82,ponderaciones!$A274)</f>
        <v>2.303127556619438E-2</v>
      </c>
      <c r="D274" s="9">
        <f>SUMIFS('Share socios'!E$59:E$82,'Share socios'!$C$59:$C$82,ponderaciones!$A274)</f>
        <v>0</v>
      </c>
      <c r="E274" s="9">
        <f>SUMIFS('Share socios'!F$59:F$82,'Share socios'!$C$59:$C$82,ponderaciones!$A274)</f>
        <v>2.0740949260872089E-2</v>
      </c>
      <c r="F274" s="9">
        <f>SUMIFS('Share socios'!G$59:G$82,'Share socios'!$C$59:$C$82,ponderaciones!$A274)</f>
        <v>0</v>
      </c>
      <c r="G274" s="9">
        <f>SUMIFS('Share socios'!H$59:H$82,'Share socios'!$C$59:$C$82,ponderaciones!$A274)</f>
        <v>0.13538736245145336</v>
      </c>
      <c r="H274" s="9">
        <f>SUMIFS('Share socios'!I$59:I$82,'Share socios'!$C$59:$C$82,ponderaciones!$A274)</f>
        <v>6.1695554438771227E-2</v>
      </c>
      <c r="I274" s="9">
        <f>SUMIFS('Share socios'!J$59:J$82,'Share socios'!$C$59:$C$82,ponderaciones!$A274)</f>
        <v>0.10106312461684239</v>
      </c>
      <c r="J274" s="9">
        <f>SUMIFS('Share socios'!K$59:K$82,'Share socios'!$C$59:$C$82,ponderaciones!$A274)</f>
        <v>0</v>
      </c>
      <c r="K274" s="9">
        <f>SUMIFS('Share socios'!L$59:L$82,'Share socios'!$C$59:$C$82,ponderaciones!$A274)</f>
        <v>0</v>
      </c>
      <c r="L274" s="9">
        <f>SUMIFS('Share socios'!M$59:M$82,'Share socios'!$C$59:$C$82,ponderaciones!$A274)</f>
        <v>0</v>
      </c>
      <c r="M274" s="9">
        <f>SUMIFS('Share socios'!N$59:N$82,'Share socios'!$C$59:$C$82,ponderaciones!$A274)</f>
        <v>1.5869542505327253E-2</v>
      </c>
      <c r="N274" s="9">
        <f>SUMIFS('Share socios'!O$59:O$82,'Share socios'!$C$59:$C$82,ponderaciones!$A274)</f>
        <v>3.5864327526531722E-2</v>
      </c>
      <c r="O274" s="9">
        <f>SUMIFS('Share socios'!P$59:P$82,'Share socios'!$C$59:$C$82,ponderaciones!$A274)</f>
        <v>2.0620061348527258E-2</v>
      </c>
      <c r="P274" s="9">
        <f>SUMIFS('Share socios'!Q$59:Q$82,'Share socios'!$C$59:$C$82,ponderaciones!$A274)</f>
        <v>0</v>
      </c>
      <c r="Q274" s="9">
        <f>SUMIFS('Share socios'!R$59:R$82,'Share socios'!$C$59:$C$82,ponderaciones!$A274)</f>
        <v>0</v>
      </c>
      <c r="R274" s="9">
        <f>SUMIFS('Share socios'!S$59:S$82,'Share socios'!$C$59:$C$82,ponderaciones!$A274)</f>
        <v>0</v>
      </c>
      <c r="S274" s="9">
        <f>SUMIFS('Share socios'!T$59:T$82,'Share socios'!$C$59:$C$82,ponderaciones!$A274)</f>
        <v>8.5125269480535865E-2</v>
      </c>
      <c r="T274" s="9">
        <f>SUMIFS('Share socios'!U$59:U$82,'Share socios'!$C$59:$C$82,ponderaciones!$A274)</f>
        <v>4.9393495941940868E-2</v>
      </c>
      <c r="U274" s="9">
        <f>SUMIFS('Share socios'!V$59:V$82,'Share socios'!$C$59:$C$82,ponderaciones!$A274)</f>
        <v>0</v>
      </c>
      <c r="V274" s="9">
        <f>SUMIFS('Share socios'!W$59:W$82,'Share socios'!$C$59:$C$82,ponderaciones!$A274)</f>
        <v>1.5482734628303435E-2</v>
      </c>
      <c r="W274" s="9">
        <f>SUMIFS('Share socios'!X$59:X$82,'Share socios'!$C$59:$C$82,ponderaciones!$A274)</f>
        <v>1.9887039660754259E-2</v>
      </c>
      <c r="X274" s="9">
        <f>SUMIFS('Share socios'!Y$59:Y$82,'Share socios'!$C$59:$C$82,ponderaciones!$A274)</f>
        <v>1.537290099323055E-2</v>
      </c>
      <c r="Y274" s="9">
        <f>SUMIFS('Share socios'!Z$59:Z$82,'Share socios'!$C$59:$C$82,ponderaciones!$A274)</f>
        <v>1.7897519020916318E-2</v>
      </c>
      <c r="Z274" s="9">
        <f>SUMIFS('Share socios'!AA$59:AA$82,'Share socios'!$C$59:$C$82,ponderaciones!$A274)</f>
        <v>0</v>
      </c>
      <c r="AA274" s="9">
        <f>SUMIFS('Share socios'!AB$59:AB$82,'Share socios'!$C$59:$C$82,ponderaciones!$A274)</f>
        <v>4.6657080239937976E-2</v>
      </c>
      <c r="AB274" s="9">
        <f>SUMIFS('Share socios'!AC$59:AC$82,'Share socios'!$C$59:$C$82,ponderaciones!$A274)</f>
        <v>0</v>
      </c>
      <c r="AC274" s="9">
        <f>SUMIFS('Share socios'!AD$59:AD$82,'Share socios'!$C$59:$C$82,ponderaciones!$A274)</f>
        <v>1.9571432606831928E-2</v>
      </c>
      <c r="AD274" s="9">
        <f>SUMIFS('Share socios'!AE$59:AE$82,'Share socios'!$C$59:$C$82,ponderaciones!$A274)</f>
        <v>0</v>
      </c>
      <c r="AE274" s="9">
        <f>SUMIFS('Share socios'!AF$59:AF$82,'Share socios'!$C$59:$C$82,ponderaciones!$A274)</f>
        <v>3.8831605569731649E-2</v>
      </c>
      <c r="AF274" s="9">
        <f>SUMIFS('Share socios'!AG$59:AG$82,'Share socios'!$C$59:$C$82,ponderaciones!$A274)</f>
        <v>3.8831605569731649E-2</v>
      </c>
      <c r="AG274" s="9">
        <f>SUMIFS('Share socios'!AH$59:AH$82,'Share socios'!$C$59:$C$82,ponderaciones!$A274)</f>
        <v>0</v>
      </c>
      <c r="AH274" s="9">
        <f>SUMIFS('Share socios'!AI$59:AI$82,'Share socios'!$C$59:$C$82,ponderaciones!$A274)</f>
        <v>4.8775127550520603E-2</v>
      </c>
      <c r="AI274" s="9">
        <f>SUMIFS('Share socios'!AJ$59:AJ$82,'Share socios'!$C$59:$C$82,ponderaciones!$A274)</f>
        <v>1.5688009626391382E-2</v>
      </c>
      <c r="AJ274" s="9">
        <f>SUMIFS('Share socios'!AK$59:AK$82,'Share socios'!$C$59:$C$82,ponderaciones!$A274)</f>
        <v>0</v>
      </c>
      <c r="AK274" s="9">
        <f>SUMIFS('Share socios'!AL$59:AL$82,'Share socios'!$C$59:$C$82,ponderaciones!$A274)</f>
        <v>0</v>
      </c>
      <c r="AL274" s="9">
        <f>SUMIFS('Share socios'!AM$59:AM$82,'Share socios'!$C$59:$C$82,ponderaciones!$A274)</f>
        <v>2.0620061348527258E-2</v>
      </c>
      <c r="AM274" s="9">
        <f>SUMIFS('Share socios'!AN$59:AN$82,'Share socios'!$C$59:$C$82,ponderaciones!$A274)</f>
        <v>0</v>
      </c>
      <c r="AN274" s="9">
        <f>SUMIFS('Share socios'!AO$59:AO$82,'Share socios'!$C$59:$C$82,ponderaciones!$A274)</f>
        <v>2.2884995029213429E-2</v>
      </c>
      <c r="AO274" s="9">
        <f>SUMIFS('Share socios'!AP$59:AP$82,'Share socios'!$C$59:$C$82,ponderaciones!$A274)</f>
        <v>0</v>
      </c>
      <c r="AP274" s="9">
        <f>SUMIFS('Share socios'!AQ$59:AQ$82,'Share socios'!$C$59:$C$82,ponderaciones!$A274)</f>
        <v>0</v>
      </c>
      <c r="AQ274" s="9">
        <f>SUMIFS('Share socios'!AR$59:AR$82,'Share socios'!$C$59:$C$82,ponderaciones!$A274)</f>
        <v>2.3250736610202511E-2</v>
      </c>
      <c r="AR274" s="9">
        <f>SUMIFS('Share socios'!AS$59:AS$82,'Share socios'!$C$59:$C$82,ponderaciones!$A274)</f>
        <v>0</v>
      </c>
      <c r="AS274" s="9">
        <f>SUMIFS('Share socios'!AT$59:AT$82,'Share socios'!$C$59:$C$82,ponderaciones!$A274)</f>
        <v>1.5515206712273461E-2</v>
      </c>
      <c r="AT274" s="9">
        <f>SUMIFS('Share socios'!AU$59:AU$82,'Share socios'!$C$59:$C$82,ponderaciones!$A274)</f>
        <v>1.9744679642278405E-2</v>
      </c>
      <c r="AU274" s="15">
        <f>SUMIFS('Share socios'!AV$59:AV$82,'Share socios'!$C$59:$C$82,ponderaciones!$A274)</f>
        <v>0</v>
      </c>
      <c r="AV274" s="9">
        <f>SUMIFS('Share socios'!AW$59:AW$82,'Share socios'!$C$59:$C$82,ponderaciones!$A274)</f>
        <v>7.21983020541586E-2</v>
      </c>
    </row>
    <row r="275" spans="1:48" x14ac:dyDescent="0.25">
      <c r="A275" t="str">
        <f t="shared" si="4"/>
        <v>2023</v>
      </c>
      <c r="B275" t="s">
        <v>345</v>
      </c>
      <c r="C275" s="9">
        <f>SUMIFS('Share socios'!D$59:D$82,'Share socios'!$C$59:$C$82,ponderaciones!$A275)</f>
        <v>2.303127556619438E-2</v>
      </c>
      <c r="D275" s="9">
        <f>SUMIFS('Share socios'!E$59:E$82,'Share socios'!$C$59:$C$82,ponderaciones!$A275)</f>
        <v>0</v>
      </c>
      <c r="E275" s="9">
        <f>SUMIFS('Share socios'!F$59:F$82,'Share socios'!$C$59:$C$82,ponderaciones!$A275)</f>
        <v>2.0740949260872089E-2</v>
      </c>
      <c r="F275" s="9">
        <f>SUMIFS('Share socios'!G$59:G$82,'Share socios'!$C$59:$C$82,ponderaciones!$A275)</f>
        <v>0</v>
      </c>
      <c r="G275" s="9">
        <f>SUMIFS('Share socios'!H$59:H$82,'Share socios'!$C$59:$C$82,ponderaciones!$A275)</f>
        <v>0.13538736245145336</v>
      </c>
      <c r="H275" s="9">
        <f>SUMIFS('Share socios'!I$59:I$82,'Share socios'!$C$59:$C$82,ponderaciones!$A275)</f>
        <v>6.1695554438771227E-2</v>
      </c>
      <c r="I275" s="9">
        <f>SUMIFS('Share socios'!J$59:J$82,'Share socios'!$C$59:$C$82,ponderaciones!$A275)</f>
        <v>0.10106312461684239</v>
      </c>
      <c r="J275" s="9">
        <f>SUMIFS('Share socios'!K$59:K$82,'Share socios'!$C$59:$C$82,ponderaciones!$A275)</f>
        <v>0</v>
      </c>
      <c r="K275" s="9">
        <f>SUMIFS('Share socios'!L$59:L$82,'Share socios'!$C$59:$C$82,ponderaciones!$A275)</f>
        <v>0</v>
      </c>
      <c r="L275" s="9">
        <f>SUMIFS('Share socios'!M$59:M$82,'Share socios'!$C$59:$C$82,ponderaciones!$A275)</f>
        <v>0</v>
      </c>
      <c r="M275" s="9">
        <f>SUMIFS('Share socios'!N$59:N$82,'Share socios'!$C$59:$C$82,ponderaciones!$A275)</f>
        <v>1.5869542505327253E-2</v>
      </c>
      <c r="N275" s="9">
        <f>SUMIFS('Share socios'!O$59:O$82,'Share socios'!$C$59:$C$82,ponderaciones!$A275)</f>
        <v>3.5864327526531722E-2</v>
      </c>
      <c r="O275" s="9">
        <f>SUMIFS('Share socios'!P$59:P$82,'Share socios'!$C$59:$C$82,ponderaciones!$A275)</f>
        <v>2.0620061348527258E-2</v>
      </c>
      <c r="P275" s="9">
        <f>SUMIFS('Share socios'!Q$59:Q$82,'Share socios'!$C$59:$C$82,ponderaciones!$A275)</f>
        <v>0</v>
      </c>
      <c r="Q275" s="9">
        <f>SUMIFS('Share socios'!R$59:R$82,'Share socios'!$C$59:$C$82,ponderaciones!$A275)</f>
        <v>0</v>
      </c>
      <c r="R275" s="9">
        <f>SUMIFS('Share socios'!S$59:S$82,'Share socios'!$C$59:$C$82,ponderaciones!$A275)</f>
        <v>0</v>
      </c>
      <c r="S275" s="9">
        <f>SUMIFS('Share socios'!T$59:T$82,'Share socios'!$C$59:$C$82,ponderaciones!$A275)</f>
        <v>8.5125269480535865E-2</v>
      </c>
      <c r="T275" s="9">
        <f>SUMIFS('Share socios'!U$59:U$82,'Share socios'!$C$59:$C$82,ponderaciones!$A275)</f>
        <v>4.9393495941940868E-2</v>
      </c>
      <c r="U275" s="9">
        <f>SUMIFS('Share socios'!V$59:V$82,'Share socios'!$C$59:$C$82,ponderaciones!$A275)</f>
        <v>0</v>
      </c>
      <c r="V275" s="9">
        <f>SUMIFS('Share socios'!W$59:W$82,'Share socios'!$C$59:$C$82,ponderaciones!$A275)</f>
        <v>1.5482734628303435E-2</v>
      </c>
      <c r="W275" s="9">
        <f>SUMIFS('Share socios'!X$59:X$82,'Share socios'!$C$59:$C$82,ponderaciones!$A275)</f>
        <v>1.9887039660754259E-2</v>
      </c>
      <c r="X275" s="9">
        <f>SUMIFS('Share socios'!Y$59:Y$82,'Share socios'!$C$59:$C$82,ponderaciones!$A275)</f>
        <v>1.537290099323055E-2</v>
      </c>
      <c r="Y275" s="9">
        <f>SUMIFS('Share socios'!Z$59:Z$82,'Share socios'!$C$59:$C$82,ponderaciones!$A275)</f>
        <v>1.7897519020916318E-2</v>
      </c>
      <c r="Z275" s="9">
        <f>SUMIFS('Share socios'!AA$59:AA$82,'Share socios'!$C$59:$C$82,ponderaciones!$A275)</f>
        <v>0</v>
      </c>
      <c r="AA275" s="9">
        <f>SUMIFS('Share socios'!AB$59:AB$82,'Share socios'!$C$59:$C$82,ponderaciones!$A275)</f>
        <v>4.6657080239937976E-2</v>
      </c>
      <c r="AB275" s="9">
        <f>SUMIFS('Share socios'!AC$59:AC$82,'Share socios'!$C$59:$C$82,ponderaciones!$A275)</f>
        <v>0</v>
      </c>
      <c r="AC275" s="9">
        <f>SUMIFS('Share socios'!AD$59:AD$82,'Share socios'!$C$59:$C$82,ponderaciones!$A275)</f>
        <v>1.9571432606831928E-2</v>
      </c>
      <c r="AD275" s="9">
        <f>SUMIFS('Share socios'!AE$59:AE$82,'Share socios'!$C$59:$C$82,ponderaciones!$A275)</f>
        <v>0</v>
      </c>
      <c r="AE275" s="9">
        <f>SUMIFS('Share socios'!AF$59:AF$82,'Share socios'!$C$59:$C$82,ponderaciones!$A275)</f>
        <v>3.8831605569731649E-2</v>
      </c>
      <c r="AF275" s="9">
        <f>SUMIFS('Share socios'!AG$59:AG$82,'Share socios'!$C$59:$C$82,ponderaciones!$A275)</f>
        <v>3.8831605569731649E-2</v>
      </c>
      <c r="AG275" s="9">
        <f>SUMIFS('Share socios'!AH$59:AH$82,'Share socios'!$C$59:$C$82,ponderaciones!$A275)</f>
        <v>0</v>
      </c>
      <c r="AH275" s="9">
        <f>SUMIFS('Share socios'!AI$59:AI$82,'Share socios'!$C$59:$C$82,ponderaciones!$A275)</f>
        <v>4.8775127550520603E-2</v>
      </c>
      <c r="AI275" s="9">
        <f>SUMIFS('Share socios'!AJ$59:AJ$82,'Share socios'!$C$59:$C$82,ponderaciones!$A275)</f>
        <v>1.5688009626391382E-2</v>
      </c>
      <c r="AJ275" s="9">
        <f>SUMIFS('Share socios'!AK$59:AK$82,'Share socios'!$C$59:$C$82,ponderaciones!$A275)</f>
        <v>0</v>
      </c>
      <c r="AK275" s="9">
        <f>SUMIFS('Share socios'!AL$59:AL$82,'Share socios'!$C$59:$C$82,ponderaciones!$A275)</f>
        <v>0</v>
      </c>
      <c r="AL275" s="9">
        <f>SUMIFS('Share socios'!AM$59:AM$82,'Share socios'!$C$59:$C$82,ponderaciones!$A275)</f>
        <v>2.0620061348527258E-2</v>
      </c>
      <c r="AM275" s="9">
        <f>SUMIFS('Share socios'!AN$59:AN$82,'Share socios'!$C$59:$C$82,ponderaciones!$A275)</f>
        <v>0</v>
      </c>
      <c r="AN275" s="9">
        <f>SUMIFS('Share socios'!AO$59:AO$82,'Share socios'!$C$59:$C$82,ponderaciones!$A275)</f>
        <v>2.2884995029213429E-2</v>
      </c>
      <c r="AO275" s="9">
        <f>SUMIFS('Share socios'!AP$59:AP$82,'Share socios'!$C$59:$C$82,ponderaciones!$A275)</f>
        <v>0</v>
      </c>
      <c r="AP275" s="9">
        <f>SUMIFS('Share socios'!AQ$59:AQ$82,'Share socios'!$C$59:$C$82,ponderaciones!$A275)</f>
        <v>0</v>
      </c>
      <c r="AQ275" s="9">
        <f>SUMIFS('Share socios'!AR$59:AR$82,'Share socios'!$C$59:$C$82,ponderaciones!$A275)</f>
        <v>2.3250736610202511E-2</v>
      </c>
      <c r="AR275" s="9">
        <f>SUMIFS('Share socios'!AS$59:AS$82,'Share socios'!$C$59:$C$82,ponderaciones!$A275)</f>
        <v>0</v>
      </c>
      <c r="AS275" s="9">
        <f>SUMIFS('Share socios'!AT$59:AT$82,'Share socios'!$C$59:$C$82,ponderaciones!$A275)</f>
        <v>1.5515206712273461E-2</v>
      </c>
      <c r="AT275" s="9">
        <f>SUMIFS('Share socios'!AU$59:AU$82,'Share socios'!$C$59:$C$82,ponderaciones!$A275)</f>
        <v>1.9744679642278405E-2</v>
      </c>
      <c r="AU275" s="15">
        <f>SUMIFS('Share socios'!AV$59:AV$82,'Share socios'!$C$59:$C$82,ponderaciones!$A275)</f>
        <v>0</v>
      </c>
      <c r="AV275" s="9">
        <f>SUMIFS('Share socios'!AW$59:AW$82,'Share socios'!$C$59:$C$82,ponderaciones!$A275)</f>
        <v>7.21983020541586E-2</v>
      </c>
    </row>
    <row r="276" spans="1:48" x14ac:dyDescent="0.25">
      <c r="A276" t="str">
        <f t="shared" si="4"/>
        <v>2023</v>
      </c>
      <c r="B276" t="s">
        <v>346</v>
      </c>
      <c r="C276" s="9">
        <f>SUMIFS('Share socios'!D$59:D$82,'Share socios'!$C$59:$C$82,ponderaciones!$A276)</f>
        <v>2.303127556619438E-2</v>
      </c>
      <c r="D276" s="9">
        <f>SUMIFS('Share socios'!E$59:E$82,'Share socios'!$C$59:$C$82,ponderaciones!$A276)</f>
        <v>0</v>
      </c>
      <c r="E276" s="9">
        <f>SUMIFS('Share socios'!F$59:F$82,'Share socios'!$C$59:$C$82,ponderaciones!$A276)</f>
        <v>2.0740949260872089E-2</v>
      </c>
      <c r="F276" s="9">
        <f>SUMIFS('Share socios'!G$59:G$82,'Share socios'!$C$59:$C$82,ponderaciones!$A276)</f>
        <v>0</v>
      </c>
      <c r="G276" s="9">
        <f>SUMIFS('Share socios'!H$59:H$82,'Share socios'!$C$59:$C$82,ponderaciones!$A276)</f>
        <v>0.13538736245145336</v>
      </c>
      <c r="H276" s="9">
        <f>SUMIFS('Share socios'!I$59:I$82,'Share socios'!$C$59:$C$82,ponderaciones!$A276)</f>
        <v>6.1695554438771227E-2</v>
      </c>
      <c r="I276" s="9">
        <f>SUMIFS('Share socios'!J$59:J$82,'Share socios'!$C$59:$C$82,ponderaciones!$A276)</f>
        <v>0.10106312461684239</v>
      </c>
      <c r="J276" s="9">
        <f>SUMIFS('Share socios'!K$59:K$82,'Share socios'!$C$59:$C$82,ponderaciones!$A276)</f>
        <v>0</v>
      </c>
      <c r="K276" s="9">
        <f>SUMIFS('Share socios'!L$59:L$82,'Share socios'!$C$59:$C$82,ponderaciones!$A276)</f>
        <v>0</v>
      </c>
      <c r="L276" s="9">
        <f>SUMIFS('Share socios'!M$59:M$82,'Share socios'!$C$59:$C$82,ponderaciones!$A276)</f>
        <v>0</v>
      </c>
      <c r="M276" s="9">
        <f>SUMIFS('Share socios'!N$59:N$82,'Share socios'!$C$59:$C$82,ponderaciones!$A276)</f>
        <v>1.5869542505327253E-2</v>
      </c>
      <c r="N276" s="9">
        <f>SUMIFS('Share socios'!O$59:O$82,'Share socios'!$C$59:$C$82,ponderaciones!$A276)</f>
        <v>3.5864327526531722E-2</v>
      </c>
      <c r="O276" s="9">
        <f>SUMIFS('Share socios'!P$59:P$82,'Share socios'!$C$59:$C$82,ponderaciones!$A276)</f>
        <v>2.0620061348527258E-2</v>
      </c>
      <c r="P276" s="9">
        <f>SUMIFS('Share socios'!Q$59:Q$82,'Share socios'!$C$59:$C$82,ponderaciones!$A276)</f>
        <v>0</v>
      </c>
      <c r="Q276" s="9">
        <f>SUMIFS('Share socios'!R$59:R$82,'Share socios'!$C$59:$C$82,ponderaciones!$A276)</f>
        <v>0</v>
      </c>
      <c r="R276" s="9">
        <f>SUMIFS('Share socios'!S$59:S$82,'Share socios'!$C$59:$C$82,ponderaciones!$A276)</f>
        <v>0</v>
      </c>
      <c r="S276" s="9">
        <f>SUMIFS('Share socios'!T$59:T$82,'Share socios'!$C$59:$C$82,ponderaciones!$A276)</f>
        <v>8.5125269480535865E-2</v>
      </c>
      <c r="T276" s="9">
        <f>SUMIFS('Share socios'!U$59:U$82,'Share socios'!$C$59:$C$82,ponderaciones!$A276)</f>
        <v>4.9393495941940868E-2</v>
      </c>
      <c r="U276" s="9">
        <f>SUMIFS('Share socios'!V$59:V$82,'Share socios'!$C$59:$C$82,ponderaciones!$A276)</f>
        <v>0</v>
      </c>
      <c r="V276" s="9">
        <f>SUMIFS('Share socios'!W$59:W$82,'Share socios'!$C$59:$C$82,ponderaciones!$A276)</f>
        <v>1.5482734628303435E-2</v>
      </c>
      <c r="W276" s="9">
        <f>SUMIFS('Share socios'!X$59:X$82,'Share socios'!$C$59:$C$82,ponderaciones!$A276)</f>
        <v>1.9887039660754259E-2</v>
      </c>
      <c r="X276" s="9">
        <f>SUMIFS('Share socios'!Y$59:Y$82,'Share socios'!$C$59:$C$82,ponderaciones!$A276)</f>
        <v>1.537290099323055E-2</v>
      </c>
      <c r="Y276" s="9">
        <f>SUMIFS('Share socios'!Z$59:Z$82,'Share socios'!$C$59:$C$82,ponderaciones!$A276)</f>
        <v>1.7897519020916318E-2</v>
      </c>
      <c r="Z276" s="9">
        <f>SUMIFS('Share socios'!AA$59:AA$82,'Share socios'!$C$59:$C$82,ponderaciones!$A276)</f>
        <v>0</v>
      </c>
      <c r="AA276" s="9">
        <f>SUMIFS('Share socios'!AB$59:AB$82,'Share socios'!$C$59:$C$82,ponderaciones!$A276)</f>
        <v>4.6657080239937976E-2</v>
      </c>
      <c r="AB276" s="9">
        <f>SUMIFS('Share socios'!AC$59:AC$82,'Share socios'!$C$59:$C$82,ponderaciones!$A276)</f>
        <v>0</v>
      </c>
      <c r="AC276" s="9">
        <f>SUMIFS('Share socios'!AD$59:AD$82,'Share socios'!$C$59:$C$82,ponderaciones!$A276)</f>
        <v>1.9571432606831928E-2</v>
      </c>
      <c r="AD276" s="9">
        <f>SUMIFS('Share socios'!AE$59:AE$82,'Share socios'!$C$59:$C$82,ponderaciones!$A276)</f>
        <v>0</v>
      </c>
      <c r="AE276" s="9">
        <f>SUMIFS('Share socios'!AF$59:AF$82,'Share socios'!$C$59:$C$82,ponderaciones!$A276)</f>
        <v>3.8831605569731649E-2</v>
      </c>
      <c r="AF276" s="9">
        <f>SUMIFS('Share socios'!AG$59:AG$82,'Share socios'!$C$59:$C$82,ponderaciones!$A276)</f>
        <v>3.8831605569731649E-2</v>
      </c>
      <c r="AG276" s="9">
        <f>SUMIFS('Share socios'!AH$59:AH$82,'Share socios'!$C$59:$C$82,ponderaciones!$A276)</f>
        <v>0</v>
      </c>
      <c r="AH276" s="9">
        <f>SUMIFS('Share socios'!AI$59:AI$82,'Share socios'!$C$59:$C$82,ponderaciones!$A276)</f>
        <v>4.8775127550520603E-2</v>
      </c>
      <c r="AI276" s="9">
        <f>SUMIFS('Share socios'!AJ$59:AJ$82,'Share socios'!$C$59:$C$82,ponderaciones!$A276)</f>
        <v>1.5688009626391382E-2</v>
      </c>
      <c r="AJ276" s="9">
        <f>SUMIFS('Share socios'!AK$59:AK$82,'Share socios'!$C$59:$C$82,ponderaciones!$A276)</f>
        <v>0</v>
      </c>
      <c r="AK276" s="9">
        <f>SUMIFS('Share socios'!AL$59:AL$82,'Share socios'!$C$59:$C$82,ponderaciones!$A276)</f>
        <v>0</v>
      </c>
      <c r="AL276" s="9">
        <f>SUMIFS('Share socios'!AM$59:AM$82,'Share socios'!$C$59:$C$82,ponderaciones!$A276)</f>
        <v>2.0620061348527258E-2</v>
      </c>
      <c r="AM276" s="9">
        <f>SUMIFS('Share socios'!AN$59:AN$82,'Share socios'!$C$59:$C$82,ponderaciones!$A276)</f>
        <v>0</v>
      </c>
      <c r="AN276" s="9">
        <f>SUMIFS('Share socios'!AO$59:AO$82,'Share socios'!$C$59:$C$82,ponderaciones!$A276)</f>
        <v>2.2884995029213429E-2</v>
      </c>
      <c r="AO276" s="9">
        <f>SUMIFS('Share socios'!AP$59:AP$82,'Share socios'!$C$59:$C$82,ponderaciones!$A276)</f>
        <v>0</v>
      </c>
      <c r="AP276" s="9">
        <f>SUMIFS('Share socios'!AQ$59:AQ$82,'Share socios'!$C$59:$C$82,ponderaciones!$A276)</f>
        <v>0</v>
      </c>
      <c r="AQ276" s="9">
        <f>SUMIFS('Share socios'!AR$59:AR$82,'Share socios'!$C$59:$C$82,ponderaciones!$A276)</f>
        <v>2.3250736610202511E-2</v>
      </c>
      <c r="AR276" s="9">
        <f>SUMIFS('Share socios'!AS$59:AS$82,'Share socios'!$C$59:$C$82,ponderaciones!$A276)</f>
        <v>0</v>
      </c>
      <c r="AS276" s="9">
        <f>SUMIFS('Share socios'!AT$59:AT$82,'Share socios'!$C$59:$C$82,ponderaciones!$A276)</f>
        <v>1.5515206712273461E-2</v>
      </c>
      <c r="AT276" s="9">
        <f>SUMIFS('Share socios'!AU$59:AU$82,'Share socios'!$C$59:$C$82,ponderaciones!$A276)</f>
        <v>1.9744679642278405E-2</v>
      </c>
      <c r="AU276" s="15">
        <f>SUMIFS('Share socios'!AV$59:AV$82,'Share socios'!$C$59:$C$82,ponderaciones!$A276)</f>
        <v>0</v>
      </c>
      <c r="AV276" s="9">
        <f>SUMIFS('Share socios'!AW$59:AW$82,'Share socios'!$C$59:$C$82,ponderaciones!$A276)</f>
        <v>7.21983020541586E-2</v>
      </c>
    </row>
    <row r="277" spans="1:48" x14ac:dyDescent="0.25">
      <c r="A277" t="str">
        <f t="shared" si="4"/>
        <v>2023</v>
      </c>
      <c r="B277" t="s">
        <v>347</v>
      </c>
      <c r="C277" s="9">
        <f>SUMIFS('Share socios'!D$59:D$82,'Share socios'!$C$59:$C$82,ponderaciones!$A277)</f>
        <v>2.303127556619438E-2</v>
      </c>
      <c r="D277" s="9">
        <f>SUMIFS('Share socios'!E$59:E$82,'Share socios'!$C$59:$C$82,ponderaciones!$A277)</f>
        <v>0</v>
      </c>
      <c r="E277" s="9">
        <f>SUMIFS('Share socios'!F$59:F$82,'Share socios'!$C$59:$C$82,ponderaciones!$A277)</f>
        <v>2.0740949260872089E-2</v>
      </c>
      <c r="F277" s="9">
        <f>SUMIFS('Share socios'!G$59:G$82,'Share socios'!$C$59:$C$82,ponderaciones!$A277)</f>
        <v>0</v>
      </c>
      <c r="G277" s="9">
        <f>SUMIFS('Share socios'!H$59:H$82,'Share socios'!$C$59:$C$82,ponderaciones!$A277)</f>
        <v>0.13538736245145336</v>
      </c>
      <c r="H277" s="9">
        <f>SUMIFS('Share socios'!I$59:I$82,'Share socios'!$C$59:$C$82,ponderaciones!$A277)</f>
        <v>6.1695554438771227E-2</v>
      </c>
      <c r="I277" s="9">
        <f>SUMIFS('Share socios'!J$59:J$82,'Share socios'!$C$59:$C$82,ponderaciones!$A277)</f>
        <v>0.10106312461684239</v>
      </c>
      <c r="J277" s="9">
        <f>SUMIFS('Share socios'!K$59:K$82,'Share socios'!$C$59:$C$82,ponderaciones!$A277)</f>
        <v>0</v>
      </c>
      <c r="K277" s="9">
        <f>SUMIFS('Share socios'!L$59:L$82,'Share socios'!$C$59:$C$82,ponderaciones!$A277)</f>
        <v>0</v>
      </c>
      <c r="L277" s="9">
        <f>SUMIFS('Share socios'!M$59:M$82,'Share socios'!$C$59:$C$82,ponderaciones!$A277)</f>
        <v>0</v>
      </c>
      <c r="M277" s="9">
        <f>SUMIFS('Share socios'!N$59:N$82,'Share socios'!$C$59:$C$82,ponderaciones!$A277)</f>
        <v>1.5869542505327253E-2</v>
      </c>
      <c r="N277" s="9">
        <f>SUMIFS('Share socios'!O$59:O$82,'Share socios'!$C$59:$C$82,ponderaciones!$A277)</f>
        <v>3.5864327526531722E-2</v>
      </c>
      <c r="O277" s="9">
        <f>SUMIFS('Share socios'!P$59:P$82,'Share socios'!$C$59:$C$82,ponderaciones!$A277)</f>
        <v>2.0620061348527258E-2</v>
      </c>
      <c r="P277" s="9">
        <f>SUMIFS('Share socios'!Q$59:Q$82,'Share socios'!$C$59:$C$82,ponderaciones!$A277)</f>
        <v>0</v>
      </c>
      <c r="Q277" s="9">
        <f>SUMIFS('Share socios'!R$59:R$82,'Share socios'!$C$59:$C$82,ponderaciones!$A277)</f>
        <v>0</v>
      </c>
      <c r="R277" s="9">
        <f>SUMIFS('Share socios'!S$59:S$82,'Share socios'!$C$59:$C$82,ponderaciones!$A277)</f>
        <v>0</v>
      </c>
      <c r="S277" s="9">
        <f>SUMIFS('Share socios'!T$59:T$82,'Share socios'!$C$59:$C$82,ponderaciones!$A277)</f>
        <v>8.5125269480535865E-2</v>
      </c>
      <c r="T277" s="9">
        <f>SUMIFS('Share socios'!U$59:U$82,'Share socios'!$C$59:$C$82,ponderaciones!$A277)</f>
        <v>4.9393495941940868E-2</v>
      </c>
      <c r="U277" s="9">
        <f>SUMIFS('Share socios'!V$59:V$82,'Share socios'!$C$59:$C$82,ponderaciones!$A277)</f>
        <v>0</v>
      </c>
      <c r="V277" s="9">
        <f>SUMIFS('Share socios'!W$59:W$82,'Share socios'!$C$59:$C$82,ponderaciones!$A277)</f>
        <v>1.5482734628303435E-2</v>
      </c>
      <c r="W277" s="9">
        <f>SUMIFS('Share socios'!X$59:X$82,'Share socios'!$C$59:$C$82,ponderaciones!$A277)</f>
        <v>1.9887039660754259E-2</v>
      </c>
      <c r="X277" s="9">
        <f>SUMIFS('Share socios'!Y$59:Y$82,'Share socios'!$C$59:$C$82,ponderaciones!$A277)</f>
        <v>1.537290099323055E-2</v>
      </c>
      <c r="Y277" s="9">
        <f>SUMIFS('Share socios'!Z$59:Z$82,'Share socios'!$C$59:$C$82,ponderaciones!$A277)</f>
        <v>1.7897519020916318E-2</v>
      </c>
      <c r="Z277" s="9">
        <f>SUMIFS('Share socios'!AA$59:AA$82,'Share socios'!$C$59:$C$82,ponderaciones!$A277)</f>
        <v>0</v>
      </c>
      <c r="AA277" s="9">
        <f>SUMIFS('Share socios'!AB$59:AB$82,'Share socios'!$C$59:$C$82,ponderaciones!$A277)</f>
        <v>4.6657080239937976E-2</v>
      </c>
      <c r="AB277" s="9">
        <f>SUMIFS('Share socios'!AC$59:AC$82,'Share socios'!$C$59:$C$82,ponderaciones!$A277)</f>
        <v>0</v>
      </c>
      <c r="AC277" s="9">
        <f>SUMIFS('Share socios'!AD$59:AD$82,'Share socios'!$C$59:$C$82,ponderaciones!$A277)</f>
        <v>1.9571432606831928E-2</v>
      </c>
      <c r="AD277" s="9">
        <f>SUMIFS('Share socios'!AE$59:AE$82,'Share socios'!$C$59:$C$82,ponderaciones!$A277)</f>
        <v>0</v>
      </c>
      <c r="AE277" s="9">
        <f>SUMIFS('Share socios'!AF$59:AF$82,'Share socios'!$C$59:$C$82,ponderaciones!$A277)</f>
        <v>3.8831605569731649E-2</v>
      </c>
      <c r="AF277" s="9">
        <f>SUMIFS('Share socios'!AG$59:AG$82,'Share socios'!$C$59:$C$82,ponderaciones!$A277)</f>
        <v>3.8831605569731649E-2</v>
      </c>
      <c r="AG277" s="9">
        <f>SUMIFS('Share socios'!AH$59:AH$82,'Share socios'!$C$59:$C$82,ponderaciones!$A277)</f>
        <v>0</v>
      </c>
      <c r="AH277" s="9">
        <f>SUMIFS('Share socios'!AI$59:AI$82,'Share socios'!$C$59:$C$82,ponderaciones!$A277)</f>
        <v>4.8775127550520603E-2</v>
      </c>
      <c r="AI277" s="9">
        <f>SUMIFS('Share socios'!AJ$59:AJ$82,'Share socios'!$C$59:$C$82,ponderaciones!$A277)</f>
        <v>1.5688009626391382E-2</v>
      </c>
      <c r="AJ277" s="9">
        <f>SUMIFS('Share socios'!AK$59:AK$82,'Share socios'!$C$59:$C$82,ponderaciones!$A277)</f>
        <v>0</v>
      </c>
      <c r="AK277" s="9">
        <f>SUMIFS('Share socios'!AL$59:AL$82,'Share socios'!$C$59:$C$82,ponderaciones!$A277)</f>
        <v>0</v>
      </c>
      <c r="AL277" s="9">
        <f>SUMIFS('Share socios'!AM$59:AM$82,'Share socios'!$C$59:$C$82,ponderaciones!$A277)</f>
        <v>2.0620061348527258E-2</v>
      </c>
      <c r="AM277" s="9">
        <f>SUMIFS('Share socios'!AN$59:AN$82,'Share socios'!$C$59:$C$82,ponderaciones!$A277)</f>
        <v>0</v>
      </c>
      <c r="AN277" s="9">
        <f>SUMIFS('Share socios'!AO$59:AO$82,'Share socios'!$C$59:$C$82,ponderaciones!$A277)</f>
        <v>2.2884995029213429E-2</v>
      </c>
      <c r="AO277" s="9">
        <f>SUMIFS('Share socios'!AP$59:AP$82,'Share socios'!$C$59:$C$82,ponderaciones!$A277)</f>
        <v>0</v>
      </c>
      <c r="AP277" s="9">
        <f>SUMIFS('Share socios'!AQ$59:AQ$82,'Share socios'!$C$59:$C$82,ponderaciones!$A277)</f>
        <v>0</v>
      </c>
      <c r="AQ277" s="9">
        <f>SUMIFS('Share socios'!AR$59:AR$82,'Share socios'!$C$59:$C$82,ponderaciones!$A277)</f>
        <v>2.3250736610202511E-2</v>
      </c>
      <c r="AR277" s="9">
        <f>SUMIFS('Share socios'!AS$59:AS$82,'Share socios'!$C$59:$C$82,ponderaciones!$A277)</f>
        <v>0</v>
      </c>
      <c r="AS277" s="9">
        <f>SUMIFS('Share socios'!AT$59:AT$82,'Share socios'!$C$59:$C$82,ponderaciones!$A277)</f>
        <v>1.5515206712273461E-2</v>
      </c>
      <c r="AT277" s="9">
        <f>SUMIFS('Share socios'!AU$59:AU$82,'Share socios'!$C$59:$C$82,ponderaciones!$A277)</f>
        <v>1.9744679642278405E-2</v>
      </c>
      <c r="AU277" s="15">
        <f>SUMIFS('Share socios'!AV$59:AV$82,'Share socios'!$C$59:$C$82,ponderaciones!$A277)</f>
        <v>0</v>
      </c>
      <c r="AV277" s="9">
        <f>SUMIFS('Share socios'!AW$59:AW$82,'Share socios'!$C$59:$C$82,ponderaciones!$A277)</f>
        <v>7.21983020541586E-2</v>
      </c>
    </row>
    <row r="278" spans="1:48" x14ac:dyDescent="0.25">
      <c r="A278" t="str">
        <f t="shared" si="4"/>
        <v>2023</v>
      </c>
      <c r="B278" t="s">
        <v>348</v>
      </c>
      <c r="C278" s="9">
        <f>SUMIFS('Share socios'!D$59:D$82,'Share socios'!$C$59:$C$82,ponderaciones!$A278)</f>
        <v>2.303127556619438E-2</v>
      </c>
      <c r="D278" s="9">
        <f>SUMIFS('Share socios'!E$59:E$82,'Share socios'!$C$59:$C$82,ponderaciones!$A278)</f>
        <v>0</v>
      </c>
      <c r="E278" s="9">
        <f>SUMIFS('Share socios'!F$59:F$82,'Share socios'!$C$59:$C$82,ponderaciones!$A278)</f>
        <v>2.0740949260872089E-2</v>
      </c>
      <c r="F278" s="9">
        <f>SUMIFS('Share socios'!G$59:G$82,'Share socios'!$C$59:$C$82,ponderaciones!$A278)</f>
        <v>0</v>
      </c>
      <c r="G278" s="9">
        <f>SUMIFS('Share socios'!H$59:H$82,'Share socios'!$C$59:$C$82,ponderaciones!$A278)</f>
        <v>0.13538736245145336</v>
      </c>
      <c r="H278" s="9">
        <f>SUMIFS('Share socios'!I$59:I$82,'Share socios'!$C$59:$C$82,ponderaciones!$A278)</f>
        <v>6.1695554438771227E-2</v>
      </c>
      <c r="I278" s="9">
        <f>SUMIFS('Share socios'!J$59:J$82,'Share socios'!$C$59:$C$82,ponderaciones!$A278)</f>
        <v>0.10106312461684239</v>
      </c>
      <c r="J278" s="9">
        <f>SUMIFS('Share socios'!K$59:K$82,'Share socios'!$C$59:$C$82,ponderaciones!$A278)</f>
        <v>0</v>
      </c>
      <c r="K278" s="9">
        <f>SUMIFS('Share socios'!L$59:L$82,'Share socios'!$C$59:$C$82,ponderaciones!$A278)</f>
        <v>0</v>
      </c>
      <c r="L278" s="9">
        <f>SUMIFS('Share socios'!M$59:M$82,'Share socios'!$C$59:$C$82,ponderaciones!$A278)</f>
        <v>0</v>
      </c>
      <c r="M278" s="9">
        <f>SUMIFS('Share socios'!N$59:N$82,'Share socios'!$C$59:$C$82,ponderaciones!$A278)</f>
        <v>1.5869542505327253E-2</v>
      </c>
      <c r="N278" s="9">
        <f>SUMIFS('Share socios'!O$59:O$82,'Share socios'!$C$59:$C$82,ponderaciones!$A278)</f>
        <v>3.5864327526531722E-2</v>
      </c>
      <c r="O278" s="9">
        <f>SUMIFS('Share socios'!P$59:P$82,'Share socios'!$C$59:$C$82,ponderaciones!$A278)</f>
        <v>2.0620061348527258E-2</v>
      </c>
      <c r="P278" s="9">
        <f>SUMIFS('Share socios'!Q$59:Q$82,'Share socios'!$C$59:$C$82,ponderaciones!$A278)</f>
        <v>0</v>
      </c>
      <c r="Q278" s="9">
        <f>SUMIFS('Share socios'!R$59:R$82,'Share socios'!$C$59:$C$82,ponderaciones!$A278)</f>
        <v>0</v>
      </c>
      <c r="R278" s="9">
        <f>SUMIFS('Share socios'!S$59:S$82,'Share socios'!$C$59:$C$82,ponderaciones!$A278)</f>
        <v>0</v>
      </c>
      <c r="S278" s="9">
        <f>SUMIFS('Share socios'!T$59:T$82,'Share socios'!$C$59:$C$82,ponderaciones!$A278)</f>
        <v>8.5125269480535865E-2</v>
      </c>
      <c r="T278" s="9">
        <f>SUMIFS('Share socios'!U$59:U$82,'Share socios'!$C$59:$C$82,ponderaciones!$A278)</f>
        <v>4.9393495941940868E-2</v>
      </c>
      <c r="U278" s="9">
        <f>SUMIFS('Share socios'!V$59:V$82,'Share socios'!$C$59:$C$82,ponderaciones!$A278)</f>
        <v>0</v>
      </c>
      <c r="V278" s="9">
        <f>SUMIFS('Share socios'!W$59:W$82,'Share socios'!$C$59:$C$82,ponderaciones!$A278)</f>
        <v>1.5482734628303435E-2</v>
      </c>
      <c r="W278" s="9">
        <f>SUMIFS('Share socios'!X$59:X$82,'Share socios'!$C$59:$C$82,ponderaciones!$A278)</f>
        <v>1.9887039660754259E-2</v>
      </c>
      <c r="X278" s="9">
        <f>SUMIFS('Share socios'!Y$59:Y$82,'Share socios'!$C$59:$C$82,ponderaciones!$A278)</f>
        <v>1.537290099323055E-2</v>
      </c>
      <c r="Y278" s="9">
        <f>SUMIFS('Share socios'!Z$59:Z$82,'Share socios'!$C$59:$C$82,ponderaciones!$A278)</f>
        <v>1.7897519020916318E-2</v>
      </c>
      <c r="Z278" s="9">
        <f>SUMIFS('Share socios'!AA$59:AA$82,'Share socios'!$C$59:$C$82,ponderaciones!$A278)</f>
        <v>0</v>
      </c>
      <c r="AA278" s="9">
        <f>SUMIFS('Share socios'!AB$59:AB$82,'Share socios'!$C$59:$C$82,ponderaciones!$A278)</f>
        <v>4.6657080239937976E-2</v>
      </c>
      <c r="AB278" s="9">
        <f>SUMIFS('Share socios'!AC$59:AC$82,'Share socios'!$C$59:$C$82,ponderaciones!$A278)</f>
        <v>0</v>
      </c>
      <c r="AC278" s="9">
        <f>SUMIFS('Share socios'!AD$59:AD$82,'Share socios'!$C$59:$C$82,ponderaciones!$A278)</f>
        <v>1.9571432606831928E-2</v>
      </c>
      <c r="AD278" s="9">
        <f>SUMIFS('Share socios'!AE$59:AE$82,'Share socios'!$C$59:$C$82,ponderaciones!$A278)</f>
        <v>0</v>
      </c>
      <c r="AE278" s="9">
        <f>SUMIFS('Share socios'!AF$59:AF$82,'Share socios'!$C$59:$C$82,ponderaciones!$A278)</f>
        <v>3.8831605569731649E-2</v>
      </c>
      <c r="AF278" s="9">
        <f>SUMIFS('Share socios'!AG$59:AG$82,'Share socios'!$C$59:$C$82,ponderaciones!$A278)</f>
        <v>3.8831605569731649E-2</v>
      </c>
      <c r="AG278" s="9">
        <f>SUMIFS('Share socios'!AH$59:AH$82,'Share socios'!$C$59:$C$82,ponderaciones!$A278)</f>
        <v>0</v>
      </c>
      <c r="AH278" s="9">
        <f>SUMIFS('Share socios'!AI$59:AI$82,'Share socios'!$C$59:$C$82,ponderaciones!$A278)</f>
        <v>4.8775127550520603E-2</v>
      </c>
      <c r="AI278" s="9">
        <f>SUMIFS('Share socios'!AJ$59:AJ$82,'Share socios'!$C$59:$C$82,ponderaciones!$A278)</f>
        <v>1.5688009626391382E-2</v>
      </c>
      <c r="AJ278" s="9">
        <f>SUMIFS('Share socios'!AK$59:AK$82,'Share socios'!$C$59:$C$82,ponderaciones!$A278)</f>
        <v>0</v>
      </c>
      <c r="AK278" s="9">
        <f>SUMIFS('Share socios'!AL$59:AL$82,'Share socios'!$C$59:$C$82,ponderaciones!$A278)</f>
        <v>0</v>
      </c>
      <c r="AL278" s="9">
        <f>SUMIFS('Share socios'!AM$59:AM$82,'Share socios'!$C$59:$C$82,ponderaciones!$A278)</f>
        <v>2.0620061348527258E-2</v>
      </c>
      <c r="AM278" s="9">
        <f>SUMIFS('Share socios'!AN$59:AN$82,'Share socios'!$C$59:$C$82,ponderaciones!$A278)</f>
        <v>0</v>
      </c>
      <c r="AN278" s="9">
        <f>SUMIFS('Share socios'!AO$59:AO$82,'Share socios'!$C$59:$C$82,ponderaciones!$A278)</f>
        <v>2.2884995029213429E-2</v>
      </c>
      <c r="AO278" s="9">
        <f>SUMIFS('Share socios'!AP$59:AP$82,'Share socios'!$C$59:$C$82,ponderaciones!$A278)</f>
        <v>0</v>
      </c>
      <c r="AP278" s="9">
        <f>SUMIFS('Share socios'!AQ$59:AQ$82,'Share socios'!$C$59:$C$82,ponderaciones!$A278)</f>
        <v>0</v>
      </c>
      <c r="AQ278" s="9">
        <f>SUMIFS('Share socios'!AR$59:AR$82,'Share socios'!$C$59:$C$82,ponderaciones!$A278)</f>
        <v>2.3250736610202511E-2</v>
      </c>
      <c r="AR278" s="9">
        <f>SUMIFS('Share socios'!AS$59:AS$82,'Share socios'!$C$59:$C$82,ponderaciones!$A278)</f>
        <v>0</v>
      </c>
      <c r="AS278" s="9">
        <f>SUMIFS('Share socios'!AT$59:AT$82,'Share socios'!$C$59:$C$82,ponderaciones!$A278)</f>
        <v>1.5515206712273461E-2</v>
      </c>
      <c r="AT278" s="9">
        <f>SUMIFS('Share socios'!AU$59:AU$82,'Share socios'!$C$59:$C$82,ponderaciones!$A278)</f>
        <v>1.9744679642278405E-2</v>
      </c>
      <c r="AU278" s="15">
        <f>SUMIFS('Share socios'!AV$59:AV$82,'Share socios'!$C$59:$C$82,ponderaciones!$A278)</f>
        <v>0</v>
      </c>
      <c r="AV278" s="9">
        <f>SUMIFS('Share socios'!AW$59:AW$82,'Share socios'!$C$59:$C$82,ponderaciones!$A278)</f>
        <v>7.21983020541586E-2</v>
      </c>
    </row>
    <row r="279" spans="1:48" x14ac:dyDescent="0.25">
      <c r="A279" t="str">
        <f t="shared" si="4"/>
        <v>2024</v>
      </c>
      <c r="B279" t="s">
        <v>349</v>
      </c>
      <c r="C279" s="9">
        <f>SUMIFS('Share socios'!D$59:D$82,'Share socios'!$C$59:$C$82,ponderaciones!$A279)</f>
        <v>1.9428545814919606E-2</v>
      </c>
      <c r="D279" s="9">
        <f>SUMIFS('Share socios'!E$59:E$82,'Share socios'!$C$59:$C$82,ponderaciones!$A279)</f>
        <v>0</v>
      </c>
      <c r="E279" s="9">
        <f>SUMIFS('Share socios'!F$59:F$82,'Share socios'!$C$59:$C$82,ponderaciones!$A279)</f>
        <v>2.2452619129821664E-2</v>
      </c>
      <c r="F279" s="9">
        <f>SUMIFS('Share socios'!G$59:G$82,'Share socios'!$C$59:$C$82,ponderaciones!$A279)</f>
        <v>0</v>
      </c>
      <c r="G279" s="9">
        <f>SUMIFS('Share socios'!H$59:H$82,'Share socios'!$C$59:$C$82,ponderaciones!$A279)</f>
        <v>0.1109840618806571</v>
      </c>
      <c r="H279" s="9">
        <f>SUMIFS('Share socios'!I$59:I$82,'Share socios'!$C$59:$C$82,ponderaciones!$A279)</f>
        <v>5.1545420572145367E-2</v>
      </c>
      <c r="I279" s="9">
        <f>SUMIFS('Share socios'!J$59:J$82,'Share socios'!$C$59:$C$82,ponderaciones!$A279)</f>
        <v>8.7351837611446673E-2</v>
      </c>
      <c r="J279" s="9">
        <f>SUMIFS('Share socios'!K$59:K$82,'Share socios'!$C$59:$C$82,ponderaciones!$A279)</f>
        <v>0</v>
      </c>
      <c r="K279" s="9">
        <f>SUMIFS('Share socios'!L$59:L$82,'Share socios'!$C$59:$C$82,ponderaciones!$A279)</f>
        <v>0</v>
      </c>
      <c r="L279" s="9">
        <f>SUMIFS('Share socios'!M$59:M$82,'Share socios'!$C$59:$C$82,ponderaciones!$A279)</f>
        <v>1.0941755106571392E-2</v>
      </c>
      <c r="M279" s="9">
        <f>SUMIFS('Share socios'!N$59:N$82,'Share socios'!$C$59:$C$82,ponderaciones!$A279)</f>
        <v>3.0820973852111213E-2</v>
      </c>
      <c r="N279" s="9">
        <f>SUMIFS('Share socios'!O$59:O$82,'Share socios'!$C$59:$C$82,ponderaciones!$A279)</f>
        <v>1.2453294006390234E-2</v>
      </c>
      <c r="O279" s="9">
        <f>SUMIFS('Share socios'!P$59:P$82,'Share socios'!$C$59:$C$82,ponderaciones!$A279)</f>
        <v>3.4512212633072074E-2</v>
      </c>
      <c r="P279" s="9">
        <f>SUMIFS('Share socios'!Q$59:Q$82,'Share socios'!$C$59:$C$82,ponderaciones!$A279)</f>
        <v>0</v>
      </c>
      <c r="Q279" s="9">
        <f>SUMIFS('Share socios'!R$59:R$82,'Share socios'!$C$59:$C$82,ponderaciones!$A279)</f>
        <v>0</v>
      </c>
      <c r="R279" s="9">
        <f>SUMIFS('Share socios'!S$59:S$82,'Share socios'!$C$59:$C$82,ponderaciones!$A279)</f>
        <v>1.2452857822252875E-2</v>
      </c>
      <c r="S279" s="9">
        <f>SUMIFS('Share socios'!T$59:T$82,'Share socios'!$C$59:$C$82,ponderaciones!$A279)</f>
        <v>0.13848177043896007</v>
      </c>
      <c r="T279" s="9">
        <f>SUMIFS('Share socios'!U$59:U$82,'Share socios'!$C$59:$C$82,ponderaciones!$A279)</f>
        <v>2.3226395543267463E-2</v>
      </c>
      <c r="U279" s="9">
        <f>SUMIFS('Share socios'!V$59:V$82,'Share socios'!$C$59:$C$82,ponderaciones!$A279)</f>
        <v>0</v>
      </c>
      <c r="V279" s="9">
        <f>SUMIFS('Share socios'!W$59:W$82,'Share socios'!$C$59:$C$82,ponderaciones!$A279)</f>
        <v>1.3285785128864688E-2</v>
      </c>
      <c r="W279" s="9">
        <f>SUMIFS('Share socios'!X$59:X$82,'Share socios'!$C$59:$C$82,ponderaciones!$A279)</f>
        <v>2.7484098867781293E-2</v>
      </c>
      <c r="X279" s="9">
        <f>SUMIFS('Share socios'!Y$59:Y$82,'Share socios'!$C$59:$C$82,ponderaciones!$A279)</f>
        <v>0</v>
      </c>
      <c r="Y279" s="9">
        <f>SUMIFS('Share socios'!Z$59:Z$82,'Share socios'!$C$59:$C$82,ponderaciones!$A279)</f>
        <v>1.1919182898515844E-2</v>
      </c>
      <c r="Z279" s="9">
        <f>SUMIFS('Share socios'!AA$59:AA$82,'Share socios'!$C$59:$C$82,ponderaciones!$A279)</f>
        <v>0</v>
      </c>
      <c r="AA279" s="9">
        <f>SUMIFS('Share socios'!AB$59:AB$82,'Share socios'!$C$59:$C$82,ponderaciones!$A279)</f>
        <v>3.4919803076858678E-2</v>
      </c>
      <c r="AB279" s="9">
        <f>SUMIFS('Share socios'!AC$59:AC$82,'Share socios'!$C$59:$C$82,ponderaciones!$A279)</f>
        <v>0</v>
      </c>
      <c r="AC279" s="9">
        <f>SUMIFS('Share socios'!AD$59:AD$82,'Share socios'!$C$59:$C$82,ponderaciones!$A279)</f>
        <v>1.1251733009876764E-2</v>
      </c>
      <c r="AD279" s="9">
        <f>SUMIFS('Share socios'!AE$59:AE$82,'Share socios'!$C$59:$C$82,ponderaciones!$A279)</f>
        <v>1.0888218366014578E-2</v>
      </c>
      <c r="AE279" s="9">
        <f>SUMIFS('Share socios'!AF$59:AF$82,'Share socios'!$C$59:$C$82,ponderaciones!$A279)</f>
        <v>3.2877432735117958E-2</v>
      </c>
      <c r="AF279" s="9">
        <f>SUMIFS('Share socios'!AG$59:AG$82,'Share socios'!$C$59:$C$82,ponderaciones!$A279)</f>
        <v>3.2877432735117958E-2</v>
      </c>
      <c r="AG279" s="9">
        <f>SUMIFS('Share socios'!AH$59:AH$82,'Share socios'!$C$59:$C$82,ponderaciones!$A279)</f>
        <v>0</v>
      </c>
      <c r="AH279" s="9">
        <f>SUMIFS('Share socios'!AI$59:AI$82,'Share socios'!$C$59:$C$82,ponderaciones!$A279)</f>
        <v>4.3001398266667601E-2</v>
      </c>
      <c r="AI279" s="9">
        <f>SUMIFS('Share socios'!AJ$59:AJ$82,'Share socios'!$C$59:$C$82,ponderaciones!$A279)</f>
        <v>1.1385096689292296E-2</v>
      </c>
      <c r="AJ279" s="9">
        <f>SUMIFS('Share socios'!AK$59:AK$82,'Share socios'!$C$59:$C$82,ponderaciones!$A279)</f>
        <v>2.3082511600481977E-2</v>
      </c>
      <c r="AK279" s="9">
        <f>SUMIFS('Share socios'!AL$59:AL$82,'Share socios'!$C$59:$C$82,ponderaciones!$A279)</f>
        <v>0</v>
      </c>
      <c r="AL279" s="9">
        <f>SUMIFS('Share socios'!AM$59:AM$82,'Share socios'!$C$59:$C$82,ponderaciones!$A279)</f>
        <v>3.4512212633072074E-2</v>
      </c>
      <c r="AM279" s="9">
        <f>SUMIFS('Share socios'!AN$59:AN$82,'Share socios'!$C$59:$C$82,ponderaciones!$A279)</f>
        <v>0</v>
      </c>
      <c r="AN279" s="9">
        <f>SUMIFS('Share socios'!AO$59:AO$82,'Share socios'!$C$59:$C$82,ponderaciones!$A279)</f>
        <v>2.9039899255435948E-2</v>
      </c>
      <c r="AO279" s="9">
        <f>SUMIFS('Share socios'!AP$59:AP$82,'Share socios'!$C$59:$C$82,ponderaciones!$A279)</f>
        <v>0</v>
      </c>
      <c r="AP279" s="9">
        <f>SUMIFS('Share socios'!AQ$59:AQ$82,'Share socios'!$C$59:$C$82,ponderaciones!$A279)</f>
        <v>0</v>
      </c>
      <c r="AQ279" s="9">
        <f>SUMIFS('Share socios'!AR$59:AR$82,'Share socios'!$C$59:$C$82,ponderaciones!$A279)</f>
        <v>1.7935550546701762E-2</v>
      </c>
      <c r="AR279" s="9">
        <f>SUMIFS('Share socios'!AS$59:AS$82,'Share socios'!$C$59:$C$82,ponderaciones!$A279)</f>
        <v>0</v>
      </c>
      <c r="AS279" s="9">
        <f>SUMIFS('Share socios'!AT$59:AT$82,'Share socios'!$C$59:$C$82,ponderaciones!$A279)</f>
        <v>1.6391701868186375E-2</v>
      </c>
      <c r="AT279" s="9">
        <f>SUMIFS('Share socios'!AU$59:AU$82,'Share socios'!$C$59:$C$82,ponderaciones!$A279)</f>
        <v>0</v>
      </c>
      <c r="AU279" s="15">
        <f>SUMIFS('Share socios'!AV$59:AV$82,'Share socios'!$C$59:$C$82,ponderaciones!$A279)</f>
        <v>0</v>
      </c>
      <c r="AV279" s="9">
        <f>SUMIFS('Share socios'!AW$59:AW$82,'Share socios'!$C$59:$C$82,ponderaciones!$A279)</f>
        <v>9.4496197910398622E-2</v>
      </c>
    </row>
    <row r="280" spans="1:48" x14ac:dyDescent="0.25">
      <c r="A280" t="str">
        <f t="shared" si="4"/>
        <v>2024</v>
      </c>
      <c r="B280" t="s">
        <v>350</v>
      </c>
      <c r="C280" s="9">
        <f>SUMIFS('Share socios'!D$59:D$82,'Share socios'!$C$59:$C$82,ponderaciones!$A280)</f>
        <v>1.9428545814919606E-2</v>
      </c>
      <c r="D280" s="9">
        <f>SUMIFS('Share socios'!E$59:E$82,'Share socios'!$C$59:$C$82,ponderaciones!$A280)</f>
        <v>0</v>
      </c>
      <c r="E280" s="9">
        <f>SUMIFS('Share socios'!F$59:F$82,'Share socios'!$C$59:$C$82,ponderaciones!$A280)</f>
        <v>2.2452619129821664E-2</v>
      </c>
      <c r="F280" s="9">
        <f>SUMIFS('Share socios'!G$59:G$82,'Share socios'!$C$59:$C$82,ponderaciones!$A280)</f>
        <v>0</v>
      </c>
      <c r="G280" s="9">
        <f>SUMIFS('Share socios'!H$59:H$82,'Share socios'!$C$59:$C$82,ponderaciones!$A280)</f>
        <v>0.1109840618806571</v>
      </c>
      <c r="H280" s="9">
        <f>SUMIFS('Share socios'!I$59:I$82,'Share socios'!$C$59:$C$82,ponderaciones!$A280)</f>
        <v>5.1545420572145367E-2</v>
      </c>
      <c r="I280" s="9">
        <f>SUMIFS('Share socios'!J$59:J$82,'Share socios'!$C$59:$C$82,ponderaciones!$A280)</f>
        <v>8.7351837611446673E-2</v>
      </c>
      <c r="J280" s="9">
        <f>SUMIFS('Share socios'!K$59:K$82,'Share socios'!$C$59:$C$82,ponderaciones!$A280)</f>
        <v>0</v>
      </c>
      <c r="K280" s="9">
        <f>SUMIFS('Share socios'!L$59:L$82,'Share socios'!$C$59:$C$82,ponderaciones!$A280)</f>
        <v>0</v>
      </c>
      <c r="L280" s="9">
        <f>SUMIFS('Share socios'!M$59:M$82,'Share socios'!$C$59:$C$82,ponderaciones!$A280)</f>
        <v>1.0941755106571392E-2</v>
      </c>
      <c r="M280" s="9">
        <f>SUMIFS('Share socios'!N$59:N$82,'Share socios'!$C$59:$C$82,ponderaciones!$A280)</f>
        <v>3.0820973852111213E-2</v>
      </c>
      <c r="N280" s="9">
        <f>SUMIFS('Share socios'!O$59:O$82,'Share socios'!$C$59:$C$82,ponderaciones!$A280)</f>
        <v>1.2453294006390234E-2</v>
      </c>
      <c r="O280" s="9">
        <f>SUMIFS('Share socios'!P$59:P$82,'Share socios'!$C$59:$C$82,ponderaciones!$A280)</f>
        <v>3.4512212633072074E-2</v>
      </c>
      <c r="P280" s="9">
        <f>SUMIFS('Share socios'!Q$59:Q$82,'Share socios'!$C$59:$C$82,ponderaciones!$A280)</f>
        <v>0</v>
      </c>
      <c r="Q280" s="9">
        <f>SUMIFS('Share socios'!R$59:R$82,'Share socios'!$C$59:$C$82,ponderaciones!$A280)</f>
        <v>0</v>
      </c>
      <c r="R280" s="9">
        <f>SUMIFS('Share socios'!S$59:S$82,'Share socios'!$C$59:$C$82,ponderaciones!$A280)</f>
        <v>1.2452857822252875E-2</v>
      </c>
      <c r="S280" s="9">
        <f>SUMIFS('Share socios'!T$59:T$82,'Share socios'!$C$59:$C$82,ponderaciones!$A280)</f>
        <v>0.13848177043896007</v>
      </c>
      <c r="T280" s="9">
        <f>SUMIFS('Share socios'!U$59:U$82,'Share socios'!$C$59:$C$82,ponderaciones!$A280)</f>
        <v>2.3226395543267463E-2</v>
      </c>
      <c r="U280" s="9">
        <f>SUMIFS('Share socios'!V$59:V$82,'Share socios'!$C$59:$C$82,ponderaciones!$A280)</f>
        <v>0</v>
      </c>
      <c r="V280" s="9">
        <f>SUMIFS('Share socios'!W$59:W$82,'Share socios'!$C$59:$C$82,ponderaciones!$A280)</f>
        <v>1.3285785128864688E-2</v>
      </c>
      <c r="W280" s="9">
        <f>SUMIFS('Share socios'!X$59:X$82,'Share socios'!$C$59:$C$82,ponderaciones!$A280)</f>
        <v>2.7484098867781293E-2</v>
      </c>
      <c r="X280" s="9">
        <f>SUMIFS('Share socios'!Y$59:Y$82,'Share socios'!$C$59:$C$82,ponderaciones!$A280)</f>
        <v>0</v>
      </c>
      <c r="Y280" s="9">
        <f>SUMIFS('Share socios'!Z$59:Z$82,'Share socios'!$C$59:$C$82,ponderaciones!$A280)</f>
        <v>1.1919182898515844E-2</v>
      </c>
      <c r="Z280" s="9">
        <f>SUMIFS('Share socios'!AA$59:AA$82,'Share socios'!$C$59:$C$82,ponderaciones!$A280)</f>
        <v>0</v>
      </c>
      <c r="AA280" s="9">
        <f>SUMIFS('Share socios'!AB$59:AB$82,'Share socios'!$C$59:$C$82,ponderaciones!$A280)</f>
        <v>3.4919803076858678E-2</v>
      </c>
      <c r="AB280" s="9">
        <f>SUMIFS('Share socios'!AC$59:AC$82,'Share socios'!$C$59:$C$82,ponderaciones!$A280)</f>
        <v>0</v>
      </c>
      <c r="AC280" s="9">
        <f>SUMIFS('Share socios'!AD$59:AD$82,'Share socios'!$C$59:$C$82,ponderaciones!$A280)</f>
        <v>1.1251733009876764E-2</v>
      </c>
      <c r="AD280" s="9">
        <f>SUMIFS('Share socios'!AE$59:AE$82,'Share socios'!$C$59:$C$82,ponderaciones!$A280)</f>
        <v>1.0888218366014578E-2</v>
      </c>
      <c r="AE280" s="9">
        <f>SUMIFS('Share socios'!AF$59:AF$82,'Share socios'!$C$59:$C$82,ponderaciones!$A280)</f>
        <v>3.2877432735117958E-2</v>
      </c>
      <c r="AF280" s="9">
        <f>SUMIFS('Share socios'!AG$59:AG$82,'Share socios'!$C$59:$C$82,ponderaciones!$A280)</f>
        <v>3.2877432735117958E-2</v>
      </c>
      <c r="AG280" s="9">
        <f>SUMIFS('Share socios'!AH$59:AH$82,'Share socios'!$C$59:$C$82,ponderaciones!$A280)</f>
        <v>0</v>
      </c>
      <c r="AH280" s="9">
        <f>SUMIFS('Share socios'!AI$59:AI$82,'Share socios'!$C$59:$C$82,ponderaciones!$A280)</f>
        <v>4.3001398266667601E-2</v>
      </c>
      <c r="AI280" s="9">
        <f>SUMIFS('Share socios'!AJ$59:AJ$82,'Share socios'!$C$59:$C$82,ponderaciones!$A280)</f>
        <v>1.1385096689292296E-2</v>
      </c>
      <c r="AJ280" s="9">
        <f>SUMIFS('Share socios'!AK$59:AK$82,'Share socios'!$C$59:$C$82,ponderaciones!$A280)</f>
        <v>2.3082511600481977E-2</v>
      </c>
      <c r="AK280" s="9">
        <f>SUMIFS('Share socios'!AL$59:AL$82,'Share socios'!$C$59:$C$82,ponderaciones!$A280)</f>
        <v>0</v>
      </c>
      <c r="AL280" s="9">
        <f>SUMIFS('Share socios'!AM$59:AM$82,'Share socios'!$C$59:$C$82,ponderaciones!$A280)</f>
        <v>3.4512212633072074E-2</v>
      </c>
      <c r="AM280" s="9">
        <f>SUMIFS('Share socios'!AN$59:AN$82,'Share socios'!$C$59:$C$82,ponderaciones!$A280)</f>
        <v>0</v>
      </c>
      <c r="AN280" s="9">
        <f>SUMIFS('Share socios'!AO$59:AO$82,'Share socios'!$C$59:$C$82,ponderaciones!$A280)</f>
        <v>2.9039899255435948E-2</v>
      </c>
      <c r="AO280" s="9">
        <f>SUMIFS('Share socios'!AP$59:AP$82,'Share socios'!$C$59:$C$82,ponderaciones!$A280)</f>
        <v>0</v>
      </c>
      <c r="AP280" s="9">
        <f>SUMIFS('Share socios'!AQ$59:AQ$82,'Share socios'!$C$59:$C$82,ponderaciones!$A280)</f>
        <v>0</v>
      </c>
      <c r="AQ280" s="9">
        <f>SUMIFS('Share socios'!AR$59:AR$82,'Share socios'!$C$59:$C$82,ponderaciones!$A280)</f>
        <v>1.7935550546701762E-2</v>
      </c>
      <c r="AR280" s="9">
        <f>SUMIFS('Share socios'!AS$59:AS$82,'Share socios'!$C$59:$C$82,ponderaciones!$A280)</f>
        <v>0</v>
      </c>
      <c r="AS280" s="9">
        <f>SUMIFS('Share socios'!AT$59:AT$82,'Share socios'!$C$59:$C$82,ponderaciones!$A280)</f>
        <v>1.6391701868186375E-2</v>
      </c>
      <c r="AT280" s="9">
        <f>SUMIFS('Share socios'!AU$59:AU$82,'Share socios'!$C$59:$C$82,ponderaciones!$A280)</f>
        <v>0</v>
      </c>
      <c r="AU280" s="15">
        <f>SUMIFS('Share socios'!AV$59:AV$82,'Share socios'!$C$59:$C$82,ponderaciones!$A280)</f>
        <v>0</v>
      </c>
      <c r="AV280" s="9">
        <f>SUMIFS('Share socios'!AW$59:AW$82,'Share socios'!$C$59:$C$82,ponderaciones!$A280)</f>
        <v>9.4496197910398622E-2</v>
      </c>
    </row>
    <row r="281" spans="1:48" x14ac:dyDescent="0.25">
      <c r="A281" t="str">
        <f t="shared" si="4"/>
        <v>2024</v>
      </c>
      <c r="B281" t="s">
        <v>351</v>
      </c>
      <c r="C281" s="9">
        <f>SUMIFS('Share socios'!D$59:D$82,'Share socios'!$C$59:$C$82,ponderaciones!$A281)</f>
        <v>1.9428545814919606E-2</v>
      </c>
      <c r="D281" s="9">
        <f>SUMIFS('Share socios'!E$59:E$82,'Share socios'!$C$59:$C$82,ponderaciones!$A281)</f>
        <v>0</v>
      </c>
      <c r="E281" s="9">
        <f>SUMIFS('Share socios'!F$59:F$82,'Share socios'!$C$59:$C$82,ponderaciones!$A281)</f>
        <v>2.2452619129821664E-2</v>
      </c>
      <c r="F281" s="9">
        <f>SUMIFS('Share socios'!G$59:G$82,'Share socios'!$C$59:$C$82,ponderaciones!$A281)</f>
        <v>0</v>
      </c>
      <c r="G281" s="9">
        <f>SUMIFS('Share socios'!H$59:H$82,'Share socios'!$C$59:$C$82,ponderaciones!$A281)</f>
        <v>0.1109840618806571</v>
      </c>
      <c r="H281" s="9">
        <f>SUMIFS('Share socios'!I$59:I$82,'Share socios'!$C$59:$C$82,ponderaciones!$A281)</f>
        <v>5.1545420572145367E-2</v>
      </c>
      <c r="I281" s="9">
        <f>SUMIFS('Share socios'!J$59:J$82,'Share socios'!$C$59:$C$82,ponderaciones!$A281)</f>
        <v>8.7351837611446673E-2</v>
      </c>
      <c r="J281" s="9">
        <f>SUMIFS('Share socios'!K$59:K$82,'Share socios'!$C$59:$C$82,ponderaciones!$A281)</f>
        <v>0</v>
      </c>
      <c r="K281" s="9">
        <f>SUMIFS('Share socios'!L$59:L$82,'Share socios'!$C$59:$C$82,ponderaciones!$A281)</f>
        <v>0</v>
      </c>
      <c r="L281" s="9">
        <f>SUMIFS('Share socios'!M$59:M$82,'Share socios'!$C$59:$C$82,ponderaciones!$A281)</f>
        <v>1.0941755106571392E-2</v>
      </c>
      <c r="M281" s="9">
        <f>SUMIFS('Share socios'!N$59:N$82,'Share socios'!$C$59:$C$82,ponderaciones!$A281)</f>
        <v>3.0820973852111213E-2</v>
      </c>
      <c r="N281" s="9">
        <f>SUMIFS('Share socios'!O$59:O$82,'Share socios'!$C$59:$C$82,ponderaciones!$A281)</f>
        <v>1.2453294006390234E-2</v>
      </c>
      <c r="O281" s="9">
        <f>SUMIFS('Share socios'!P$59:P$82,'Share socios'!$C$59:$C$82,ponderaciones!$A281)</f>
        <v>3.4512212633072074E-2</v>
      </c>
      <c r="P281" s="9">
        <f>SUMIFS('Share socios'!Q$59:Q$82,'Share socios'!$C$59:$C$82,ponderaciones!$A281)</f>
        <v>0</v>
      </c>
      <c r="Q281" s="9">
        <f>SUMIFS('Share socios'!R$59:R$82,'Share socios'!$C$59:$C$82,ponderaciones!$A281)</f>
        <v>0</v>
      </c>
      <c r="R281" s="9">
        <f>SUMIFS('Share socios'!S$59:S$82,'Share socios'!$C$59:$C$82,ponderaciones!$A281)</f>
        <v>1.2452857822252875E-2</v>
      </c>
      <c r="S281" s="9">
        <f>SUMIFS('Share socios'!T$59:T$82,'Share socios'!$C$59:$C$82,ponderaciones!$A281)</f>
        <v>0.13848177043896007</v>
      </c>
      <c r="T281" s="9">
        <f>SUMIFS('Share socios'!U$59:U$82,'Share socios'!$C$59:$C$82,ponderaciones!$A281)</f>
        <v>2.3226395543267463E-2</v>
      </c>
      <c r="U281" s="9">
        <f>SUMIFS('Share socios'!V$59:V$82,'Share socios'!$C$59:$C$82,ponderaciones!$A281)</f>
        <v>0</v>
      </c>
      <c r="V281" s="9">
        <f>SUMIFS('Share socios'!W$59:W$82,'Share socios'!$C$59:$C$82,ponderaciones!$A281)</f>
        <v>1.3285785128864688E-2</v>
      </c>
      <c r="W281" s="9">
        <f>SUMIFS('Share socios'!X$59:X$82,'Share socios'!$C$59:$C$82,ponderaciones!$A281)</f>
        <v>2.7484098867781293E-2</v>
      </c>
      <c r="X281" s="9">
        <f>SUMIFS('Share socios'!Y$59:Y$82,'Share socios'!$C$59:$C$82,ponderaciones!$A281)</f>
        <v>0</v>
      </c>
      <c r="Y281" s="9">
        <f>SUMIFS('Share socios'!Z$59:Z$82,'Share socios'!$C$59:$C$82,ponderaciones!$A281)</f>
        <v>1.1919182898515844E-2</v>
      </c>
      <c r="Z281" s="9">
        <f>SUMIFS('Share socios'!AA$59:AA$82,'Share socios'!$C$59:$C$82,ponderaciones!$A281)</f>
        <v>0</v>
      </c>
      <c r="AA281" s="9">
        <f>SUMIFS('Share socios'!AB$59:AB$82,'Share socios'!$C$59:$C$82,ponderaciones!$A281)</f>
        <v>3.4919803076858678E-2</v>
      </c>
      <c r="AB281" s="9">
        <f>SUMIFS('Share socios'!AC$59:AC$82,'Share socios'!$C$59:$C$82,ponderaciones!$A281)</f>
        <v>0</v>
      </c>
      <c r="AC281" s="9">
        <f>SUMIFS('Share socios'!AD$59:AD$82,'Share socios'!$C$59:$C$82,ponderaciones!$A281)</f>
        <v>1.1251733009876764E-2</v>
      </c>
      <c r="AD281" s="9">
        <f>SUMIFS('Share socios'!AE$59:AE$82,'Share socios'!$C$59:$C$82,ponderaciones!$A281)</f>
        <v>1.0888218366014578E-2</v>
      </c>
      <c r="AE281" s="9">
        <f>SUMIFS('Share socios'!AF$59:AF$82,'Share socios'!$C$59:$C$82,ponderaciones!$A281)</f>
        <v>3.2877432735117958E-2</v>
      </c>
      <c r="AF281" s="9">
        <f>SUMIFS('Share socios'!AG$59:AG$82,'Share socios'!$C$59:$C$82,ponderaciones!$A281)</f>
        <v>3.2877432735117958E-2</v>
      </c>
      <c r="AG281" s="9">
        <f>SUMIFS('Share socios'!AH$59:AH$82,'Share socios'!$C$59:$C$82,ponderaciones!$A281)</f>
        <v>0</v>
      </c>
      <c r="AH281" s="9">
        <f>SUMIFS('Share socios'!AI$59:AI$82,'Share socios'!$C$59:$C$82,ponderaciones!$A281)</f>
        <v>4.3001398266667601E-2</v>
      </c>
      <c r="AI281" s="9">
        <f>SUMIFS('Share socios'!AJ$59:AJ$82,'Share socios'!$C$59:$C$82,ponderaciones!$A281)</f>
        <v>1.1385096689292296E-2</v>
      </c>
      <c r="AJ281" s="9">
        <f>SUMIFS('Share socios'!AK$59:AK$82,'Share socios'!$C$59:$C$82,ponderaciones!$A281)</f>
        <v>2.3082511600481977E-2</v>
      </c>
      <c r="AK281" s="9">
        <f>SUMIFS('Share socios'!AL$59:AL$82,'Share socios'!$C$59:$C$82,ponderaciones!$A281)</f>
        <v>0</v>
      </c>
      <c r="AL281" s="9">
        <f>SUMIFS('Share socios'!AM$59:AM$82,'Share socios'!$C$59:$C$82,ponderaciones!$A281)</f>
        <v>3.4512212633072074E-2</v>
      </c>
      <c r="AM281" s="9">
        <f>SUMIFS('Share socios'!AN$59:AN$82,'Share socios'!$C$59:$C$82,ponderaciones!$A281)</f>
        <v>0</v>
      </c>
      <c r="AN281" s="9">
        <f>SUMIFS('Share socios'!AO$59:AO$82,'Share socios'!$C$59:$C$82,ponderaciones!$A281)</f>
        <v>2.9039899255435948E-2</v>
      </c>
      <c r="AO281" s="9">
        <f>SUMIFS('Share socios'!AP$59:AP$82,'Share socios'!$C$59:$C$82,ponderaciones!$A281)</f>
        <v>0</v>
      </c>
      <c r="AP281" s="9">
        <f>SUMIFS('Share socios'!AQ$59:AQ$82,'Share socios'!$C$59:$C$82,ponderaciones!$A281)</f>
        <v>0</v>
      </c>
      <c r="AQ281" s="9">
        <f>SUMIFS('Share socios'!AR$59:AR$82,'Share socios'!$C$59:$C$82,ponderaciones!$A281)</f>
        <v>1.7935550546701762E-2</v>
      </c>
      <c r="AR281" s="9">
        <f>SUMIFS('Share socios'!AS$59:AS$82,'Share socios'!$C$59:$C$82,ponderaciones!$A281)</f>
        <v>0</v>
      </c>
      <c r="AS281" s="9">
        <f>SUMIFS('Share socios'!AT$59:AT$82,'Share socios'!$C$59:$C$82,ponderaciones!$A281)</f>
        <v>1.6391701868186375E-2</v>
      </c>
      <c r="AT281" s="9">
        <f>SUMIFS('Share socios'!AU$59:AU$82,'Share socios'!$C$59:$C$82,ponderaciones!$A281)</f>
        <v>0</v>
      </c>
      <c r="AU281" s="15">
        <f>SUMIFS('Share socios'!AV$59:AV$82,'Share socios'!$C$59:$C$82,ponderaciones!$A281)</f>
        <v>0</v>
      </c>
      <c r="AV281" s="9">
        <f>SUMIFS('Share socios'!AW$59:AW$82,'Share socios'!$C$59:$C$82,ponderaciones!$A281)</f>
        <v>9.4496197910398622E-2</v>
      </c>
    </row>
    <row r="282" spans="1:48" x14ac:dyDescent="0.25">
      <c r="A282" t="str">
        <f t="shared" si="4"/>
        <v>2024</v>
      </c>
      <c r="B282" t="s">
        <v>352</v>
      </c>
      <c r="C282" s="9">
        <f>SUMIFS('Share socios'!D$59:D$82,'Share socios'!$C$59:$C$82,ponderaciones!$A282)</f>
        <v>1.9428545814919606E-2</v>
      </c>
      <c r="D282" s="9">
        <f>SUMIFS('Share socios'!E$59:E$82,'Share socios'!$C$59:$C$82,ponderaciones!$A282)</f>
        <v>0</v>
      </c>
      <c r="E282" s="9">
        <f>SUMIFS('Share socios'!F$59:F$82,'Share socios'!$C$59:$C$82,ponderaciones!$A282)</f>
        <v>2.2452619129821664E-2</v>
      </c>
      <c r="F282" s="9">
        <f>SUMIFS('Share socios'!G$59:G$82,'Share socios'!$C$59:$C$82,ponderaciones!$A282)</f>
        <v>0</v>
      </c>
      <c r="G282" s="9">
        <f>SUMIFS('Share socios'!H$59:H$82,'Share socios'!$C$59:$C$82,ponderaciones!$A282)</f>
        <v>0.1109840618806571</v>
      </c>
      <c r="H282" s="9">
        <f>SUMIFS('Share socios'!I$59:I$82,'Share socios'!$C$59:$C$82,ponderaciones!$A282)</f>
        <v>5.1545420572145367E-2</v>
      </c>
      <c r="I282" s="9">
        <f>SUMIFS('Share socios'!J$59:J$82,'Share socios'!$C$59:$C$82,ponderaciones!$A282)</f>
        <v>8.7351837611446673E-2</v>
      </c>
      <c r="J282" s="9">
        <f>SUMIFS('Share socios'!K$59:K$82,'Share socios'!$C$59:$C$82,ponderaciones!$A282)</f>
        <v>0</v>
      </c>
      <c r="K282" s="9">
        <f>SUMIFS('Share socios'!L$59:L$82,'Share socios'!$C$59:$C$82,ponderaciones!$A282)</f>
        <v>0</v>
      </c>
      <c r="L282" s="9">
        <f>SUMIFS('Share socios'!M$59:M$82,'Share socios'!$C$59:$C$82,ponderaciones!$A282)</f>
        <v>1.0941755106571392E-2</v>
      </c>
      <c r="M282" s="9">
        <f>SUMIFS('Share socios'!N$59:N$82,'Share socios'!$C$59:$C$82,ponderaciones!$A282)</f>
        <v>3.0820973852111213E-2</v>
      </c>
      <c r="N282" s="9">
        <f>SUMIFS('Share socios'!O$59:O$82,'Share socios'!$C$59:$C$82,ponderaciones!$A282)</f>
        <v>1.2453294006390234E-2</v>
      </c>
      <c r="O282" s="9">
        <f>SUMIFS('Share socios'!P$59:P$82,'Share socios'!$C$59:$C$82,ponderaciones!$A282)</f>
        <v>3.4512212633072074E-2</v>
      </c>
      <c r="P282" s="9">
        <f>SUMIFS('Share socios'!Q$59:Q$82,'Share socios'!$C$59:$C$82,ponderaciones!$A282)</f>
        <v>0</v>
      </c>
      <c r="Q282" s="9">
        <f>SUMIFS('Share socios'!R$59:R$82,'Share socios'!$C$59:$C$82,ponderaciones!$A282)</f>
        <v>0</v>
      </c>
      <c r="R282" s="9">
        <f>SUMIFS('Share socios'!S$59:S$82,'Share socios'!$C$59:$C$82,ponderaciones!$A282)</f>
        <v>1.2452857822252875E-2</v>
      </c>
      <c r="S282" s="9">
        <f>SUMIFS('Share socios'!T$59:T$82,'Share socios'!$C$59:$C$82,ponderaciones!$A282)</f>
        <v>0.13848177043896007</v>
      </c>
      <c r="T282" s="9">
        <f>SUMIFS('Share socios'!U$59:U$82,'Share socios'!$C$59:$C$82,ponderaciones!$A282)</f>
        <v>2.3226395543267463E-2</v>
      </c>
      <c r="U282" s="9">
        <f>SUMIFS('Share socios'!V$59:V$82,'Share socios'!$C$59:$C$82,ponderaciones!$A282)</f>
        <v>0</v>
      </c>
      <c r="V282" s="9">
        <f>SUMIFS('Share socios'!W$59:W$82,'Share socios'!$C$59:$C$82,ponderaciones!$A282)</f>
        <v>1.3285785128864688E-2</v>
      </c>
      <c r="W282" s="9">
        <f>SUMIFS('Share socios'!X$59:X$82,'Share socios'!$C$59:$C$82,ponderaciones!$A282)</f>
        <v>2.7484098867781293E-2</v>
      </c>
      <c r="X282" s="9">
        <f>SUMIFS('Share socios'!Y$59:Y$82,'Share socios'!$C$59:$C$82,ponderaciones!$A282)</f>
        <v>0</v>
      </c>
      <c r="Y282" s="9">
        <f>SUMIFS('Share socios'!Z$59:Z$82,'Share socios'!$C$59:$C$82,ponderaciones!$A282)</f>
        <v>1.1919182898515844E-2</v>
      </c>
      <c r="Z282" s="9">
        <f>SUMIFS('Share socios'!AA$59:AA$82,'Share socios'!$C$59:$C$82,ponderaciones!$A282)</f>
        <v>0</v>
      </c>
      <c r="AA282" s="9">
        <f>SUMIFS('Share socios'!AB$59:AB$82,'Share socios'!$C$59:$C$82,ponderaciones!$A282)</f>
        <v>3.4919803076858678E-2</v>
      </c>
      <c r="AB282" s="9">
        <f>SUMIFS('Share socios'!AC$59:AC$82,'Share socios'!$C$59:$C$82,ponderaciones!$A282)</f>
        <v>0</v>
      </c>
      <c r="AC282" s="9">
        <f>SUMIFS('Share socios'!AD$59:AD$82,'Share socios'!$C$59:$C$82,ponderaciones!$A282)</f>
        <v>1.1251733009876764E-2</v>
      </c>
      <c r="AD282" s="9">
        <f>SUMIFS('Share socios'!AE$59:AE$82,'Share socios'!$C$59:$C$82,ponderaciones!$A282)</f>
        <v>1.0888218366014578E-2</v>
      </c>
      <c r="AE282" s="9">
        <f>SUMIFS('Share socios'!AF$59:AF$82,'Share socios'!$C$59:$C$82,ponderaciones!$A282)</f>
        <v>3.2877432735117958E-2</v>
      </c>
      <c r="AF282" s="9">
        <f>SUMIFS('Share socios'!AG$59:AG$82,'Share socios'!$C$59:$C$82,ponderaciones!$A282)</f>
        <v>3.2877432735117958E-2</v>
      </c>
      <c r="AG282" s="9">
        <f>SUMIFS('Share socios'!AH$59:AH$82,'Share socios'!$C$59:$C$82,ponderaciones!$A282)</f>
        <v>0</v>
      </c>
      <c r="AH282" s="9">
        <f>SUMIFS('Share socios'!AI$59:AI$82,'Share socios'!$C$59:$C$82,ponderaciones!$A282)</f>
        <v>4.3001398266667601E-2</v>
      </c>
      <c r="AI282" s="9">
        <f>SUMIFS('Share socios'!AJ$59:AJ$82,'Share socios'!$C$59:$C$82,ponderaciones!$A282)</f>
        <v>1.1385096689292296E-2</v>
      </c>
      <c r="AJ282" s="9">
        <f>SUMIFS('Share socios'!AK$59:AK$82,'Share socios'!$C$59:$C$82,ponderaciones!$A282)</f>
        <v>2.3082511600481977E-2</v>
      </c>
      <c r="AK282" s="9">
        <f>SUMIFS('Share socios'!AL$59:AL$82,'Share socios'!$C$59:$C$82,ponderaciones!$A282)</f>
        <v>0</v>
      </c>
      <c r="AL282" s="9">
        <f>SUMIFS('Share socios'!AM$59:AM$82,'Share socios'!$C$59:$C$82,ponderaciones!$A282)</f>
        <v>3.4512212633072074E-2</v>
      </c>
      <c r="AM282" s="9">
        <f>SUMIFS('Share socios'!AN$59:AN$82,'Share socios'!$C$59:$C$82,ponderaciones!$A282)</f>
        <v>0</v>
      </c>
      <c r="AN282" s="9">
        <f>SUMIFS('Share socios'!AO$59:AO$82,'Share socios'!$C$59:$C$82,ponderaciones!$A282)</f>
        <v>2.9039899255435948E-2</v>
      </c>
      <c r="AO282" s="9">
        <f>SUMIFS('Share socios'!AP$59:AP$82,'Share socios'!$C$59:$C$82,ponderaciones!$A282)</f>
        <v>0</v>
      </c>
      <c r="AP282" s="9">
        <f>SUMIFS('Share socios'!AQ$59:AQ$82,'Share socios'!$C$59:$C$82,ponderaciones!$A282)</f>
        <v>0</v>
      </c>
      <c r="AQ282" s="9">
        <f>SUMIFS('Share socios'!AR$59:AR$82,'Share socios'!$C$59:$C$82,ponderaciones!$A282)</f>
        <v>1.7935550546701762E-2</v>
      </c>
      <c r="AR282" s="9">
        <f>SUMIFS('Share socios'!AS$59:AS$82,'Share socios'!$C$59:$C$82,ponderaciones!$A282)</f>
        <v>0</v>
      </c>
      <c r="AS282" s="9">
        <f>SUMIFS('Share socios'!AT$59:AT$82,'Share socios'!$C$59:$C$82,ponderaciones!$A282)</f>
        <v>1.6391701868186375E-2</v>
      </c>
      <c r="AT282" s="9">
        <f>SUMIFS('Share socios'!AU$59:AU$82,'Share socios'!$C$59:$C$82,ponderaciones!$A282)</f>
        <v>0</v>
      </c>
      <c r="AU282" s="15">
        <f>SUMIFS('Share socios'!AV$59:AV$82,'Share socios'!$C$59:$C$82,ponderaciones!$A282)</f>
        <v>0</v>
      </c>
      <c r="AV282" s="9">
        <f>SUMIFS('Share socios'!AW$59:AW$82,'Share socios'!$C$59:$C$82,ponderaciones!$A282)</f>
        <v>9.4496197910398622E-2</v>
      </c>
    </row>
    <row r="283" spans="1:48" x14ac:dyDescent="0.25">
      <c r="A283" t="str">
        <f t="shared" si="4"/>
        <v>2024</v>
      </c>
      <c r="B283" t="s">
        <v>353</v>
      </c>
      <c r="C283" s="9">
        <f>SUMIFS('Share socios'!D$59:D$82,'Share socios'!$C$59:$C$82,ponderaciones!$A283)</f>
        <v>1.9428545814919606E-2</v>
      </c>
      <c r="D283" s="9">
        <f>SUMIFS('Share socios'!E$59:E$82,'Share socios'!$C$59:$C$82,ponderaciones!$A283)</f>
        <v>0</v>
      </c>
      <c r="E283" s="9">
        <f>SUMIFS('Share socios'!F$59:F$82,'Share socios'!$C$59:$C$82,ponderaciones!$A283)</f>
        <v>2.2452619129821664E-2</v>
      </c>
      <c r="F283" s="9">
        <f>SUMIFS('Share socios'!G$59:G$82,'Share socios'!$C$59:$C$82,ponderaciones!$A283)</f>
        <v>0</v>
      </c>
      <c r="G283" s="9">
        <f>SUMIFS('Share socios'!H$59:H$82,'Share socios'!$C$59:$C$82,ponderaciones!$A283)</f>
        <v>0.1109840618806571</v>
      </c>
      <c r="H283" s="9">
        <f>SUMIFS('Share socios'!I$59:I$82,'Share socios'!$C$59:$C$82,ponderaciones!$A283)</f>
        <v>5.1545420572145367E-2</v>
      </c>
      <c r="I283" s="9">
        <f>SUMIFS('Share socios'!J$59:J$82,'Share socios'!$C$59:$C$82,ponderaciones!$A283)</f>
        <v>8.7351837611446673E-2</v>
      </c>
      <c r="J283" s="9">
        <f>SUMIFS('Share socios'!K$59:K$82,'Share socios'!$C$59:$C$82,ponderaciones!$A283)</f>
        <v>0</v>
      </c>
      <c r="K283" s="9">
        <f>SUMIFS('Share socios'!L$59:L$82,'Share socios'!$C$59:$C$82,ponderaciones!$A283)</f>
        <v>0</v>
      </c>
      <c r="L283" s="9">
        <f>SUMIFS('Share socios'!M$59:M$82,'Share socios'!$C$59:$C$82,ponderaciones!$A283)</f>
        <v>1.0941755106571392E-2</v>
      </c>
      <c r="M283" s="9">
        <f>SUMIFS('Share socios'!N$59:N$82,'Share socios'!$C$59:$C$82,ponderaciones!$A283)</f>
        <v>3.0820973852111213E-2</v>
      </c>
      <c r="N283" s="9">
        <f>SUMIFS('Share socios'!O$59:O$82,'Share socios'!$C$59:$C$82,ponderaciones!$A283)</f>
        <v>1.2453294006390234E-2</v>
      </c>
      <c r="O283" s="9">
        <f>SUMIFS('Share socios'!P$59:P$82,'Share socios'!$C$59:$C$82,ponderaciones!$A283)</f>
        <v>3.4512212633072074E-2</v>
      </c>
      <c r="P283" s="9">
        <f>SUMIFS('Share socios'!Q$59:Q$82,'Share socios'!$C$59:$C$82,ponderaciones!$A283)</f>
        <v>0</v>
      </c>
      <c r="Q283" s="9">
        <f>SUMIFS('Share socios'!R$59:R$82,'Share socios'!$C$59:$C$82,ponderaciones!$A283)</f>
        <v>0</v>
      </c>
      <c r="R283" s="9">
        <f>SUMIFS('Share socios'!S$59:S$82,'Share socios'!$C$59:$C$82,ponderaciones!$A283)</f>
        <v>1.2452857822252875E-2</v>
      </c>
      <c r="S283" s="9">
        <f>SUMIFS('Share socios'!T$59:T$82,'Share socios'!$C$59:$C$82,ponderaciones!$A283)</f>
        <v>0.13848177043896007</v>
      </c>
      <c r="T283" s="9">
        <f>SUMIFS('Share socios'!U$59:U$82,'Share socios'!$C$59:$C$82,ponderaciones!$A283)</f>
        <v>2.3226395543267463E-2</v>
      </c>
      <c r="U283" s="9">
        <f>SUMIFS('Share socios'!V$59:V$82,'Share socios'!$C$59:$C$82,ponderaciones!$A283)</f>
        <v>0</v>
      </c>
      <c r="V283" s="9">
        <f>SUMIFS('Share socios'!W$59:W$82,'Share socios'!$C$59:$C$82,ponderaciones!$A283)</f>
        <v>1.3285785128864688E-2</v>
      </c>
      <c r="W283" s="9">
        <f>SUMIFS('Share socios'!X$59:X$82,'Share socios'!$C$59:$C$82,ponderaciones!$A283)</f>
        <v>2.7484098867781293E-2</v>
      </c>
      <c r="X283" s="9">
        <f>SUMIFS('Share socios'!Y$59:Y$82,'Share socios'!$C$59:$C$82,ponderaciones!$A283)</f>
        <v>0</v>
      </c>
      <c r="Y283" s="9">
        <f>SUMIFS('Share socios'!Z$59:Z$82,'Share socios'!$C$59:$C$82,ponderaciones!$A283)</f>
        <v>1.1919182898515844E-2</v>
      </c>
      <c r="Z283" s="9">
        <f>SUMIFS('Share socios'!AA$59:AA$82,'Share socios'!$C$59:$C$82,ponderaciones!$A283)</f>
        <v>0</v>
      </c>
      <c r="AA283" s="9">
        <f>SUMIFS('Share socios'!AB$59:AB$82,'Share socios'!$C$59:$C$82,ponderaciones!$A283)</f>
        <v>3.4919803076858678E-2</v>
      </c>
      <c r="AB283" s="9">
        <f>SUMIFS('Share socios'!AC$59:AC$82,'Share socios'!$C$59:$C$82,ponderaciones!$A283)</f>
        <v>0</v>
      </c>
      <c r="AC283" s="9">
        <f>SUMIFS('Share socios'!AD$59:AD$82,'Share socios'!$C$59:$C$82,ponderaciones!$A283)</f>
        <v>1.1251733009876764E-2</v>
      </c>
      <c r="AD283" s="9">
        <f>SUMIFS('Share socios'!AE$59:AE$82,'Share socios'!$C$59:$C$82,ponderaciones!$A283)</f>
        <v>1.0888218366014578E-2</v>
      </c>
      <c r="AE283" s="9">
        <f>SUMIFS('Share socios'!AF$59:AF$82,'Share socios'!$C$59:$C$82,ponderaciones!$A283)</f>
        <v>3.2877432735117958E-2</v>
      </c>
      <c r="AF283" s="9">
        <f>SUMIFS('Share socios'!AG$59:AG$82,'Share socios'!$C$59:$C$82,ponderaciones!$A283)</f>
        <v>3.2877432735117958E-2</v>
      </c>
      <c r="AG283" s="9">
        <f>SUMIFS('Share socios'!AH$59:AH$82,'Share socios'!$C$59:$C$82,ponderaciones!$A283)</f>
        <v>0</v>
      </c>
      <c r="AH283" s="9">
        <f>SUMIFS('Share socios'!AI$59:AI$82,'Share socios'!$C$59:$C$82,ponderaciones!$A283)</f>
        <v>4.3001398266667601E-2</v>
      </c>
      <c r="AI283" s="9">
        <f>SUMIFS('Share socios'!AJ$59:AJ$82,'Share socios'!$C$59:$C$82,ponderaciones!$A283)</f>
        <v>1.1385096689292296E-2</v>
      </c>
      <c r="AJ283" s="9">
        <f>SUMIFS('Share socios'!AK$59:AK$82,'Share socios'!$C$59:$C$82,ponderaciones!$A283)</f>
        <v>2.3082511600481977E-2</v>
      </c>
      <c r="AK283" s="9">
        <f>SUMIFS('Share socios'!AL$59:AL$82,'Share socios'!$C$59:$C$82,ponderaciones!$A283)</f>
        <v>0</v>
      </c>
      <c r="AL283" s="9">
        <f>SUMIFS('Share socios'!AM$59:AM$82,'Share socios'!$C$59:$C$82,ponderaciones!$A283)</f>
        <v>3.4512212633072074E-2</v>
      </c>
      <c r="AM283" s="9">
        <f>SUMIFS('Share socios'!AN$59:AN$82,'Share socios'!$C$59:$C$82,ponderaciones!$A283)</f>
        <v>0</v>
      </c>
      <c r="AN283" s="9">
        <f>SUMIFS('Share socios'!AO$59:AO$82,'Share socios'!$C$59:$C$82,ponderaciones!$A283)</f>
        <v>2.9039899255435948E-2</v>
      </c>
      <c r="AO283" s="9">
        <f>SUMIFS('Share socios'!AP$59:AP$82,'Share socios'!$C$59:$C$82,ponderaciones!$A283)</f>
        <v>0</v>
      </c>
      <c r="AP283" s="9">
        <f>SUMIFS('Share socios'!AQ$59:AQ$82,'Share socios'!$C$59:$C$82,ponderaciones!$A283)</f>
        <v>0</v>
      </c>
      <c r="AQ283" s="9">
        <f>SUMIFS('Share socios'!AR$59:AR$82,'Share socios'!$C$59:$C$82,ponderaciones!$A283)</f>
        <v>1.7935550546701762E-2</v>
      </c>
      <c r="AR283" s="9">
        <f>SUMIFS('Share socios'!AS$59:AS$82,'Share socios'!$C$59:$C$82,ponderaciones!$A283)</f>
        <v>0</v>
      </c>
      <c r="AS283" s="9">
        <f>SUMIFS('Share socios'!AT$59:AT$82,'Share socios'!$C$59:$C$82,ponderaciones!$A283)</f>
        <v>1.6391701868186375E-2</v>
      </c>
      <c r="AT283" s="9">
        <f>SUMIFS('Share socios'!AU$59:AU$82,'Share socios'!$C$59:$C$82,ponderaciones!$A283)</f>
        <v>0</v>
      </c>
      <c r="AU283" s="15">
        <f>SUMIFS('Share socios'!AV$59:AV$82,'Share socios'!$C$59:$C$82,ponderaciones!$A283)</f>
        <v>0</v>
      </c>
      <c r="AV283" s="9">
        <f>SUMIFS('Share socios'!AW$59:AW$82,'Share socios'!$C$59:$C$82,ponderaciones!$A283)</f>
        <v>9.4496197910398622E-2</v>
      </c>
    </row>
    <row r="284" spans="1:48" x14ac:dyDescent="0.25">
      <c r="A284" t="str">
        <f t="shared" si="4"/>
        <v>2024</v>
      </c>
      <c r="B284" t="s">
        <v>354</v>
      </c>
      <c r="C284" s="9">
        <f>SUMIFS('Share socios'!D$59:D$82,'Share socios'!$C$59:$C$82,ponderaciones!$A284)</f>
        <v>1.9428545814919606E-2</v>
      </c>
      <c r="D284" s="9">
        <f>SUMIFS('Share socios'!E$59:E$82,'Share socios'!$C$59:$C$82,ponderaciones!$A284)</f>
        <v>0</v>
      </c>
      <c r="E284" s="9">
        <f>SUMIFS('Share socios'!F$59:F$82,'Share socios'!$C$59:$C$82,ponderaciones!$A284)</f>
        <v>2.2452619129821664E-2</v>
      </c>
      <c r="F284" s="9">
        <f>SUMIFS('Share socios'!G$59:G$82,'Share socios'!$C$59:$C$82,ponderaciones!$A284)</f>
        <v>0</v>
      </c>
      <c r="G284" s="9">
        <f>SUMIFS('Share socios'!H$59:H$82,'Share socios'!$C$59:$C$82,ponderaciones!$A284)</f>
        <v>0.1109840618806571</v>
      </c>
      <c r="H284" s="9">
        <f>SUMIFS('Share socios'!I$59:I$82,'Share socios'!$C$59:$C$82,ponderaciones!$A284)</f>
        <v>5.1545420572145367E-2</v>
      </c>
      <c r="I284" s="9">
        <f>SUMIFS('Share socios'!J$59:J$82,'Share socios'!$C$59:$C$82,ponderaciones!$A284)</f>
        <v>8.7351837611446673E-2</v>
      </c>
      <c r="J284" s="9">
        <f>SUMIFS('Share socios'!K$59:K$82,'Share socios'!$C$59:$C$82,ponderaciones!$A284)</f>
        <v>0</v>
      </c>
      <c r="K284" s="9">
        <f>SUMIFS('Share socios'!L$59:L$82,'Share socios'!$C$59:$C$82,ponderaciones!$A284)</f>
        <v>0</v>
      </c>
      <c r="L284" s="9">
        <f>SUMIFS('Share socios'!M$59:M$82,'Share socios'!$C$59:$C$82,ponderaciones!$A284)</f>
        <v>1.0941755106571392E-2</v>
      </c>
      <c r="M284" s="9">
        <f>SUMIFS('Share socios'!N$59:N$82,'Share socios'!$C$59:$C$82,ponderaciones!$A284)</f>
        <v>3.0820973852111213E-2</v>
      </c>
      <c r="N284" s="9">
        <f>SUMIFS('Share socios'!O$59:O$82,'Share socios'!$C$59:$C$82,ponderaciones!$A284)</f>
        <v>1.2453294006390234E-2</v>
      </c>
      <c r="O284" s="9">
        <f>SUMIFS('Share socios'!P$59:P$82,'Share socios'!$C$59:$C$82,ponderaciones!$A284)</f>
        <v>3.4512212633072074E-2</v>
      </c>
      <c r="P284" s="9">
        <f>SUMIFS('Share socios'!Q$59:Q$82,'Share socios'!$C$59:$C$82,ponderaciones!$A284)</f>
        <v>0</v>
      </c>
      <c r="Q284" s="9">
        <f>SUMIFS('Share socios'!R$59:R$82,'Share socios'!$C$59:$C$82,ponderaciones!$A284)</f>
        <v>0</v>
      </c>
      <c r="R284" s="9">
        <f>SUMIFS('Share socios'!S$59:S$82,'Share socios'!$C$59:$C$82,ponderaciones!$A284)</f>
        <v>1.2452857822252875E-2</v>
      </c>
      <c r="S284" s="9">
        <f>SUMIFS('Share socios'!T$59:T$82,'Share socios'!$C$59:$C$82,ponderaciones!$A284)</f>
        <v>0.13848177043896007</v>
      </c>
      <c r="T284" s="9">
        <f>SUMIFS('Share socios'!U$59:U$82,'Share socios'!$C$59:$C$82,ponderaciones!$A284)</f>
        <v>2.3226395543267463E-2</v>
      </c>
      <c r="U284" s="9">
        <f>SUMIFS('Share socios'!V$59:V$82,'Share socios'!$C$59:$C$82,ponderaciones!$A284)</f>
        <v>0</v>
      </c>
      <c r="V284" s="9">
        <f>SUMIFS('Share socios'!W$59:W$82,'Share socios'!$C$59:$C$82,ponderaciones!$A284)</f>
        <v>1.3285785128864688E-2</v>
      </c>
      <c r="W284" s="9">
        <f>SUMIFS('Share socios'!X$59:X$82,'Share socios'!$C$59:$C$82,ponderaciones!$A284)</f>
        <v>2.7484098867781293E-2</v>
      </c>
      <c r="X284" s="9">
        <f>SUMIFS('Share socios'!Y$59:Y$82,'Share socios'!$C$59:$C$82,ponderaciones!$A284)</f>
        <v>0</v>
      </c>
      <c r="Y284" s="9">
        <f>SUMIFS('Share socios'!Z$59:Z$82,'Share socios'!$C$59:$C$82,ponderaciones!$A284)</f>
        <v>1.1919182898515844E-2</v>
      </c>
      <c r="Z284" s="9">
        <f>SUMIFS('Share socios'!AA$59:AA$82,'Share socios'!$C$59:$C$82,ponderaciones!$A284)</f>
        <v>0</v>
      </c>
      <c r="AA284" s="9">
        <f>SUMIFS('Share socios'!AB$59:AB$82,'Share socios'!$C$59:$C$82,ponderaciones!$A284)</f>
        <v>3.4919803076858678E-2</v>
      </c>
      <c r="AB284" s="9">
        <f>SUMIFS('Share socios'!AC$59:AC$82,'Share socios'!$C$59:$C$82,ponderaciones!$A284)</f>
        <v>0</v>
      </c>
      <c r="AC284" s="9">
        <f>SUMIFS('Share socios'!AD$59:AD$82,'Share socios'!$C$59:$C$82,ponderaciones!$A284)</f>
        <v>1.1251733009876764E-2</v>
      </c>
      <c r="AD284" s="9">
        <f>SUMIFS('Share socios'!AE$59:AE$82,'Share socios'!$C$59:$C$82,ponderaciones!$A284)</f>
        <v>1.0888218366014578E-2</v>
      </c>
      <c r="AE284" s="9">
        <f>SUMIFS('Share socios'!AF$59:AF$82,'Share socios'!$C$59:$C$82,ponderaciones!$A284)</f>
        <v>3.2877432735117958E-2</v>
      </c>
      <c r="AF284" s="9">
        <f>SUMIFS('Share socios'!AG$59:AG$82,'Share socios'!$C$59:$C$82,ponderaciones!$A284)</f>
        <v>3.2877432735117958E-2</v>
      </c>
      <c r="AG284" s="9">
        <f>SUMIFS('Share socios'!AH$59:AH$82,'Share socios'!$C$59:$C$82,ponderaciones!$A284)</f>
        <v>0</v>
      </c>
      <c r="AH284" s="9">
        <f>SUMIFS('Share socios'!AI$59:AI$82,'Share socios'!$C$59:$C$82,ponderaciones!$A284)</f>
        <v>4.3001398266667601E-2</v>
      </c>
      <c r="AI284" s="9">
        <f>SUMIFS('Share socios'!AJ$59:AJ$82,'Share socios'!$C$59:$C$82,ponderaciones!$A284)</f>
        <v>1.1385096689292296E-2</v>
      </c>
      <c r="AJ284" s="9">
        <f>SUMIFS('Share socios'!AK$59:AK$82,'Share socios'!$C$59:$C$82,ponderaciones!$A284)</f>
        <v>2.3082511600481977E-2</v>
      </c>
      <c r="AK284" s="9">
        <f>SUMIFS('Share socios'!AL$59:AL$82,'Share socios'!$C$59:$C$82,ponderaciones!$A284)</f>
        <v>0</v>
      </c>
      <c r="AL284" s="9">
        <f>SUMIFS('Share socios'!AM$59:AM$82,'Share socios'!$C$59:$C$82,ponderaciones!$A284)</f>
        <v>3.4512212633072074E-2</v>
      </c>
      <c r="AM284" s="9">
        <f>SUMIFS('Share socios'!AN$59:AN$82,'Share socios'!$C$59:$C$82,ponderaciones!$A284)</f>
        <v>0</v>
      </c>
      <c r="AN284" s="9">
        <f>SUMIFS('Share socios'!AO$59:AO$82,'Share socios'!$C$59:$C$82,ponderaciones!$A284)</f>
        <v>2.9039899255435948E-2</v>
      </c>
      <c r="AO284" s="9">
        <f>SUMIFS('Share socios'!AP$59:AP$82,'Share socios'!$C$59:$C$82,ponderaciones!$A284)</f>
        <v>0</v>
      </c>
      <c r="AP284" s="9">
        <f>SUMIFS('Share socios'!AQ$59:AQ$82,'Share socios'!$C$59:$C$82,ponderaciones!$A284)</f>
        <v>0</v>
      </c>
      <c r="AQ284" s="9">
        <f>SUMIFS('Share socios'!AR$59:AR$82,'Share socios'!$C$59:$C$82,ponderaciones!$A284)</f>
        <v>1.7935550546701762E-2</v>
      </c>
      <c r="AR284" s="9">
        <f>SUMIFS('Share socios'!AS$59:AS$82,'Share socios'!$C$59:$C$82,ponderaciones!$A284)</f>
        <v>0</v>
      </c>
      <c r="AS284" s="9">
        <f>SUMIFS('Share socios'!AT$59:AT$82,'Share socios'!$C$59:$C$82,ponderaciones!$A284)</f>
        <v>1.6391701868186375E-2</v>
      </c>
      <c r="AT284" s="9">
        <f>SUMIFS('Share socios'!AU$59:AU$82,'Share socios'!$C$59:$C$82,ponderaciones!$A284)</f>
        <v>0</v>
      </c>
      <c r="AU284" s="15">
        <f>SUMIFS('Share socios'!AV$59:AV$82,'Share socios'!$C$59:$C$82,ponderaciones!$A284)</f>
        <v>0</v>
      </c>
      <c r="AV284" s="9">
        <f>SUMIFS('Share socios'!AW$59:AW$82,'Share socios'!$C$59:$C$82,ponderaciones!$A284)</f>
        <v>9.4496197910398622E-2</v>
      </c>
    </row>
    <row r="285" spans="1:48" x14ac:dyDescent="0.25">
      <c r="A285" t="str">
        <f t="shared" si="4"/>
        <v>2024</v>
      </c>
      <c r="B285" t="s">
        <v>355</v>
      </c>
      <c r="C285" s="9">
        <f>SUMIFS('Share socios'!D$59:D$82,'Share socios'!$C$59:$C$82,ponderaciones!$A285)</f>
        <v>1.9428545814919606E-2</v>
      </c>
      <c r="D285" s="9">
        <f>SUMIFS('Share socios'!E$59:E$82,'Share socios'!$C$59:$C$82,ponderaciones!$A285)</f>
        <v>0</v>
      </c>
      <c r="E285" s="9">
        <f>SUMIFS('Share socios'!F$59:F$82,'Share socios'!$C$59:$C$82,ponderaciones!$A285)</f>
        <v>2.2452619129821664E-2</v>
      </c>
      <c r="F285" s="9">
        <f>SUMIFS('Share socios'!G$59:G$82,'Share socios'!$C$59:$C$82,ponderaciones!$A285)</f>
        <v>0</v>
      </c>
      <c r="G285" s="9">
        <f>SUMIFS('Share socios'!H$59:H$82,'Share socios'!$C$59:$C$82,ponderaciones!$A285)</f>
        <v>0.1109840618806571</v>
      </c>
      <c r="H285" s="9">
        <f>SUMIFS('Share socios'!I$59:I$82,'Share socios'!$C$59:$C$82,ponderaciones!$A285)</f>
        <v>5.1545420572145367E-2</v>
      </c>
      <c r="I285" s="9">
        <f>SUMIFS('Share socios'!J$59:J$82,'Share socios'!$C$59:$C$82,ponderaciones!$A285)</f>
        <v>8.7351837611446673E-2</v>
      </c>
      <c r="J285" s="9">
        <f>SUMIFS('Share socios'!K$59:K$82,'Share socios'!$C$59:$C$82,ponderaciones!$A285)</f>
        <v>0</v>
      </c>
      <c r="K285" s="9">
        <f>SUMIFS('Share socios'!L$59:L$82,'Share socios'!$C$59:$C$82,ponderaciones!$A285)</f>
        <v>0</v>
      </c>
      <c r="L285" s="9">
        <f>SUMIFS('Share socios'!M$59:M$82,'Share socios'!$C$59:$C$82,ponderaciones!$A285)</f>
        <v>1.0941755106571392E-2</v>
      </c>
      <c r="M285" s="9">
        <f>SUMIFS('Share socios'!N$59:N$82,'Share socios'!$C$59:$C$82,ponderaciones!$A285)</f>
        <v>3.0820973852111213E-2</v>
      </c>
      <c r="N285" s="9">
        <f>SUMIFS('Share socios'!O$59:O$82,'Share socios'!$C$59:$C$82,ponderaciones!$A285)</f>
        <v>1.2453294006390234E-2</v>
      </c>
      <c r="O285" s="9">
        <f>SUMIFS('Share socios'!P$59:P$82,'Share socios'!$C$59:$C$82,ponderaciones!$A285)</f>
        <v>3.4512212633072074E-2</v>
      </c>
      <c r="P285" s="9">
        <f>SUMIFS('Share socios'!Q$59:Q$82,'Share socios'!$C$59:$C$82,ponderaciones!$A285)</f>
        <v>0</v>
      </c>
      <c r="Q285" s="9">
        <f>SUMIFS('Share socios'!R$59:R$82,'Share socios'!$C$59:$C$82,ponderaciones!$A285)</f>
        <v>0</v>
      </c>
      <c r="R285" s="9">
        <f>SUMIFS('Share socios'!S$59:S$82,'Share socios'!$C$59:$C$82,ponderaciones!$A285)</f>
        <v>1.2452857822252875E-2</v>
      </c>
      <c r="S285" s="9">
        <f>SUMIFS('Share socios'!T$59:T$82,'Share socios'!$C$59:$C$82,ponderaciones!$A285)</f>
        <v>0.13848177043896007</v>
      </c>
      <c r="T285" s="9">
        <f>SUMIFS('Share socios'!U$59:U$82,'Share socios'!$C$59:$C$82,ponderaciones!$A285)</f>
        <v>2.3226395543267463E-2</v>
      </c>
      <c r="U285" s="9">
        <f>SUMIFS('Share socios'!V$59:V$82,'Share socios'!$C$59:$C$82,ponderaciones!$A285)</f>
        <v>0</v>
      </c>
      <c r="V285" s="9">
        <f>SUMIFS('Share socios'!W$59:W$82,'Share socios'!$C$59:$C$82,ponderaciones!$A285)</f>
        <v>1.3285785128864688E-2</v>
      </c>
      <c r="W285" s="9">
        <f>SUMIFS('Share socios'!X$59:X$82,'Share socios'!$C$59:$C$82,ponderaciones!$A285)</f>
        <v>2.7484098867781293E-2</v>
      </c>
      <c r="X285" s="9">
        <f>SUMIFS('Share socios'!Y$59:Y$82,'Share socios'!$C$59:$C$82,ponderaciones!$A285)</f>
        <v>0</v>
      </c>
      <c r="Y285" s="9">
        <f>SUMIFS('Share socios'!Z$59:Z$82,'Share socios'!$C$59:$C$82,ponderaciones!$A285)</f>
        <v>1.1919182898515844E-2</v>
      </c>
      <c r="Z285" s="9">
        <f>SUMIFS('Share socios'!AA$59:AA$82,'Share socios'!$C$59:$C$82,ponderaciones!$A285)</f>
        <v>0</v>
      </c>
      <c r="AA285" s="9">
        <f>SUMIFS('Share socios'!AB$59:AB$82,'Share socios'!$C$59:$C$82,ponderaciones!$A285)</f>
        <v>3.4919803076858678E-2</v>
      </c>
      <c r="AB285" s="9">
        <f>SUMIFS('Share socios'!AC$59:AC$82,'Share socios'!$C$59:$C$82,ponderaciones!$A285)</f>
        <v>0</v>
      </c>
      <c r="AC285" s="9">
        <f>SUMIFS('Share socios'!AD$59:AD$82,'Share socios'!$C$59:$C$82,ponderaciones!$A285)</f>
        <v>1.1251733009876764E-2</v>
      </c>
      <c r="AD285" s="9">
        <f>SUMIFS('Share socios'!AE$59:AE$82,'Share socios'!$C$59:$C$82,ponderaciones!$A285)</f>
        <v>1.0888218366014578E-2</v>
      </c>
      <c r="AE285" s="9">
        <f>SUMIFS('Share socios'!AF$59:AF$82,'Share socios'!$C$59:$C$82,ponderaciones!$A285)</f>
        <v>3.2877432735117958E-2</v>
      </c>
      <c r="AF285" s="9">
        <f>SUMIFS('Share socios'!AG$59:AG$82,'Share socios'!$C$59:$C$82,ponderaciones!$A285)</f>
        <v>3.2877432735117958E-2</v>
      </c>
      <c r="AG285" s="9">
        <f>SUMIFS('Share socios'!AH$59:AH$82,'Share socios'!$C$59:$C$82,ponderaciones!$A285)</f>
        <v>0</v>
      </c>
      <c r="AH285" s="9">
        <f>SUMIFS('Share socios'!AI$59:AI$82,'Share socios'!$C$59:$C$82,ponderaciones!$A285)</f>
        <v>4.3001398266667601E-2</v>
      </c>
      <c r="AI285" s="9">
        <f>SUMIFS('Share socios'!AJ$59:AJ$82,'Share socios'!$C$59:$C$82,ponderaciones!$A285)</f>
        <v>1.1385096689292296E-2</v>
      </c>
      <c r="AJ285" s="9">
        <f>SUMIFS('Share socios'!AK$59:AK$82,'Share socios'!$C$59:$C$82,ponderaciones!$A285)</f>
        <v>2.3082511600481977E-2</v>
      </c>
      <c r="AK285" s="9">
        <f>SUMIFS('Share socios'!AL$59:AL$82,'Share socios'!$C$59:$C$82,ponderaciones!$A285)</f>
        <v>0</v>
      </c>
      <c r="AL285" s="9">
        <f>SUMIFS('Share socios'!AM$59:AM$82,'Share socios'!$C$59:$C$82,ponderaciones!$A285)</f>
        <v>3.4512212633072074E-2</v>
      </c>
      <c r="AM285" s="9">
        <f>SUMIFS('Share socios'!AN$59:AN$82,'Share socios'!$C$59:$C$82,ponderaciones!$A285)</f>
        <v>0</v>
      </c>
      <c r="AN285" s="9">
        <f>SUMIFS('Share socios'!AO$59:AO$82,'Share socios'!$C$59:$C$82,ponderaciones!$A285)</f>
        <v>2.9039899255435948E-2</v>
      </c>
      <c r="AO285" s="9">
        <f>SUMIFS('Share socios'!AP$59:AP$82,'Share socios'!$C$59:$C$82,ponderaciones!$A285)</f>
        <v>0</v>
      </c>
      <c r="AP285" s="9">
        <f>SUMIFS('Share socios'!AQ$59:AQ$82,'Share socios'!$C$59:$C$82,ponderaciones!$A285)</f>
        <v>0</v>
      </c>
      <c r="AQ285" s="9">
        <f>SUMIFS('Share socios'!AR$59:AR$82,'Share socios'!$C$59:$C$82,ponderaciones!$A285)</f>
        <v>1.7935550546701762E-2</v>
      </c>
      <c r="AR285" s="9">
        <f>SUMIFS('Share socios'!AS$59:AS$82,'Share socios'!$C$59:$C$82,ponderaciones!$A285)</f>
        <v>0</v>
      </c>
      <c r="AS285" s="9">
        <f>SUMIFS('Share socios'!AT$59:AT$82,'Share socios'!$C$59:$C$82,ponderaciones!$A285)</f>
        <v>1.6391701868186375E-2</v>
      </c>
      <c r="AT285" s="9">
        <f>SUMIFS('Share socios'!AU$59:AU$82,'Share socios'!$C$59:$C$82,ponderaciones!$A285)</f>
        <v>0</v>
      </c>
      <c r="AU285" s="15">
        <f>SUMIFS('Share socios'!AV$59:AV$82,'Share socios'!$C$59:$C$82,ponderaciones!$A285)</f>
        <v>0</v>
      </c>
      <c r="AV285" s="9">
        <f>SUMIFS('Share socios'!AW$59:AW$82,'Share socios'!$C$59:$C$82,ponderaciones!$A285)</f>
        <v>9.4496197910398622E-2</v>
      </c>
    </row>
    <row r="286" spans="1:48" x14ac:dyDescent="0.25">
      <c r="A286" t="str">
        <f t="shared" si="4"/>
        <v>2024</v>
      </c>
      <c r="B286" t="s">
        <v>356</v>
      </c>
      <c r="C286" s="9">
        <f>SUMIFS('Share socios'!D$59:D$82,'Share socios'!$C$59:$C$82,ponderaciones!$A286)</f>
        <v>1.9428545814919606E-2</v>
      </c>
      <c r="D286" s="9">
        <f>SUMIFS('Share socios'!E$59:E$82,'Share socios'!$C$59:$C$82,ponderaciones!$A286)</f>
        <v>0</v>
      </c>
      <c r="E286" s="9">
        <f>SUMIFS('Share socios'!F$59:F$82,'Share socios'!$C$59:$C$82,ponderaciones!$A286)</f>
        <v>2.2452619129821664E-2</v>
      </c>
      <c r="F286" s="9">
        <f>SUMIFS('Share socios'!G$59:G$82,'Share socios'!$C$59:$C$82,ponderaciones!$A286)</f>
        <v>0</v>
      </c>
      <c r="G286" s="9">
        <f>SUMIFS('Share socios'!H$59:H$82,'Share socios'!$C$59:$C$82,ponderaciones!$A286)</f>
        <v>0.1109840618806571</v>
      </c>
      <c r="H286" s="9">
        <f>SUMIFS('Share socios'!I$59:I$82,'Share socios'!$C$59:$C$82,ponderaciones!$A286)</f>
        <v>5.1545420572145367E-2</v>
      </c>
      <c r="I286" s="9">
        <f>SUMIFS('Share socios'!J$59:J$82,'Share socios'!$C$59:$C$82,ponderaciones!$A286)</f>
        <v>8.7351837611446673E-2</v>
      </c>
      <c r="J286" s="9">
        <f>SUMIFS('Share socios'!K$59:K$82,'Share socios'!$C$59:$C$82,ponderaciones!$A286)</f>
        <v>0</v>
      </c>
      <c r="K286" s="9">
        <f>SUMIFS('Share socios'!L$59:L$82,'Share socios'!$C$59:$C$82,ponderaciones!$A286)</f>
        <v>0</v>
      </c>
      <c r="L286" s="9">
        <f>SUMIFS('Share socios'!M$59:M$82,'Share socios'!$C$59:$C$82,ponderaciones!$A286)</f>
        <v>1.0941755106571392E-2</v>
      </c>
      <c r="M286" s="9">
        <f>SUMIFS('Share socios'!N$59:N$82,'Share socios'!$C$59:$C$82,ponderaciones!$A286)</f>
        <v>3.0820973852111213E-2</v>
      </c>
      <c r="N286" s="9">
        <f>SUMIFS('Share socios'!O$59:O$82,'Share socios'!$C$59:$C$82,ponderaciones!$A286)</f>
        <v>1.2453294006390234E-2</v>
      </c>
      <c r="O286" s="9">
        <f>SUMIFS('Share socios'!P$59:P$82,'Share socios'!$C$59:$C$82,ponderaciones!$A286)</f>
        <v>3.4512212633072074E-2</v>
      </c>
      <c r="P286" s="9">
        <f>SUMIFS('Share socios'!Q$59:Q$82,'Share socios'!$C$59:$C$82,ponderaciones!$A286)</f>
        <v>0</v>
      </c>
      <c r="Q286" s="9">
        <f>SUMIFS('Share socios'!R$59:R$82,'Share socios'!$C$59:$C$82,ponderaciones!$A286)</f>
        <v>0</v>
      </c>
      <c r="R286" s="9">
        <f>SUMIFS('Share socios'!S$59:S$82,'Share socios'!$C$59:$C$82,ponderaciones!$A286)</f>
        <v>1.2452857822252875E-2</v>
      </c>
      <c r="S286" s="9">
        <f>SUMIFS('Share socios'!T$59:T$82,'Share socios'!$C$59:$C$82,ponderaciones!$A286)</f>
        <v>0.13848177043896007</v>
      </c>
      <c r="T286" s="9">
        <f>SUMIFS('Share socios'!U$59:U$82,'Share socios'!$C$59:$C$82,ponderaciones!$A286)</f>
        <v>2.3226395543267463E-2</v>
      </c>
      <c r="U286" s="9">
        <f>SUMIFS('Share socios'!V$59:V$82,'Share socios'!$C$59:$C$82,ponderaciones!$A286)</f>
        <v>0</v>
      </c>
      <c r="V286" s="9">
        <f>SUMIFS('Share socios'!W$59:W$82,'Share socios'!$C$59:$C$82,ponderaciones!$A286)</f>
        <v>1.3285785128864688E-2</v>
      </c>
      <c r="W286" s="9">
        <f>SUMIFS('Share socios'!X$59:X$82,'Share socios'!$C$59:$C$82,ponderaciones!$A286)</f>
        <v>2.7484098867781293E-2</v>
      </c>
      <c r="X286" s="9">
        <f>SUMIFS('Share socios'!Y$59:Y$82,'Share socios'!$C$59:$C$82,ponderaciones!$A286)</f>
        <v>0</v>
      </c>
      <c r="Y286" s="9">
        <f>SUMIFS('Share socios'!Z$59:Z$82,'Share socios'!$C$59:$C$82,ponderaciones!$A286)</f>
        <v>1.1919182898515844E-2</v>
      </c>
      <c r="Z286" s="9">
        <f>SUMIFS('Share socios'!AA$59:AA$82,'Share socios'!$C$59:$C$82,ponderaciones!$A286)</f>
        <v>0</v>
      </c>
      <c r="AA286" s="9">
        <f>SUMIFS('Share socios'!AB$59:AB$82,'Share socios'!$C$59:$C$82,ponderaciones!$A286)</f>
        <v>3.4919803076858678E-2</v>
      </c>
      <c r="AB286" s="9">
        <f>SUMIFS('Share socios'!AC$59:AC$82,'Share socios'!$C$59:$C$82,ponderaciones!$A286)</f>
        <v>0</v>
      </c>
      <c r="AC286" s="9">
        <f>SUMIFS('Share socios'!AD$59:AD$82,'Share socios'!$C$59:$C$82,ponderaciones!$A286)</f>
        <v>1.1251733009876764E-2</v>
      </c>
      <c r="AD286" s="9">
        <f>SUMIFS('Share socios'!AE$59:AE$82,'Share socios'!$C$59:$C$82,ponderaciones!$A286)</f>
        <v>1.0888218366014578E-2</v>
      </c>
      <c r="AE286" s="9">
        <f>SUMIFS('Share socios'!AF$59:AF$82,'Share socios'!$C$59:$C$82,ponderaciones!$A286)</f>
        <v>3.2877432735117958E-2</v>
      </c>
      <c r="AF286" s="9">
        <f>SUMIFS('Share socios'!AG$59:AG$82,'Share socios'!$C$59:$C$82,ponderaciones!$A286)</f>
        <v>3.2877432735117958E-2</v>
      </c>
      <c r="AG286" s="9">
        <f>SUMIFS('Share socios'!AH$59:AH$82,'Share socios'!$C$59:$C$82,ponderaciones!$A286)</f>
        <v>0</v>
      </c>
      <c r="AH286" s="9">
        <f>SUMIFS('Share socios'!AI$59:AI$82,'Share socios'!$C$59:$C$82,ponderaciones!$A286)</f>
        <v>4.3001398266667601E-2</v>
      </c>
      <c r="AI286" s="9">
        <f>SUMIFS('Share socios'!AJ$59:AJ$82,'Share socios'!$C$59:$C$82,ponderaciones!$A286)</f>
        <v>1.1385096689292296E-2</v>
      </c>
      <c r="AJ286" s="9">
        <f>SUMIFS('Share socios'!AK$59:AK$82,'Share socios'!$C$59:$C$82,ponderaciones!$A286)</f>
        <v>2.3082511600481977E-2</v>
      </c>
      <c r="AK286" s="9">
        <f>SUMIFS('Share socios'!AL$59:AL$82,'Share socios'!$C$59:$C$82,ponderaciones!$A286)</f>
        <v>0</v>
      </c>
      <c r="AL286" s="9">
        <f>SUMIFS('Share socios'!AM$59:AM$82,'Share socios'!$C$59:$C$82,ponderaciones!$A286)</f>
        <v>3.4512212633072074E-2</v>
      </c>
      <c r="AM286" s="9">
        <f>SUMIFS('Share socios'!AN$59:AN$82,'Share socios'!$C$59:$C$82,ponderaciones!$A286)</f>
        <v>0</v>
      </c>
      <c r="AN286" s="9">
        <f>SUMIFS('Share socios'!AO$59:AO$82,'Share socios'!$C$59:$C$82,ponderaciones!$A286)</f>
        <v>2.9039899255435948E-2</v>
      </c>
      <c r="AO286" s="9">
        <f>SUMIFS('Share socios'!AP$59:AP$82,'Share socios'!$C$59:$C$82,ponderaciones!$A286)</f>
        <v>0</v>
      </c>
      <c r="AP286" s="9">
        <f>SUMIFS('Share socios'!AQ$59:AQ$82,'Share socios'!$C$59:$C$82,ponderaciones!$A286)</f>
        <v>0</v>
      </c>
      <c r="AQ286" s="9">
        <f>SUMIFS('Share socios'!AR$59:AR$82,'Share socios'!$C$59:$C$82,ponderaciones!$A286)</f>
        <v>1.7935550546701762E-2</v>
      </c>
      <c r="AR286" s="9">
        <f>SUMIFS('Share socios'!AS$59:AS$82,'Share socios'!$C$59:$C$82,ponderaciones!$A286)</f>
        <v>0</v>
      </c>
      <c r="AS286" s="9">
        <f>SUMIFS('Share socios'!AT$59:AT$82,'Share socios'!$C$59:$C$82,ponderaciones!$A286)</f>
        <v>1.6391701868186375E-2</v>
      </c>
      <c r="AT286" s="9">
        <f>SUMIFS('Share socios'!AU$59:AU$82,'Share socios'!$C$59:$C$82,ponderaciones!$A286)</f>
        <v>0</v>
      </c>
      <c r="AU286" s="15">
        <f>SUMIFS('Share socios'!AV$59:AV$82,'Share socios'!$C$59:$C$82,ponderaciones!$A286)</f>
        <v>0</v>
      </c>
      <c r="AV286" s="9">
        <f>SUMIFS('Share socios'!AW$59:AW$82,'Share socios'!$C$59:$C$82,ponderaciones!$A286)</f>
        <v>9.4496197910398622E-2</v>
      </c>
    </row>
    <row r="287" spans="1:48" x14ac:dyDescent="0.25">
      <c r="A287" t="str">
        <f t="shared" si="4"/>
        <v>2024</v>
      </c>
      <c r="B287" t="s">
        <v>357</v>
      </c>
      <c r="C287" s="9">
        <f>SUMIFS('Share socios'!D$59:D$82,'Share socios'!$C$59:$C$82,ponderaciones!$A287)</f>
        <v>1.9428545814919606E-2</v>
      </c>
      <c r="D287" s="9">
        <f>SUMIFS('Share socios'!E$59:E$82,'Share socios'!$C$59:$C$82,ponderaciones!$A287)</f>
        <v>0</v>
      </c>
      <c r="E287" s="9">
        <f>SUMIFS('Share socios'!F$59:F$82,'Share socios'!$C$59:$C$82,ponderaciones!$A287)</f>
        <v>2.2452619129821664E-2</v>
      </c>
      <c r="F287" s="9">
        <f>SUMIFS('Share socios'!G$59:G$82,'Share socios'!$C$59:$C$82,ponderaciones!$A287)</f>
        <v>0</v>
      </c>
      <c r="G287" s="9">
        <f>SUMIFS('Share socios'!H$59:H$82,'Share socios'!$C$59:$C$82,ponderaciones!$A287)</f>
        <v>0.1109840618806571</v>
      </c>
      <c r="H287" s="9">
        <f>SUMIFS('Share socios'!I$59:I$82,'Share socios'!$C$59:$C$82,ponderaciones!$A287)</f>
        <v>5.1545420572145367E-2</v>
      </c>
      <c r="I287" s="9">
        <f>SUMIFS('Share socios'!J$59:J$82,'Share socios'!$C$59:$C$82,ponderaciones!$A287)</f>
        <v>8.7351837611446673E-2</v>
      </c>
      <c r="J287" s="9">
        <f>SUMIFS('Share socios'!K$59:K$82,'Share socios'!$C$59:$C$82,ponderaciones!$A287)</f>
        <v>0</v>
      </c>
      <c r="K287" s="9">
        <f>SUMIFS('Share socios'!L$59:L$82,'Share socios'!$C$59:$C$82,ponderaciones!$A287)</f>
        <v>0</v>
      </c>
      <c r="L287" s="9">
        <f>SUMIFS('Share socios'!M$59:M$82,'Share socios'!$C$59:$C$82,ponderaciones!$A287)</f>
        <v>1.0941755106571392E-2</v>
      </c>
      <c r="M287" s="9">
        <f>SUMIFS('Share socios'!N$59:N$82,'Share socios'!$C$59:$C$82,ponderaciones!$A287)</f>
        <v>3.0820973852111213E-2</v>
      </c>
      <c r="N287" s="9">
        <f>SUMIFS('Share socios'!O$59:O$82,'Share socios'!$C$59:$C$82,ponderaciones!$A287)</f>
        <v>1.2453294006390234E-2</v>
      </c>
      <c r="O287" s="9">
        <f>SUMIFS('Share socios'!P$59:P$82,'Share socios'!$C$59:$C$82,ponderaciones!$A287)</f>
        <v>3.4512212633072074E-2</v>
      </c>
      <c r="P287" s="9">
        <f>SUMIFS('Share socios'!Q$59:Q$82,'Share socios'!$C$59:$C$82,ponderaciones!$A287)</f>
        <v>0</v>
      </c>
      <c r="Q287" s="9">
        <f>SUMIFS('Share socios'!R$59:R$82,'Share socios'!$C$59:$C$82,ponderaciones!$A287)</f>
        <v>0</v>
      </c>
      <c r="R287" s="9">
        <f>SUMIFS('Share socios'!S$59:S$82,'Share socios'!$C$59:$C$82,ponderaciones!$A287)</f>
        <v>1.2452857822252875E-2</v>
      </c>
      <c r="S287" s="9">
        <f>SUMIFS('Share socios'!T$59:T$82,'Share socios'!$C$59:$C$82,ponderaciones!$A287)</f>
        <v>0.13848177043896007</v>
      </c>
      <c r="T287" s="9">
        <f>SUMIFS('Share socios'!U$59:U$82,'Share socios'!$C$59:$C$82,ponderaciones!$A287)</f>
        <v>2.3226395543267463E-2</v>
      </c>
      <c r="U287" s="9">
        <f>SUMIFS('Share socios'!V$59:V$82,'Share socios'!$C$59:$C$82,ponderaciones!$A287)</f>
        <v>0</v>
      </c>
      <c r="V287" s="9">
        <f>SUMIFS('Share socios'!W$59:W$82,'Share socios'!$C$59:$C$82,ponderaciones!$A287)</f>
        <v>1.3285785128864688E-2</v>
      </c>
      <c r="W287" s="9">
        <f>SUMIFS('Share socios'!X$59:X$82,'Share socios'!$C$59:$C$82,ponderaciones!$A287)</f>
        <v>2.7484098867781293E-2</v>
      </c>
      <c r="X287" s="9">
        <f>SUMIFS('Share socios'!Y$59:Y$82,'Share socios'!$C$59:$C$82,ponderaciones!$A287)</f>
        <v>0</v>
      </c>
      <c r="Y287" s="9">
        <f>SUMIFS('Share socios'!Z$59:Z$82,'Share socios'!$C$59:$C$82,ponderaciones!$A287)</f>
        <v>1.1919182898515844E-2</v>
      </c>
      <c r="Z287" s="9">
        <f>SUMIFS('Share socios'!AA$59:AA$82,'Share socios'!$C$59:$C$82,ponderaciones!$A287)</f>
        <v>0</v>
      </c>
      <c r="AA287" s="9">
        <f>SUMIFS('Share socios'!AB$59:AB$82,'Share socios'!$C$59:$C$82,ponderaciones!$A287)</f>
        <v>3.4919803076858678E-2</v>
      </c>
      <c r="AB287" s="9">
        <f>SUMIFS('Share socios'!AC$59:AC$82,'Share socios'!$C$59:$C$82,ponderaciones!$A287)</f>
        <v>0</v>
      </c>
      <c r="AC287" s="9">
        <f>SUMIFS('Share socios'!AD$59:AD$82,'Share socios'!$C$59:$C$82,ponderaciones!$A287)</f>
        <v>1.1251733009876764E-2</v>
      </c>
      <c r="AD287" s="9">
        <f>SUMIFS('Share socios'!AE$59:AE$82,'Share socios'!$C$59:$C$82,ponderaciones!$A287)</f>
        <v>1.0888218366014578E-2</v>
      </c>
      <c r="AE287" s="9">
        <f>SUMIFS('Share socios'!AF$59:AF$82,'Share socios'!$C$59:$C$82,ponderaciones!$A287)</f>
        <v>3.2877432735117958E-2</v>
      </c>
      <c r="AF287" s="9">
        <f>SUMIFS('Share socios'!AG$59:AG$82,'Share socios'!$C$59:$C$82,ponderaciones!$A287)</f>
        <v>3.2877432735117958E-2</v>
      </c>
      <c r="AG287" s="9">
        <f>SUMIFS('Share socios'!AH$59:AH$82,'Share socios'!$C$59:$C$82,ponderaciones!$A287)</f>
        <v>0</v>
      </c>
      <c r="AH287" s="9">
        <f>SUMIFS('Share socios'!AI$59:AI$82,'Share socios'!$C$59:$C$82,ponderaciones!$A287)</f>
        <v>4.3001398266667601E-2</v>
      </c>
      <c r="AI287" s="9">
        <f>SUMIFS('Share socios'!AJ$59:AJ$82,'Share socios'!$C$59:$C$82,ponderaciones!$A287)</f>
        <v>1.1385096689292296E-2</v>
      </c>
      <c r="AJ287" s="9">
        <f>SUMIFS('Share socios'!AK$59:AK$82,'Share socios'!$C$59:$C$82,ponderaciones!$A287)</f>
        <v>2.3082511600481977E-2</v>
      </c>
      <c r="AK287" s="9">
        <f>SUMIFS('Share socios'!AL$59:AL$82,'Share socios'!$C$59:$C$82,ponderaciones!$A287)</f>
        <v>0</v>
      </c>
      <c r="AL287" s="9">
        <f>SUMIFS('Share socios'!AM$59:AM$82,'Share socios'!$C$59:$C$82,ponderaciones!$A287)</f>
        <v>3.4512212633072074E-2</v>
      </c>
      <c r="AM287" s="9">
        <f>SUMIFS('Share socios'!AN$59:AN$82,'Share socios'!$C$59:$C$82,ponderaciones!$A287)</f>
        <v>0</v>
      </c>
      <c r="AN287" s="9">
        <f>SUMIFS('Share socios'!AO$59:AO$82,'Share socios'!$C$59:$C$82,ponderaciones!$A287)</f>
        <v>2.9039899255435948E-2</v>
      </c>
      <c r="AO287" s="9">
        <f>SUMIFS('Share socios'!AP$59:AP$82,'Share socios'!$C$59:$C$82,ponderaciones!$A287)</f>
        <v>0</v>
      </c>
      <c r="AP287" s="9">
        <f>SUMIFS('Share socios'!AQ$59:AQ$82,'Share socios'!$C$59:$C$82,ponderaciones!$A287)</f>
        <v>0</v>
      </c>
      <c r="AQ287" s="9">
        <f>SUMIFS('Share socios'!AR$59:AR$82,'Share socios'!$C$59:$C$82,ponderaciones!$A287)</f>
        <v>1.7935550546701762E-2</v>
      </c>
      <c r="AR287" s="9">
        <f>SUMIFS('Share socios'!AS$59:AS$82,'Share socios'!$C$59:$C$82,ponderaciones!$A287)</f>
        <v>0</v>
      </c>
      <c r="AS287" s="9">
        <f>SUMIFS('Share socios'!AT$59:AT$82,'Share socios'!$C$59:$C$82,ponderaciones!$A287)</f>
        <v>1.6391701868186375E-2</v>
      </c>
      <c r="AT287" s="9">
        <f>SUMIFS('Share socios'!AU$59:AU$82,'Share socios'!$C$59:$C$82,ponderaciones!$A287)</f>
        <v>0</v>
      </c>
      <c r="AU287" s="15">
        <f>SUMIFS('Share socios'!AV$59:AV$82,'Share socios'!$C$59:$C$82,ponderaciones!$A287)</f>
        <v>0</v>
      </c>
      <c r="AV287" s="9">
        <f>SUMIFS('Share socios'!AW$59:AW$82,'Share socios'!$C$59:$C$82,ponderaciones!$A287)</f>
        <v>9.4496197910398622E-2</v>
      </c>
    </row>
    <row r="288" spans="1:48" x14ac:dyDescent="0.25">
      <c r="A288" t="str">
        <f t="shared" si="4"/>
        <v>2024</v>
      </c>
      <c r="B288" t="s">
        <v>358</v>
      </c>
      <c r="C288" s="9">
        <f>SUMIFS('Share socios'!D$59:D$82,'Share socios'!$C$59:$C$82,ponderaciones!$A288)</f>
        <v>1.9428545814919606E-2</v>
      </c>
      <c r="D288" s="9">
        <f>SUMIFS('Share socios'!E$59:E$82,'Share socios'!$C$59:$C$82,ponderaciones!$A288)</f>
        <v>0</v>
      </c>
      <c r="E288" s="9">
        <f>SUMIFS('Share socios'!F$59:F$82,'Share socios'!$C$59:$C$82,ponderaciones!$A288)</f>
        <v>2.2452619129821664E-2</v>
      </c>
      <c r="F288" s="9">
        <f>SUMIFS('Share socios'!G$59:G$82,'Share socios'!$C$59:$C$82,ponderaciones!$A288)</f>
        <v>0</v>
      </c>
      <c r="G288" s="9">
        <f>SUMIFS('Share socios'!H$59:H$82,'Share socios'!$C$59:$C$82,ponderaciones!$A288)</f>
        <v>0.1109840618806571</v>
      </c>
      <c r="H288" s="9">
        <f>SUMIFS('Share socios'!I$59:I$82,'Share socios'!$C$59:$C$82,ponderaciones!$A288)</f>
        <v>5.1545420572145367E-2</v>
      </c>
      <c r="I288" s="9">
        <f>SUMIFS('Share socios'!J$59:J$82,'Share socios'!$C$59:$C$82,ponderaciones!$A288)</f>
        <v>8.7351837611446673E-2</v>
      </c>
      <c r="J288" s="9">
        <f>SUMIFS('Share socios'!K$59:K$82,'Share socios'!$C$59:$C$82,ponderaciones!$A288)</f>
        <v>0</v>
      </c>
      <c r="K288" s="9">
        <f>SUMIFS('Share socios'!L$59:L$82,'Share socios'!$C$59:$C$82,ponderaciones!$A288)</f>
        <v>0</v>
      </c>
      <c r="L288" s="9">
        <f>SUMIFS('Share socios'!M$59:M$82,'Share socios'!$C$59:$C$82,ponderaciones!$A288)</f>
        <v>1.0941755106571392E-2</v>
      </c>
      <c r="M288" s="9">
        <f>SUMIFS('Share socios'!N$59:N$82,'Share socios'!$C$59:$C$82,ponderaciones!$A288)</f>
        <v>3.0820973852111213E-2</v>
      </c>
      <c r="N288" s="9">
        <f>SUMIFS('Share socios'!O$59:O$82,'Share socios'!$C$59:$C$82,ponderaciones!$A288)</f>
        <v>1.2453294006390234E-2</v>
      </c>
      <c r="O288" s="9">
        <f>SUMIFS('Share socios'!P$59:P$82,'Share socios'!$C$59:$C$82,ponderaciones!$A288)</f>
        <v>3.4512212633072074E-2</v>
      </c>
      <c r="P288" s="9">
        <f>SUMIFS('Share socios'!Q$59:Q$82,'Share socios'!$C$59:$C$82,ponderaciones!$A288)</f>
        <v>0</v>
      </c>
      <c r="Q288" s="9">
        <f>SUMIFS('Share socios'!R$59:R$82,'Share socios'!$C$59:$C$82,ponderaciones!$A288)</f>
        <v>0</v>
      </c>
      <c r="R288" s="9">
        <f>SUMIFS('Share socios'!S$59:S$82,'Share socios'!$C$59:$C$82,ponderaciones!$A288)</f>
        <v>1.2452857822252875E-2</v>
      </c>
      <c r="S288" s="9">
        <f>SUMIFS('Share socios'!T$59:T$82,'Share socios'!$C$59:$C$82,ponderaciones!$A288)</f>
        <v>0.13848177043896007</v>
      </c>
      <c r="T288" s="9">
        <f>SUMIFS('Share socios'!U$59:U$82,'Share socios'!$C$59:$C$82,ponderaciones!$A288)</f>
        <v>2.3226395543267463E-2</v>
      </c>
      <c r="U288" s="9">
        <f>SUMIFS('Share socios'!V$59:V$82,'Share socios'!$C$59:$C$82,ponderaciones!$A288)</f>
        <v>0</v>
      </c>
      <c r="V288" s="9">
        <f>SUMIFS('Share socios'!W$59:W$82,'Share socios'!$C$59:$C$82,ponderaciones!$A288)</f>
        <v>1.3285785128864688E-2</v>
      </c>
      <c r="W288" s="9">
        <f>SUMIFS('Share socios'!X$59:X$82,'Share socios'!$C$59:$C$82,ponderaciones!$A288)</f>
        <v>2.7484098867781293E-2</v>
      </c>
      <c r="X288" s="9">
        <f>SUMIFS('Share socios'!Y$59:Y$82,'Share socios'!$C$59:$C$82,ponderaciones!$A288)</f>
        <v>0</v>
      </c>
      <c r="Y288" s="9">
        <f>SUMIFS('Share socios'!Z$59:Z$82,'Share socios'!$C$59:$C$82,ponderaciones!$A288)</f>
        <v>1.1919182898515844E-2</v>
      </c>
      <c r="Z288" s="9">
        <f>SUMIFS('Share socios'!AA$59:AA$82,'Share socios'!$C$59:$C$82,ponderaciones!$A288)</f>
        <v>0</v>
      </c>
      <c r="AA288" s="9">
        <f>SUMIFS('Share socios'!AB$59:AB$82,'Share socios'!$C$59:$C$82,ponderaciones!$A288)</f>
        <v>3.4919803076858678E-2</v>
      </c>
      <c r="AB288" s="9">
        <f>SUMIFS('Share socios'!AC$59:AC$82,'Share socios'!$C$59:$C$82,ponderaciones!$A288)</f>
        <v>0</v>
      </c>
      <c r="AC288" s="9">
        <f>SUMIFS('Share socios'!AD$59:AD$82,'Share socios'!$C$59:$C$82,ponderaciones!$A288)</f>
        <v>1.1251733009876764E-2</v>
      </c>
      <c r="AD288" s="9">
        <f>SUMIFS('Share socios'!AE$59:AE$82,'Share socios'!$C$59:$C$82,ponderaciones!$A288)</f>
        <v>1.0888218366014578E-2</v>
      </c>
      <c r="AE288" s="9">
        <f>SUMIFS('Share socios'!AF$59:AF$82,'Share socios'!$C$59:$C$82,ponderaciones!$A288)</f>
        <v>3.2877432735117958E-2</v>
      </c>
      <c r="AF288" s="9">
        <f>SUMIFS('Share socios'!AG$59:AG$82,'Share socios'!$C$59:$C$82,ponderaciones!$A288)</f>
        <v>3.2877432735117958E-2</v>
      </c>
      <c r="AG288" s="9">
        <f>SUMIFS('Share socios'!AH$59:AH$82,'Share socios'!$C$59:$C$82,ponderaciones!$A288)</f>
        <v>0</v>
      </c>
      <c r="AH288" s="9">
        <f>SUMIFS('Share socios'!AI$59:AI$82,'Share socios'!$C$59:$C$82,ponderaciones!$A288)</f>
        <v>4.3001398266667601E-2</v>
      </c>
      <c r="AI288" s="9">
        <f>SUMIFS('Share socios'!AJ$59:AJ$82,'Share socios'!$C$59:$C$82,ponderaciones!$A288)</f>
        <v>1.1385096689292296E-2</v>
      </c>
      <c r="AJ288" s="9">
        <f>SUMIFS('Share socios'!AK$59:AK$82,'Share socios'!$C$59:$C$82,ponderaciones!$A288)</f>
        <v>2.3082511600481977E-2</v>
      </c>
      <c r="AK288" s="9">
        <f>SUMIFS('Share socios'!AL$59:AL$82,'Share socios'!$C$59:$C$82,ponderaciones!$A288)</f>
        <v>0</v>
      </c>
      <c r="AL288" s="9">
        <f>SUMIFS('Share socios'!AM$59:AM$82,'Share socios'!$C$59:$C$82,ponderaciones!$A288)</f>
        <v>3.4512212633072074E-2</v>
      </c>
      <c r="AM288" s="9">
        <f>SUMIFS('Share socios'!AN$59:AN$82,'Share socios'!$C$59:$C$82,ponderaciones!$A288)</f>
        <v>0</v>
      </c>
      <c r="AN288" s="9">
        <f>SUMIFS('Share socios'!AO$59:AO$82,'Share socios'!$C$59:$C$82,ponderaciones!$A288)</f>
        <v>2.9039899255435948E-2</v>
      </c>
      <c r="AO288" s="9">
        <f>SUMIFS('Share socios'!AP$59:AP$82,'Share socios'!$C$59:$C$82,ponderaciones!$A288)</f>
        <v>0</v>
      </c>
      <c r="AP288" s="9">
        <f>SUMIFS('Share socios'!AQ$59:AQ$82,'Share socios'!$C$59:$C$82,ponderaciones!$A288)</f>
        <v>0</v>
      </c>
      <c r="AQ288" s="9">
        <f>SUMIFS('Share socios'!AR$59:AR$82,'Share socios'!$C$59:$C$82,ponderaciones!$A288)</f>
        <v>1.7935550546701762E-2</v>
      </c>
      <c r="AR288" s="9">
        <f>SUMIFS('Share socios'!AS$59:AS$82,'Share socios'!$C$59:$C$82,ponderaciones!$A288)</f>
        <v>0</v>
      </c>
      <c r="AS288" s="9">
        <f>SUMIFS('Share socios'!AT$59:AT$82,'Share socios'!$C$59:$C$82,ponderaciones!$A288)</f>
        <v>1.6391701868186375E-2</v>
      </c>
      <c r="AT288" s="9">
        <f>SUMIFS('Share socios'!AU$59:AU$82,'Share socios'!$C$59:$C$82,ponderaciones!$A288)</f>
        <v>0</v>
      </c>
      <c r="AU288" s="15">
        <f>SUMIFS('Share socios'!AV$59:AV$82,'Share socios'!$C$59:$C$82,ponderaciones!$A288)</f>
        <v>0</v>
      </c>
      <c r="AV288" s="9">
        <f>SUMIFS('Share socios'!AW$59:AW$82,'Share socios'!$C$59:$C$82,ponderaciones!$A288)</f>
        <v>9.4496197910398622E-2</v>
      </c>
    </row>
    <row r="289" spans="1:48" x14ac:dyDescent="0.25">
      <c r="A289" t="str">
        <f t="shared" si="4"/>
        <v>2024</v>
      </c>
      <c r="B289" t="s">
        <v>359</v>
      </c>
      <c r="C289" s="9">
        <f>SUMIFS('Share socios'!D$59:D$82,'Share socios'!$C$59:$C$82,ponderaciones!$A289)</f>
        <v>1.9428545814919606E-2</v>
      </c>
      <c r="D289" s="9">
        <f>SUMIFS('Share socios'!E$59:E$82,'Share socios'!$C$59:$C$82,ponderaciones!$A289)</f>
        <v>0</v>
      </c>
      <c r="E289" s="9">
        <f>SUMIFS('Share socios'!F$59:F$82,'Share socios'!$C$59:$C$82,ponderaciones!$A289)</f>
        <v>2.2452619129821664E-2</v>
      </c>
      <c r="F289" s="9">
        <f>SUMIFS('Share socios'!G$59:G$82,'Share socios'!$C$59:$C$82,ponderaciones!$A289)</f>
        <v>0</v>
      </c>
      <c r="G289" s="9">
        <f>SUMIFS('Share socios'!H$59:H$82,'Share socios'!$C$59:$C$82,ponderaciones!$A289)</f>
        <v>0.1109840618806571</v>
      </c>
      <c r="H289" s="9">
        <f>SUMIFS('Share socios'!I$59:I$82,'Share socios'!$C$59:$C$82,ponderaciones!$A289)</f>
        <v>5.1545420572145367E-2</v>
      </c>
      <c r="I289" s="9">
        <f>SUMIFS('Share socios'!J$59:J$82,'Share socios'!$C$59:$C$82,ponderaciones!$A289)</f>
        <v>8.7351837611446673E-2</v>
      </c>
      <c r="J289" s="9">
        <f>SUMIFS('Share socios'!K$59:K$82,'Share socios'!$C$59:$C$82,ponderaciones!$A289)</f>
        <v>0</v>
      </c>
      <c r="K289" s="9">
        <f>SUMIFS('Share socios'!L$59:L$82,'Share socios'!$C$59:$C$82,ponderaciones!$A289)</f>
        <v>0</v>
      </c>
      <c r="L289" s="9">
        <f>SUMIFS('Share socios'!M$59:M$82,'Share socios'!$C$59:$C$82,ponderaciones!$A289)</f>
        <v>1.0941755106571392E-2</v>
      </c>
      <c r="M289" s="9">
        <f>SUMIFS('Share socios'!N$59:N$82,'Share socios'!$C$59:$C$82,ponderaciones!$A289)</f>
        <v>3.0820973852111213E-2</v>
      </c>
      <c r="N289" s="9">
        <f>SUMIFS('Share socios'!O$59:O$82,'Share socios'!$C$59:$C$82,ponderaciones!$A289)</f>
        <v>1.2453294006390234E-2</v>
      </c>
      <c r="O289" s="9">
        <f>SUMIFS('Share socios'!P$59:P$82,'Share socios'!$C$59:$C$82,ponderaciones!$A289)</f>
        <v>3.4512212633072074E-2</v>
      </c>
      <c r="P289" s="9">
        <f>SUMIFS('Share socios'!Q$59:Q$82,'Share socios'!$C$59:$C$82,ponderaciones!$A289)</f>
        <v>0</v>
      </c>
      <c r="Q289" s="9">
        <f>SUMIFS('Share socios'!R$59:R$82,'Share socios'!$C$59:$C$82,ponderaciones!$A289)</f>
        <v>0</v>
      </c>
      <c r="R289" s="9">
        <f>SUMIFS('Share socios'!S$59:S$82,'Share socios'!$C$59:$C$82,ponderaciones!$A289)</f>
        <v>1.2452857822252875E-2</v>
      </c>
      <c r="S289" s="9">
        <f>SUMIFS('Share socios'!T$59:T$82,'Share socios'!$C$59:$C$82,ponderaciones!$A289)</f>
        <v>0.13848177043896007</v>
      </c>
      <c r="T289" s="9">
        <f>SUMIFS('Share socios'!U$59:U$82,'Share socios'!$C$59:$C$82,ponderaciones!$A289)</f>
        <v>2.3226395543267463E-2</v>
      </c>
      <c r="U289" s="9">
        <f>SUMIFS('Share socios'!V$59:V$82,'Share socios'!$C$59:$C$82,ponderaciones!$A289)</f>
        <v>0</v>
      </c>
      <c r="V289" s="9">
        <f>SUMIFS('Share socios'!W$59:W$82,'Share socios'!$C$59:$C$82,ponderaciones!$A289)</f>
        <v>1.3285785128864688E-2</v>
      </c>
      <c r="W289" s="9">
        <f>SUMIFS('Share socios'!X$59:X$82,'Share socios'!$C$59:$C$82,ponderaciones!$A289)</f>
        <v>2.7484098867781293E-2</v>
      </c>
      <c r="X289" s="9">
        <f>SUMIFS('Share socios'!Y$59:Y$82,'Share socios'!$C$59:$C$82,ponderaciones!$A289)</f>
        <v>0</v>
      </c>
      <c r="Y289" s="9">
        <f>SUMIFS('Share socios'!Z$59:Z$82,'Share socios'!$C$59:$C$82,ponderaciones!$A289)</f>
        <v>1.1919182898515844E-2</v>
      </c>
      <c r="Z289" s="9">
        <f>SUMIFS('Share socios'!AA$59:AA$82,'Share socios'!$C$59:$C$82,ponderaciones!$A289)</f>
        <v>0</v>
      </c>
      <c r="AA289" s="9">
        <f>SUMIFS('Share socios'!AB$59:AB$82,'Share socios'!$C$59:$C$82,ponderaciones!$A289)</f>
        <v>3.4919803076858678E-2</v>
      </c>
      <c r="AB289" s="9">
        <f>SUMIFS('Share socios'!AC$59:AC$82,'Share socios'!$C$59:$C$82,ponderaciones!$A289)</f>
        <v>0</v>
      </c>
      <c r="AC289" s="9">
        <f>SUMIFS('Share socios'!AD$59:AD$82,'Share socios'!$C$59:$C$82,ponderaciones!$A289)</f>
        <v>1.1251733009876764E-2</v>
      </c>
      <c r="AD289" s="9">
        <f>SUMIFS('Share socios'!AE$59:AE$82,'Share socios'!$C$59:$C$82,ponderaciones!$A289)</f>
        <v>1.0888218366014578E-2</v>
      </c>
      <c r="AE289" s="9">
        <f>SUMIFS('Share socios'!AF$59:AF$82,'Share socios'!$C$59:$C$82,ponderaciones!$A289)</f>
        <v>3.2877432735117958E-2</v>
      </c>
      <c r="AF289" s="9">
        <f>SUMIFS('Share socios'!AG$59:AG$82,'Share socios'!$C$59:$C$82,ponderaciones!$A289)</f>
        <v>3.2877432735117958E-2</v>
      </c>
      <c r="AG289" s="9">
        <f>SUMIFS('Share socios'!AH$59:AH$82,'Share socios'!$C$59:$C$82,ponderaciones!$A289)</f>
        <v>0</v>
      </c>
      <c r="AH289" s="9">
        <f>SUMIFS('Share socios'!AI$59:AI$82,'Share socios'!$C$59:$C$82,ponderaciones!$A289)</f>
        <v>4.3001398266667601E-2</v>
      </c>
      <c r="AI289" s="9">
        <f>SUMIFS('Share socios'!AJ$59:AJ$82,'Share socios'!$C$59:$C$82,ponderaciones!$A289)</f>
        <v>1.1385096689292296E-2</v>
      </c>
      <c r="AJ289" s="9">
        <f>SUMIFS('Share socios'!AK$59:AK$82,'Share socios'!$C$59:$C$82,ponderaciones!$A289)</f>
        <v>2.3082511600481977E-2</v>
      </c>
      <c r="AK289" s="9">
        <f>SUMIFS('Share socios'!AL$59:AL$82,'Share socios'!$C$59:$C$82,ponderaciones!$A289)</f>
        <v>0</v>
      </c>
      <c r="AL289" s="9">
        <f>SUMIFS('Share socios'!AM$59:AM$82,'Share socios'!$C$59:$C$82,ponderaciones!$A289)</f>
        <v>3.4512212633072074E-2</v>
      </c>
      <c r="AM289" s="9">
        <f>SUMIFS('Share socios'!AN$59:AN$82,'Share socios'!$C$59:$C$82,ponderaciones!$A289)</f>
        <v>0</v>
      </c>
      <c r="AN289" s="9">
        <f>SUMIFS('Share socios'!AO$59:AO$82,'Share socios'!$C$59:$C$82,ponderaciones!$A289)</f>
        <v>2.9039899255435948E-2</v>
      </c>
      <c r="AO289" s="9">
        <f>SUMIFS('Share socios'!AP$59:AP$82,'Share socios'!$C$59:$C$82,ponderaciones!$A289)</f>
        <v>0</v>
      </c>
      <c r="AP289" s="9">
        <f>SUMIFS('Share socios'!AQ$59:AQ$82,'Share socios'!$C$59:$C$82,ponderaciones!$A289)</f>
        <v>0</v>
      </c>
      <c r="AQ289" s="9">
        <f>SUMIFS('Share socios'!AR$59:AR$82,'Share socios'!$C$59:$C$82,ponderaciones!$A289)</f>
        <v>1.7935550546701762E-2</v>
      </c>
      <c r="AR289" s="9">
        <f>SUMIFS('Share socios'!AS$59:AS$82,'Share socios'!$C$59:$C$82,ponderaciones!$A289)</f>
        <v>0</v>
      </c>
      <c r="AS289" s="9">
        <f>SUMIFS('Share socios'!AT$59:AT$82,'Share socios'!$C$59:$C$82,ponderaciones!$A289)</f>
        <v>1.6391701868186375E-2</v>
      </c>
      <c r="AT289" s="9">
        <f>SUMIFS('Share socios'!AU$59:AU$82,'Share socios'!$C$59:$C$82,ponderaciones!$A289)</f>
        <v>0</v>
      </c>
      <c r="AU289" s="15">
        <f>SUMIFS('Share socios'!AV$59:AV$82,'Share socios'!$C$59:$C$82,ponderaciones!$A289)</f>
        <v>0</v>
      </c>
      <c r="AV289" s="9">
        <f>SUMIFS('Share socios'!AW$59:AW$82,'Share socios'!$C$59:$C$82,ponderaciones!$A289)</f>
        <v>9.4496197910398622E-2</v>
      </c>
    </row>
    <row r="290" spans="1:48" x14ac:dyDescent="0.25">
      <c r="A290" t="str">
        <f t="shared" si="4"/>
        <v>2024</v>
      </c>
      <c r="B290" t="s">
        <v>360</v>
      </c>
      <c r="C290" s="9">
        <f>SUMIFS('Share socios'!D$59:D$82,'Share socios'!$C$59:$C$82,ponderaciones!$A290)</f>
        <v>1.9428545814919606E-2</v>
      </c>
      <c r="D290" s="9">
        <f>SUMIFS('Share socios'!E$59:E$82,'Share socios'!$C$59:$C$82,ponderaciones!$A290)</f>
        <v>0</v>
      </c>
      <c r="E290" s="9">
        <f>SUMIFS('Share socios'!F$59:F$82,'Share socios'!$C$59:$C$82,ponderaciones!$A290)</f>
        <v>2.2452619129821664E-2</v>
      </c>
      <c r="F290" s="9">
        <f>SUMIFS('Share socios'!G$59:G$82,'Share socios'!$C$59:$C$82,ponderaciones!$A290)</f>
        <v>0</v>
      </c>
      <c r="G290" s="9">
        <f>SUMIFS('Share socios'!H$59:H$82,'Share socios'!$C$59:$C$82,ponderaciones!$A290)</f>
        <v>0.1109840618806571</v>
      </c>
      <c r="H290" s="9">
        <f>SUMIFS('Share socios'!I$59:I$82,'Share socios'!$C$59:$C$82,ponderaciones!$A290)</f>
        <v>5.1545420572145367E-2</v>
      </c>
      <c r="I290" s="9">
        <f>SUMIFS('Share socios'!J$59:J$82,'Share socios'!$C$59:$C$82,ponderaciones!$A290)</f>
        <v>8.7351837611446673E-2</v>
      </c>
      <c r="J290" s="9">
        <f>SUMIFS('Share socios'!K$59:K$82,'Share socios'!$C$59:$C$82,ponderaciones!$A290)</f>
        <v>0</v>
      </c>
      <c r="K290" s="9">
        <f>SUMIFS('Share socios'!L$59:L$82,'Share socios'!$C$59:$C$82,ponderaciones!$A290)</f>
        <v>0</v>
      </c>
      <c r="L290" s="9">
        <f>SUMIFS('Share socios'!M$59:M$82,'Share socios'!$C$59:$C$82,ponderaciones!$A290)</f>
        <v>1.0941755106571392E-2</v>
      </c>
      <c r="M290" s="9">
        <f>SUMIFS('Share socios'!N$59:N$82,'Share socios'!$C$59:$C$82,ponderaciones!$A290)</f>
        <v>3.0820973852111213E-2</v>
      </c>
      <c r="N290" s="9">
        <f>SUMIFS('Share socios'!O$59:O$82,'Share socios'!$C$59:$C$82,ponderaciones!$A290)</f>
        <v>1.2453294006390234E-2</v>
      </c>
      <c r="O290" s="9">
        <f>SUMIFS('Share socios'!P$59:P$82,'Share socios'!$C$59:$C$82,ponderaciones!$A290)</f>
        <v>3.4512212633072074E-2</v>
      </c>
      <c r="P290" s="9">
        <f>SUMIFS('Share socios'!Q$59:Q$82,'Share socios'!$C$59:$C$82,ponderaciones!$A290)</f>
        <v>0</v>
      </c>
      <c r="Q290" s="9">
        <f>SUMIFS('Share socios'!R$59:R$82,'Share socios'!$C$59:$C$82,ponderaciones!$A290)</f>
        <v>0</v>
      </c>
      <c r="R290" s="9">
        <f>SUMIFS('Share socios'!S$59:S$82,'Share socios'!$C$59:$C$82,ponderaciones!$A290)</f>
        <v>1.2452857822252875E-2</v>
      </c>
      <c r="S290" s="9">
        <f>SUMIFS('Share socios'!T$59:T$82,'Share socios'!$C$59:$C$82,ponderaciones!$A290)</f>
        <v>0.13848177043896007</v>
      </c>
      <c r="T290" s="9">
        <f>SUMIFS('Share socios'!U$59:U$82,'Share socios'!$C$59:$C$82,ponderaciones!$A290)</f>
        <v>2.3226395543267463E-2</v>
      </c>
      <c r="U290" s="9">
        <f>SUMIFS('Share socios'!V$59:V$82,'Share socios'!$C$59:$C$82,ponderaciones!$A290)</f>
        <v>0</v>
      </c>
      <c r="V290" s="9">
        <f>SUMIFS('Share socios'!W$59:W$82,'Share socios'!$C$59:$C$82,ponderaciones!$A290)</f>
        <v>1.3285785128864688E-2</v>
      </c>
      <c r="W290" s="9">
        <f>SUMIFS('Share socios'!X$59:X$82,'Share socios'!$C$59:$C$82,ponderaciones!$A290)</f>
        <v>2.7484098867781293E-2</v>
      </c>
      <c r="X290" s="9">
        <f>SUMIFS('Share socios'!Y$59:Y$82,'Share socios'!$C$59:$C$82,ponderaciones!$A290)</f>
        <v>0</v>
      </c>
      <c r="Y290" s="9">
        <f>SUMIFS('Share socios'!Z$59:Z$82,'Share socios'!$C$59:$C$82,ponderaciones!$A290)</f>
        <v>1.1919182898515844E-2</v>
      </c>
      <c r="Z290" s="9">
        <f>SUMIFS('Share socios'!AA$59:AA$82,'Share socios'!$C$59:$C$82,ponderaciones!$A290)</f>
        <v>0</v>
      </c>
      <c r="AA290" s="9">
        <f>SUMIFS('Share socios'!AB$59:AB$82,'Share socios'!$C$59:$C$82,ponderaciones!$A290)</f>
        <v>3.4919803076858678E-2</v>
      </c>
      <c r="AB290" s="9">
        <f>SUMIFS('Share socios'!AC$59:AC$82,'Share socios'!$C$59:$C$82,ponderaciones!$A290)</f>
        <v>0</v>
      </c>
      <c r="AC290" s="9">
        <f>SUMIFS('Share socios'!AD$59:AD$82,'Share socios'!$C$59:$C$82,ponderaciones!$A290)</f>
        <v>1.1251733009876764E-2</v>
      </c>
      <c r="AD290" s="9">
        <f>SUMIFS('Share socios'!AE$59:AE$82,'Share socios'!$C$59:$C$82,ponderaciones!$A290)</f>
        <v>1.0888218366014578E-2</v>
      </c>
      <c r="AE290" s="9">
        <f>SUMIFS('Share socios'!AF$59:AF$82,'Share socios'!$C$59:$C$82,ponderaciones!$A290)</f>
        <v>3.2877432735117958E-2</v>
      </c>
      <c r="AF290" s="9">
        <f>SUMIFS('Share socios'!AG$59:AG$82,'Share socios'!$C$59:$C$82,ponderaciones!$A290)</f>
        <v>3.2877432735117958E-2</v>
      </c>
      <c r="AG290" s="9">
        <f>SUMIFS('Share socios'!AH$59:AH$82,'Share socios'!$C$59:$C$82,ponderaciones!$A290)</f>
        <v>0</v>
      </c>
      <c r="AH290" s="9">
        <f>SUMIFS('Share socios'!AI$59:AI$82,'Share socios'!$C$59:$C$82,ponderaciones!$A290)</f>
        <v>4.3001398266667601E-2</v>
      </c>
      <c r="AI290" s="9">
        <f>SUMIFS('Share socios'!AJ$59:AJ$82,'Share socios'!$C$59:$C$82,ponderaciones!$A290)</f>
        <v>1.1385096689292296E-2</v>
      </c>
      <c r="AJ290" s="9">
        <f>SUMIFS('Share socios'!AK$59:AK$82,'Share socios'!$C$59:$C$82,ponderaciones!$A290)</f>
        <v>2.3082511600481977E-2</v>
      </c>
      <c r="AK290" s="9">
        <f>SUMIFS('Share socios'!AL$59:AL$82,'Share socios'!$C$59:$C$82,ponderaciones!$A290)</f>
        <v>0</v>
      </c>
      <c r="AL290" s="9">
        <f>SUMIFS('Share socios'!AM$59:AM$82,'Share socios'!$C$59:$C$82,ponderaciones!$A290)</f>
        <v>3.4512212633072074E-2</v>
      </c>
      <c r="AM290" s="9">
        <f>SUMIFS('Share socios'!AN$59:AN$82,'Share socios'!$C$59:$C$82,ponderaciones!$A290)</f>
        <v>0</v>
      </c>
      <c r="AN290" s="9">
        <f>SUMIFS('Share socios'!AO$59:AO$82,'Share socios'!$C$59:$C$82,ponderaciones!$A290)</f>
        <v>2.9039899255435948E-2</v>
      </c>
      <c r="AO290" s="9">
        <f>SUMIFS('Share socios'!AP$59:AP$82,'Share socios'!$C$59:$C$82,ponderaciones!$A290)</f>
        <v>0</v>
      </c>
      <c r="AP290" s="9">
        <f>SUMIFS('Share socios'!AQ$59:AQ$82,'Share socios'!$C$59:$C$82,ponderaciones!$A290)</f>
        <v>0</v>
      </c>
      <c r="AQ290" s="9">
        <f>SUMIFS('Share socios'!AR$59:AR$82,'Share socios'!$C$59:$C$82,ponderaciones!$A290)</f>
        <v>1.7935550546701762E-2</v>
      </c>
      <c r="AR290" s="9">
        <f>SUMIFS('Share socios'!AS$59:AS$82,'Share socios'!$C$59:$C$82,ponderaciones!$A290)</f>
        <v>0</v>
      </c>
      <c r="AS290" s="9">
        <f>SUMIFS('Share socios'!AT$59:AT$82,'Share socios'!$C$59:$C$82,ponderaciones!$A290)</f>
        <v>1.6391701868186375E-2</v>
      </c>
      <c r="AT290" s="9">
        <f>SUMIFS('Share socios'!AU$59:AU$82,'Share socios'!$C$59:$C$82,ponderaciones!$A290)</f>
        <v>0</v>
      </c>
      <c r="AU290" s="15">
        <f>SUMIFS('Share socios'!AV$59:AV$82,'Share socios'!$C$59:$C$82,ponderaciones!$A290)</f>
        <v>0</v>
      </c>
      <c r="AV290" s="9">
        <f>SUMIFS('Share socios'!AW$59:AW$82,'Share socios'!$C$59:$C$82,ponderaciones!$A290)</f>
        <v>9.4496197910398622E-2</v>
      </c>
    </row>
    <row r="291" spans="1:48" x14ac:dyDescent="0.25">
      <c r="A291" t="str">
        <f t="shared" si="4"/>
        <v>2025</v>
      </c>
      <c r="B291" t="s">
        <v>361</v>
      </c>
      <c r="C291" s="9">
        <f>SUMIFS('Share socios'!D$59:D$82,'Share socios'!$C$59:$C$82,ponderaciones!$A291)</f>
        <v>0</v>
      </c>
      <c r="D291" s="9">
        <f>SUMIFS('Share socios'!E$59:E$82,'Share socios'!$C$59:$C$82,ponderaciones!$A291)</f>
        <v>0</v>
      </c>
      <c r="E291" s="9">
        <f>SUMIFS('Share socios'!F$59:F$82,'Share socios'!$C$59:$C$82,ponderaciones!$A291)</f>
        <v>0</v>
      </c>
      <c r="F291" s="9">
        <f>SUMIFS('Share socios'!G$59:G$82,'Share socios'!$C$59:$C$82,ponderaciones!$A291)</f>
        <v>0</v>
      </c>
      <c r="G291" s="9">
        <f>SUMIFS('Share socios'!H$59:H$82,'Share socios'!$C$59:$C$82,ponderaciones!$A291)</f>
        <v>0</v>
      </c>
      <c r="H291" s="9">
        <f>SUMIFS('Share socios'!I$59:I$82,'Share socios'!$C$59:$C$82,ponderaciones!$A291)</f>
        <v>0</v>
      </c>
      <c r="I291" s="9">
        <f>SUMIFS('Share socios'!J$59:J$82,'Share socios'!$C$59:$C$82,ponderaciones!$A291)</f>
        <v>0</v>
      </c>
      <c r="J291" s="9">
        <f>SUMIFS('Share socios'!K$59:K$82,'Share socios'!$C$59:$C$82,ponderaciones!$A291)</f>
        <v>0</v>
      </c>
      <c r="K291" s="9">
        <f>SUMIFS('Share socios'!L$59:L$82,'Share socios'!$C$59:$C$82,ponderaciones!$A291)</f>
        <v>0</v>
      </c>
      <c r="L291" s="9">
        <f>SUMIFS('Share socios'!M$59:M$82,'Share socios'!$C$59:$C$82,ponderaciones!$A291)</f>
        <v>0</v>
      </c>
      <c r="M291" s="9">
        <f>SUMIFS('Share socios'!N$59:N$82,'Share socios'!$C$59:$C$82,ponderaciones!$A291)</f>
        <v>0</v>
      </c>
      <c r="N291" s="9">
        <f>SUMIFS('Share socios'!O$59:O$82,'Share socios'!$C$59:$C$82,ponderaciones!$A291)</f>
        <v>0</v>
      </c>
      <c r="O291" s="9">
        <f>SUMIFS('Share socios'!P$59:P$82,'Share socios'!$C$59:$C$82,ponderaciones!$A291)</f>
        <v>0</v>
      </c>
      <c r="P291" s="9">
        <f>SUMIFS('Share socios'!Q$59:Q$82,'Share socios'!$C$59:$C$82,ponderaciones!$A291)</f>
        <v>0</v>
      </c>
      <c r="Q291" s="9">
        <f>SUMIFS('Share socios'!R$59:R$82,'Share socios'!$C$59:$C$82,ponderaciones!$A291)</f>
        <v>0</v>
      </c>
      <c r="R291" s="9">
        <f>SUMIFS('Share socios'!S$59:S$82,'Share socios'!$C$59:$C$82,ponderaciones!$A291)</f>
        <v>0</v>
      </c>
      <c r="S291" s="9">
        <f>SUMIFS('Share socios'!T$59:T$82,'Share socios'!$C$59:$C$82,ponderaciones!$A291)</f>
        <v>0</v>
      </c>
      <c r="T291" s="9">
        <f>SUMIFS('Share socios'!U$59:U$82,'Share socios'!$C$59:$C$82,ponderaciones!$A291)</f>
        <v>0</v>
      </c>
      <c r="U291" s="9">
        <f>SUMIFS('Share socios'!V$59:V$82,'Share socios'!$C$59:$C$82,ponderaciones!$A291)</f>
        <v>0</v>
      </c>
      <c r="V291" s="9">
        <f>SUMIFS('Share socios'!W$59:W$82,'Share socios'!$C$59:$C$82,ponderaciones!$A291)</f>
        <v>0</v>
      </c>
      <c r="W291" s="9">
        <f>SUMIFS('Share socios'!X$59:X$82,'Share socios'!$C$59:$C$82,ponderaciones!$A291)</f>
        <v>0</v>
      </c>
      <c r="X291" s="9">
        <f>SUMIFS('Share socios'!Y$59:Y$82,'Share socios'!$C$59:$C$82,ponderaciones!$A291)</f>
        <v>0</v>
      </c>
      <c r="Y291" s="9">
        <f>SUMIFS('Share socios'!Z$59:Z$82,'Share socios'!$C$59:$C$82,ponderaciones!$A291)</f>
        <v>0</v>
      </c>
      <c r="Z291" s="9">
        <f>SUMIFS('Share socios'!AA$59:AA$82,'Share socios'!$C$59:$C$82,ponderaciones!$A291)</f>
        <v>0</v>
      </c>
      <c r="AA291" s="9">
        <f>SUMIFS('Share socios'!AB$59:AB$82,'Share socios'!$C$59:$C$82,ponderaciones!$A291)</f>
        <v>0</v>
      </c>
      <c r="AB291" s="9">
        <f>SUMIFS('Share socios'!AC$59:AC$82,'Share socios'!$C$59:$C$82,ponderaciones!$A291)</f>
        <v>0</v>
      </c>
      <c r="AC291" s="9">
        <f>SUMIFS('Share socios'!AD$59:AD$82,'Share socios'!$C$59:$C$82,ponderaciones!$A291)</f>
        <v>0</v>
      </c>
      <c r="AD291" s="9">
        <f>SUMIFS('Share socios'!AE$59:AE$82,'Share socios'!$C$59:$C$82,ponderaciones!$A291)</f>
        <v>0</v>
      </c>
      <c r="AE291" s="9">
        <f>SUMIFS('Share socios'!AF$59:AF$82,'Share socios'!$C$59:$C$82,ponderaciones!$A291)</f>
        <v>0</v>
      </c>
      <c r="AF291" s="9">
        <f>SUMIFS('Share socios'!AG$59:AG$82,'Share socios'!$C$59:$C$82,ponderaciones!$A291)</f>
        <v>0</v>
      </c>
      <c r="AG291" s="9">
        <f>SUMIFS('Share socios'!AH$59:AH$82,'Share socios'!$C$59:$C$82,ponderaciones!$A291)</f>
        <v>0</v>
      </c>
      <c r="AH291" s="9">
        <f>SUMIFS('Share socios'!AI$59:AI$82,'Share socios'!$C$59:$C$82,ponderaciones!$A291)</f>
        <v>0</v>
      </c>
      <c r="AI291" s="9">
        <f>SUMIFS('Share socios'!AJ$59:AJ$82,'Share socios'!$C$59:$C$82,ponderaciones!$A291)</f>
        <v>0</v>
      </c>
      <c r="AJ291" s="9">
        <f>SUMIFS('Share socios'!AK$59:AK$82,'Share socios'!$C$59:$C$82,ponderaciones!$A291)</f>
        <v>0</v>
      </c>
      <c r="AK291" s="9">
        <f>SUMIFS('Share socios'!AL$59:AL$82,'Share socios'!$C$59:$C$82,ponderaciones!$A291)</f>
        <v>0</v>
      </c>
      <c r="AL291" s="9">
        <f>SUMIFS('Share socios'!AM$59:AM$82,'Share socios'!$C$59:$C$82,ponderaciones!$A291)</f>
        <v>0</v>
      </c>
      <c r="AM291" s="9">
        <f>SUMIFS('Share socios'!AN$59:AN$82,'Share socios'!$C$59:$C$82,ponderaciones!$A291)</f>
        <v>0</v>
      </c>
      <c r="AN291" s="9">
        <f>SUMIFS('Share socios'!AO$59:AO$82,'Share socios'!$C$59:$C$82,ponderaciones!$A291)</f>
        <v>0</v>
      </c>
      <c r="AO291" s="9">
        <f>SUMIFS('Share socios'!AP$59:AP$82,'Share socios'!$C$59:$C$82,ponderaciones!$A291)</f>
        <v>0</v>
      </c>
      <c r="AP291" s="9">
        <f>SUMIFS('Share socios'!AQ$59:AQ$82,'Share socios'!$C$59:$C$82,ponderaciones!$A291)</f>
        <v>0</v>
      </c>
      <c r="AQ291" s="9">
        <f>SUMIFS('Share socios'!AR$59:AR$82,'Share socios'!$C$59:$C$82,ponderaciones!$A291)</f>
        <v>0</v>
      </c>
      <c r="AR291" s="9">
        <f>SUMIFS('Share socios'!AS$59:AS$82,'Share socios'!$C$59:$C$82,ponderaciones!$A291)</f>
        <v>0</v>
      </c>
      <c r="AS291" s="9">
        <f>SUMIFS('Share socios'!AT$59:AT$82,'Share socios'!$C$59:$C$82,ponderaciones!$A291)</f>
        <v>0</v>
      </c>
      <c r="AT291" s="9">
        <f>SUMIFS('Share socios'!AU$59:AU$82,'Share socios'!$C$59:$C$82,ponderaciones!$A291)</f>
        <v>0</v>
      </c>
      <c r="AU291" s="15">
        <f>SUMIFS('Share socios'!AV$59:AV$82,'Share socios'!$C$59:$C$82,ponderaciones!$A291)</f>
        <v>0</v>
      </c>
      <c r="AV291" s="9">
        <f>SUMIFS('Share socios'!AW$59:AW$82,'Share socios'!$C$59:$C$82,ponderaciones!$A291)</f>
        <v>0</v>
      </c>
    </row>
    <row r="292" spans="1:48" x14ac:dyDescent="0.25">
      <c r="A292" t="str">
        <f t="shared" si="4"/>
        <v>2025</v>
      </c>
      <c r="B292" t="s">
        <v>362</v>
      </c>
      <c r="C292" s="9">
        <f>SUMIFS('Share socios'!D$59:D$82,'Share socios'!$C$59:$C$82,ponderaciones!$A292)</f>
        <v>0</v>
      </c>
      <c r="D292" s="9">
        <f>SUMIFS('Share socios'!E$59:E$82,'Share socios'!$C$59:$C$82,ponderaciones!$A292)</f>
        <v>0</v>
      </c>
      <c r="E292" s="9">
        <f>SUMIFS('Share socios'!F$59:F$82,'Share socios'!$C$59:$C$82,ponderaciones!$A292)</f>
        <v>0</v>
      </c>
      <c r="F292" s="9">
        <f>SUMIFS('Share socios'!G$59:G$82,'Share socios'!$C$59:$C$82,ponderaciones!$A292)</f>
        <v>0</v>
      </c>
      <c r="G292" s="9">
        <f>SUMIFS('Share socios'!H$59:H$82,'Share socios'!$C$59:$C$82,ponderaciones!$A292)</f>
        <v>0</v>
      </c>
      <c r="H292" s="9">
        <f>SUMIFS('Share socios'!I$59:I$82,'Share socios'!$C$59:$C$82,ponderaciones!$A292)</f>
        <v>0</v>
      </c>
      <c r="I292" s="9">
        <f>SUMIFS('Share socios'!J$59:J$82,'Share socios'!$C$59:$C$82,ponderaciones!$A292)</f>
        <v>0</v>
      </c>
      <c r="J292" s="9">
        <f>SUMIFS('Share socios'!K$59:K$82,'Share socios'!$C$59:$C$82,ponderaciones!$A292)</f>
        <v>0</v>
      </c>
      <c r="K292" s="9">
        <f>SUMIFS('Share socios'!L$59:L$82,'Share socios'!$C$59:$C$82,ponderaciones!$A292)</f>
        <v>0</v>
      </c>
      <c r="L292" s="9">
        <f>SUMIFS('Share socios'!M$59:M$82,'Share socios'!$C$59:$C$82,ponderaciones!$A292)</f>
        <v>0</v>
      </c>
      <c r="M292" s="9">
        <f>SUMIFS('Share socios'!N$59:N$82,'Share socios'!$C$59:$C$82,ponderaciones!$A292)</f>
        <v>0</v>
      </c>
      <c r="N292" s="9">
        <f>SUMIFS('Share socios'!O$59:O$82,'Share socios'!$C$59:$C$82,ponderaciones!$A292)</f>
        <v>0</v>
      </c>
      <c r="O292" s="9">
        <f>SUMIFS('Share socios'!P$59:P$82,'Share socios'!$C$59:$C$82,ponderaciones!$A292)</f>
        <v>0</v>
      </c>
      <c r="P292" s="9">
        <f>SUMIFS('Share socios'!Q$59:Q$82,'Share socios'!$C$59:$C$82,ponderaciones!$A292)</f>
        <v>0</v>
      </c>
      <c r="Q292" s="9">
        <f>SUMIFS('Share socios'!R$59:R$82,'Share socios'!$C$59:$C$82,ponderaciones!$A292)</f>
        <v>0</v>
      </c>
      <c r="R292" s="9">
        <f>SUMIFS('Share socios'!S$59:S$82,'Share socios'!$C$59:$C$82,ponderaciones!$A292)</f>
        <v>0</v>
      </c>
      <c r="S292" s="9">
        <f>SUMIFS('Share socios'!T$59:T$82,'Share socios'!$C$59:$C$82,ponderaciones!$A292)</f>
        <v>0</v>
      </c>
      <c r="T292" s="9">
        <f>SUMIFS('Share socios'!U$59:U$82,'Share socios'!$C$59:$C$82,ponderaciones!$A292)</f>
        <v>0</v>
      </c>
      <c r="U292" s="9">
        <f>SUMIFS('Share socios'!V$59:V$82,'Share socios'!$C$59:$C$82,ponderaciones!$A292)</f>
        <v>0</v>
      </c>
      <c r="V292" s="9">
        <f>SUMIFS('Share socios'!W$59:W$82,'Share socios'!$C$59:$C$82,ponderaciones!$A292)</f>
        <v>0</v>
      </c>
      <c r="W292" s="9">
        <f>SUMIFS('Share socios'!X$59:X$82,'Share socios'!$C$59:$C$82,ponderaciones!$A292)</f>
        <v>0</v>
      </c>
      <c r="X292" s="9">
        <f>SUMIFS('Share socios'!Y$59:Y$82,'Share socios'!$C$59:$C$82,ponderaciones!$A292)</f>
        <v>0</v>
      </c>
      <c r="Y292" s="9">
        <f>SUMIFS('Share socios'!Z$59:Z$82,'Share socios'!$C$59:$C$82,ponderaciones!$A292)</f>
        <v>0</v>
      </c>
      <c r="Z292" s="9">
        <f>SUMIFS('Share socios'!AA$59:AA$82,'Share socios'!$C$59:$C$82,ponderaciones!$A292)</f>
        <v>0</v>
      </c>
      <c r="AA292" s="9">
        <f>SUMIFS('Share socios'!AB$59:AB$82,'Share socios'!$C$59:$C$82,ponderaciones!$A292)</f>
        <v>0</v>
      </c>
      <c r="AB292" s="9">
        <f>SUMIFS('Share socios'!AC$59:AC$82,'Share socios'!$C$59:$C$82,ponderaciones!$A292)</f>
        <v>0</v>
      </c>
      <c r="AC292" s="9">
        <f>SUMIFS('Share socios'!AD$59:AD$82,'Share socios'!$C$59:$C$82,ponderaciones!$A292)</f>
        <v>0</v>
      </c>
      <c r="AD292" s="9">
        <f>SUMIFS('Share socios'!AE$59:AE$82,'Share socios'!$C$59:$C$82,ponderaciones!$A292)</f>
        <v>0</v>
      </c>
      <c r="AE292" s="9">
        <f>SUMIFS('Share socios'!AF$59:AF$82,'Share socios'!$C$59:$C$82,ponderaciones!$A292)</f>
        <v>0</v>
      </c>
      <c r="AF292" s="9">
        <f>SUMIFS('Share socios'!AG$59:AG$82,'Share socios'!$C$59:$C$82,ponderaciones!$A292)</f>
        <v>0</v>
      </c>
      <c r="AG292" s="9">
        <f>SUMIFS('Share socios'!AH$59:AH$82,'Share socios'!$C$59:$C$82,ponderaciones!$A292)</f>
        <v>0</v>
      </c>
      <c r="AH292" s="9">
        <f>SUMIFS('Share socios'!AI$59:AI$82,'Share socios'!$C$59:$C$82,ponderaciones!$A292)</f>
        <v>0</v>
      </c>
      <c r="AI292" s="9">
        <f>SUMIFS('Share socios'!AJ$59:AJ$82,'Share socios'!$C$59:$C$82,ponderaciones!$A292)</f>
        <v>0</v>
      </c>
      <c r="AJ292" s="9">
        <f>SUMIFS('Share socios'!AK$59:AK$82,'Share socios'!$C$59:$C$82,ponderaciones!$A292)</f>
        <v>0</v>
      </c>
      <c r="AK292" s="9">
        <f>SUMIFS('Share socios'!AL$59:AL$82,'Share socios'!$C$59:$C$82,ponderaciones!$A292)</f>
        <v>0</v>
      </c>
      <c r="AL292" s="9">
        <f>SUMIFS('Share socios'!AM$59:AM$82,'Share socios'!$C$59:$C$82,ponderaciones!$A292)</f>
        <v>0</v>
      </c>
      <c r="AM292" s="9">
        <f>SUMIFS('Share socios'!AN$59:AN$82,'Share socios'!$C$59:$C$82,ponderaciones!$A292)</f>
        <v>0</v>
      </c>
      <c r="AN292" s="9">
        <f>SUMIFS('Share socios'!AO$59:AO$82,'Share socios'!$C$59:$C$82,ponderaciones!$A292)</f>
        <v>0</v>
      </c>
      <c r="AO292" s="9">
        <f>SUMIFS('Share socios'!AP$59:AP$82,'Share socios'!$C$59:$C$82,ponderaciones!$A292)</f>
        <v>0</v>
      </c>
      <c r="AP292" s="9">
        <f>SUMIFS('Share socios'!AQ$59:AQ$82,'Share socios'!$C$59:$C$82,ponderaciones!$A292)</f>
        <v>0</v>
      </c>
      <c r="AQ292" s="9">
        <f>SUMIFS('Share socios'!AR$59:AR$82,'Share socios'!$C$59:$C$82,ponderaciones!$A292)</f>
        <v>0</v>
      </c>
      <c r="AR292" s="9">
        <f>SUMIFS('Share socios'!AS$59:AS$82,'Share socios'!$C$59:$C$82,ponderaciones!$A292)</f>
        <v>0</v>
      </c>
      <c r="AS292" s="9">
        <f>SUMIFS('Share socios'!AT$59:AT$82,'Share socios'!$C$59:$C$82,ponderaciones!$A292)</f>
        <v>0</v>
      </c>
      <c r="AT292" s="9">
        <f>SUMIFS('Share socios'!AU$59:AU$82,'Share socios'!$C$59:$C$82,ponderaciones!$A292)</f>
        <v>0</v>
      </c>
      <c r="AU292" s="15">
        <f>SUMIFS('Share socios'!AV$59:AV$82,'Share socios'!$C$59:$C$82,ponderaciones!$A292)</f>
        <v>0</v>
      </c>
      <c r="AV292" s="9">
        <f>SUMIFS('Share socios'!AW$59:AW$82,'Share socios'!$C$59:$C$82,ponderaciones!$A292)</f>
        <v>0</v>
      </c>
    </row>
    <row r="293" spans="1:48" x14ac:dyDescent="0.25">
      <c r="A293" t="str">
        <f t="shared" si="4"/>
        <v>2025</v>
      </c>
      <c r="B293" t="s">
        <v>363</v>
      </c>
      <c r="C293" s="9">
        <f>SUMIFS('Share socios'!D$59:D$82,'Share socios'!$C$59:$C$82,ponderaciones!$A293)</f>
        <v>0</v>
      </c>
      <c r="D293" s="9">
        <f>SUMIFS('Share socios'!E$59:E$82,'Share socios'!$C$59:$C$82,ponderaciones!$A293)</f>
        <v>0</v>
      </c>
      <c r="E293" s="9">
        <f>SUMIFS('Share socios'!F$59:F$82,'Share socios'!$C$59:$C$82,ponderaciones!$A293)</f>
        <v>0</v>
      </c>
      <c r="F293" s="9">
        <f>SUMIFS('Share socios'!G$59:G$82,'Share socios'!$C$59:$C$82,ponderaciones!$A293)</f>
        <v>0</v>
      </c>
      <c r="G293" s="9">
        <f>SUMIFS('Share socios'!H$59:H$82,'Share socios'!$C$59:$C$82,ponderaciones!$A293)</f>
        <v>0</v>
      </c>
      <c r="H293" s="9">
        <f>SUMIFS('Share socios'!I$59:I$82,'Share socios'!$C$59:$C$82,ponderaciones!$A293)</f>
        <v>0</v>
      </c>
      <c r="I293" s="9">
        <f>SUMIFS('Share socios'!J$59:J$82,'Share socios'!$C$59:$C$82,ponderaciones!$A293)</f>
        <v>0</v>
      </c>
      <c r="J293" s="9">
        <f>SUMIFS('Share socios'!K$59:K$82,'Share socios'!$C$59:$C$82,ponderaciones!$A293)</f>
        <v>0</v>
      </c>
      <c r="K293" s="9">
        <f>SUMIFS('Share socios'!L$59:L$82,'Share socios'!$C$59:$C$82,ponderaciones!$A293)</f>
        <v>0</v>
      </c>
      <c r="L293" s="9">
        <f>SUMIFS('Share socios'!M$59:M$82,'Share socios'!$C$59:$C$82,ponderaciones!$A293)</f>
        <v>0</v>
      </c>
      <c r="M293" s="9">
        <f>SUMIFS('Share socios'!N$59:N$82,'Share socios'!$C$59:$C$82,ponderaciones!$A293)</f>
        <v>0</v>
      </c>
      <c r="N293" s="9">
        <f>SUMIFS('Share socios'!O$59:O$82,'Share socios'!$C$59:$C$82,ponderaciones!$A293)</f>
        <v>0</v>
      </c>
      <c r="O293" s="9">
        <f>SUMIFS('Share socios'!P$59:P$82,'Share socios'!$C$59:$C$82,ponderaciones!$A293)</f>
        <v>0</v>
      </c>
      <c r="P293" s="9">
        <f>SUMIFS('Share socios'!Q$59:Q$82,'Share socios'!$C$59:$C$82,ponderaciones!$A293)</f>
        <v>0</v>
      </c>
      <c r="Q293" s="9">
        <f>SUMIFS('Share socios'!R$59:R$82,'Share socios'!$C$59:$C$82,ponderaciones!$A293)</f>
        <v>0</v>
      </c>
      <c r="R293" s="9">
        <f>SUMIFS('Share socios'!S$59:S$82,'Share socios'!$C$59:$C$82,ponderaciones!$A293)</f>
        <v>0</v>
      </c>
      <c r="S293" s="9">
        <f>SUMIFS('Share socios'!T$59:T$82,'Share socios'!$C$59:$C$82,ponderaciones!$A293)</f>
        <v>0</v>
      </c>
      <c r="T293" s="9">
        <f>SUMIFS('Share socios'!U$59:U$82,'Share socios'!$C$59:$C$82,ponderaciones!$A293)</f>
        <v>0</v>
      </c>
      <c r="U293" s="9">
        <f>SUMIFS('Share socios'!V$59:V$82,'Share socios'!$C$59:$C$82,ponderaciones!$A293)</f>
        <v>0</v>
      </c>
      <c r="V293" s="9">
        <f>SUMIFS('Share socios'!W$59:W$82,'Share socios'!$C$59:$C$82,ponderaciones!$A293)</f>
        <v>0</v>
      </c>
      <c r="W293" s="9">
        <f>SUMIFS('Share socios'!X$59:X$82,'Share socios'!$C$59:$C$82,ponderaciones!$A293)</f>
        <v>0</v>
      </c>
      <c r="X293" s="9">
        <f>SUMIFS('Share socios'!Y$59:Y$82,'Share socios'!$C$59:$C$82,ponderaciones!$A293)</f>
        <v>0</v>
      </c>
      <c r="Y293" s="9">
        <f>SUMIFS('Share socios'!Z$59:Z$82,'Share socios'!$C$59:$C$82,ponderaciones!$A293)</f>
        <v>0</v>
      </c>
      <c r="Z293" s="9">
        <f>SUMIFS('Share socios'!AA$59:AA$82,'Share socios'!$C$59:$C$82,ponderaciones!$A293)</f>
        <v>0</v>
      </c>
      <c r="AA293" s="9">
        <f>SUMIFS('Share socios'!AB$59:AB$82,'Share socios'!$C$59:$C$82,ponderaciones!$A293)</f>
        <v>0</v>
      </c>
      <c r="AB293" s="9">
        <f>SUMIFS('Share socios'!AC$59:AC$82,'Share socios'!$C$59:$C$82,ponderaciones!$A293)</f>
        <v>0</v>
      </c>
      <c r="AC293" s="9">
        <f>SUMIFS('Share socios'!AD$59:AD$82,'Share socios'!$C$59:$C$82,ponderaciones!$A293)</f>
        <v>0</v>
      </c>
      <c r="AD293" s="9">
        <f>SUMIFS('Share socios'!AE$59:AE$82,'Share socios'!$C$59:$C$82,ponderaciones!$A293)</f>
        <v>0</v>
      </c>
      <c r="AE293" s="9">
        <f>SUMIFS('Share socios'!AF$59:AF$82,'Share socios'!$C$59:$C$82,ponderaciones!$A293)</f>
        <v>0</v>
      </c>
      <c r="AF293" s="9">
        <f>SUMIFS('Share socios'!AG$59:AG$82,'Share socios'!$C$59:$C$82,ponderaciones!$A293)</f>
        <v>0</v>
      </c>
      <c r="AG293" s="9">
        <f>SUMIFS('Share socios'!AH$59:AH$82,'Share socios'!$C$59:$C$82,ponderaciones!$A293)</f>
        <v>0</v>
      </c>
      <c r="AH293" s="9">
        <f>SUMIFS('Share socios'!AI$59:AI$82,'Share socios'!$C$59:$C$82,ponderaciones!$A293)</f>
        <v>0</v>
      </c>
      <c r="AI293" s="9">
        <f>SUMIFS('Share socios'!AJ$59:AJ$82,'Share socios'!$C$59:$C$82,ponderaciones!$A293)</f>
        <v>0</v>
      </c>
      <c r="AJ293" s="9">
        <f>SUMIFS('Share socios'!AK$59:AK$82,'Share socios'!$C$59:$C$82,ponderaciones!$A293)</f>
        <v>0</v>
      </c>
      <c r="AK293" s="9">
        <f>SUMIFS('Share socios'!AL$59:AL$82,'Share socios'!$C$59:$C$82,ponderaciones!$A293)</f>
        <v>0</v>
      </c>
      <c r="AL293" s="9">
        <f>SUMIFS('Share socios'!AM$59:AM$82,'Share socios'!$C$59:$C$82,ponderaciones!$A293)</f>
        <v>0</v>
      </c>
      <c r="AM293" s="9">
        <f>SUMIFS('Share socios'!AN$59:AN$82,'Share socios'!$C$59:$C$82,ponderaciones!$A293)</f>
        <v>0</v>
      </c>
      <c r="AN293" s="9">
        <f>SUMIFS('Share socios'!AO$59:AO$82,'Share socios'!$C$59:$C$82,ponderaciones!$A293)</f>
        <v>0</v>
      </c>
      <c r="AO293" s="9">
        <f>SUMIFS('Share socios'!AP$59:AP$82,'Share socios'!$C$59:$C$82,ponderaciones!$A293)</f>
        <v>0</v>
      </c>
      <c r="AP293" s="9">
        <f>SUMIFS('Share socios'!AQ$59:AQ$82,'Share socios'!$C$59:$C$82,ponderaciones!$A293)</f>
        <v>0</v>
      </c>
      <c r="AQ293" s="9">
        <f>SUMIFS('Share socios'!AR$59:AR$82,'Share socios'!$C$59:$C$82,ponderaciones!$A293)</f>
        <v>0</v>
      </c>
      <c r="AR293" s="9">
        <f>SUMIFS('Share socios'!AS$59:AS$82,'Share socios'!$C$59:$C$82,ponderaciones!$A293)</f>
        <v>0</v>
      </c>
      <c r="AS293" s="9">
        <f>SUMIFS('Share socios'!AT$59:AT$82,'Share socios'!$C$59:$C$82,ponderaciones!$A293)</f>
        <v>0</v>
      </c>
      <c r="AT293" s="9">
        <f>SUMIFS('Share socios'!AU$59:AU$82,'Share socios'!$C$59:$C$82,ponderaciones!$A293)</f>
        <v>0</v>
      </c>
      <c r="AU293" s="15">
        <f>SUMIFS('Share socios'!AV$59:AV$82,'Share socios'!$C$59:$C$82,ponderaciones!$A293)</f>
        <v>0</v>
      </c>
      <c r="AV293" s="9">
        <f>SUMIFS('Share socios'!AW$59:AW$82,'Share socios'!$C$59:$C$82,ponderaciones!$A293)</f>
        <v>0</v>
      </c>
    </row>
    <row r="294" spans="1:48" x14ac:dyDescent="0.25">
      <c r="A294" t="str">
        <f t="shared" si="4"/>
        <v>2025</v>
      </c>
      <c r="B294" t="s">
        <v>364</v>
      </c>
      <c r="C294" s="9">
        <f>SUMIFS('Share socios'!D$59:D$82,'Share socios'!$C$59:$C$82,ponderaciones!$A294)</f>
        <v>0</v>
      </c>
      <c r="D294" s="9">
        <f>SUMIFS('Share socios'!E$59:E$82,'Share socios'!$C$59:$C$82,ponderaciones!$A294)</f>
        <v>0</v>
      </c>
      <c r="E294" s="9">
        <f>SUMIFS('Share socios'!F$59:F$82,'Share socios'!$C$59:$C$82,ponderaciones!$A294)</f>
        <v>0</v>
      </c>
      <c r="F294" s="9">
        <f>SUMIFS('Share socios'!G$59:G$82,'Share socios'!$C$59:$C$82,ponderaciones!$A294)</f>
        <v>0</v>
      </c>
      <c r="G294" s="9">
        <f>SUMIFS('Share socios'!H$59:H$82,'Share socios'!$C$59:$C$82,ponderaciones!$A294)</f>
        <v>0</v>
      </c>
      <c r="H294" s="9">
        <f>SUMIFS('Share socios'!I$59:I$82,'Share socios'!$C$59:$C$82,ponderaciones!$A294)</f>
        <v>0</v>
      </c>
      <c r="I294" s="9">
        <f>SUMIFS('Share socios'!J$59:J$82,'Share socios'!$C$59:$C$82,ponderaciones!$A294)</f>
        <v>0</v>
      </c>
      <c r="J294" s="9">
        <f>SUMIFS('Share socios'!K$59:K$82,'Share socios'!$C$59:$C$82,ponderaciones!$A294)</f>
        <v>0</v>
      </c>
      <c r="K294" s="9">
        <f>SUMIFS('Share socios'!L$59:L$82,'Share socios'!$C$59:$C$82,ponderaciones!$A294)</f>
        <v>0</v>
      </c>
      <c r="L294" s="9">
        <f>SUMIFS('Share socios'!M$59:M$82,'Share socios'!$C$59:$C$82,ponderaciones!$A294)</f>
        <v>0</v>
      </c>
      <c r="M294" s="9">
        <f>SUMIFS('Share socios'!N$59:N$82,'Share socios'!$C$59:$C$82,ponderaciones!$A294)</f>
        <v>0</v>
      </c>
      <c r="N294" s="9">
        <f>SUMIFS('Share socios'!O$59:O$82,'Share socios'!$C$59:$C$82,ponderaciones!$A294)</f>
        <v>0</v>
      </c>
      <c r="O294" s="9">
        <f>SUMIFS('Share socios'!P$59:P$82,'Share socios'!$C$59:$C$82,ponderaciones!$A294)</f>
        <v>0</v>
      </c>
      <c r="P294" s="9">
        <f>SUMIFS('Share socios'!Q$59:Q$82,'Share socios'!$C$59:$C$82,ponderaciones!$A294)</f>
        <v>0</v>
      </c>
      <c r="Q294" s="9">
        <f>SUMIFS('Share socios'!R$59:R$82,'Share socios'!$C$59:$C$82,ponderaciones!$A294)</f>
        <v>0</v>
      </c>
      <c r="R294" s="9">
        <f>SUMIFS('Share socios'!S$59:S$82,'Share socios'!$C$59:$C$82,ponderaciones!$A294)</f>
        <v>0</v>
      </c>
      <c r="S294" s="9">
        <f>SUMIFS('Share socios'!T$59:T$82,'Share socios'!$C$59:$C$82,ponderaciones!$A294)</f>
        <v>0</v>
      </c>
      <c r="T294" s="9">
        <f>SUMIFS('Share socios'!U$59:U$82,'Share socios'!$C$59:$C$82,ponderaciones!$A294)</f>
        <v>0</v>
      </c>
      <c r="U294" s="9">
        <f>SUMIFS('Share socios'!V$59:V$82,'Share socios'!$C$59:$C$82,ponderaciones!$A294)</f>
        <v>0</v>
      </c>
      <c r="V294" s="9">
        <f>SUMIFS('Share socios'!W$59:W$82,'Share socios'!$C$59:$C$82,ponderaciones!$A294)</f>
        <v>0</v>
      </c>
      <c r="W294" s="9">
        <f>SUMIFS('Share socios'!X$59:X$82,'Share socios'!$C$59:$C$82,ponderaciones!$A294)</f>
        <v>0</v>
      </c>
      <c r="X294" s="9">
        <f>SUMIFS('Share socios'!Y$59:Y$82,'Share socios'!$C$59:$C$82,ponderaciones!$A294)</f>
        <v>0</v>
      </c>
      <c r="Y294" s="9">
        <f>SUMIFS('Share socios'!Z$59:Z$82,'Share socios'!$C$59:$C$82,ponderaciones!$A294)</f>
        <v>0</v>
      </c>
      <c r="Z294" s="9">
        <f>SUMIFS('Share socios'!AA$59:AA$82,'Share socios'!$C$59:$C$82,ponderaciones!$A294)</f>
        <v>0</v>
      </c>
      <c r="AA294" s="9">
        <f>SUMIFS('Share socios'!AB$59:AB$82,'Share socios'!$C$59:$C$82,ponderaciones!$A294)</f>
        <v>0</v>
      </c>
      <c r="AB294" s="9">
        <f>SUMIFS('Share socios'!AC$59:AC$82,'Share socios'!$C$59:$C$82,ponderaciones!$A294)</f>
        <v>0</v>
      </c>
      <c r="AC294" s="9">
        <f>SUMIFS('Share socios'!AD$59:AD$82,'Share socios'!$C$59:$C$82,ponderaciones!$A294)</f>
        <v>0</v>
      </c>
      <c r="AD294" s="9">
        <f>SUMIFS('Share socios'!AE$59:AE$82,'Share socios'!$C$59:$C$82,ponderaciones!$A294)</f>
        <v>0</v>
      </c>
      <c r="AE294" s="9">
        <f>SUMIFS('Share socios'!AF$59:AF$82,'Share socios'!$C$59:$C$82,ponderaciones!$A294)</f>
        <v>0</v>
      </c>
      <c r="AF294" s="9">
        <f>SUMIFS('Share socios'!AG$59:AG$82,'Share socios'!$C$59:$C$82,ponderaciones!$A294)</f>
        <v>0</v>
      </c>
      <c r="AG294" s="9">
        <f>SUMIFS('Share socios'!AH$59:AH$82,'Share socios'!$C$59:$C$82,ponderaciones!$A294)</f>
        <v>0</v>
      </c>
      <c r="AH294" s="9">
        <f>SUMIFS('Share socios'!AI$59:AI$82,'Share socios'!$C$59:$C$82,ponderaciones!$A294)</f>
        <v>0</v>
      </c>
      <c r="AI294" s="9">
        <f>SUMIFS('Share socios'!AJ$59:AJ$82,'Share socios'!$C$59:$C$82,ponderaciones!$A294)</f>
        <v>0</v>
      </c>
      <c r="AJ294" s="9">
        <f>SUMIFS('Share socios'!AK$59:AK$82,'Share socios'!$C$59:$C$82,ponderaciones!$A294)</f>
        <v>0</v>
      </c>
      <c r="AK294" s="9">
        <f>SUMIFS('Share socios'!AL$59:AL$82,'Share socios'!$C$59:$C$82,ponderaciones!$A294)</f>
        <v>0</v>
      </c>
      <c r="AL294" s="9">
        <f>SUMIFS('Share socios'!AM$59:AM$82,'Share socios'!$C$59:$C$82,ponderaciones!$A294)</f>
        <v>0</v>
      </c>
      <c r="AM294" s="9">
        <f>SUMIFS('Share socios'!AN$59:AN$82,'Share socios'!$C$59:$C$82,ponderaciones!$A294)</f>
        <v>0</v>
      </c>
      <c r="AN294" s="9">
        <f>SUMIFS('Share socios'!AO$59:AO$82,'Share socios'!$C$59:$C$82,ponderaciones!$A294)</f>
        <v>0</v>
      </c>
      <c r="AO294" s="9">
        <f>SUMIFS('Share socios'!AP$59:AP$82,'Share socios'!$C$59:$C$82,ponderaciones!$A294)</f>
        <v>0</v>
      </c>
      <c r="AP294" s="9">
        <f>SUMIFS('Share socios'!AQ$59:AQ$82,'Share socios'!$C$59:$C$82,ponderaciones!$A294)</f>
        <v>0</v>
      </c>
      <c r="AQ294" s="9">
        <f>SUMIFS('Share socios'!AR$59:AR$82,'Share socios'!$C$59:$C$82,ponderaciones!$A294)</f>
        <v>0</v>
      </c>
      <c r="AR294" s="9">
        <f>SUMIFS('Share socios'!AS$59:AS$82,'Share socios'!$C$59:$C$82,ponderaciones!$A294)</f>
        <v>0</v>
      </c>
      <c r="AS294" s="9">
        <f>SUMIFS('Share socios'!AT$59:AT$82,'Share socios'!$C$59:$C$82,ponderaciones!$A294)</f>
        <v>0</v>
      </c>
      <c r="AT294" s="9">
        <f>SUMIFS('Share socios'!AU$59:AU$82,'Share socios'!$C$59:$C$82,ponderaciones!$A294)</f>
        <v>0</v>
      </c>
      <c r="AU294" s="15">
        <f>SUMIFS('Share socios'!AV$59:AV$82,'Share socios'!$C$59:$C$82,ponderaciones!$A294)</f>
        <v>0</v>
      </c>
      <c r="AV294" s="9">
        <f>SUMIFS('Share socios'!AW$59:AW$82,'Share socios'!$C$59:$C$82,ponderaciones!$A294)</f>
        <v>0</v>
      </c>
    </row>
    <row r="295" spans="1:48" x14ac:dyDescent="0.25">
      <c r="A295" t="str">
        <f t="shared" si="4"/>
        <v>2025</v>
      </c>
      <c r="B295" t="s">
        <v>365</v>
      </c>
      <c r="C295" s="9">
        <f>SUMIFS('Share socios'!D$59:D$82,'Share socios'!$C$59:$C$82,ponderaciones!$A295)</f>
        <v>0</v>
      </c>
      <c r="D295" s="9">
        <f>SUMIFS('Share socios'!E$59:E$82,'Share socios'!$C$59:$C$82,ponderaciones!$A295)</f>
        <v>0</v>
      </c>
      <c r="E295" s="9">
        <f>SUMIFS('Share socios'!F$59:F$82,'Share socios'!$C$59:$C$82,ponderaciones!$A295)</f>
        <v>0</v>
      </c>
      <c r="F295" s="9">
        <f>SUMIFS('Share socios'!G$59:G$82,'Share socios'!$C$59:$C$82,ponderaciones!$A295)</f>
        <v>0</v>
      </c>
      <c r="G295" s="9">
        <f>SUMIFS('Share socios'!H$59:H$82,'Share socios'!$C$59:$C$82,ponderaciones!$A295)</f>
        <v>0</v>
      </c>
      <c r="H295" s="9">
        <f>SUMIFS('Share socios'!I$59:I$82,'Share socios'!$C$59:$C$82,ponderaciones!$A295)</f>
        <v>0</v>
      </c>
      <c r="I295" s="9">
        <f>SUMIFS('Share socios'!J$59:J$82,'Share socios'!$C$59:$C$82,ponderaciones!$A295)</f>
        <v>0</v>
      </c>
      <c r="J295" s="9">
        <f>SUMIFS('Share socios'!K$59:K$82,'Share socios'!$C$59:$C$82,ponderaciones!$A295)</f>
        <v>0</v>
      </c>
      <c r="K295" s="9">
        <f>SUMIFS('Share socios'!L$59:L$82,'Share socios'!$C$59:$C$82,ponderaciones!$A295)</f>
        <v>0</v>
      </c>
      <c r="L295" s="9">
        <f>SUMIFS('Share socios'!M$59:M$82,'Share socios'!$C$59:$C$82,ponderaciones!$A295)</f>
        <v>0</v>
      </c>
      <c r="M295" s="9">
        <f>SUMIFS('Share socios'!N$59:N$82,'Share socios'!$C$59:$C$82,ponderaciones!$A295)</f>
        <v>0</v>
      </c>
      <c r="N295" s="9">
        <f>SUMIFS('Share socios'!O$59:O$82,'Share socios'!$C$59:$C$82,ponderaciones!$A295)</f>
        <v>0</v>
      </c>
      <c r="O295" s="9">
        <f>SUMIFS('Share socios'!P$59:P$82,'Share socios'!$C$59:$C$82,ponderaciones!$A295)</f>
        <v>0</v>
      </c>
      <c r="P295" s="9">
        <f>SUMIFS('Share socios'!Q$59:Q$82,'Share socios'!$C$59:$C$82,ponderaciones!$A295)</f>
        <v>0</v>
      </c>
      <c r="Q295" s="9">
        <f>SUMIFS('Share socios'!R$59:R$82,'Share socios'!$C$59:$C$82,ponderaciones!$A295)</f>
        <v>0</v>
      </c>
      <c r="R295" s="9">
        <f>SUMIFS('Share socios'!S$59:S$82,'Share socios'!$C$59:$C$82,ponderaciones!$A295)</f>
        <v>0</v>
      </c>
      <c r="S295" s="9">
        <f>SUMIFS('Share socios'!T$59:T$82,'Share socios'!$C$59:$C$82,ponderaciones!$A295)</f>
        <v>0</v>
      </c>
      <c r="T295" s="9">
        <f>SUMIFS('Share socios'!U$59:U$82,'Share socios'!$C$59:$C$82,ponderaciones!$A295)</f>
        <v>0</v>
      </c>
      <c r="U295" s="9">
        <f>SUMIFS('Share socios'!V$59:V$82,'Share socios'!$C$59:$C$82,ponderaciones!$A295)</f>
        <v>0</v>
      </c>
      <c r="V295" s="9">
        <f>SUMIFS('Share socios'!W$59:W$82,'Share socios'!$C$59:$C$82,ponderaciones!$A295)</f>
        <v>0</v>
      </c>
      <c r="W295" s="9">
        <f>SUMIFS('Share socios'!X$59:X$82,'Share socios'!$C$59:$C$82,ponderaciones!$A295)</f>
        <v>0</v>
      </c>
      <c r="X295" s="9">
        <f>SUMIFS('Share socios'!Y$59:Y$82,'Share socios'!$C$59:$C$82,ponderaciones!$A295)</f>
        <v>0</v>
      </c>
      <c r="Y295" s="9">
        <f>SUMIFS('Share socios'!Z$59:Z$82,'Share socios'!$C$59:$C$82,ponderaciones!$A295)</f>
        <v>0</v>
      </c>
      <c r="Z295" s="9">
        <f>SUMIFS('Share socios'!AA$59:AA$82,'Share socios'!$C$59:$C$82,ponderaciones!$A295)</f>
        <v>0</v>
      </c>
      <c r="AA295" s="9">
        <f>SUMIFS('Share socios'!AB$59:AB$82,'Share socios'!$C$59:$C$82,ponderaciones!$A295)</f>
        <v>0</v>
      </c>
      <c r="AB295" s="9">
        <f>SUMIFS('Share socios'!AC$59:AC$82,'Share socios'!$C$59:$C$82,ponderaciones!$A295)</f>
        <v>0</v>
      </c>
      <c r="AC295" s="9">
        <f>SUMIFS('Share socios'!AD$59:AD$82,'Share socios'!$C$59:$C$82,ponderaciones!$A295)</f>
        <v>0</v>
      </c>
      <c r="AD295" s="9">
        <f>SUMIFS('Share socios'!AE$59:AE$82,'Share socios'!$C$59:$C$82,ponderaciones!$A295)</f>
        <v>0</v>
      </c>
      <c r="AE295" s="9">
        <f>SUMIFS('Share socios'!AF$59:AF$82,'Share socios'!$C$59:$C$82,ponderaciones!$A295)</f>
        <v>0</v>
      </c>
      <c r="AF295" s="9">
        <f>SUMIFS('Share socios'!AG$59:AG$82,'Share socios'!$C$59:$C$82,ponderaciones!$A295)</f>
        <v>0</v>
      </c>
      <c r="AG295" s="9">
        <f>SUMIFS('Share socios'!AH$59:AH$82,'Share socios'!$C$59:$C$82,ponderaciones!$A295)</f>
        <v>0</v>
      </c>
      <c r="AH295" s="9">
        <f>SUMIFS('Share socios'!AI$59:AI$82,'Share socios'!$C$59:$C$82,ponderaciones!$A295)</f>
        <v>0</v>
      </c>
      <c r="AI295" s="9">
        <f>SUMIFS('Share socios'!AJ$59:AJ$82,'Share socios'!$C$59:$C$82,ponderaciones!$A295)</f>
        <v>0</v>
      </c>
      <c r="AJ295" s="9">
        <f>SUMIFS('Share socios'!AK$59:AK$82,'Share socios'!$C$59:$C$82,ponderaciones!$A295)</f>
        <v>0</v>
      </c>
      <c r="AK295" s="9">
        <f>SUMIFS('Share socios'!AL$59:AL$82,'Share socios'!$C$59:$C$82,ponderaciones!$A295)</f>
        <v>0</v>
      </c>
      <c r="AL295" s="9">
        <f>SUMIFS('Share socios'!AM$59:AM$82,'Share socios'!$C$59:$C$82,ponderaciones!$A295)</f>
        <v>0</v>
      </c>
      <c r="AM295" s="9">
        <f>SUMIFS('Share socios'!AN$59:AN$82,'Share socios'!$C$59:$C$82,ponderaciones!$A295)</f>
        <v>0</v>
      </c>
      <c r="AN295" s="9">
        <f>SUMIFS('Share socios'!AO$59:AO$82,'Share socios'!$C$59:$C$82,ponderaciones!$A295)</f>
        <v>0</v>
      </c>
      <c r="AO295" s="9">
        <f>SUMIFS('Share socios'!AP$59:AP$82,'Share socios'!$C$59:$C$82,ponderaciones!$A295)</f>
        <v>0</v>
      </c>
      <c r="AP295" s="9">
        <f>SUMIFS('Share socios'!AQ$59:AQ$82,'Share socios'!$C$59:$C$82,ponderaciones!$A295)</f>
        <v>0</v>
      </c>
      <c r="AQ295" s="9">
        <f>SUMIFS('Share socios'!AR$59:AR$82,'Share socios'!$C$59:$C$82,ponderaciones!$A295)</f>
        <v>0</v>
      </c>
      <c r="AR295" s="9">
        <f>SUMIFS('Share socios'!AS$59:AS$82,'Share socios'!$C$59:$C$82,ponderaciones!$A295)</f>
        <v>0</v>
      </c>
      <c r="AS295" s="9">
        <f>SUMIFS('Share socios'!AT$59:AT$82,'Share socios'!$C$59:$C$82,ponderaciones!$A295)</f>
        <v>0</v>
      </c>
      <c r="AT295" s="9">
        <f>SUMIFS('Share socios'!AU$59:AU$82,'Share socios'!$C$59:$C$82,ponderaciones!$A295)</f>
        <v>0</v>
      </c>
      <c r="AU295" s="15">
        <f>SUMIFS('Share socios'!AV$59:AV$82,'Share socios'!$C$59:$C$82,ponderaciones!$A295)</f>
        <v>0</v>
      </c>
      <c r="AV295" s="9">
        <f>SUMIFS('Share socios'!AW$59:AW$82,'Share socios'!$C$59:$C$82,ponderaciones!$A295)</f>
        <v>0</v>
      </c>
    </row>
    <row r="296" spans="1:48" x14ac:dyDescent="0.25">
      <c r="A296" t="str">
        <f t="shared" si="4"/>
        <v>2025</v>
      </c>
      <c r="B296" t="s">
        <v>366</v>
      </c>
      <c r="C296" s="9">
        <f>SUMIFS('Share socios'!D$59:D$82,'Share socios'!$C$59:$C$82,ponderaciones!$A296)</f>
        <v>0</v>
      </c>
      <c r="D296" s="9">
        <f>SUMIFS('Share socios'!E$59:E$82,'Share socios'!$C$59:$C$82,ponderaciones!$A296)</f>
        <v>0</v>
      </c>
      <c r="E296" s="9">
        <f>SUMIFS('Share socios'!F$59:F$82,'Share socios'!$C$59:$C$82,ponderaciones!$A296)</f>
        <v>0</v>
      </c>
      <c r="F296" s="9">
        <f>SUMIFS('Share socios'!G$59:G$82,'Share socios'!$C$59:$C$82,ponderaciones!$A296)</f>
        <v>0</v>
      </c>
      <c r="G296" s="9">
        <f>SUMIFS('Share socios'!H$59:H$82,'Share socios'!$C$59:$C$82,ponderaciones!$A296)</f>
        <v>0</v>
      </c>
      <c r="H296" s="9">
        <f>SUMIFS('Share socios'!I$59:I$82,'Share socios'!$C$59:$C$82,ponderaciones!$A296)</f>
        <v>0</v>
      </c>
      <c r="I296" s="9">
        <f>SUMIFS('Share socios'!J$59:J$82,'Share socios'!$C$59:$C$82,ponderaciones!$A296)</f>
        <v>0</v>
      </c>
      <c r="J296" s="9">
        <f>SUMIFS('Share socios'!K$59:K$82,'Share socios'!$C$59:$C$82,ponderaciones!$A296)</f>
        <v>0</v>
      </c>
      <c r="K296" s="9">
        <f>SUMIFS('Share socios'!L$59:L$82,'Share socios'!$C$59:$C$82,ponderaciones!$A296)</f>
        <v>0</v>
      </c>
      <c r="L296" s="9">
        <f>SUMIFS('Share socios'!M$59:M$82,'Share socios'!$C$59:$C$82,ponderaciones!$A296)</f>
        <v>0</v>
      </c>
      <c r="M296" s="9">
        <f>SUMIFS('Share socios'!N$59:N$82,'Share socios'!$C$59:$C$82,ponderaciones!$A296)</f>
        <v>0</v>
      </c>
      <c r="N296" s="9">
        <f>SUMIFS('Share socios'!O$59:O$82,'Share socios'!$C$59:$C$82,ponderaciones!$A296)</f>
        <v>0</v>
      </c>
      <c r="O296" s="9">
        <f>SUMIFS('Share socios'!P$59:P$82,'Share socios'!$C$59:$C$82,ponderaciones!$A296)</f>
        <v>0</v>
      </c>
      <c r="P296" s="9">
        <f>SUMIFS('Share socios'!Q$59:Q$82,'Share socios'!$C$59:$C$82,ponderaciones!$A296)</f>
        <v>0</v>
      </c>
      <c r="Q296" s="9">
        <f>SUMIFS('Share socios'!R$59:R$82,'Share socios'!$C$59:$C$82,ponderaciones!$A296)</f>
        <v>0</v>
      </c>
      <c r="R296" s="9">
        <f>SUMIFS('Share socios'!S$59:S$82,'Share socios'!$C$59:$C$82,ponderaciones!$A296)</f>
        <v>0</v>
      </c>
      <c r="S296" s="9">
        <f>SUMIFS('Share socios'!T$59:T$82,'Share socios'!$C$59:$C$82,ponderaciones!$A296)</f>
        <v>0</v>
      </c>
      <c r="T296" s="9">
        <f>SUMIFS('Share socios'!U$59:U$82,'Share socios'!$C$59:$C$82,ponderaciones!$A296)</f>
        <v>0</v>
      </c>
      <c r="U296" s="9">
        <f>SUMIFS('Share socios'!V$59:V$82,'Share socios'!$C$59:$C$82,ponderaciones!$A296)</f>
        <v>0</v>
      </c>
      <c r="V296" s="9">
        <f>SUMIFS('Share socios'!W$59:W$82,'Share socios'!$C$59:$C$82,ponderaciones!$A296)</f>
        <v>0</v>
      </c>
      <c r="W296" s="9">
        <f>SUMIFS('Share socios'!X$59:X$82,'Share socios'!$C$59:$C$82,ponderaciones!$A296)</f>
        <v>0</v>
      </c>
      <c r="X296" s="9">
        <f>SUMIFS('Share socios'!Y$59:Y$82,'Share socios'!$C$59:$C$82,ponderaciones!$A296)</f>
        <v>0</v>
      </c>
      <c r="Y296" s="9">
        <f>SUMIFS('Share socios'!Z$59:Z$82,'Share socios'!$C$59:$C$82,ponderaciones!$A296)</f>
        <v>0</v>
      </c>
      <c r="Z296" s="9">
        <f>SUMIFS('Share socios'!AA$59:AA$82,'Share socios'!$C$59:$C$82,ponderaciones!$A296)</f>
        <v>0</v>
      </c>
      <c r="AA296" s="9">
        <f>SUMIFS('Share socios'!AB$59:AB$82,'Share socios'!$C$59:$C$82,ponderaciones!$A296)</f>
        <v>0</v>
      </c>
      <c r="AB296" s="9">
        <f>SUMIFS('Share socios'!AC$59:AC$82,'Share socios'!$C$59:$C$82,ponderaciones!$A296)</f>
        <v>0</v>
      </c>
      <c r="AC296" s="9">
        <f>SUMIFS('Share socios'!AD$59:AD$82,'Share socios'!$C$59:$C$82,ponderaciones!$A296)</f>
        <v>0</v>
      </c>
      <c r="AD296" s="9">
        <f>SUMIFS('Share socios'!AE$59:AE$82,'Share socios'!$C$59:$C$82,ponderaciones!$A296)</f>
        <v>0</v>
      </c>
      <c r="AE296" s="9">
        <f>SUMIFS('Share socios'!AF$59:AF$82,'Share socios'!$C$59:$C$82,ponderaciones!$A296)</f>
        <v>0</v>
      </c>
      <c r="AF296" s="9">
        <f>SUMIFS('Share socios'!AG$59:AG$82,'Share socios'!$C$59:$C$82,ponderaciones!$A296)</f>
        <v>0</v>
      </c>
      <c r="AG296" s="9">
        <f>SUMIFS('Share socios'!AH$59:AH$82,'Share socios'!$C$59:$C$82,ponderaciones!$A296)</f>
        <v>0</v>
      </c>
      <c r="AH296" s="9">
        <f>SUMIFS('Share socios'!AI$59:AI$82,'Share socios'!$C$59:$C$82,ponderaciones!$A296)</f>
        <v>0</v>
      </c>
      <c r="AI296" s="9">
        <f>SUMIFS('Share socios'!AJ$59:AJ$82,'Share socios'!$C$59:$C$82,ponderaciones!$A296)</f>
        <v>0</v>
      </c>
      <c r="AJ296" s="9">
        <f>SUMIFS('Share socios'!AK$59:AK$82,'Share socios'!$C$59:$C$82,ponderaciones!$A296)</f>
        <v>0</v>
      </c>
      <c r="AK296" s="9">
        <f>SUMIFS('Share socios'!AL$59:AL$82,'Share socios'!$C$59:$C$82,ponderaciones!$A296)</f>
        <v>0</v>
      </c>
      <c r="AL296" s="9">
        <f>SUMIFS('Share socios'!AM$59:AM$82,'Share socios'!$C$59:$C$82,ponderaciones!$A296)</f>
        <v>0</v>
      </c>
      <c r="AM296" s="9">
        <f>SUMIFS('Share socios'!AN$59:AN$82,'Share socios'!$C$59:$C$82,ponderaciones!$A296)</f>
        <v>0</v>
      </c>
      <c r="AN296" s="9">
        <f>SUMIFS('Share socios'!AO$59:AO$82,'Share socios'!$C$59:$C$82,ponderaciones!$A296)</f>
        <v>0</v>
      </c>
      <c r="AO296" s="9">
        <f>SUMIFS('Share socios'!AP$59:AP$82,'Share socios'!$C$59:$C$82,ponderaciones!$A296)</f>
        <v>0</v>
      </c>
      <c r="AP296" s="9">
        <f>SUMIFS('Share socios'!AQ$59:AQ$82,'Share socios'!$C$59:$C$82,ponderaciones!$A296)</f>
        <v>0</v>
      </c>
      <c r="AQ296" s="9">
        <f>SUMIFS('Share socios'!AR$59:AR$82,'Share socios'!$C$59:$C$82,ponderaciones!$A296)</f>
        <v>0</v>
      </c>
      <c r="AR296" s="9">
        <f>SUMIFS('Share socios'!AS$59:AS$82,'Share socios'!$C$59:$C$82,ponderaciones!$A296)</f>
        <v>0</v>
      </c>
      <c r="AS296" s="9">
        <f>SUMIFS('Share socios'!AT$59:AT$82,'Share socios'!$C$59:$C$82,ponderaciones!$A296)</f>
        <v>0</v>
      </c>
      <c r="AT296" s="9">
        <f>SUMIFS('Share socios'!AU$59:AU$82,'Share socios'!$C$59:$C$82,ponderaciones!$A296)</f>
        <v>0</v>
      </c>
      <c r="AU296" s="15">
        <f>SUMIFS('Share socios'!AV$59:AV$82,'Share socios'!$C$59:$C$82,ponderaciones!$A296)</f>
        <v>0</v>
      </c>
      <c r="AV296" s="9">
        <f>SUMIFS('Share socios'!AW$59:AW$82,'Share socios'!$C$59:$C$82,ponderaciones!$A296)</f>
        <v>0</v>
      </c>
    </row>
    <row r="297" spans="1:48" x14ac:dyDescent="0.25">
      <c r="A297" t="str">
        <f t="shared" si="4"/>
        <v>2025</v>
      </c>
      <c r="B297" t="s">
        <v>367</v>
      </c>
      <c r="C297" s="9">
        <f>SUMIFS('Share socios'!D$59:D$82,'Share socios'!$C$59:$C$82,ponderaciones!$A297)</f>
        <v>0</v>
      </c>
      <c r="D297" s="9">
        <f>SUMIFS('Share socios'!E$59:E$82,'Share socios'!$C$59:$C$82,ponderaciones!$A297)</f>
        <v>0</v>
      </c>
      <c r="E297" s="9">
        <f>SUMIFS('Share socios'!F$59:F$82,'Share socios'!$C$59:$C$82,ponderaciones!$A297)</f>
        <v>0</v>
      </c>
      <c r="F297" s="9">
        <f>SUMIFS('Share socios'!G$59:G$82,'Share socios'!$C$59:$C$82,ponderaciones!$A297)</f>
        <v>0</v>
      </c>
      <c r="G297" s="9">
        <f>SUMIFS('Share socios'!H$59:H$82,'Share socios'!$C$59:$C$82,ponderaciones!$A297)</f>
        <v>0</v>
      </c>
      <c r="H297" s="9">
        <f>SUMIFS('Share socios'!I$59:I$82,'Share socios'!$C$59:$C$82,ponderaciones!$A297)</f>
        <v>0</v>
      </c>
      <c r="I297" s="9">
        <f>SUMIFS('Share socios'!J$59:J$82,'Share socios'!$C$59:$C$82,ponderaciones!$A297)</f>
        <v>0</v>
      </c>
      <c r="J297" s="9">
        <f>SUMIFS('Share socios'!K$59:K$82,'Share socios'!$C$59:$C$82,ponderaciones!$A297)</f>
        <v>0</v>
      </c>
      <c r="K297" s="9">
        <f>SUMIFS('Share socios'!L$59:L$82,'Share socios'!$C$59:$C$82,ponderaciones!$A297)</f>
        <v>0</v>
      </c>
      <c r="L297" s="9">
        <f>SUMIFS('Share socios'!M$59:M$82,'Share socios'!$C$59:$C$82,ponderaciones!$A297)</f>
        <v>0</v>
      </c>
      <c r="M297" s="9">
        <f>SUMIFS('Share socios'!N$59:N$82,'Share socios'!$C$59:$C$82,ponderaciones!$A297)</f>
        <v>0</v>
      </c>
      <c r="N297" s="9">
        <f>SUMIFS('Share socios'!O$59:O$82,'Share socios'!$C$59:$C$82,ponderaciones!$A297)</f>
        <v>0</v>
      </c>
      <c r="O297" s="9">
        <f>SUMIFS('Share socios'!P$59:P$82,'Share socios'!$C$59:$C$82,ponderaciones!$A297)</f>
        <v>0</v>
      </c>
      <c r="P297" s="9">
        <f>SUMIFS('Share socios'!Q$59:Q$82,'Share socios'!$C$59:$C$82,ponderaciones!$A297)</f>
        <v>0</v>
      </c>
      <c r="Q297" s="9">
        <f>SUMIFS('Share socios'!R$59:R$82,'Share socios'!$C$59:$C$82,ponderaciones!$A297)</f>
        <v>0</v>
      </c>
      <c r="R297" s="9">
        <f>SUMIFS('Share socios'!S$59:S$82,'Share socios'!$C$59:$C$82,ponderaciones!$A297)</f>
        <v>0</v>
      </c>
      <c r="S297" s="9">
        <f>SUMIFS('Share socios'!T$59:T$82,'Share socios'!$C$59:$C$82,ponderaciones!$A297)</f>
        <v>0</v>
      </c>
      <c r="T297" s="9">
        <f>SUMIFS('Share socios'!U$59:U$82,'Share socios'!$C$59:$C$82,ponderaciones!$A297)</f>
        <v>0</v>
      </c>
      <c r="U297" s="9">
        <f>SUMIFS('Share socios'!V$59:V$82,'Share socios'!$C$59:$C$82,ponderaciones!$A297)</f>
        <v>0</v>
      </c>
      <c r="V297" s="9">
        <f>SUMIFS('Share socios'!W$59:W$82,'Share socios'!$C$59:$C$82,ponderaciones!$A297)</f>
        <v>0</v>
      </c>
      <c r="W297" s="9">
        <f>SUMIFS('Share socios'!X$59:X$82,'Share socios'!$C$59:$C$82,ponderaciones!$A297)</f>
        <v>0</v>
      </c>
      <c r="X297" s="9">
        <f>SUMIFS('Share socios'!Y$59:Y$82,'Share socios'!$C$59:$C$82,ponderaciones!$A297)</f>
        <v>0</v>
      </c>
      <c r="Y297" s="9">
        <f>SUMIFS('Share socios'!Z$59:Z$82,'Share socios'!$C$59:$C$82,ponderaciones!$A297)</f>
        <v>0</v>
      </c>
      <c r="Z297" s="9">
        <f>SUMIFS('Share socios'!AA$59:AA$82,'Share socios'!$C$59:$C$82,ponderaciones!$A297)</f>
        <v>0</v>
      </c>
      <c r="AA297" s="9">
        <f>SUMIFS('Share socios'!AB$59:AB$82,'Share socios'!$C$59:$C$82,ponderaciones!$A297)</f>
        <v>0</v>
      </c>
      <c r="AB297" s="9">
        <f>SUMIFS('Share socios'!AC$59:AC$82,'Share socios'!$C$59:$C$82,ponderaciones!$A297)</f>
        <v>0</v>
      </c>
      <c r="AC297" s="9">
        <f>SUMIFS('Share socios'!AD$59:AD$82,'Share socios'!$C$59:$C$82,ponderaciones!$A297)</f>
        <v>0</v>
      </c>
      <c r="AD297" s="9">
        <f>SUMIFS('Share socios'!AE$59:AE$82,'Share socios'!$C$59:$C$82,ponderaciones!$A297)</f>
        <v>0</v>
      </c>
      <c r="AE297" s="9">
        <f>SUMIFS('Share socios'!AF$59:AF$82,'Share socios'!$C$59:$C$82,ponderaciones!$A297)</f>
        <v>0</v>
      </c>
      <c r="AF297" s="9">
        <f>SUMIFS('Share socios'!AG$59:AG$82,'Share socios'!$C$59:$C$82,ponderaciones!$A297)</f>
        <v>0</v>
      </c>
      <c r="AG297" s="9">
        <f>SUMIFS('Share socios'!AH$59:AH$82,'Share socios'!$C$59:$C$82,ponderaciones!$A297)</f>
        <v>0</v>
      </c>
      <c r="AH297" s="9">
        <f>SUMIFS('Share socios'!AI$59:AI$82,'Share socios'!$C$59:$C$82,ponderaciones!$A297)</f>
        <v>0</v>
      </c>
      <c r="AI297" s="9">
        <f>SUMIFS('Share socios'!AJ$59:AJ$82,'Share socios'!$C$59:$C$82,ponderaciones!$A297)</f>
        <v>0</v>
      </c>
      <c r="AJ297" s="9">
        <f>SUMIFS('Share socios'!AK$59:AK$82,'Share socios'!$C$59:$C$82,ponderaciones!$A297)</f>
        <v>0</v>
      </c>
      <c r="AK297" s="9">
        <f>SUMIFS('Share socios'!AL$59:AL$82,'Share socios'!$C$59:$C$82,ponderaciones!$A297)</f>
        <v>0</v>
      </c>
      <c r="AL297" s="9">
        <f>SUMIFS('Share socios'!AM$59:AM$82,'Share socios'!$C$59:$C$82,ponderaciones!$A297)</f>
        <v>0</v>
      </c>
      <c r="AM297" s="9">
        <f>SUMIFS('Share socios'!AN$59:AN$82,'Share socios'!$C$59:$C$82,ponderaciones!$A297)</f>
        <v>0</v>
      </c>
      <c r="AN297" s="9">
        <f>SUMIFS('Share socios'!AO$59:AO$82,'Share socios'!$C$59:$C$82,ponderaciones!$A297)</f>
        <v>0</v>
      </c>
      <c r="AO297" s="9">
        <f>SUMIFS('Share socios'!AP$59:AP$82,'Share socios'!$C$59:$C$82,ponderaciones!$A297)</f>
        <v>0</v>
      </c>
      <c r="AP297" s="9">
        <f>SUMIFS('Share socios'!AQ$59:AQ$82,'Share socios'!$C$59:$C$82,ponderaciones!$A297)</f>
        <v>0</v>
      </c>
      <c r="AQ297" s="9">
        <f>SUMIFS('Share socios'!AR$59:AR$82,'Share socios'!$C$59:$C$82,ponderaciones!$A297)</f>
        <v>0</v>
      </c>
      <c r="AR297" s="9">
        <f>SUMIFS('Share socios'!AS$59:AS$82,'Share socios'!$C$59:$C$82,ponderaciones!$A297)</f>
        <v>0</v>
      </c>
      <c r="AS297" s="9">
        <f>SUMIFS('Share socios'!AT$59:AT$82,'Share socios'!$C$59:$C$82,ponderaciones!$A297)</f>
        <v>0</v>
      </c>
      <c r="AT297" s="9">
        <f>SUMIFS('Share socios'!AU$59:AU$82,'Share socios'!$C$59:$C$82,ponderaciones!$A297)</f>
        <v>0</v>
      </c>
      <c r="AU297" s="15">
        <f>SUMIFS('Share socios'!AV$59:AV$82,'Share socios'!$C$59:$C$82,ponderaciones!$A297)</f>
        <v>0</v>
      </c>
      <c r="AV297" s="9">
        <f>SUMIFS('Share socios'!AW$59:AW$82,'Share socios'!$C$59:$C$82,ponderaciones!$A297)</f>
        <v>0</v>
      </c>
    </row>
    <row r="298" spans="1:48" x14ac:dyDescent="0.25">
      <c r="A298" t="str">
        <f t="shared" si="4"/>
        <v>2025</v>
      </c>
      <c r="B298" t="s">
        <v>368</v>
      </c>
      <c r="C298" s="9">
        <f>SUMIFS('Share socios'!D$59:D$82,'Share socios'!$C$59:$C$82,ponderaciones!$A298)</f>
        <v>0</v>
      </c>
      <c r="D298" s="9">
        <f>SUMIFS('Share socios'!E$59:E$82,'Share socios'!$C$59:$C$82,ponderaciones!$A298)</f>
        <v>0</v>
      </c>
      <c r="E298" s="9">
        <f>SUMIFS('Share socios'!F$59:F$82,'Share socios'!$C$59:$C$82,ponderaciones!$A298)</f>
        <v>0</v>
      </c>
      <c r="F298" s="9">
        <f>SUMIFS('Share socios'!G$59:G$82,'Share socios'!$C$59:$C$82,ponderaciones!$A298)</f>
        <v>0</v>
      </c>
      <c r="G298" s="9">
        <f>SUMIFS('Share socios'!H$59:H$82,'Share socios'!$C$59:$C$82,ponderaciones!$A298)</f>
        <v>0</v>
      </c>
      <c r="H298" s="9">
        <f>SUMIFS('Share socios'!I$59:I$82,'Share socios'!$C$59:$C$82,ponderaciones!$A298)</f>
        <v>0</v>
      </c>
      <c r="I298" s="9">
        <f>SUMIFS('Share socios'!J$59:J$82,'Share socios'!$C$59:$C$82,ponderaciones!$A298)</f>
        <v>0</v>
      </c>
      <c r="J298" s="9">
        <f>SUMIFS('Share socios'!K$59:K$82,'Share socios'!$C$59:$C$82,ponderaciones!$A298)</f>
        <v>0</v>
      </c>
      <c r="K298" s="9">
        <f>SUMIFS('Share socios'!L$59:L$82,'Share socios'!$C$59:$C$82,ponderaciones!$A298)</f>
        <v>0</v>
      </c>
      <c r="L298" s="9">
        <f>SUMIFS('Share socios'!M$59:M$82,'Share socios'!$C$59:$C$82,ponderaciones!$A298)</f>
        <v>0</v>
      </c>
      <c r="M298" s="9">
        <f>SUMIFS('Share socios'!N$59:N$82,'Share socios'!$C$59:$C$82,ponderaciones!$A298)</f>
        <v>0</v>
      </c>
      <c r="N298" s="9">
        <f>SUMIFS('Share socios'!O$59:O$82,'Share socios'!$C$59:$C$82,ponderaciones!$A298)</f>
        <v>0</v>
      </c>
      <c r="O298" s="9">
        <f>SUMIFS('Share socios'!P$59:P$82,'Share socios'!$C$59:$C$82,ponderaciones!$A298)</f>
        <v>0</v>
      </c>
      <c r="P298" s="9">
        <f>SUMIFS('Share socios'!Q$59:Q$82,'Share socios'!$C$59:$C$82,ponderaciones!$A298)</f>
        <v>0</v>
      </c>
      <c r="Q298" s="9">
        <f>SUMIFS('Share socios'!R$59:R$82,'Share socios'!$C$59:$C$82,ponderaciones!$A298)</f>
        <v>0</v>
      </c>
      <c r="R298" s="9">
        <f>SUMIFS('Share socios'!S$59:S$82,'Share socios'!$C$59:$C$82,ponderaciones!$A298)</f>
        <v>0</v>
      </c>
      <c r="S298" s="9">
        <f>SUMIFS('Share socios'!T$59:T$82,'Share socios'!$C$59:$C$82,ponderaciones!$A298)</f>
        <v>0</v>
      </c>
      <c r="T298" s="9">
        <f>SUMIFS('Share socios'!U$59:U$82,'Share socios'!$C$59:$C$82,ponderaciones!$A298)</f>
        <v>0</v>
      </c>
      <c r="U298" s="9">
        <f>SUMIFS('Share socios'!V$59:V$82,'Share socios'!$C$59:$C$82,ponderaciones!$A298)</f>
        <v>0</v>
      </c>
      <c r="V298" s="9">
        <f>SUMIFS('Share socios'!W$59:W$82,'Share socios'!$C$59:$C$82,ponderaciones!$A298)</f>
        <v>0</v>
      </c>
      <c r="W298" s="9">
        <f>SUMIFS('Share socios'!X$59:X$82,'Share socios'!$C$59:$C$82,ponderaciones!$A298)</f>
        <v>0</v>
      </c>
      <c r="X298" s="9">
        <f>SUMIFS('Share socios'!Y$59:Y$82,'Share socios'!$C$59:$C$82,ponderaciones!$A298)</f>
        <v>0</v>
      </c>
      <c r="Y298" s="9">
        <f>SUMIFS('Share socios'!Z$59:Z$82,'Share socios'!$C$59:$C$82,ponderaciones!$A298)</f>
        <v>0</v>
      </c>
      <c r="Z298" s="9">
        <f>SUMIFS('Share socios'!AA$59:AA$82,'Share socios'!$C$59:$C$82,ponderaciones!$A298)</f>
        <v>0</v>
      </c>
      <c r="AA298" s="9">
        <f>SUMIFS('Share socios'!AB$59:AB$82,'Share socios'!$C$59:$C$82,ponderaciones!$A298)</f>
        <v>0</v>
      </c>
      <c r="AB298" s="9">
        <f>SUMIFS('Share socios'!AC$59:AC$82,'Share socios'!$C$59:$C$82,ponderaciones!$A298)</f>
        <v>0</v>
      </c>
      <c r="AC298" s="9">
        <f>SUMIFS('Share socios'!AD$59:AD$82,'Share socios'!$C$59:$C$82,ponderaciones!$A298)</f>
        <v>0</v>
      </c>
      <c r="AD298" s="9">
        <f>SUMIFS('Share socios'!AE$59:AE$82,'Share socios'!$C$59:$C$82,ponderaciones!$A298)</f>
        <v>0</v>
      </c>
      <c r="AE298" s="9">
        <f>SUMIFS('Share socios'!AF$59:AF$82,'Share socios'!$C$59:$C$82,ponderaciones!$A298)</f>
        <v>0</v>
      </c>
      <c r="AF298" s="9">
        <f>SUMIFS('Share socios'!AG$59:AG$82,'Share socios'!$C$59:$C$82,ponderaciones!$A298)</f>
        <v>0</v>
      </c>
      <c r="AG298" s="9">
        <f>SUMIFS('Share socios'!AH$59:AH$82,'Share socios'!$C$59:$C$82,ponderaciones!$A298)</f>
        <v>0</v>
      </c>
      <c r="AH298" s="9">
        <f>SUMIFS('Share socios'!AI$59:AI$82,'Share socios'!$C$59:$C$82,ponderaciones!$A298)</f>
        <v>0</v>
      </c>
      <c r="AI298" s="9">
        <f>SUMIFS('Share socios'!AJ$59:AJ$82,'Share socios'!$C$59:$C$82,ponderaciones!$A298)</f>
        <v>0</v>
      </c>
      <c r="AJ298" s="9">
        <f>SUMIFS('Share socios'!AK$59:AK$82,'Share socios'!$C$59:$C$82,ponderaciones!$A298)</f>
        <v>0</v>
      </c>
      <c r="AK298" s="9">
        <f>SUMIFS('Share socios'!AL$59:AL$82,'Share socios'!$C$59:$C$82,ponderaciones!$A298)</f>
        <v>0</v>
      </c>
      <c r="AL298" s="9">
        <f>SUMIFS('Share socios'!AM$59:AM$82,'Share socios'!$C$59:$C$82,ponderaciones!$A298)</f>
        <v>0</v>
      </c>
      <c r="AM298" s="9">
        <f>SUMIFS('Share socios'!AN$59:AN$82,'Share socios'!$C$59:$C$82,ponderaciones!$A298)</f>
        <v>0</v>
      </c>
      <c r="AN298" s="9">
        <f>SUMIFS('Share socios'!AO$59:AO$82,'Share socios'!$C$59:$C$82,ponderaciones!$A298)</f>
        <v>0</v>
      </c>
      <c r="AO298" s="9">
        <f>SUMIFS('Share socios'!AP$59:AP$82,'Share socios'!$C$59:$C$82,ponderaciones!$A298)</f>
        <v>0</v>
      </c>
      <c r="AP298" s="9">
        <f>SUMIFS('Share socios'!AQ$59:AQ$82,'Share socios'!$C$59:$C$82,ponderaciones!$A298)</f>
        <v>0</v>
      </c>
      <c r="AQ298" s="9">
        <f>SUMIFS('Share socios'!AR$59:AR$82,'Share socios'!$C$59:$C$82,ponderaciones!$A298)</f>
        <v>0</v>
      </c>
      <c r="AR298" s="9">
        <f>SUMIFS('Share socios'!AS$59:AS$82,'Share socios'!$C$59:$C$82,ponderaciones!$A298)</f>
        <v>0</v>
      </c>
      <c r="AS298" s="9">
        <f>SUMIFS('Share socios'!AT$59:AT$82,'Share socios'!$C$59:$C$82,ponderaciones!$A298)</f>
        <v>0</v>
      </c>
      <c r="AT298" s="9">
        <f>SUMIFS('Share socios'!AU$59:AU$82,'Share socios'!$C$59:$C$82,ponderaciones!$A298)</f>
        <v>0</v>
      </c>
      <c r="AU298" s="15">
        <f>SUMIFS('Share socios'!AV$59:AV$82,'Share socios'!$C$59:$C$82,ponderaciones!$A298)</f>
        <v>0</v>
      </c>
      <c r="AV298" s="9">
        <f>SUMIFS('Share socios'!AW$59:AW$82,'Share socios'!$C$59:$C$82,ponderaciones!$A298)</f>
        <v>0</v>
      </c>
    </row>
    <row r="299" spans="1:48" x14ac:dyDescent="0.25">
      <c r="A299" t="str">
        <f t="shared" si="4"/>
        <v>2025</v>
      </c>
      <c r="B299" t="s">
        <v>369</v>
      </c>
      <c r="C299" s="9">
        <f>SUMIFS('Share socios'!D$59:D$82,'Share socios'!$C$59:$C$82,ponderaciones!$A299)</f>
        <v>0</v>
      </c>
      <c r="D299" s="9">
        <f>SUMIFS('Share socios'!E$59:E$82,'Share socios'!$C$59:$C$82,ponderaciones!$A299)</f>
        <v>0</v>
      </c>
      <c r="E299" s="9">
        <f>SUMIFS('Share socios'!F$59:F$82,'Share socios'!$C$59:$C$82,ponderaciones!$A299)</f>
        <v>0</v>
      </c>
      <c r="F299" s="9">
        <f>SUMIFS('Share socios'!G$59:G$82,'Share socios'!$C$59:$C$82,ponderaciones!$A299)</f>
        <v>0</v>
      </c>
      <c r="G299" s="9">
        <f>SUMIFS('Share socios'!H$59:H$82,'Share socios'!$C$59:$C$82,ponderaciones!$A299)</f>
        <v>0</v>
      </c>
      <c r="H299" s="9">
        <f>SUMIFS('Share socios'!I$59:I$82,'Share socios'!$C$59:$C$82,ponderaciones!$A299)</f>
        <v>0</v>
      </c>
      <c r="I299" s="9">
        <f>SUMIFS('Share socios'!J$59:J$82,'Share socios'!$C$59:$C$82,ponderaciones!$A299)</f>
        <v>0</v>
      </c>
      <c r="J299" s="9">
        <f>SUMIFS('Share socios'!K$59:K$82,'Share socios'!$C$59:$C$82,ponderaciones!$A299)</f>
        <v>0</v>
      </c>
      <c r="K299" s="9">
        <f>SUMIFS('Share socios'!L$59:L$82,'Share socios'!$C$59:$C$82,ponderaciones!$A299)</f>
        <v>0</v>
      </c>
      <c r="L299" s="9">
        <f>SUMIFS('Share socios'!M$59:M$82,'Share socios'!$C$59:$C$82,ponderaciones!$A299)</f>
        <v>0</v>
      </c>
      <c r="M299" s="9">
        <f>SUMIFS('Share socios'!N$59:N$82,'Share socios'!$C$59:$C$82,ponderaciones!$A299)</f>
        <v>0</v>
      </c>
      <c r="N299" s="9">
        <f>SUMIFS('Share socios'!O$59:O$82,'Share socios'!$C$59:$C$82,ponderaciones!$A299)</f>
        <v>0</v>
      </c>
      <c r="O299" s="9">
        <f>SUMIFS('Share socios'!P$59:P$82,'Share socios'!$C$59:$C$82,ponderaciones!$A299)</f>
        <v>0</v>
      </c>
      <c r="P299" s="9">
        <f>SUMIFS('Share socios'!Q$59:Q$82,'Share socios'!$C$59:$C$82,ponderaciones!$A299)</f>
        <v>0</v>
      </c>
      <c r="Q299" s="9">
        <f>SUMIFS('Share socios'!R$59:R$82,'Share socios'!$C$59:$C$82,ponderaciones!$A299)</f>
        <v>0</v>
      </c>
      <c r="R299" s="9">
        <f>SUMIFS('Share socios'!S$59:S$82,'Share socios'!$C$59:$C$82,ponderaciones!$A299)</f>
        <v>0</v>
      </c>
      <c r="S299" s="9">
        <f>SUMIFS('Share socios'!T$59:T$82,'Share socios'!$C$59:$C$82,ponderaciones!$A299)</f>
        <v>0</v>
      </c>
      <c r="T299" s="9">
        <f>SUMIFS('Share socios'!U$59:U$82,'Share socios'!$C$59:$C$82,ponderaciones!$A299)</f>
        <v>0</v>
      </c>
      <c r="U299" s="9">
        <f>SUMIFS('Share socios'!V$59:V$82,'Share socios'!$C$59:$C$82,ponderaciones!$A299)</f>
        <v>0</v>
      </c>
      <c r="V299" s="9">
        <f>SUMIFS('Share socios'!W$59:W$82,'Share socios'!$C$59:$C$82,ponderaciones!$A299)</f>
        <v>0</v>
      </c>
      <c r="W299" s="9">
        <f>SUMIFS('Share socios'!X$59:X$82,'Share socios'!$C$59:$C$82,ponderaciones!$A299)</f>
        <v>0</v>
      </c>
      <c r="X299" s="9">
        <f>SUMIFS('Share socios'!Y$59:Y$82,'Share socios'!$C$59:$C$82,ponderaciones!$A299)</f>
        <v>0</v>
      </c>
      <c r="Y299" s="9">
        <f>SUMIFS('Share socios'!Z$59:Z$82,'Share socios'!$C$59:$C$82,ponderaciones!$A299)</f>
        <v>0</v>
      </c>
      <c r="Z299" s="9">
        <f>SUMIFS('Share socios'!AA$59:AA$82,'Share socios'!$C$59:$C$82,ponderaciones!$A299)</f>
        <v>0</v>
      </c>
      <c r="AA299" s="9">
        <f>SUMIFS('Share socios'!AB$59:AB$82,'Share socios'!$C$59:$C$82,ponderaciones!$A299)</f>
        <v>0</v>
      </c>
      <c r="AB299" s="9">
        <f>SUMIFS('Share socios'!AC$59:AC$82,'Share socios'!$C$59:$C$82,ponderaciones!$A299)</f>
        <v>0</v>
      </c>
      <c r="AC299" s="9">
        <f>SUMIFS('Share socios'!AD$59:AD$82,'Share socios'!$C$59:$C$82,ponderaciones!$A299)</f>
        <v>0</v>
      </c>
      <c r="AD299" s="9">
        <f>SUMIFS('Share socios'!AE$59:AE$82,'Share socios'!$C$59:$C$82,ponderaciones!$A299)</f>
        <v>0</v>
      </c>
      <c r="AE299" s="9">
        <f>SUMIFS('Share socios'!AF$59:AF$82,'Share socios'!$C$59:$C$82,ponderaciones!$A299)</f>
        <v>0</v>
      </c>
      <c r="AF299" s="9">
        <f>SUMIFS('Share socios'!AG$59:AG$82,'Share socios'!$C$59:$C$82,ponderaciones!$A299)</f>
        <v>0</v>
      </c>
      <c r="AG299" s="9">
        <f>SUMIFS('Share socios'!AH$59:AH$82,'Share socios'!$C$59:$C$82,ponderaciones!$A299)</f>
        <v>0</v>
      </c>
      <c r="AH299" s="9">
        <f>SUMIFS('Share socios'!AI$59:AI$82,'Share socios'!$C$59:$C$82,ponderaciones!$A299)</f>
        <v>0</v>
      </c>
      <c r="AI299" s="9">
        <f>SUMIFS('Share socios'!AJ$59:AJ$82,'Share socios'!$C$59:$C$82,ponderaciones!$A299)</f>
        <v>0</v>
      </c>
      <c r="AJ299" s="9">
        <f>SUMIFS('Share socios'!AK$59:AK$82,'Share socios'!$C$59:$C$82,ponderaciones!$A299)</f>
        <v>0</v>
      </c>
      <c r="AK299" s="9">
        <f>SUMIFS('Share socios'!AL$59:AL$82,'Share socios'!$C$59:$C$82,ponderaciones!$A299)</f>
        <v>0</v>
      </c>
      <c r="AL299" s="9">
        <f>SUMIFS('Share socios'!AM$59:AM$82,'Share socios'!$C$59:$C$82,ponderaciones!$A299)</f>
        <v>0</v>
      </c>
      <c r="AM299" s="9">
        <f>SUMIFS('Share socios'!AN$59:AN$82,'Share socios'!$C$59:$C$82,ponderaciones!$A299)</f>
        <v>0</v>
      </c>
      <c r="AN299" s="9">
        <f>SUMIFS('Share socios'!AO$59:AO$82,'Share socios'!$C$59:$C$82,ponderaciones!$A299)</f>
        <v>0</v>
      </c>
      <c r="AO299" s="9">
        <f>SUMIFS('Share socios'!AP$59:AP$82,'Share socios'!$C$59:$C$82,ponderaciones!$A299)</f>
        <v>0</v>
      </c>
      <c r="AP299" s="9">
        <f>SUMIFS('Share socios'!AQ$59:AQ$82,'Share socios'!$C$59:$C$82,ponderaciones!$A299)</f>
        <v>0</v>
      </c>
      <c r="AQ299" s="9">
        <f>SUMIFS('Share socios'!AR$59:AR$82,'Share socios'!$C$59:$C$82,ponderaciones!$A299)</f>
        <v>0</v>
      </c>
      <c r="AR299" s="9">
        <f>SUMIFS('Share socios'!AS$59:AS$82,'Share socios'!$C$59:$C$82,ponderaciones!$A299)</f>
        <v>0</v>
      </c>
      <c r="AS299" s="9">
        <f>SUMIFS('Share socios'!AT$59:AT$82,'Share socios'!$C$59:$C$82,ponderaciones!$A299)</f>
        <v>0</v>
      </c>
      <c r="AT299" s="9">
        <f>SUMIFS('Share socios'!AU$59:AU$82,'Share socios'!$C$59:$C$82,ponderaciones!$A299)</f>
        <v>0</v>
      </c>
      <c r="AU299" s="15">
        <f>SUMIFS('Share socios'!AV$59:AV$82,'Share socios'!$C$59:$C$82,ponderaciones!$A299)</f>
        <v>0</v>
      </c>
      <c r="AV299" s="9">
        <f>SUMIFS('Share socios'!AW$59:AW$82,'Share socios'!$C$59:$C$82,ponderaciones!$A299)</f>
        <v>0</v>
      </c>
    </row>
  </sheetData>
  <mergeCells count="2">
    <mergeCell ref="B1:J1"/>
    <mergeCell ref="L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C5F02-56E9-4E63-BD40-C80A4E87AB0A}">
  <sheetPr>
    <tabColor theme="6" tint="-0.249977111117893"/>
  </sheetPr>
  <dimension ref="A1:HT82"/>
  <sheetViews>
    <sheetView zoomScale="70" zoomScaleNormal="70" workbookViewId="0"/>
  </sheetViews>
  <sheetFormatPr baseColWidth="10" defaultRowHeight="15" x14ac:dyDescent="0.25"/>
  <cols>
    <col min="2" max="2" width="16.42578125" bestFit="1" customWidth="1"/>
    <col min="4" max="4" width="14.85546875" bestFit="1" customWidth="1"/>
    <col min="8" max="8" width="20.28515625" bestFit="1" customWidth="1"/>
    <col min="12" max="12" width="27.5703125" customWidth="1"/>
    <col min="13" max="13" width="24.42578125" customWidth="1"/>
    <col min="14" max="14" width="15.28515625" customWidth="1"/>
  </cols>
  <sheetData>
    <row r="1" spans="3:228" ht="15" customHeight="1" x14ac:dyDescent="0.25">
      <c r="C1" s="24" t="s">
        <v>416</v>
      </c>
      <c r="D1" s="24"/>
      <c r="E1" s="24"/>
      <c r="F1" s="24"/>
      <c r="G1" s="8"/>
      <c r="H1" s="8"/>
    </row>
    <row r="2" spans="3:228" ht="18.75" x14ac:dyDescent="0.3">
      <c r="D2" s="1" t="s">
        <v>370</v>
      </c>
      <c r="E2" s="1" t="s">
        <v>371</v>
      </c>
      <c r="F2" s="1" t="s">
        <v>3</v>
      </c>
      <c r="G2" s="1" t="s">
        <v>4</v>
      </c>
      <c r="H2" s="1" t="s">
        <v>372</v>
      </c>
      <c r="I2" s="1" t="s">
        <v>373</v>
      </c>
      <c r="J2" s="1" t="s">
        <v>7</v>
      </c>
      <c r="K2" s="1" t="s">
        <v>374</v>
      </c>
      <c r="L2" s="1" t="s">
        <v>9</v>
      </c>
      <c r="M2" s="1" t="s">
        <v>375</v>
      </c>
      <c r="N2" s="1" t="s">
        <v>376</v>
      </c>
      <c r="O2" s="1" t="s">
        <v>12</v>
      </c>
      <c r="P2" s="1" t="s">
        <v>377</v>
      </c>
      <c r="Q2" s="1" t="s">
        <v>378</v>
      </c>
      <c r="R2" s="1" t="s">
        <v>379</v>
      </c>
      <c r="S2" s="1" t="s">
        <v>380</v>
      </c>
      <c r="T2" s="1" t="s">
        <v>381</v>
      </c>
      <c r="U2" s="1" t="s">
        <v>382</v>
      </c>
      <c r="V2" s="1" t="s">
        <v>18</v>
      </c>
      <c r="W2" s="1" t="s">
        <v>19</v>
      </c>
      <c r="X2" s="1" t="s">
        <v>383</v>
      </c>
      <c r="Y2" s="1" t="s">
        <v>384</v>
      </c>
      <c r="Z2" s="1" t="s">
        <v>385</v>
      </c>
      <c r="AA2" s="1" t="s">
        <v>386</v>
      </c>
      <c r="AB2" s="1" t="s">
        <v>387</v>
      </c>
      <c r="AC2" s="1" t="s">
        <v>388</v>
      </c>
      <c r="AD2" s="1" t="s">
        <v>27</v>
      </c>
      <c r="AE2" s="1" t="s">
        <v>389</v>
      </c>
      <c r="AF2" s="1" t="s">
        <v>390</v>
      </c>
      <c r="AG2" s="1" t="s">
        <v>391</v>
      </c>
      <c r="AH2" s="1" t="s">
        <v>32</v>
      </c>
      <c r="AI2" s="1" t="s">
        <v>392</v>
      </c>
      <c r="AJ2" s="1" t="s">
        <v>393</v>
      </c>
      <c r="AK2" s="1" t="s">
        <v>394</v>
      </c>
      <c r="AL2" s="1" t="s">
        <v>395</v>
      </c>
      <c r="AM2" s="1" t="s">
        <v>396</v>
      </c>
      <c r="AN2" s="1" t="s">
        <v>397</v>
      </c>
      <c r="AO2" s="1" t="s">
        <v>398</v>
      </c>
      <c r="AP2" s="1" t="s">
        <v>399</v>
      </c>
      <c r="AQ2" s="1" t="s">
        <v>400</v>
      </c>
      <c r="AR2" s="1" t="s">
        <v>401</v>
      </c>
      <c r="AS2" s="1" t="s">
        <v>402</v>
      </c>
      <c r="AT2" s="1" t="s">
        <v>45</v>
      </c>
      <c r="AU2" s="1" t="s">
        <v>403</v>
      </c>
      <c r="AV2" s="1" t="s">
        <v>47</v>
      </c>
      <c r="AW2" s="1" t="s">
        <v>404</v>
      </c>
    </row>
    <row r="3" spans="3:228" x14ac:dyDescent="0.25">
      <c r="C3" t="s">
        <v>48</v>
      </c>
      <c r="E3" s="2">
        <v>1.0150497324743468E-2</v>
      </c>
      <c r="F3" s="2"/>
      <c r="G3" s="2">
        <v>1.4674798343556237E-2</v>
      </c>
      <c r="H3" s="2">
        <v>1.3212698878967638E-2</v>
      </c>
      <c r="I3" s="2">
        <v>0.1002349887252425</v>
      </c>
      <c r="J3" s="2">
        <v>2.9425259521941124E-2</v>
      </c>
      <c r="K3" s="2">
        <v>7.4810124656601307E-2</v>
      </c>
      <c r="L3" s="2"/>
      <c r="M3" s="2"/>
      <c r="N3" s="2">
        <v>4.0015949612752184E-2</v>
      </c>
      <c r="O3" s="2"/>
      <c r="P3" s="2">
        <v>3.8657436716135377E-2</v>
      </c>
      <c r="Q3" s="2">
        <v>6.1249655949362027E-2</v>
      </c>
      <c r="R3" s="2">
        <v>4.9060323768519681E-2</v>
      </c>
      <c r="S3" s="2"/>
      <c r="T3" s="2"/>
      <c r="U3" s="2"/>
      <c r="V3" s="2">
        <v>5.786414838948465E-2</v>
      </c>
      <c r="W3" s="2"/>
      <c r="X3" s="2">
        <v>2.475185018622976E-2</v>
      </c>
      <c r="Y3" s="2"/>
      <c r="Z3" s="2">
        <v>5.9254709950932925E-2</v>
      </c>
      <c r="AA3" s="2">
        <v>1.1902904264798612E-2</v>
      </c>
      <c r="AB3" s="2"/>
      <c r="AC3" s="2">
        <v>3.6667342302162072E-2</v>
      </c>
      <c r="AD3" s="2"/>
      <c r="AE3" s="2">
        <v>1.2906051411091869E-2</v>
      </c>
      <c r="AF3" s="2">
        <v>1.2018495376552312E-2</v>
      </c>
      <c r="AG3" s="2">
        <v>4.6847079321747337E-2</v>
      </c>
      <c r="AH3" s="2"/>
      <c r="AI3" s="2"/>
      <c r="AJ3" s="2">
        <v>2.5092340329517942E-2</v>
      </c>
      <c r="AK3" s="2"/>
      <c r="AL3" s="2"/>
      <c r="AM3" s="2"/>
      <c r="AN3" s="2">
        <v>1.7698975044845387E-2</v>
      </c>
      <c r="AO3" s="2"/>
      <c r="AP3" s="2">
        <v>2.5665513091163779E-2</v>
      </c>
      <c r="AQ3" s="2">
        <v>2.6646618282956881E-2</v>
      </c>
      <c r="AR3" s="2">
        <v>1.1426168112588142E-2</v>
      </c>
      <c r="AS3" s="2"/>
      <c r="AT3" s="2"/>
      <c r="AU3" s="2"/>
      <c r="AV3" s="2"/>
      <c r="AW3" s="2">
        <f t="shared" ref="AW3:AW26" si="0">+SUM(D3:AV3)</f>
        <v>0.80023392956189332</v>
      </c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</row>
    <row r="4" spans="3:228" ht="12.6" customHeight="1" x14ac:dyDescent="0.25">
      <c r="C4" t="s">
        <v>49</v>
      </c>
      <c r="E4" s="2">
        <v>1.0615882727247566E-2</v>
      </c>
      <c r="F4" s="2"/>
      <c r="G4" s="2">
        <v>1.5337155145415511E-2</v>
      </c>
      <c r="H4" s="2">
        <v>1.3143842865064804E-2</v>
      </c>
      <c r="I4" s="2">
        <v>8.3766652381478401E-2</v>
      </c>
      <c r="J4" s="2">
        <v>3.2359423454310317E-2</v>
      </c>
      <c r="K4" s="2">
        <v>8.2744799185683102E-2</v>
      </c>
      <c r="L4" s="2"/>
      <c r="M4" s="2">
        <v>1.2668567047382511E-2</v>
      </c>
      <c r="N4" s="2">
        <v>2.8932942997401796E-2</v>
      </c>
      <c r="O4" s="2"/>
      <c r="P4" s="2">
        <v>3.8970494596121064E-2</v>
      </c>
      <c r="Q4" s="2">
        <v>6.260457992313051E-2</v>
      </c>
      <c r="R4" s="2">
        <v>4.7537381879128315E-2</v>
      </c>
      <c r="S4" s="2">
        <v>1.5142059394220092E-2</v>
      </c>
      <c r="T4" s="2"/>
      <c r="U4" s="2"/>
      <c r="V4" s="2">
        <v>6.0109723927797135E-2</v>
      </c>
      <c r="W4" s="2"/>
      <c r="X4" s="2">
        <v>2.1678064611950109E-2</v>
      </c>
      <c r="Y4" s="2"/>
      <c r="Z4" s="2">
        <v>6.5343247252763789E-2</v>
      </c>
      <c r="AA4" s="2"/>
      <c r="AB4" s="2"/>
      <c r="AC4" s="2">
        <v>2.6027686056915897E-2</v>
      </c>
      <c r="AD4" s="2"/>
      <c r="AE4" s="2"/>
      <c r="AF4" s="2">
        <v>2.3208526276916348E-2</v>
      </c>
      <c r="AG4" s="2">
        <v>6.3730977522919383E-2</v>
      </c>
      <c r="AH4" s="2"/>
      <c r="AI4" s="2"/>
      <c r="AJ4" s="2">
        <v>2.3832519723646323E-2</v>
      </c>
      <c r="AK4" s="2"/>
      <c r="AL4" s="2"/>
      <c r="AM4" s="2"/>
      <c r="AN4" s="2">
        <v>2.0157051599986604E-2</v>
      </c>
      <c r="AO4" s="2"/>
      <c r="AP4" s="2">
        <v>2.1850537562523985E-2</v>
      </c>
      <c r="AQ4" s="2">
        <v>2.7540489519763858E-2</v>
      </c>
      <c r="AR4" s="2"/>
      <c r="AS4" s="2"/>
      <c r="AT4" s="2"/>
      <c r="AU4" s="2"/>
      <c r="AV4" s="2">
        <v>1.0810951270119228E-2</v>
      </c>
      <c r="AW4" s="2">
        <f t="shared" si="0"/>
        <v>0.80811355692188647</v>
      </c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</row>
    <row r="5" spans="3:228" x14ac:dyDescent="0.25">
      <c r="C5" t="s">
        <v>50</v>
      </c>
      <c r="E5" s="2">
        <v>1.6397837617082373E-2</v>
      </c>
      <c r="F5" s="2"/>
      <c r="G5" s="2">
        <v>1.5615579853105693E-2</v>
      </c>
      <c r="H5" s="2"/>
      <c r="I5" s="2">
        <v>6.0222895312273574E-2</v>
      </c>
      <c r="J5" s="2">
        <v>3.7088992227822817E-2</v>
      </c>
      <c r="K5" s="2">
        <v>0.16740586762026363</v>
      </c>
      <c r="L5" s="2"/>
      <c r="M5" s="2"/>
      <c r="N5" s="2">
        <v>2.8133456613023071E-2</v>
      </c>
      <c r="O5" s="2"/>
      <c r="P5" s="2">
        <v>3.286441149177495E-2</v>
      </c>
      <c r="Q5" s="2">
        <v>6.3862722309487793E-2</v>
      </c>
      <c r="R5" s="2">
        <v>3.418462320547478E-2</v>
      </c>
      <c r="S5" s="2">
        <v>2.5515784397567538E-2</v>
      </c>
      <c r="T5" s="2"/>
      <c r="U5" s="2"/>
      <c r="V5" s="2">
        <v>4.8958203134311873E-2</v>
      </c>
      <c r="W5" s="2"/>
      <c r="X5" s="2"/>
      <c r="Y5" s="2"/>
      <c r="Z5" s="2">
        <v>4.8473837438421666E-2</v>
      </c>
      <c r="AA5" s="2"/>
      <c r="AB5" s="2"/>
      <c r="AC5" s="2">
        <v>1.7050006787523098E-2</v>
      </c>
      <c r="AD5" s="2"/>
      <c r="AE5" s="2">
        <v>1.431819579838424E-2</v>
      </c>
      <c r="AF5" s="2">
        <v>2.2234945012553176E-2</v>
      </c>
      <c r="AG5" s="2">
        <v>6.0627485734968248E-2</v>
      </c>
      <c r="AH5" s="2"/>
      <c r="AI5" s="2"/>
      <c r="AJ5" s="2">
        <v>1.8292607844156004E-2</v>
      </c>
      <c r="AK5" s="2">
        <v>1.3988594330393834E-2</v>
      </c>
      <c r="AL5" s="2"/>
      <c r="AM5" s="2"/>
      <c r="AN5" s="2">
        <v>1.775650697692709E-2</v>
      </c>
      <c r="AO5" s="2"/>
      <c r="AP5" s="2">
        <v>1.6605418606198016E-2</v>
      </c>
      <c r="AQ5" s="2">
        <v>3.1324459401389865E-2</v>
      </c>
      <c r="AR5" s="2"/>
      <c r="AS5" s="2"/>
      <c r="AT5" s="2"/>
      <c r="AU5" s="2"/>
      <c r="AV5" s="2">
        <v>1.5072471075074792E-2</v>
      </c>
      <c r="AW5" s="2">
        <f t="shared" si="0"/>
        <v>0.80599490278817798</v>
      </c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</row>
    <row r="6" spans="3:228" x14ac:dyDescent="0.25">
      <c r="C6" t="s">
        <v>51</v>
      </c>
      <c r="E6" s="2">
        <v>2.5097682960764457E-2</v>
      </c>
      <c r="F6" s="2"/>
      <c r="G6" s="2"/>
      <c r="H6" s="2"/>
      <c r="I6" s="2">
        <v>6.2496531771369122E-2</v>
      </c>
      <c r="J6" s="2">
        <v>3.2251612271371632E-2</v>
      </c>
      <c r="K6" s="2">
        <v>0.14625869872141845</v>
      </c>
      <c r="L6" s="2"/>
      <c r="M6" s="2">
        <v>1.7883498393144539E-2</v>
      </c>
      <c r="N6" s="2">
        <v>2.1379281118454881E-2</v>
      </c>
      <c r="O6" s="2"/>
      <c r="P6" s="2">
        <v>3.1804824089427974E-2</v>
      </c>
      <c r="Q6" s="2">
        <v>5.9827201945227795E-2</v>
      </c>
      <c r="R6" s="2">
        <v>4.1347158480131624E-2</v>
      </c>
      <c r="S6" s="2">
        <v>1.8266039129548692E-2</v>
      </c>
      <c r="T6" s="2"/>
      <c r="U6" s="2"/>
      <c r="V6" s="2">
        <v>4.6154870613936368E-2</v>
      </c>
      <c r="W6" s="2">
        <v>1.3363519400835173E-2</v>
      </c>
      <c r="X6" s="2"/>
      <c r="Y6" s="2"/>
      <c r="Z6" s="2">
        <v>4.8140963094389873E-2</v>
      </c>
      <c r="AA6" s="2"/>
      <c r="AB6" s="2"/>
      <c r="AC6" s="2">
        <v>1.5485531317893989E-2</v>
      </c>
      <c r="AD6" s="2"/>
      <c r="AE6" s="2">
        <v>1.2591284633872097E-2</v>
      </c>
      <c r="AF6" s="2">
        <v>2.5902313889729019E-2</v>
      </c>
      <c r="AG6" s="2">
        <v>5.2492344476104943E-2</v>
      </c>
      <c r="AH6" s="2"/>
      <c r="AI6" s="2"/>
      <c r="AJ6" s="2">
        <v>2.1424427911645557E-2</v>
      </c>
      <c r="AK6" s="2">
        <v>1.7794801011382245E-2</v>
      </c>
      <c r="AL6" s="2"/>
      <c r="AM6" s="2"/>
      <c r="AN6" s="2">
        <v>1.4824322350589782E-2</v>
      </c>
      <c r="AO6" s="2"/>
      <c r="AP6" s="2">
        <v>2.5354324909504788E-2</v>
      </c>
      <c r="AQ6" s="2">
        <v>1.8252979095713152E-2</v>
      </c>
      <c r="AR6" s="2">
        <v>1.1368221982030398E-2</v>
      </c>
      <c r="AS6" s="2">
        <v>1.2067375117234937E-2</v>
      </c>
      <c r="AT6" s="2"/>
      <c r="AU6" s="2">
        <v>1.6233063344032996E-2</v>
      </c>
      <c r="AV6" s="2"/>
      <c r="AW6" s="2">
        <f t="shared" si="0"/>
        <v>0.80806287202975424</v>
      </c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</row>
    <row r="7" spans="3:228" x14ac:dyDescent="0.25">
      <c r="C7" t="s">
        <v>52</v>
      </c>
      <c r="E7" s="3">
        <v>2.7484733958080657E-2</v>
      </c>
      <c r="F7" s="3"/>
      <c r="G7" s="3"/>
      <c r="H7" s="3"/>
      <c r="I7" s="3">
        <v>7.2600632375516991E-2</v>
      </c>
      <c r="J7" s="3">
        <v>4.1092402750698122E-2</v>
      </c>
      <c r="K7" s="3">
        <v>0.1390575938042915</v>
      </c>
      <c r="L7" s="3"/>
      <c r="M7" s="3">
        <v>2.1796051841635404E-2</v>
      </c>
      <c r="N7" s="3">
        <v>2.0138372426143341E-2</v>
      </c>
      <c r="O7" s="3"/>
      <c r="P7" s="3">
        <v>2.0377045517004446E-2</v>
      </c>
      <c r="Q7" s="3">
        <v>7.028778238064709E-2</v>
      </c>
      <c r="R7" s="3">
        <v>4.5222235188705266E-2</v>
      </c>
      <c r="S7" s="3">
        <v>1.7776370245618501E-2</v>
      </c>
      <c r="T7" s="3"/>
      <c r="U7" s="3"/>
      <c r="V7" s="3">
        <v>5.2631717727389046E-2</v>
      </c>
      <c r="W7" s="3">
        <v>1.6921100521356199E-2</v>
      </c>
      <c r="X7" s="3"/>
      <c r="Y7" s="3"/>
      <c r="Z7" s="3">
        <v>3.7678301105267743E-2</v>
      </c>
      <c r="AA7" s="3"/>
      <c r="AB7" s="3"/>
      <c r="AC7" s="3">
        <v>2.132671024406757E-2</v>
      </c>
      <c r="AD7" s="3"/>
      <c r="AE7" s="3">
        <v>1.0640013510149914E-2</v>
      </c>
      <c r="AF7" s="3">
        <v>1.9310952187069182E-2</v>
      </c>
      <c r="AG7" s="3">
        <v>5.6675007801865941E-2</v>
      </c>
      <c r="AH7" s="3"/>
      <c r="AI7" s="3"/>
      <c r="AJ7" s="3">
        <v>2.2984574568924398E-2</v>
      </c>
      <c r="AK7" s="3">
        <v>2.3555906528887137E-2</v>
      </c>
      <c r="AL7" s="3"/>
      <c r="AM7" s="3"/>
      <c r="AN7" s="3">
        <v>1.1664163850352774E-2</v>
      </c>
      <c r="AO7" s="3">
        <v>1.2133751475634506E-2</v>
      </c>
      <c r="AP7" s="3">
        <v>2.039024779799407E-2</v>
      </c>
      <c r="AQ7" s="3">
        <v>2.0507696795965438E-2</v>
      </c>
      <c r="AR7" s="3"/>
      <c r="AS7" s="3"/>
      <c r="AT7" s="3"/>
      <c r="AU7" s="3"/>
      <c r="AV7" s="3"/>
      <c r="AW7" s="3">
        <f t="shared" si="0"/>
        <v>0.80225336460326513</v>
      </c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</row>
    <row r="8" spans="3:228" x14ac:dyDescent="0.25">
      <c r="C8" t="s">
        <v>53</v>
      </c>
      <c r="E8" s="3">
        <v>2.8700064505293683E-2</v>
      </c>
      <c r="F8" s="3"/>
      <c r="G8" s="3"/>
      <c r="H8" s="3"/>
      <c r="I8" s="3">
        <v>8.9178306761759571E-2</v>
      </c>
      <c r="J8" s="3">
        <v>3.5660721732279348E-2</v>
      </c>
      <c r="K8" s="3">
        <v>0.10228634950139119</v>
      </c>
      <c r="L8" s="3"/>
      <c r="M8" s="3">
        <v>2.0054532383737396E-2</v>
      </c>
      <c r="N8" s="3">
        <v>2.223966257832663E-2</v>
      </c>
      <c r="O8" s="3"/>
      <c r="P8" s="3">
        <v>1.5927611752419198E-2</v>
      </c>
      <c r="Q8" s="3">
        <v>6.7674774138395455E-2</v>
      </c>
      <c r="R8" s="3">
        <v>3.03197029173655E-2</v>
      </c>
      <c r="S8" s="3">
        <v>1.8535255398775197E-2</v>
      </c>
      <c r="T8" s="3">
        <v>1.30336714686598E-2</v>
      </c>
      <c r="U8" s="3"/>
      <c r="V8" s="3">
        <v>5.5031312721586248E-2</v>
      </c>
      <c r="W8" s="3">
        <v>1.3586507482226324E-2</v>
      </c>
      <c r="X8" s="3"/>
      <c r="Y8" s="3"/>
      <c r="Z8" s="3">
        <v>3.9360503752594776E-2</v>
      </c>
      <c r="AA8" s="3"/>
      <c r="AB8" s="3"/>
      <c r="AC8" s="3">
        <v>2.3233733868166087E-2</v>
      </c>
      <c r="AD8" s="3"/>
      <c r="AE8" s="3">
        <v>1.2484075581191006E-2</v>
      </c>
      <c r="AF8" s="3">
        <v>1.7960345710481582E-2</v>
      </c>
      <c r="AG8" s="3">
        <v>5.6881817133906477E-2</v>
      </c>
      <c r="AH8" s="3"/>
      <c r="AI8" s="3"/>
      <c r="AJ8" s="3">
        <v>2.3093456555989045E-2</v>
      </c>
      <c r="AK8" s="3">
        <v>2.1713967426740075E-2</v>
      </c>
      <c r="AL8" s="3">
        <v>1.4868907879310396E-2</v>
      </c>
      <c r="AM8" s="3"/>
      <c r="AN8" s="3">
        <v>1.2408555085746032E-2</v>
      </c>
      <c r="AO8" s="3"/>
      <c r="AP8" s="3">
        <v>2.7277874202317181E-2</v>
      </c>
      <c r="AQ8" s="3">
        <v>1.7096892199272989E-2</v>
      </c>
      <c r="AR8" s="3"/>
      <c r="AS8" s="3">
        <v>1.3111677894146532E-2</v>
      </c>
      <c r="AT8" s="3"/>
      <c r="AU8" s="3">
        <v>1.593219355557399E-2</v>
      </c>
      <c r="AV8" s="3"/>
      <c r="AW8" s="3">
        <f t="shared" si="0"/>
        <v>0.80765247418765174</v>
      </c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</row>
    <row r="9" spans="3:228" x14ac:dyDescent="0.25">
      <c r="C9" t="s">
        <v>54</v>
      </c>
      <c r="E9" s="3">
        <v>2.3711526819143666E-2</v>
      </c>
      <c r="F9" s="3"/>
      <c r="G9" s="3">
        <v>1.2857730134456532E-2</v>
      </c>
      <c r="H9" s="3"/>
      <c r="I9" s="3">
        <v>0.11125890723677065</v>
      </c>
      <c r="J9" s="3">
        <v>2.8273347926607299E-2</v>
      </c>
      <c r="K9" s="3">
        <v>0.15034091737253111</v>
      </c>
      <c r="L9" s="3"/>
      <c r="M9" s="3">
        <v>1.8586915016131609E-2</v>
      </c>
      <c r="N9" s="3">
        <v>1.9766849305409541E-2</v>
      </c>
      <c r="O9" s="3"/>
      <c r="P9" s="3">
        <v>1.2701178658297618E-2</v>
      </c>
      <c r="Q9" s="3">
        <v>6.2338052047173305E-2</v>
      </c>
      <c r="R9" s="3">
        <v>2.7620841825017551E-2</v>
      </c>
      <c r="S9" s="3">
        <v>1.6436092129792589E-2</v>
      </c>
      <c r="T9" s="3">
        <v>1.40207471019182E-2</v>
      </c>
      <c r="U9" s="3"/>
      <c r="V9" s="3">
        <v>4.2922877039882089E-2</v>
      </c>
      <c r="W9" s="3">
        <v>1.6042912895048767E-2</v>
      </c>
      <c r="X9" s="3"/>
      <c r="Y9" s="3"/>
      <c r="Z9" s="3">
        <v>3.5911251718458694E-2</v>
      </c>
      <c r="AA9" s="3"/>
      <c r="AB9" s="3"/>
      <c r="AC9" s="3">
        <v>2.0729356822785473E-2</v>
      </c>
      <c r="AD9" s="3"/>
      <c r="AE9" s="3"/>
      <c r="AF9" s="3"/>
      <c r="AG9" s="3">
        <v>4.2769437976171887E-2</v>
      </c>
      <c r="AH9" s="3"/>
      <c r="AI9" s="3"/>
      <c r="AJ9" s="3">
        <v>2.2331037817567959E-2</v>
      </c>
      <c r="AK9" s="3">
        <v>2.2973003132050689E-2</v>
      </c>
      <c r="AL9" s="3">
        <v>1.7464180877724996E-2</v>
      </c>
      <c r="AM9" s="3"/>
      <c r="AN9" s="3">
        <v>1.2881486768094329E-2</v>
      </c>
      <c r="AO9" s="3"/>
      <c r="AP9" s="3">
        <v>2.4598040842148592E-2</v>
      </c>
      <c r="AQ9" s="3">
        <v>1.8944860485131367E-2</v>
      </c>
      <c r="AR9" s="3"/>
      <c r="AS9" s="3"/>
      <c r="AT9" s="3"/>
      <c r="AU9" s="3">
        <v>1.702190681064299E-2</v>
      </c>
      <c r="AV9" s="3">
        <v>1.3445577084004194E-2</v>
      </c>
      <c r="AW9" s="3">
        <f t="shared" si="0"/>
        <v>0.80594903584296151</v>
      </c>
    </row>
    <row r="10" spans="3:228" x14ac:dyDescent="0.25">
      <c r="C10" t="s">
        <v>55</v>
      </c>
      <c r="E10" s="3">
        <v>2.056625102383915E-2</v>
      </c>
      <c r="F10" s="3"/>
      <c r="G10" s="3"/>
      <c r="H10" s="3"/>
      <c r="I10" s="3">
        <v>0.1003001669171386</v>
      </c>
      <c r="J10" s="3">
        <v>2.5775141053791702E-2</v>
      </c>
      <c r="K10" s="3">
        <v>0.13385564700705044</v>
      </c>
      <c r="L10" s="3"/>
      <c r="M10" s="3">
        <v>1.5808061523513033E-2</v>
      </c>
      <c r="N10" s="3">
        <v>1.6917419644381392E-2</v>
      </c>
      <c r="O10" s="3"/>
      <c r="P10" s="3">
        <v>2.8186898059717896E-2</v>
      </c>
      <c r="Q10" s="3">
        <v>6.3408523648290679E-2</v>
      </c>
      <c r="R10" s="3">
        <v>2.3645967192312229E-2</v>
      </c>
      <c r="S10" s="3">
        <v>1.492278217861751E-2</v>
      </c>
      <c r="T10" s="3">
        <v>1.5515317239903599E-2</v>
      </c>
      <c r="U10" s="3"/>
      <c r="V10" s="3">
        <v>3.4421497153419113E-2</v>
      </c>
      <c r="W10" s="3"/>
      <c r="X10" s="3">
        <v>2.1906536388605839E-2</v>
      </c>
      <c r="Y10" s="3"/>
      <c r="Z10" s="3">
        <v>4.3507923914029113E-2</v>
      </c>
      <c r="AA10" s="3"/>
      <c r="AB10" s="3"/>
      <c r="AC10" s="3">
        <v>1.5720780371172246E-2</v>
      </c>
      <c r="AD10" s="3"/>
      <c r="AE10" s="3"/>
      <c r="AF10" s="3"/>
      <c r="AG10" s="3">
        <v>5.925684907239008E-2</v>
      </c>
      <c r="AH10" s="3"/>
      <c r="AI10" s="3"/>
      <c r="AJ10" s="3">
        <v>2.7302787844979411E-2</v>
      </c>
      <c r="AK10" s="3">
        <v>2.0548178557019865E-2</v>
      </c>
      <c r="AL10" s="3">
        <v>1.848956233788538E-2</v>
      </c>
      <c r="AM10" s="3"/>
      <c r="AN10" s="3">
        <v>1.4448936093642227E-2</v>
      </c>
      <c r="AO10" s="3"/>
      <c r="AP10" s="3">
        <v>1.8465646201408725E-2</v>
      </c>
      <c r="AQ10" s="3">
        <v>1.6533712607986681E-2</v>
      </c>
      <c r="AR10" s="3">
        <v>1.3058699739941892E-2</v>
      </c>
      <c r="AS10" s="3"/>
      <c r="AT10" s="3">
        <v>1.2739730165057734E-2</v>
      </c>
      <c r="AU10" s="3">
        <v>2.7367867914255654E-2</v>
      </c>
      <c r="AV10" s="3"/>
      <c r="AW10" s="3">
        <f t="shared" si="0"/>
        <v>0.80267088385035001</v>
      </c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</row>
    <row r="11" spans="3:228" x14ac:dyDescent="0.25">
      <c r="C11" t="s">
        <v>56</v>
      </c>
      <c r="E11" s="3">
        <v>2.2373570127420053E-2</v>
      </c>
      <c r="F11" s="3"/>
      <c r="G11" s="3"/>
      <c r="H11" s="3"/>
      <c r="I11" s="3">
        <v>7.7764189672404588E-2</v>
      </c>
      <c r="J11" s="3">
        <v>2.0388003269557899E-2</v>
      </c>
      <c r="K11" s="3">
        <v>0.1088268721999975</v>
      </c>
      <c r="L11" s="3">
        <v>1.796137419948917E-2</v>
      </c>
      <c r="M11" s="3">
        <v>1.3529694465179156E-2</v>
      </c>
      <c r="N11" s="3">
        <v>2.7924268958900551E-2</v>
      </c>
      <c r="O11" s="3"/>
      <c r="P11" s="3">
        <v>1.9169536680593589E-2</v>
      </c>
      <c r="Q11" s="3">
        <v>5.9397134509632361E-2</v>
      </c>
      <c r="R11" s="3">
        <v>1.3740411977976834E-2</v>
      </c>
      <c r="S11" s="3">
        <v>1.8060759133442836E-2</v>
      </c>
      <c r="T11" s="3"/>
      <c r="U11" s="3"/>
      <c r="V11" s="3">
        <v>3.1346856298397348E-2</v>
      </c>
      <c r="W11" s="3">
        <v>2.4460338252502368E-2</v>
      </c>
      <c r="X11" s="3">
        <v>2.7553848552166874E-2</v>
      </c>
      <c r="Y11" s="3"/>
      <c r="Z11" s="3">
        <v>6.0514329895119651E-2</v>
      </c>
      <c r="AA11" s="3"/>
      <c r="AB11" s="3"/>
      <c r="AC11" s="3">
        <v>2.4408252463491105E-2</v>
      </c>
      <c r="AD11" s="3"/>
      <c r="AE11" s="3"/>
      <c r="AF11" s="3"/>
      <c r="AG11" s="3">
        <v>7.3415794795686412E-2</v>
      </c>
      <c r="AH11" s="3"/>
      <c r="AI11" s="3"/>
      <c r="AJ11" s="3">
        <v>1.724618580105924E-2</v>
      </c>
      <c r="AK11" s="3">
        <v>2.7771271577550841E-2</v>
      </c>
      <c r="AL11" s="3">
        <v>2.1834776186083107E-2</v>
      </c>
      <c r="AM11" s="3"/>
      <c r="AN11" s="3">
        <v>1.5707045027513938E-2</v>
      </c>
      <c r="AO11" s="3"/>
      <c r="AP11" s="3">
        <v>1.8225473993123416E-2</v>
      </c>
      <c r="AQ11" s="3">
        <v>1.9890933354199589E-2</v>
      </c>
      <c r="AR11" s="3"/>
      <c r="AS11" s="3"/>
      <c r="AT11" s="3"/>
      <c r="AU11" s="3">
        <v>1.4865476985277007E-2</v>
      </c>
      <c r="AV11" s="3">
        <v>2.3036937834089145E-2</v>
      </c>
      <c r="AW11" s="3">
        <f t="shared" si="0"/>
        <v>0.79941333621085442</v>
      </c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</row>
    <row r="12" spans="3:228" x14ac:dyDescent="0.25">
      <c r="C12" t="s">
        <v>57</v>
      </c>
      <c r="E12" s="3">
        <v>3.1102379464113157E-2</v>
      </c>
      <c r="F12" s="3"/>
      <c r="G12" s="3"/>
      <c r="H12" s="3"/>
      <c r="I12" s="3">
        <v>9.7839610497260421E-2</v>
      </c>
      <c r="J12" s="3">
        <v>2.153652208714691E-2</v>
      </c>
      <c r="K12" s="3">
        <v>7.4680958422441213E-2</v>
      </c>
      <c r="L12" s="3">
        <v>2.1787621955505532E-2</v>
      </c>
      <c r="M12" s="3">
        <v>1.5051163763903551E-2</v>
      </c>
      <c r="N12" s="3">
        <v>1.3552494224292135E-2</v>
      </c>
      <c r="O12" s="3"/>
      <c r="P12" s="3">
        <v>2.5432837606136734E-2</v>
      </c>
      <c r="Q12" s="3">
        <v>6.2846803957076494E-2</v>
      </c>
      <c r="R12" s="3">
        <v>1.3151497378778554E-2</v>
      </c>
      <c r="S12" s="3"/>
      <c r="T12" s="3">
        <v>1.2422169073624201E-2</v>
      </c>
      <c r="U12" s="3"/>
      <c r="V12" s="3">
        <v>5.4032793704757179E-2</v>
      </c>
      <c r="W12" s="3">
        <v>3.0435844688253746E-2</v>
      </c>
      <c r="X12" s="3">
        <v>4.5922394607008137E-2</v>
      </c>
      <c r="Y12" s="3"/>
      <c r="Z12" s="3">
        <v>4.9456494469097036E-2</v>
      </c>
      <c r="AA12" s="3"/>
      <c r="AB12" s="3"/>
      <c r="AC12" s="3">
        <v>2.5825445500040255E-2</v>
      </c>
      <c r="AD12" s="3"/>
      <c r="AE12" s="3"/>
      <c r="AF12" s="3"/>
      <c r="AG12" s="3">
        <v>7.5733323670154562E-2</v>
      </c>
      <c r="AH12" s="3"/>
      <c r="AI12" s="3"/>
      <c r="AJ12" s="3">
        <v>2.2965918900627078E-2</v>
      </c>
      <c r="AK12" s="3">
        <v>2.0746058519528276E-2</v>
      </c>
      <c r="AL12" s="3">
        <v>1.9853638503139658E-2</v>
      </c>
      <c r="AM12" s="3"/>
      <c r="AN12" s="3"/>
      <c r="AO12" s="3"/>
      <c r="AP12" s="3">
        <v>1.6975801898412052E-2</v>
      </c>
      <c r="AQ12" s="3">
        <v>1.4010634503313257E-2</v>
      </c>
      <c r="AR12" s="3"/>
      <c r="AS12" s="3"/>
      <c r="AT12" s="3"/>
      <c r="AU12" s="3">
        <v>2.0040307743083609E-2</v>
      </c>
      <c r="AV12" s="3">
        <v>1.9808019625997379E-2</v>
      </c>
      <c r="AW12" s="3">
        <f t="shared" si="0"/>
        <v>0.80521073476369132</v>
      </c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</row>
    <row r="13" spans="3:228" x14ac:dyDescent="0.25">
      <c r="C13" t="s">
        <v>58</v>
      </c>
      <c r="E13" s="2">
        <v>4.0167800324942791E-2</v>
      </c>
      <c r="F13" s="2">
        <v>1.4357133824028177E-2</v>
      </c>
      <c r="G13" s="2">
        <v>1.6773462438989056E-2</v>
      </c>
      <c r="H13" s="2"/>
      <c r="I13" s="2">
        <v>0.10500319459609544</v>
      </c>
      <c r="J13" s="2">
        <v>1.9365755957422483E-2</v>
      </c>
      <c r="K13" s="2">
        <v>6.7711718944998001E-2</v>
      </c>
      <c r="L13" s="2">
        <v>2.4625544807319714E-2</v>
      </c>
      <c r="M13" s="2">
        <v>1.5699041373991356E-2</v>
      </c>
      <c r="N13" s="2">
        <v>1.3177843987395374E-2</v>
      </c>
      <c r="O13" s="2"/>
      <c r="P13" s="2">
        <v>3.2191099767346194E-2</v>
      </c>
      <c r="Q13" s="2">
        <v>7.5352881708570088E-2</v>
      </c>
      <c r="R13" s="2"/>
      <c r="S13" s="2">
        <v>1.500636776948128E-2</v>
      </c>
      <c r="T13" s="2"/>
      <c r="U13" s="2"/>
      <c r="V13" s="2">
        <v>3.5865558670246177E-2</v>
      </c>
      <c r="W13" s="2">
        <v>3.2457515315742223E-2</v>
      </c>
      <c r="X13" s="2">
        <v>2.5606063088027271E-2</v>
      </c>
      <c r="Y13" s="2"/>
      <c r="Z13" s="2">
        <v>5.4429001571233419E-2</v>
      </c>
      <c r="AA13" s="2"/>
      <c r="AB13" s="2"/>
      <c r="AC13" s="2">
        <v>2.1983039481011515E-2</v>
      </c>
      <c r="AD13" s="2"/>
      <c r="AE13" s="2"/>
      <c r="AF13" s="2"/>
      <c r="AG13" s="2">
        <v>5.5785451103128117E-2</v>
      </c>
      <c r="AH13" s="2">
        <v>1.5275079864173046E-2</v>
      </c>
      <c r="AI13" s="2"/>
      <c r="AJ13" s="2">
        <v>3.5941819591274668E-2</v>
      </c>
      <c r="AK13" s="2">
        <v>1.9334836814588179E-2</v>
      </c>
      <c r="AL13" s="2">
        <v>1.7378515503610966E-2</v>
      </c>
      <c r="AM13" s="2"/>
      <c r="AN13" s="2"/>
      <c r="AO13" s="2"/>
      <c r="AP13" s="2"/>
      <c r="AQ13" s="2"/>
      <c r="AR13" s="2"/>
      <c r="AS13" s="2"/>
      <c r="AT13" s="2"/>
      <c r="AU13" s="2">
        <v>2.8656789331342625E-2</v>
      </c>
      <c r="AV13" s="2">
        <v>1.770577552551289E-2</v>
      </c>
      <c r="AW13" s="2">
        <f t="shared" si="0"/>
        <v>0.79985129136047106</v>
      </c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</row>
    <row r="14" spans="3:228" x14ac:dyDescent="0.25">
      <c r="C14" t="s">
        <v>59</v>
      </c>
      <c r="E14" s="2">
        <v>3.3166702899802877E-2</v>
      </c>
      <c r="F14" s="2">
        <v>1.6677930122778132E-2</v>
      </c>
      <c r="G14" s="2">
        <v>1.3627981861217215E-2</v>
      </c>
      <c r="H14" s="2"/>
      <c r="I14" s="2">
        <v>0.10433595029923506</v>
      </c>
      <c r="J14" s="2">
        <v>2.7732679681549858E-2</v>
      </c>
      <c r="K14" s="2">
        <v>6.6399705023171579E-2</v>
      </c>
      <c r="L14" s="2">
        <v>2.8740559692207918E-2</v>
      </c>
      <c r="M14" s="2">
        <v>1.9346304240001302E-2</v>
      </c>
      <c r="N14" s="2">
        <v>1.656840108643903E-2</v>
      </c>
      <c r="O14" s="2"/>
      <c r="P14" s="2">
        <v>1.8946431106870696E-2</v>
      </c>
      <c r="Q14" s="2">
        <v>7.0522925680923887E-2</v>
      </c>
      <c r="R14" s="2"/>
      <c r="S14" s="2"/>
      <c r="T14" s="2"/>
      <c r="U14" s="2"/>
      <c r="V14" s="2">
        <v>4.5600041733622039E-2</v>
      </c>
      <c r="W14" s="2">
        <v>4.3906040962786289E-2</v>
      </c>
      <c r="X14" s="2">
        <v>2.8384275181019832E-2</v>
      </c>
      <c r="Y14" s="2"/>
      <c r="Z14" s="2">
        <v>2.7081343892104929E-2</v>
      </c>
      <c r="AA14" s="2"/>
      <c r="AB14" s="2"/>
      <c r="AC14" s="2">
        <v>3.0142389975159126E-2</v>
      </c>
      <c r="AD14" s="2"/>
      <c r="AE14" s="2"/>
      <c r="AF14" s="2"/>
      <c r="AG14" s="2">
        <v>4.8265340988991878E-2</v>
      </c>
      <c r="AH14" s="2">
        <v>1.3119766762306478E-2</v>
      </c>
      <c r="AI14" s="2"/>
      <c r="AJ14" s="2">
        <v>3.5013750615518542E-2</v>
      </c>
      <c r="AK14" s="2">
        <v>2.4940670375467659E-2</v>
      </c>
      <c r="AL14" s="2">
        <v>1.800093353345698E-2</v>
      </c>
      <c r="AM14" s="2"/>
      <c r="AN14" s="2"/>
      <c r="AO14" s="2"/>
      <c r="AP14" s="2"/>
      <c r="AQ14" s="2">
        <v>2.2056347009928798E-2</v>
      </c>
      <c r="AR14" s="2"/>
      <c r="AS14" s="2"/>
      <c r="AT14" s="2"/>
      <c r="AU14" s="2">
        <v>3.3261127988524757E-2</v>
      </c>
      <c r="AV14" s="2">
        <v>2.1171406263413736E-2</v>
      </c>
      <c r="AW14" s="2">
        <f t="shared" si="0"/>
        <v>0.80700900697649869</v>
      </c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</row>
    <row r="15" spans="3:228" x14ac:dyDescent="0.25">
      <c r="C15" t="s">
        <v>60</v>
      </c>
      <c r="D15" s="2">
        <v>1.2952288794168203E-2</v>
      </c>
      <c r="E15" s="2">
        <v>4.7941489998868839E-2</v>
      </c>
      <c r="F15" s="2">
        <v>1.3523022300862409E-2</v>
      </c>
      <c r="G15" s="2"/>
      <c r="H15" s="2"/>
      <c r="I15" s="2">
        <v>0.10024805791179317</v>
      </c>
      <c r="J15" s="2">
        <v>2.1567023372534119E-2</v>
      </c>
      <c r="K15" s="2">
        <v>7.141920431113967E-2</v>
      </c>
      <c r="L15" s="2">
        <v>2.1951817119740681E-2</v>
      </c>
      <c r="M15" s="2">
        <v>1.4010879794346296E-2</v>
      </c>
      <c r="N15" s="2"/>
      <c r="O15" s="2"/>
      <c r="P15" s="2">
        <v>2.3960715379534054E-2</v>
      </c>
      <c r="Q15" s="2">
        <v>3.1029764028307139E-2</v>
      </c>
      <c r="R15" s="2">
        <v>2.8415581506195473E-2</v>
      </c>
      <c r="S15" s="2">
        <v>1.8807551942312813E-2</v>
      </c>
      <c r="T15" s="2"/>
      <c r="U15" s="2"/>
      <c r="V15" s="2">
        <v>4.0085255279793952E-2</v>
      </c>
      <c r="W15" s="2">
        <v>4.5373756065776871E-2</v>
      </c>
      <c r="X15" s="2">
        <v>3.0808633071317704E-2</v>
      </c>
      <c r="Y15" s="2"/>
      <c r="Z15" s="2">
        <v>2.2696862876636695E-2</v>
      </c>
      <c r="AA15" s="2"/>
      <c r="AB15" s="2"/>
      <c r="AC15" s="2">
        <v>3.0770281939783751E-2</v>
      </c>
      <c r="AD15" s="2"/>
      <c r="AE15" s="2"/>
      <c r="AF15" s="2"/>
      <c r="AG15" s="2">
        <v>3.5257969879079025E-2</v>
      </c>
      <c r="AH15" s="2">
        <v>1.1841362331823788E-2</v>
      </c>
      <c r="AI15" s="2"/>
      <c r="AJ15" s="2">
        <v>2.926174336583778E-2</v>
      </c>
      <c r="AK15" s="2">
        <v>2.2785122924423789E-2</v>
      </c>
      <c r="AL15" s="2">
        <v>1.0897245077523165E-2</v>
      </c>
      <c r="AM15" s="2"/>
      <c r="AN15" s="2"/>
      <c r="AO15" s="2"/>
      <c r="AP15" s="2">
        <v>1.4080663308315491E-2</v>
      </c>
      <c r="AQ15" s="2">
        <v>2.8779494919003543E-2</v>
      </c>
      <c r="AR15" s="2"/>
      <c r="AS15" s="2"/>
      <c r="AT15" s="2">
        <v>1.2294212138578202E-2</v>
      </c>
      <c r="AU15" s="2">
        <v>3.5305068853616596E-2</v>
      </c>
      <c r="AV15" s="2">
        <v>2.8944590784259032E-2</v>
      </c>
      <c r="AW15" s="2">
        <f t="shared" si="0"/>
        <v>0.80500965927557233</v>
      </c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</row>
    <row r="16" spans="3:228" x14ac:dyDescent="0.25">
      <c r="C16" t="s">
        <v>61</v>
      </c>
      <c r="D16" s="2">
        <v>1.1922633846492801E-2</v>
      </c>
      <c r="E16" s="2">
        <v>4.5725110543015562E-2</v>
      </c>
      <c r="F16" s="2"/>
      <c r="G16" s="2">
        <v>1.3630576583910375E-2</v>
      </c>
      <c r="H16" s="2"/>
      <c r="I16" s="2">
        <v>7.605362184575043E-2</v>
      </c>
      <c r="J16" s="2">
        <v>1.8615640453066695E-2</v>
      </c>
      <c r="K16" s="2">
        <v>5.6573709633966796E-2</v>
      </c>
      <c r="L16" s="2"/>
      <c r="M16" s="2"/>
      <c r="N16" s="2"/>
      <c r="O16" s="2"/>
      <c r="P16" s="2">
        <v>2.1308860657565151E-2</v>
      </c>
      <c r="Q16" s="2">
        <v>4.5599342302443023E-2</v>
      </c>
      <c r="R16" s="2">
        <v>1.2453627361424083E-2</v>
      </c>
      <c r="S16" s="2">
        <v>2.8595549987360285E-2</v>
      </c>
      <c r="T16" s="2"/>
      <c r="U16" s="2"/>
      <c r="V16" s="2">
        <v>6.2152395526245949E-2</v>
      </c>
      <c r="W16" s="2">
        <v>4.2601587714077384E-2</v>
      </c>
      <c r="X16" s="2">
        <v>3.6152626972611533E-2</v>
      </c>
      <c r="Y16" s="2"/>
      <c r="Z16" s="2">
        <v>2.5268234476501807E-2</v>
      </c>
      <c r="AA16" s="2"/>
      <c r="AB16" s="2">
        <v>1.2932842199790167E-2</v>
      </c>
      <c r="AC16" s="2">
        <v>3.2106288632669754E-2</v>
      </c>
      <c r="AD16" s="2"/>
      <c r="AE16" s="2">
        <v>1.2461096707549586E-2</v>
      </c>
      <c r="AF16" s="2"/>
      <c r="AG16" s="2">
        <v>3.055679753163806E-2</v>
      </c>
      <c r="AH16" s="2"/>
      <c r="AI16" s="2"/>
      <c r="AJ16" s="2">
        <v>2.7161412644341212E-2</v>
      </c>
      <c r="AK16" s="2">
        <v>3.313199161897596E-2</v>
      </c>
      <c r="AL16" s="2">
        <v>2.5131229876524649E-2</v>
      </c>
      <c r="AM16" s="2"/>
      <c r="AN16" s="2"/>
      <c r="AO16" s="2"/>
      <c r="AP16" s="2">
        <v>1.3339128419823806E-2</v>
      </c>
      <c r="AQ16" s="2">
        <v>2.1145302003473674E-2</v>
      </c>
      <c r="AR16" s="2"/>
      <c r="AS16" s="2"/>
      <c r="AT16" s="2">
        <v>1.2565254531428044E-2</v>
      </c>
      <c r="AU16" s="2">
        <v>4.1892450356245559E-2</v>
      </c>
      <c r="AV16" s="2">
        <v>4.1263297194680401E-2</v>
      </c>
      <c r="AW16" s="2">
        <f t="shared" si="0"/>
        <v>0.80034060962157261</v>
      </c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</row>
    <row r="17" spans="1:221" x14ac:dyDescent="0.25">
      <c r="C17" t="s">
        <v>62</v>
      </c>
      <c r="E17" s="2">
        <v>4.2095963511355382E-2</v>
      </c>
      <c r="G17" s="2"/>
      <c r="H17" s="2"/>
      <c r="I17" s="2">
        <v>5.9549689635192728E-2</v>
      </c>
      <c r="J17" s="2">
        <v>2.1473785703244271E-2</v>
      </c>
      <c r="K17" s="2">
        <v>8.1768950538530685E-2</v>
      </c>
      <c r="L17" s="2"/>
      <c r="M17" s="2">
        <v>2.2923389226131935E-2</v>
      </c>
      <c r="N17" s="2">
        <v>1.380812889655547E-2</v>
      </c>
      <c r="O17" s="2"/>
      <c r="P17" s="2">
        <v>3.2840774023337987E-2</v>
      </c>
      <c r="Q17" s="2">
        <v>3.4677516373707855E-2</v>
      </c>
      <c r="R17" s="2">
        <v>3.0954797510510199E-2</v>
      </c>
      <c r="S17" s="2">
        <v>1.249795585058067E-2</v>
      </c>
      <c r="T17" s="2"/>
      <c r="U17" s="2"/>
      <c r="V17" s="2">
        <v>9.1031957575039568E-2</v>
      </c>
      <c r="W17" s="2">
        <v>3.5256051004046655E-2</v>
      </c>
      <c r="X17" s="2">
        <v>2.9205017843660249E-2</v>
      </c>
      <c r="Y17" s="2"/>
      <c r="Z17" s="2">
        <v>3.1214428862418167E-2</v>
      </c>
      <c r="AA17" s="2"/>
      <c r="AB17" s="2"/>
      <c r="AC17" s="2">
        <v>3.2202239055255648E-2</v>
      </c>
      <c r="AD17" s="2"/>
      <c r="AE17" s="2"/>
      <c r="AF17" s="2"/>
      <c r="AG17" s="2">
        <v>2.6910474038454216E-2</v>
      </c>
      <c r="AH17" s="2"/>
      <c r="AI17" s="2">
        <v>1.1510482453284763E-2</v>
      </c>
      <c r="AJ17" s="2">
        <v>1.9440083003176418E-2</v>
      </c>
      <c r="AK17" s="2">
        <v>2.6702651578229836E-2</v>
      </c>
      <c r="AL17" s="2">
        <v>1.7090481834541076E-2</v>
      </c>
      <c r="AM17" s="2"/>
      <c r="AN17" s="2"/>
      <c r="AO17" s="2"/>
      <c r="AP17" s="2">
        <v>1.6717250436804394E-2</v>
      </c>
      <c r="AQ17" s="2">
        <v>1.5510829801551393E-2</v>
      </c>
      <c r="AR17" s="2"/>
      <c r="AS17" s="2"/>
      <c r="AT17" s="2">
        <v>1.1568636548741818E-2</v>
      </c>
      <c r="AU17" s="2">
        <v>3.7069962205750803E-2</v>
      </c>
      <c r="AV17" s="2">
        <v>5.2181182128542038E-2</v>
      </c>
      <c r="AW17" s="2">
        <f t="shared" si="0"/>
        <v>0.80620267963864434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</row>
    <row r="18" spans="1:221" x14ac:dyDescent="0.25">
      <c r="C18" t="s">
        <v>63</v>
      </c>
      <c r="E18" s="2">
        <v>3.7394556445103345E-2</v>
      </c>
      <c r="F18" s="2">
        <v>1.5603622082514375E-2</v>
      </c>
      <c r="G18" s="2">
        <v>1.9059009930596171E-2</v>
      </c>
      <c r="H18" s="2"/>
      <c r="I18" s="2">
        <v>6.9733725773321764E-2</v>
      </c>
      <c r="J18" s="2">
        <v>1.8575838258099237E-2</v>
      </c>
      <c r="K18" s="2">
        <v>4.0802480417941808E-2</v>
      </c>
      <c r="L18" s="2"/>
      <c r="M18" s="2">
        <v>2.2136407316538913E-2</v>
      </c>
      <c r="N18" s="2"/>
      <c r="O18" s="2"/>
      <c r="P18" s="2">
        <v>5.3610160234293845E-2</v>
      </c>
      <c r="Q18" s="2">
        <v>3.6684887139120007E-2</v>
      </c>
      <c r="R18" s="2">
        <v>6.9945937445321016E-2</v>
      </c>
      <c r="S18" s="2">
        <v>1.5096084098363162E-2</v>
      </c>
      <c r="T18" s="2"/>
      <c r="U18" s="2"/>
      <c r="V18" s="2">
        <v>9.2702227039241983E-2</v>
      </c>
      <c r="W18" s="2">
        <v>3.7842003524366785E-2</v>
      </c>
      <c r="X18" s="2">
        <v>1.6367896364429355E-2</v>
      </c>
      <c r="Y18" s="2"/>
      <c r="Z18" s="2">
        <v>2.442886687775862E-2</v>
      </c>
      <c r="AA18" s="2"/>
      <c r="AB18" s="2"/>
      <c r="AC18" s="2">
        <v>3.3643954871256078E-2</v>
      </c>
      <c r="AD18" s="2"/>
      <c r="AE18" s="2"/>
      <c r="AF18" s="2"/>
      <c r="AG18" s="2">
        <v>1.6449580861003264E-2</v>
      </c>
      <c r="AH18" s="2"/>
      <c r="AI18" s="2"/>
      <c r="AJ18" s="2">
        <v>2.4812429462156765E-2</v>
      </c>
      <c r="AK18" s="2">
        <v>2.5874692720648979E-2</v>
      </c>
      <c r="AL18" s="2"/>
      <c r="AM18" s="2"/>
      <c r="AN18" s="2"/>
      <c r="AO18" s="2"/>
      <c r="AP18" s="2">
        <v>1.7473395398491486E-2</v>
      </c>
      <c r="AQ18" s="2">
        <v>1.6357985580785259E-2</v>
      </c>
      <c r="AR18" s="2"/>
      <c r="AS18" s="2">
        <v>1.6809698433137246E-2</v>
      </c>
      <c r="AT18" s="2"/>
      <c r="AU18" s="2">
        <v>1.3971805915347968E-2</v>
      </c>
      <c r="AV18" s="2">
        <v>6.5271177640395417E-2</v>
      </c>
      <c r="AW18" s="2">
        <f t="shared" si="0"/>
        <v>0.80064842383023271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</row>
    <row r="19" spans="1:221" x14ac:dyDescent="0.25">
      <c r="C19" t="s">
        <v>64</v>
      </c>
      <c r="D19" s="2">
        <v>1.2446338674473378E-2</v>
      </c>
      <c r="E19" s="2">
        <v>3.7251595444799362E-2</v>
      </c>
      <c r="F19" s="2"/>
      <c r="G19" s="2">
        <v>2.1773712348891493E-2</v>
      </c>
      <c r="H19" s="2"/>
      <c r="I19" s="2">
        <v>8.4608231069486006E-2</v>
      </c>
      <c r="J19" s="2">
        <v>2.4688164946588161E-2</v>
      </c>
      <c r="K19" s="2">
        <v>4.7990717599011558E-2</v>
      </c>
      <c r="L19" s="2"/>
      <c r="M19" s="2"/>
      <c r="N19" s="2"/>
      <c r="O19" s="2"/>
      <c r="P19" s="2">
        <v>3.8606388226297153E-2</v>
      </c>
      <c r="Q19" s="2">
        <v>3.8227947772308347E-2</v>
      </c>
      <c r="R19" s="2">
        <v>4.8768137387922787E-2</v>
      </c>
      <c r="S19" s="2"/>
      <c r="T19" s="2"/>
      <c r="U19" s="2"/>
      <c r="V19" s="2">
        <v>9.4374812685176973E-2</v>
      </c>
      <c r="W19" s="2">
        <v>4.5027810814053451E-2</v>
      </c>
      <c r="X19" s="2">
        <v>2.0418473588154799E-2</v>
      </c>
      <c r="Y19" s="2"/>
      <c r="Z19" s="2">
        <v>3.2841957516225248E-2</v>
      </c>
      <c r="AA19" s="2"/>
      <c r="AB19" s="2"/>
      <c r="AC19" s="2">
        <v>3.0674948827326923E-2</v>
      </c>
      <c r="AD19" s="2">
        <v>1.1624665638147897E-2</v>
      </c>
      <c r="AE19" s="2"/>
      <c r="AF19" s="2"/>
      <c r="AG19" s="2">
        <v>3.0434086173840424E-2</v>
      </c>
      <c r="AH19" s="2"/>
      <c r="AI19" s="2"/>
      <c r="AJ19" s="2">
        <v>2.3903458044403397E-2</v>
      </c>
      <c r="AK19" s="2">
        <v>2.7740233133479369E-2</v>
      </c>
      <c r="AL19" s="2">
        <v>1.8523300908989654E-2</v>
      </c>
      <c r="AM19" s="2"/>
      <c r="AN19" s="2"/>
      <c r="AO19" s="2"/>
      <c r="AP19" s="2">
        <v>1.6190941838244925E-2</v>
      </c>
      <c r="AQ19" s="2">
        <v>1.6626564504671728E-2</v>
      </c>
      <c r="AR19" s="2"/>
      <c r="AS19" s="2">
        <v>1.337276690726367E-2</v>
      </c>
      <c r="AT19" s="2"/>
      <c r="AU19" s="2"/>
      <c r="AV19" s="2">
        <v>5.8922710622234725E-2</v>
      </c>
      <c r="AW19" s="2">
        <f t="shared" si="0"/>
        <v>0.79503796467199139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</row>
    <row r="20" spans="1:221" x14ac:dyDescent="0.25">
      <c r="C20" t="s">
        <v>65</v>
      </c>
      <c r="D20" s="2">
        <v>1.4091964879548875E-2</v>
      </c>
      <c r="E20" s="2">
        <v>5.0777641429969295E-2</v>
      </c>
      <c r="F20" s="2">
        <v>1.7168338438262168E-2</v>
      </c>
      <c r="G20" s="2">
        <v>1.9933160076448287E-2</v>
      </c>
      <c r="H20" s="2"/>
      <c r="I20" s="2">
        <v>9.3431538749776527E-2</v>
      </c>
      <c r="J20" s="2">
        <v>2.9277413354121064E-2</v>
      </c>
      <c r="K20" s="2">
        <v>5.291270501111079E-2</v>
      </c>
      <c r="L20" s="2"/>
      <c r="M20" s="2"/>
      <c r="N20" s="2">
        <v>1.3268265972315209E-2</v>
      </c>
      <c r="O20" s="2"/>
      <c r="P20" s="2">
        <v>2.7490700801652394E-2</v>
      </c>
      <c r="Q20" s="2">
        <v>3.181536117241645E-2</v>
      </c>
      <c r="R20" s="2">
        <v>1.6149858344584361E-2</v>
      </c>
      <c r="S20" s="2">
        <v>7.2564163528456058E-2</v>
      </c>
      <c r="T20" s="2"/>
      <c r="U20" s="2"/>
      <c r="V20" s="2">
        <v>4.4257380172357634E-2</v>
      </c>
      <c r="W20" s="2">
        <v>1.577598269039298E-2</v>
      </c>
      <c r="X20" s="2">
        <v>2.8024882344261131E-2</v>
      </c>
      <c r="Y20" s="2"/>
      <c r="Z20" s="2">
        <v>2.7947436585201317E-2</v>
      </c>
      <c r="AA20" s="2"/>
      <c r="AB20" s="2"/>
      <c r="AC20" s="2">
        <v>1.6715823829200005E-2</v>
      </c>
      <c r="AD20" s="2">
        <v>4.4720254052395714E-2</v>
      </c>
      <c r="AE20" s="2"/>
      <c r="AF20" s="2"/>
      <c r="AG20" s="2">
        <v>2.3446985101108663E-2</v>
      </c>
      <c r="AH20" s="2"/>
      <c r="AI20" s="2"/>
      <c r="AJ20" s="2">
        <v>2.7957910302931425E-2</v>
      </c>
      <c r="AK20" s="2">
        <v>2.3465060774454542E-2</v>
      </c>
      <c r="AL20" s="2">
        <v>1.2731653296746626E-2</v>
      </c>
      <c r="AM20" s="2"/>
      <c r="AN20" s="2"/>
      <c r="AO20" s="2"/>
      <c r="AP20" s="2">
        <v>1.5091156427837435E-2</v>
      </c>
      <c r="AQ20" s="2">
        <v>1.7532223115568825E-2</v>
      </c>
      <c r="AR20" s="2"/>
      <c r="AS20" s="2">
        <v>1.3006798307971006E-2</v>
      </c>
      <c r="AT20" s="2"/>
      <c r="AV20" s="2">
        <v>5.2579251738170248E-2</v>
      </c>
      <c r="AW20" s="2">
        <f t="shared" si="0"/>
        <v>0.80213391049725891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</row>
    <row r="21" spans="1:221" x14ac:dyDescent="0.25">
      <c r="C21" t="s">
        <v>66</v>
      </c>
      <c r="D21" s="2">
        <v>1.699026749041644E-2</v>
      </c>
      <c r="E21" s="2">
        <v>4.0150222579441647E-2</v>
      </c>
      <c r="F21" s="2"/>
      <c r="G21" s="2">
        <v>2.4093438556971946E-2</v>
      </c>
      <c r="H21" s="2"/>
      <c r="I21" s="2">
        <v>7.8095627348105157E-2</v>
      </c>
      <c r="J21" s="2">
        <v>2.871033199986766E-2</v>
      </c>
      <c r="K21" s="2">
        <v>0.10371965816089573</v>
      </c>
      <c r="L21" s="2"/>
      <c r="M21" s="2"/>
      <c r="N21" s="2"/>
      <c r="O21" s="2"/>
      <c r="P21" s="2">
        <v>2.1628691453503053E-2</v>
      </c>
      <c r="Q21" s="2">
        <v>3.5687813851484541E-2</v>
      </c>
      <c r="R21" s="2"/>
      <c r="S21" s="2">
        <v>1.4393816772609511E-2</v>
      </c>
      <c r="T21" s="2"/>
      <c r="U21" s="2"/>
      <c r="V21" s="2">
        <v>7.9599131866944312E-2</v>
      </c>
      <c r="W21" s="2">
        <v>5.0627782217804417E-2</v>
      </c>
      <c r="X21" s="2">
        <v>2.9405844669230921E-2</v>
      </c>
      <c r="Y21" s="2"/>
      <c r="Z21" s="2">
        <v>2.5999465012151429E-2</v>
      </c>
      <c r="AA21" s="2"/>
      <c r="AB21" s="2"/>
      <c r="AC21" s="2">
        <v>2.1525546867816114E-2</v>
      </c>
      <c r="AD21" s="2"/>
      <c r="AE21" s="2">
        <v>1.3310549368366143E-2</v>
      </c>
      <c r="AF21" s="2"/>
      <c r="AG21" s="2">
        <v>4.7920065916623851E-2</v>
      </c>
      <c r="AH21" s="2"/>
      <c r="AI21" s="2"/>
      <c r="AJ21" s="2">
        <v>2.7253084947220497E-2</v>
      </c>
      <c r="AK21" s="2">
        <v>2.2677812633119149E-2</v>
      </c>
      <c r="AL21" s="2">
        <v>1.4827217202129121E-2</v>
      </c>
      <c r="AM21" s="2"/>
      <c r="AN21" s="2"/>
      <c r="AO21" s="2"/>
      <c r="AP21" s="2">
        <v>1.2254708157724826E-2</v>
      </c>
      <c r="AQ21" s="2">
        <v>1.8812332887953184E-2</v>
      </c>
      <c r="AR21" s="2"/>
      <c r="AS21" s="2">
        <v>1.343593178694572E-2</v>
      </c>
      <c r="AT21" s="2"/>
      <c r="AU21" s="2"/>
      <c r="AV21" s="2">
        <v>5.9051627206029585E-2</v>
      </c>
      <c r="AW21" s="2">
        <f t="shared" si="0"/>
        <v>0.80017096895335504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</row>
    <row r="22" spans="1:221" x14ac:dyDescent="0.25">
      <c r="C22" t="s">
        <v>67</v>
      </c>
      <c r="D22" s="2">
        <v>1.7567635037566278E-2</v>
      </c>
      <c r="E22" s="2">
        <v>2.8971341629317606E-2</v>
      </c>
      <c r="F22" s="2"/>
      <c r="G22" s="2">
        <v>1.6433096623951322E-2</v>
      </c>
      <c r="H22" s="2"/>
      <c r="I22" s="2">
        <v>8.0838819514195359E-2</v>
      </c>
      <c r="J22" s="2">
        <v>3.9361059996978129E-2</v>
      </c>
      <c r="K22" s="2">
        <v>9.669933949682806E-2</v>
      </c>
      <c r="L22" s="2"/>
      <c r="M22" s="2"/>
      <c r="N22" s="2">
        <v>1.1445580122289401E-2</v>
      </c>
      <c r="O22" s="2"/>
      <c r="P22" s="2">
        <v>2.2343898261549242E-2</v>
      </c>
      <c r="Q22" s="2">
        <v>2.4804975216900758E-2</v>
      </c>
      <c r="R22" s="2">
        <v>1.3798686129272379E-2</v>
      </c>
      <c r="S22" s="2"/>
      <c r="T22" s="2"/>
      <c r="U22" s="2"/>
      <c r="V22" s="2">
        <v>9.8026004508588324E-2</v>
      </c>
      <c r="W22" s="2">
        <v>4.4332892985276449E-2</v>
      </c>
      <c r="X22" s="2"/>
      <c r="Y22" s="2"/>
      <c r="Z22" s="2">
        <v>2.6025588566169953E-2</v>
      </c>
      <c r="AA22" s="2"/>
      <c r="AB22" s="2"/>
      <c r="AC22" s="2">
        <v>2.9865939865957192E-2</v>
      </c>
      <c r="AD22" s="2"/>
      <c r="AE22" s="2">
        <v>1.4035473168624069E-2</v>
      </c>
      <c r="AF22" s="2"/>
      <c r="AG22" s="2">
        <v>4.2802453389511434E-2</v>
      </c>
      <c r="AH22" s="2">
        <v>9.6811418919274528E-3</v>
      </c>
      <c r="AI22" s="2"/>
      <c r="AJ22" s="2">
        <v>3.0536484371080027E-2</v>
      </c>
      <c r="AK22" s="2">
        <v>2.18429249224079E-2</v>
      </c>
      <c r="AL22" s="2"/>
      <c r="AM22" s="2"/>
      <c r="AN22" s="2"/>
      <c r="AO22" s="2"/>
      <c r="AP22" s="2">
        <v>1.3572474145933437E-2</v>
      </c>
      <c r="AQ22" s="2">
        <v>1.1663558370971753E-2</v>
      </c>
      <c r="AR22" s="2"/>
      <c r="AS22" s="2">
        <v>1.7623444527644905E-2</v>
      </c>
      <c r="AT22" s="2">
        <v>1.0286032459233454E-2</v>
      </c>
      <c r="AU22" s="2"/>
      <c r="AV22" s="2">
        <v>8.1653684157515949E-2</v>
      </c>
      <c r="AW22" s="2">
        <f t="shared" si="0"/>
        <v>0.8042125293596909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</row>
    <row r="23" spans="1:221" x14ac:dyDescent="0.25">
      <c r="C23" t="s">
        <v>68</v>
      </c>
      <c r="D23" s="2">
        <v>1.4388868839936616E-2</v>
      </c>
      <c r="E23" s="2">
        <v>2.5307932891189086E-2</v>
      </c>
      <c r="F23" s="2"/>
      <c r="G23" s="2">
        <v>2.1646885923796738E-2</v>
      </c>
      <c r="H23" s="2"/>
      <c r="I23" s="2">
        <v>6.8175634156485129E-2</v>
      </c>
      <c r="J23" s="2">
        <v>3.9605240246507328E-2</v>
      </c>
      <c r="K23" s="2">
        <v>7.7495901093974667E-2</v>
      </c>
      <c r="L23" s="2">
        <v>1.1272634784286861E-2</v>
      </c>
      <c r="M23" s="2">
        <v>1.6085400479434089E-2</v>
      </c>
      <c r="N23" s="2"/>
      <c r="O23" s="2">
        <v>1.2801245732476017E-2</v>
      </c>
      <c r="P23" s="2">
        <v>2.274444128402028E-2</v>
      </c>
      <c r="Q23" s="2">
        <v>3.5540225457388677E-2</v>
      </c>
      <c r="R23" s="2">
        <v>1.1236603326483841E-2</v>
      </c>
      <c r="S23" s="2">
        <v>1.1368144631336334E-2</v>
      </c>
      <c r="T23" s="2"/>
      <c r="U23" s="2"/>
      <c r="V23" s="2">
        <v>0.10890370785404063</v>
      </c>
      <c r="W23" s="2">
        <v>4.8354006944830129E-2</v>
      </c>
      <c r="X23" s="2">
        <v>1.2703200442560647E-2</v>
      </c>
      <c r="Y23" s="2"/>
      <c r="Z23" s="2">
        <v>1.7152560379609976E-2</v>
      </c>
      <c r="AA23" s="2"/>
      <c r="AB23" s="2"/>
      <c r="AC23" s="2">
        <v>2.6595313046354794E-2</v>
      </c>
      <c r="AD23" s="2"/>
      <c r="AE23" s="2"/>
      <c r="AF23" s="2"/>
      <c r="AG23" s="2">
        <v>6.8082317069084727E-2</v>
      </c>
      <c r="AH23" s="2"/>
      <c r="AI23" s="2"/>
      <c r="AJ23" s="2">
        <v>2.6103354096235265E-2</v>
      </c>
      <c r="AK23" s="2">
        <v>1.9786751702856448E-2</v>
      </c>
      <c r="AL23" s="2">
        <v>1.2230077853061658E-2</v>
      </c>
      <c r="AM23" s="2"/>
      <c r="AN23" s="2"/>
      <c r="AO23" s="2"/>
      <c r="AP23" s="2">
        <v>1.2942524184788648E-2</v>
      </c>
      <c r="AQ23" s="2"/>
      <c r="AR23" s="2"/>
      <c r="AS23" s="2">
        <v>1.2520590075185115E-2</v>
      </c>
      <c r="AT23" s="2"/>
      <c r="AU23" s="2"/>
      <c r="AV23" s="2">
        <v>6.7888732189381809E-2</v>
      </c>
      <c r="AW23" s="2">
        <f t="shared" si="0"/>
        <v>0.80093229468530558</v>
      </c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</row>
    <row r="24" spans="1:221" x14ac:dyDescent="0.25">
      <c r="C24" t="s">
        <v>69</v>
      </c>
      <c r="D24" s="2">
        <v>1.429222377945698E-2</v>
      </c>
      <c r="E24" s="2">
        <v>2.0786634634740942E-2</v>
      </c>
      <c r="F24" s="2"/>
      <c r="G24" s="2">
        <v>1.9449837538728296E-2</v>
      </c>
      <c r="H24" s="2"/>
      <c r="I24" s="2">
        <v>8.078146991905702E-2</v>
      </c>
      <c r="J24" s="2">
        <v>3.8167873088233002E-2</v>
      </c>
      <c r="K24" s="2">
        <v>7.4132592374365786E-2</v>
      </c>
      <c r="L24" s="2">
        <v>1.0481568540200652E-2</v>
      </c>
      <c r="M24" s="2">
        <v>1.4332551960593846E-2</v>
      </c>
      <c r="N24" s="2"/>
      <c r="O24" s="2">
        <v>1.7429427298154773E-2</v>
      </c>
      <c r="P24" s="2">
        <v>1.0419481544966611E-2</v>
      </c>
      <c r="Q24" s="2">
        <v>3.0858023150562679E-2</v>
      </c>
      <c r="R24" s="2">
        <v>1.2896726157204667E-2</v>
      </c>
      <c r="S24" s="2">
        <v>1.5544403207269115E-2</v>
      </c>
      <c r="T24" s="2"/>
      <c r="U24" s="2"/>
      <c r="V24" s="2">
        <v>9.8710155786890699E-2</v>
      </c>
      <c r="W24" s="2">
        <v>4.353867335975322E-2</v>
      </c>
      <c r="X24" s="2">
        <v>1.2511322087821908E-2</v>
      </c>
      <c r="Y24" s="2"/>
      <c r="Z24" s="2">
        <v>2.2608341348671058E-2</v>
      </c>
      <c r="AA24" s="2"/>
      <c r="AB24" s="2"/>
      <c r="AC24" s="2">
        <v>2.6256639940290649E-2</v>
      </c>
      <c r="AD24" s="2"/>
      <c r="AE24" s="2">
        <v>1.5001508688714877E-2</v>
      </c>
      <c r="AF24" s="2">
        <v>1.0858972557631772E-2</v>
      </c>
      <c r="AG24" s="2">
        <v>7.8572213601878368E-2</v>
      </c>
      <c r="AH24" s="2"/>
      <c r="AI24" s="2"/>
      <c r="AJ24" s="2">
        <v>2.8576636612932266E-2</v>
      </c>
      <c r="AK24" s="2">
        <v>2.385185516705492E-2</v>
      </c>
      <c r="AL24" s="2"/>
      <c r="AM24" s="2"/>
      <c r="AN24" s="2"/>
      <c r="AO24" s="2"/>
      <c r="AP24" s="2"/>
      <c r="AQ24" s="2"/>
      <c r="AR24" s="2"/>
      <c r="AS24" s="2">
        <v>1.8489536729612194E-2</v>
      </c>
      <c r="AT24" s="2">
        <v>1.0423978801862313E-2</v>
      </c>
      <c r="AU24" s="2"/>
      <c r="AV24" s="2">
        <v>5.6390874873687859E-2</v>
      </c>
      <c r="AW24" s="2">
        <f t="shared" si="0"/>
        <v>0.80536352275033662</v>
      </c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</row>
    <row r="25" spans="1:221" x14ac:dyDescent="0.25">
      <c r="C25" t="s">
        <v>70</v>
      </c>
      <c r="D25" s="2">
        <v>1.7359600990048945E-2</v>
      </c>
      <c r="E25" s="2">
        <v>1.9389552114477768E-2</v>
      </c>
      <c r="F25" s="2"/>
      <c r="G25" s="2">
        <v>1.7461374010378786E-2</v>
      </c>
      <c r="H25" s="2"/>
      <c r="I25" s="2">
        <v>0.11397980595340118</v>
      </c>
      <c r="J25" s="2">
        <v>5.1940204726568677E-2</v>
      </c>
      <c r="K25" s="2">
        <v>8.5082943668413583E-2</v>
      </c>
      <c r="L25" s="2"/>
      <c r="M25" s="2">
        <v>1.5067549201889709E-2</v>
      </c>
      <c r="N25" s="2"/>
      <c r="O25" s="2">
        <v>1.3360237931919584E-2</v>
      </c>
      <c r="P25" s="2">
        <v>3.0193431780526046E-2</v>
      </c>
      <c r="Q25" s="2">
        <v>1.9266401571340283E-2</v>
      </c>
      <c r="R25" s="2">
        <v>1.3061929993842295E-2</v>
      </c>
      <c r="S25" s="2">
        <v>1.3207409174932077E-2</v>
      </c>
      <c r="T25" s="2"/>
      <c r="U25" s="2"/>
      <c r="V25" s="2">
        <v>7.16651947525868E-2</v>
      </c>
      <c r="W25" s="2">
        <v>4.1583357418911691E-2</v>
      </c>
      <c r="X25" s="2"/>
      <c r="Y25" s="2">
        <v>1.3034592421392479E-2</v>
      </c>
      <c r="Z25" s="2">
        <v>1.6742485269503313E-2</v>
      </c>
      <c r="AA25" s="2">
        <v>1.294212576729651E-2</v>
      </c>
      <c r="AB25" s="2"/>
      <c r="AC25" s="2">
        <v>3.9279625925257931E-2</v>
      </c>
      <c r="AD25" s="2"/>
      <c r="AE25" s="2"/>
      <c r="AF25" s="2">
        <v>1.6476782251790039E-2</v>
      </c>
      <c r="AG25" s="2">
        <v>3.2691521479961544E-2</v>
      </c>
      <c r="AH25" s="2">
        <v>1.2906052524348278E-2</v>
      </c>
      <c r="AI25" s="2"/>
      <c r="AJ25" s="2">
        <v>4.1062765925100213E-2</v>
      </c>
      <c r="AK25" s="2"/>
      <c r="AL25" s="2"/>
      <c r="AM25" s="2"/>
      <c r="AN25" s="2"/>
      <c r="AO25" s="2"/>
      <c r="AP25" s="2"/>
      <c r="AQ25" s="2"/>
      <c r="AR25" s="2"/>
      <c r="AS25" s="2">
        <v>1.9574311805171551E-2</v>
      </c>
      <c r="AT25" s="2">
        <v>1.6622635329393735E-2</v>
      </c>
      <c r="AU25" s="2"/>
      <c r="AV25" s="2">
        <v>6.0782249608037214E-2</v>
      </c>
      <c r="AW25" s="2">
        <f t="shared" si="0"/>
        <v>0.80473414159649026</v>
      </c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</row>
    <row r="26" spans="1:221" x14ac:dyDescent="0.25">
      <c r="C26" t="s">
        <v>71</v>
      </c>
      <c r="D26" s="2">
        <v>2.9076765792041367E-2</v>
      </c>
      <c r="E26" s="2">
        <v>1.6368677440258259E-2</v>
      </c>
      <c r="F26" s="2"/>
      <c r="G26" s="2">
        <v>1.8916479067764117E-2</v>
      </c>
      <c r="H26" s="2"/>
      <c r="I26" s="2">
        <v>9.3504800989227074E-2</v>
      </c>
      <c r="J26" s="2">
        <v>4.3427355341230982E-2</v>
      </c>
      <c r="K26" s="2">
        <v>7.3594496844822485E-2</v>
      </c>
      <c r="L26" s="2"/>
      <c r="M26" s="2">
        <v>1.0041989867683549E-2</v>
      </c>
      <c r="N26" s="2"/>
      <c r="O26" s="2">
        <v>2.5966872877970462E-2</v>
      </c>
      <c r="P26" s="2">
        <v>1.0491981983683358E-2</v>
      </c>
      <c r="Q26" s="2">
        <v>2.4466305833594573E-2</v>
      </c>
      <c r="R26" s="2">
        <v>1.3810116471567315E-2</v>
      </c>
      <c r="S26" s="2">
        <v>9.5920187289605923E-3</v>
      </c>
      <c r="T26" s="2"/>
      <c r="U26" s="2">
        <v>1.0491614495683123E-2</v>
      </c>
      <c r="V26" s="2">
        <v>0.116671801032609</v>
      </c>
      <c r="W26" s="2">
        <v>1.9568390777638354E-2</v>
      </c>
      <c r="X26" s="2"/>
      <c r="Y26" s="2">
        <v>1.1193361221505601E-2</v>
      </c>
      <c r="Z26" s="2">
        <v>2.3155533789739825E-2</v>
      </c>
      <c r="AA26" s="2"/>
      <c r="AB26" s="2"/>
      <c r="AC26" s="2">
        <v>2.9420163417660437E-2</v>
      </c>
      <c r="AD26" s="2"/>
      <c r="AE26" s="2">
        <v>9.1733954784987051E-3</v>
      </c>
      <c r="AF26" s="2">
        <v>9.4796589532267599E-3</v>
      </c>
      <c r="AG26" s="2">
        <v>2.769945299208491E-2</v>
      </c>
      <c r="AH26" s="2">
        <v>1.2108592232630446E-2</v>
      </c>
      <c r="AI26" s="2"/>
      <c r="AJ26" s="2">
        <v>3.6228960438544025E-2</v>
      </c>
      <c r="AK26" s="2">
        <v>1.944716761092664E-2</v>
      </c>
      <c r="AL26" s="2"/>
      <c r="AM26" s="2">
        <v>9.2185005340044198E-3</v>
      </c>
      <c r="AN26" s="2"/>
      <c r="AO26" s="2"/>
      <c r="AP26" s="2"/>
      <c r="AQ26" s="2"/>
      <c r="AR26" s="2"/>
      <c r="AS26" s="2">
        <v>1.5110819121982939E-2</v>
      </c>
      <c r="AT26" s="2"/>
      <c r="AU26" s="2"/>
      <c r="AV26" s="2">
        <v>7.9613667315148046E-2</v>
      </c>
      <c r="AW26" s="2">
        <f t="shared" si="0"/>
        <v>0.7978389406506875</v>
      </c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</row>
    <row r="28" spans="1:221" x14ac:dyDescent="0.25">
      <c r="C28" s="23" t="s">
        <v>417</v>
      </c>
      <c r="D28" s="23"/>
      <c r="E28" s="23"/>
      <c r="F28" s="23"/>
      <c r="G28" s="23"/>
      <c r="H28" s="23"/>
    </row>
    <row r="29" spans="1:221" x14ac:dyDescent="0.25">
      <c r="C29" t="s">
        <v>409</v>
      </c>
      <c r="D29" t="s">
        <v>371</v>
      </c>
      <c r="E29" t="s">
        <v>3</v>
      </c>
      <c r="F29" t="s">
        <v>4</v>
      </c>
      <c r="G29" t="s">
        <v>372</v>
      </c>
      <c r="H29" t="s">
        <v>373</v>
      </c>
      <c r="I29" t="s">
        <v>7</v>
      </c>
      <c r="J29" t="s">
        <v>374</v>
      </c>
      <c r="K29" t="s">
        <v>9</v>
      </c>
      <c r="L29" t="s">
        <v>376</v>
      </c>
      <c r="M29" t="s">
        <v>396</v>
      </c>
      <c r="N29" t="s">
        <v>12</v>
      </c>
      <c r="O29" t="s">
        <v>377</v>
      </c>
      <c r="P29" t="s">
        <v>405</v>
      </c>
      <c r="Q29" t="s">
        <v>381</v>
      </c>
      <c r="R29" t="s">
        <v>406</v>
      </c>
      <c r="S29" t="s">
        <v>382</v>
      </c>
      <c r="T29" t="s">
        <v>18</v>
      </c>
      <c r="U29" t="s">
        <v>19</v>
      </c>
      <c r="V29" t="s">
        <v>383</v>
      </c>
      <c r="W29" t="s">
        <v>384</v>
      </c>
      <c r="X29" t="s">
        <v>385</v>
      </c>
      <c r="Y29" t="s">
        <v>386</v>
      </c>
      <c r="Z29" t="s">
        <v>375</v>
      </c>
      <c r="AA29" t="s">
        <v>387</v>
      </c>
      <c r="AB29" t="s">
        <v>388</v>
      </c>
      <c r="AC29" t="s">
        <v>27</v>
      </c>
      <c r="AD29" t="s">
        <v>390</v>
      </c>
      <c r="AE29" t="s">
        <v>389</v>
      </c>
      <c r="AF29" t="s">
        <v>391</v>
      </c>
      <c r="AG29" t="s">
        <v>407</v>
      </c>
      <c r="AH29" t="s">
        <v>32</v>
      </c>
      <c r="AI29" t="s">
        <v>393</v>
      </c>
      <c r="AJ29" t="s">
        <v>380</v>
      </c>
      <c r="AK29" t="s">
        <v>394</v>
      </c>
      <c r="AL29" t="s">
        <v>398</v>
      </c>
      <c r="AM29" t="s">
        <v>370</v>
      </c>
      <c r="AN29" t="s">
        <v>399</v>
      </c>
      <c r="AO29" t="s">
        <v>378</v>
      </c>
      <c r="AP29" t="s">
        <v>400</v>
      </c>
      <c r="AQ29" t="s">
        <v>401</v>
      </c>
      <c r="AR29" t="s">
        <v>408</v>
      </c>
      <c r="AS29" t="s">
        <v>395</v>
      </c>
      <c r="AT29" t="s">
        <v>379</v>
      </c>
      <c r="AU29" t="s">
        <v>45</v>
      </c>
      <c r="AV29" t="s">
        <v>46</v>
      </c>
      <c r="AW29" t="s">
        <v>47</v>
      </c>
    </row>
    <row r="30" spans="1:221" x14ac:dyDescent="0.25">
      <c r="B30" s="10" t="s">
        <v>419</v>
      </c>
      <c r="C30" t="s">
        <v>410</v>
      </c>
      <c r="D30" s="5" t="s">
        <v>2</v>
      </c>
      <c r="E30" s="5" t="s">
        <v>3</v>
      </c>
      <c r="F30" s="5" t="s">
        <v>4</v>
      </c>
      <c r="G30" s="5" t="s">
        <v>5</v>
      </c>
      <c r="H30" s="5" t="s">
        <v>6</v>
      </c>
      <c r="I30" s="5" t="s">
        <v>7</v>
      </c>
      <c r="J30" s="5" t="s">
        <v>8</v>
      </c>
      <c r="K30" s="5" t="s">
        <v>9</v>
      </c>
      <c r="L30" s="5" t="s">
        <v>10</v>
      </c>
      <c r="M30" s="5" t="s">
        <v>11</v>
      </c>
      <c r="N30" s="5" t="s">
        <v>12</v>
      </c>
      <c r="O30" s="5" t="s">
        <v>13</v>
      </c>
      <c r="P30" t="s">
        <v>14</v>
      </c>
      <c r="Q30" s="5" t="s">
        <v>15</v>
      </c>
      <c r="R30" t="s">
        <v>16</v>
      </c>
      <c r="S30" s="5" t="s">
        <v>17</v>
      </c>
      <c r="T30" s="5" t="s">
        <v>18</v>
      </c>
      <c r="U30" s="5" t="s">
        <v>19</v>
      </c>
      <c r="V30" s="5" t="s">
        <v>20</v>
      </c>
      <c r="W30" s="5" t="s">
        <v>21</v>
      </c>
      <c r="X30" s="5" t="s">
        <v>22</v>
      </c>
      <c r="Y30" s="5" t="s">
        <v>23</v>
      </c>
      <c r="Z30" s="5" t="s">
        <v>24</v>
      </c>
      <c r="AA30" s="5" t="s">
        <v>25</v>
      </c>
      <c r="AB30" s="5" t="s">
        <v>26</v>
      </c>
      <c r="AC30" s="5" t="s">
        <v>27</v>
      </c>
      <c r="AD30" s="5" t="s">
        <v>28</v>
      </c>
      <c r="AE30" s="5" t="s">
        <v>29</v>
      </c>
      <c r="AF30" s="5" t="s">
        <v>30</v>
      </c>
      <c r="AG30" s="5" t="s">
        <v>31</v>
      </c>
      <c r="AH30" s="5" t="s">
        <v>32</v>
      </c>
      <c r="AI30" s="5" t="s">
        <v>33</v>
      </c>
      <c r="AJ30" s="5" t="s">
        <v>34</v>
      </c>
      <c r="AK30" s="5" t="s">
        <v>35</v>
      </c>
      <c r="AL30" s="5" t="s">
        <v>36</v>
      </c>
      <c r="AM30" s="5" t="s">
        <v>37</v>
      </c>
      <c r="AN30" s="5" t="s">
        <v>38</v>
      </c>
      <c r="AO30" s="5" t="s">
        <v>39</v>
      </c>
      <c r="AP30" s="5" t="s">
        <v>40</v>
      </c>
      <c r="AQ30" s="5" t="s">
        <v>41</v>
      </c>
      <c r="AR30" s="5" t="s">
        <v>42</v>
      </c>
      <c r="AS30" s="5" t="s">
        <v>43</v>
      </c>
      <c r="AT30" s="5" t="s">
        <v>44</v>
      </c>
      <c r="AU30" s="5" t="s">
        <v>45</v>
      </c>
      <c r="AV30" s="5" t="s">
        <v>46</v>
      </c>
      <c r="AW30" s="5" t="s">
        <v>47</v>
      </c>
    </row>
    <row r="31" spans="1:221" x14ac:dyDescent="0.25">
      <c r="A31" s="22" t="s">
        <v>411</v>
      </c>
      <c r="B31" s="10">
        <v>2</v>
      </c>
      <c r="C31" t="s">
        <v>48</v>
      </c>
      <c r="D31" s="4">
        <f>+HLOOKUP(D$29,$D$2:$AW$26,$B31,TRUE)</f>
        <v>1.0150497324743468E-2</v>
      </c>
      <c r="E31" s="4">
        <f t="shared" ref="E31:AW36" si="1">+HLOOKUP(E$29,$D$2:$AW$26,$B31,TRUE)</f>
        <v>0</v>
      </c>
      <c r="F31" s="4">
        <f t="shared" si="1"/>
        <v>1.4674798343556237E-2</v>
      </c>
      <c r="G31" s="4">
        <f t="shared" si="1"/>
        <v>1.3212698878967638E-2</v>
      </c>
      <c r="H31" s="4">
        <f t="shared" si="1"/>
        <v>0.1002349887252425</v>
      </c>
      <c r="I31" s="4">
        <f t="shared" si="1"/>
        <v>2.9425259521941124E-2</v>
      </c>
      <c r="J31" s="4">
        <f t="shared" si="1"/>
        <v>7.4810124656601307E-2</v>
      </c>
      <c r="K31" s="4">
        <f t="shared" si="1"/>
        <v>0</v>
      </c>
      <c r="L31" s="4">
        <f t="shared" si="1"/>
        <v>4.0015949612752184E-2</v>
      </c>
      <c r="M31" s="4">
        <f t="shared" si="1"/>
        <v>0</v>
      </c>
      <c r="N31" s="4">
        <f t="shared" si="1"/>
        <v>0</v>
      </c>
      <c r="O31" s="4">
        <f t="shared" si="1"/>
        <v>3.8657436716135377E-2</v>
      </c>
      <c r="P31" s="4">
        <f t="shared" si="1"/>
        <v>0</v>
      </c>
      <c r="Q31" s="4">
        <f t="shared" si="1"/>
        <v>0</v>
      </c>
      <c r="R31" s="4"/>
      <c r="S31" s="4">
        <f t="shared" si="1"/>
        <v>0</v>
      </c>
      <c r="T31" s="4">
        <f t="shared" si="1"/>
        <v>5.786414838948465E-2</v>
      </c>
      <c r="U31" s="4">
        <f t="shared" si="1"/>
        <v>0</v>
      </c>
      <c r="V31" s="4">
        <f t="shared" si="1"/>
        <v>2.475185018622976E-2</v>
      </c>
      <c r="W31" s="4">
        <f t="shared" si="1"/>
        <v>0</v>
      </c>
      <c r="X31" s="4">
        <f t="shared" si="1"/>
        <v>5.9254709950932925E-2</v>
      </c>
      <c r="Y31" s="4">
        <f t="shared" si="1"/>
        <v>1.1902904264798612E-2</v>
      </c>
      <c r="Z31" s="4">
        <f t="shared" si="1"/>
        <v>0</v>
      </c>
      <c r="AA31" s="4">
        <f t="shared" si="1"/>
        <v>0</v>
      </c>
      <c r="AB31" s="4">
        <f t="shared" si="1"/>
        <v>3.6667342302162072E-2</v>
      </c>
      <c r="AC31" s="4">
        <f t="shared" si="1"/>
        <v>0</v>
      </c>
      <c r="AD31" s="4">
        <f t="shared" si="1"/>
        <v>1.2018495376552312E-2</v>
      </c>
      <c r="AE31" s="4">
        <f t="shared" si="1"/>
        <v>1.2906051411091869E-2</v>
      </c>
      <c r="AF31" s="4">
        <f t="shared" si="1"/>
        <v>4.6847079321747337E-2</v>
      </c>
      <c r="AG31" s="4">
        <f t="shared" si="1"/>
        <v>4.6847079321747337E-2</v>
      </c>
      <c r="AH31" s="4">
        <f t="shared" si="1"/>
        <v>0</v>
      </c>
      <c r="AI31" s="4">
        <f t="shared" si="1"/>
        <v>2.5092340329517942E-2</v>
      </c>
      <c r="AJ31" s="4">
        <f t="shared" si="1"/>
        <v>0</v>
      </c>
      <c r="AK31" s="4">
        <f t="shared" si="1"/>
        <v>0</v>
      </c>
      <c r="AL31" s="4">
        <f t="shared" si="1"/>
        <v>0</v>
      </c>
      <c r="AM31" s="4">
        <f t="shared" si="1"/>
        <v>0</v>
      </c>
      <c r="AN31" s="4">
        <f t="shared" si="1"/>
        <v>2.5665513091163779E-2</v>
      </c>
      <c r="AO31" s="4">
        <f t="shared" si="1"/>
        <v>6.1249655949362027E-2</v>
      </c>
      <c r="AP31" s="4">
        <f t="shared" si="1"/>
        <v>2.6646618282956881E-2</v>
      </c>
      <c r="AQ31" s="4">
        <f t="shared" si="1"/>
        <v>1.1426168112588142E-2</v>
      </c>
      <c r="AR31" s="4">
        <f t="shared" si="1"/>
        <v>0</v>
      </c>
      <c r="AS31" s="4">
        <f t="shared" si="1"/>
        <v>0</v>
      </c>
      <c r="AT31" s="4">
        <f t="shared" si="1"/>
        <v>4.9060323768519681E-2</v>
      </c>
      <c r="AU31" s="4">
        <f t="shared" si="1"/>
        <v>0</v>
      </c>
      <c r="AV31" s="4">
        <f t="shared" si="1"/>
        <v>0</v>
      </c>
      <c r="AW31" s="4">
        <f t="shared" si="1"/>
        <v>0</v>
      </c>
    </row>
    <row r="32" spans="1:221" x14ac:dyDescent="0.25">
      <c r="A32" s="22"/>
      <c r="B32" s="10">
        <f>+B31+1</f>
        <v>3</v>
      </c>
      <c r="C32" t="s">
        <v>49</v>
      </c>
      <c r="D32" s="4">
        <f t="shared" ref="D32:S54" si="2">+HLOOKUP(D$29,$D$2:$AW$26,$B32,TRUE)</f>
        <v>1.0615882727247566E-2</v>
      </c>
      <c r="E32" s="4">
        <f t="shared" si="2"/>
        <v>0</v>
      </c>
      <c r="F32" s="4">
        <f t="shared" si="2"/>
        <v>1.5337155145415511E-2</v>
      </c>
      <c r="G32" s="4">
        <f t="shared" si="2"/>
        <v>1.3143842865064804E-2</v>
      </c>
      <c r="H32" s="4">
        <f t="shared" si="2"/>
        <v>8.3766652381478401E-2</v>
      </c>
      <c r="I32" s="4">
        <f t="shared" si="2"/>
        <v>3.2359423454310317E-2</v>
      </c>
      <c r="J32" s="4">
        <f t="shared" si="2"/>
        <v>8.2744799185683102E-2</v>
      </c>
      <c r="K32" s="4">
        <f t="shared" si="2"/>
        <v>0</v>
      </c>
      <c r="L32" s="4">
        <f t="shared" si="2"/>
        <v>2.8932942997401796E-2</v>
      </c>
      <c r="M32" s="4">
        <f t="shared" si="2"/>
        <v>0</v>
      </c>
      <c r="N32" s="4">
        <f t="shared" si="2"/>
        <v>0</v>
      </c>
      <c r="O32" s="4">
        <f t="shared" si="2"/>
        <v>3.8970494596121064E-2</v>
      </c>
      <c r="P32" s="4">
        <f t="shared" si="2"/>
        <v>0</v>
      </c>
      <c r="Q32" s="4">
        <f t="shared" si="2"/>
        <v>0</v>
      </c>
      <c r="R32" s="4"/>
      <c r="S32" s="4">
        <f t="shared" si="2"/>
        <v>0</v>
      </c>
      <c r="T32" s="4">
        <f t="shared" si="1"/>
        <v>6.0109723927797135E-2</v>
      </c>
      <c r="U32" s="4">
        <f t="shared" si="1"/>
        <v>0</v>
      </c>
      <c r="V32" s="4">
        <f t="shared" si="1"/>
        <v>2.1678064611950109E-2</v>
      </c>
      <c r="W32" s="4">
        <f t="shared" si="1"/>
        <v>0</v>
      </c>
      <c r="X32" s="4">
        <f t="shared" si="1"/>
        <v>6.5343247252763789E-2</v>
      </c>
      <c r="Y32" s="4">
        <f t="shared" si="1"/>
        <v>0</v>
      </c>
      <c r="Z32" s="4">
        <f t="shared" si="1"/>
        <v>1.2668567047382511E-2</v>
      </c>
      <c r="AA32" s="4">
        <f t="shared" si="1"/>
        <v>0</v>
      </c>
      <c r="AB32" s="4">
        <f t="shared" si="1"/>
        <v>2.6027686056915897E-2</v>
      </c>
      <c r="AC32" s="4">
        <f t="shared" si="1"/>
        <v>0</v>
      </c>
      <c r="AD32" s="4">
        <f t="shared" si="1"/>
        <v>2.3208526276916348E-2</v>
      </c>
      <c r="AE32" s="4">
        <f t="shared" si="1"/>
        <v>0</v>
      </c>
      <c r="AF32" s="4">
        <f t="shared" si="1"/>
        <v>6.3730977522919383E-2</v>
      </c>
      <c r="AG32" s="4">
        <f t="shared" si="1"/>
        <v>6.3730977522919383E-2</v>
      </c>
      <c r="AH32" s="4">
        <f t="shared" si="1"/>
        <v>0</v>
      </c>
      <c r="AI32" s="4">
        <f t="shared" si="1"/>
        <v>2.3832519723646323E-2</v>
      </c>
      <c r="AJ32" s="4">
        <f t="shared" si="1"/>
        <v>1.5142059394220092E-2</v>
      </c>
      <c r="AK32" s="4">
        <f t="shared" si="1"/>
        <v>0</v>
      </c>
      <c r="AL32" s="4">
        <f t="shared" si="1"/>
        <v>0</v>
      </c>
      <c r="AM32" s="4">
        <f t="shared" si="1"/>
        <v>0</v>
      </c>
      <c r="AN32" s="4">
        <f t="shared" si="1"/>
        <v>2.1850537562523985E-2</v>
      </c>
      <c r="AO32" s="4">
        <f t="shared" si="1"/>
        <v>6.260457992313051E-2</v>
      </c>
      <c r="AP32" s="4">
        <f t="shared" si="1"/>
        <v>2.7540489519763858E-2</v>
      </c>
      <c r="AQ32" s="4">
        <f t="shared" si="1"/>
        <v>0</v>
      </c>
      <c r="AR32" s="4">
        <f t="shared" si="1"/>
        <v>0</v>
      </c>
      <c r="AS32" s="4">
        <f t="shared" si="1"/>
        <v>0</v>
      </c>
      <c r="AT32" s="4">
        <f t="shared" si="1"/>
        <v>4.7537381879128315E-2</v>
      </c>
      <c r="AU32" s="4">
        <f t="shared" si="1"/>
        <v>0</v>
      </c>
      <c r="AV32" s="4">
        <f t="shared" si="1"/>
        <v>0</v>
      </c>
      <c r="AW32" s="4">
        <f t="shared" si="1"/>
        <v>1.0810951270119228E-2</v>
      </c>
    </row>
    <row r="33" spans="1:49" x14ac:dyDescent="0.25">
      <c r="A33" s="22"/>
      <c r="B33" s="10">
        <f t="shared" ref="B33:B54" si="3">+B32+1</f>
        <v>4</v>
      </c>
      <c r="C33" t="s">
        <v>50</v>
      </c>
      <c r="D33" s="4">
        <f t="shared" si="2"/>
        <v>1.6397837617082373E-2</v>
      </c>
      <c r="E33" s="4">
        <f t="shared" si="1"/>
        <v>0</v>
      </c>
      <c r="F33" s="4">
        <f t="shared" si="1"/>
        <v>1.5615579853105693E-2</v>
      </c>
      <c r="G33" s="4">
        <f t="shared" si="1"/>
        <v>0</v>
      </c>
      <c r="H33" s="4">
        <f t="shared" si="1"/>
        <v>6.0222895312273574E-2</v>
      </c>
      <c r="I33" s="4">
        <f t="shared" si="1"/>
        <v>3.7088992227822817E-2</v>
      </c>
      <c r="J33" s="4">
        <f t="shared" si="1"/>
        <v>0.16740586762026363</v>
      </c>
      <c r="K33" s="4">
        <f t="shared" si="1"/>
        <v>0</v>
      </c>
      <c r="L33" s="4">
        <f t="shared" si="1"/>
        <v>2.8133456613023071E-2</v>
      </c>
      <c r="M33" s="4">
        <f t="shared" si="1"/>
        <v>0</v>
      </c>
      <c r="N33" s="4">
        <f t="shared" si="1"/>
        <v>0</v>
      </c>
      <c r="O33" s="4">
        <f t="shared" si="1"/>
        <v>3.286441149177495E-2</v>
      </c>
      <c r="P33" s="4">
        <f t="shared" si="1"/>
        <v>0</v>
      </c>
      <c r="Q33" s="4">
        <f t="shared" si="1"/>
        <v>0</v>
      </c>
      <c r="R33" s="4"/>
      <c r="S33" s="4">
        <f t="shared" si="1"/>
        <v>0</v>
      </c>
      <c r="T33" s="4">
        <f t="shared" si="1"/>
        <v>4.8958203134311873E-2</v>
      </c>
      <c r="U33" s="4">
        <f t="shared" si="1"/>
        <v>0</v>
      </c>
      <c r="V33" s="4">
        <f t="shared" si="1"/>
        <v>0</v>
      </c>
      <c r="W33" s="4">
        <f t="shared" si="1"/>
        <v>0</v>
      </c>
      <c r="X33" s="4">
        <f t="shared" si="1"/>
        <v>4.8473837438421666E-2</v>
      </c>
      <c r="Y33" s="4">
        <f t="shared" si="1"/>
        <v>0</v>
      </c>
      <c r="Z33" s="4">
        <f t="shared" si="1"/>
        <v>0</v>
      </c>
      <c r="AA33" s="4">
        <f t="shared" si="1"/>
        <v>0</v>
      </c>
      <c r="AB33" s="4">
        <f t="shared" si="1"/>
        <v>1.7050006787523098E-2</v>
      </c>
      <c r="AC33" s="4">
        <f t="shared" si="1"/>
        <v>0</v>
      </c>
      <c r="AD33" s="4">
        <f t="shared" si="1"/>
        <v>2.2234945012553176E-2</v>
      </c>
      <c r="AE33" s="4">
        <f t="shared" si="1"/>
        <v>1.431819579838424E-2</v>
      </c>
      <c r="AF33" s="4">
        <f t="shared" si="1"/>
        <v>6.0627485734968248E-2</v>
      </c>
      <c r="AG33" s="4">
        <f t="shared" si="1"/>
        <v>6.0627485734968248E-2</v>
      </c>
      <c r="AH33" s="4">
        <f t="shared" si="1"/>
        <v>0</v>
      </c>
      <c r="AI33" s="4">
        <f t="shared" si="1"/>
        <v>1.8292607844156004E-2</v>
      </c>
      <c r="AJ33" s="4">
        <f t="shared" si="1"/>
        <v>2.5515784397567538E-2</v>
      </c>
      <c r="AK33" s="4">
        <f t="shared" si="1"/>
        <v>1.3988594330393834E-2</v>
      </c>
      <c r="AL33" s="4">
        <f t="shared" si="1"/>
        <v>0</v>
      </c>
      <c r="AM33" s="4">
        <f t="shared" si="1"/>
        <v>0</v>
      </c>
      <c r="AN33" s="4">
        <f t="shared" si="1"/>
        <v>1.6605418606198016E-2</v>
      </c>
      <c r="AO33" s="4">
        <f t="shared" si="1"/>
        <v>6.3862722309487793E-2</v>
      </c>
      <c r="AP33" s="4">
        <f t="shared" si="1"/>
        <v>3.1324459401389865E-2</v>
      </c>
      <c r="AQ33" s="4">
        <f t="shared" si="1"/>
        <v>0</v>
      </c>
      <c r="AR33" s="4">
        <f t="shared" si="1"/>
        <v>0</v>
      </c>
      <c r="AS33" s="4">
        <f t="shared" si="1"/>
        <v>0</v>
      </c>
      <c r="AT33" s="4">
        <f t="shared" si="1"/>
        <v>3.418462320547478E-2</v>
      </c>
      <c r="AU33" s="4">
        <f t="shared" si="1"/>
        <v>0</v>
      </c>
      <c r="AV33" s="4">
        <f t="shared" si="1"/>
        <v>0</v>
      </c>
      <c r="AW33" s="4">
        <f t="shared" si="1"/>
        <v>1.5072471075074792E-2</v>
      </c>
    </row>
    <row r="34" spans="1:49" x14ac:dyDescent="0.25">
      <c r="A34" s="22"/>
      <c r="B34" s="10">
        <f t="shared" si="3"/>
        <v>5</v>
      </c>
      <c r="C34" t="s">
        <v>51</v>
      </c>
      <c r="D34" s="4">
        <f t="shared" si="2"/>
        <v>2.5097682960764457E-2</v>
      </c>
      <c r="E34" s="4">
        <f t="shared" si="1"/>
        <v>0</v>
      </c>
      <c r="F34" s="4">
        <f t="shared" si="1"/>
        <v>0</v>
      </c>
      <c r="G34" s="4">
        <f t="shared" si="1"/>
        <v>0</v>
      </c>
      <c r="H34" s="4">
        <f t="shared" si="1"/>
        <v>6.2496531771369122E-2</v>
      </c>
      <c r="I34" s="4">
        <f t="shared" si="1"/>
        <v>3.2251612271371632E-2</v>
      </c>
      <c r="J34" s="4">
        <f t="shared" si="1"/>
        <v>0.14625869872141845</v>
      </c>
      <c r="K34" s="4">
        <f t="shared" si="1"/>
        <v>0</v>
      </c>
      <c r="L34" s="4">
        <f t="shared" si="1"/>
        <v>2.1379281118454881E-2</v>
      </c>
      <c r="M34" s="4">
        <f t="shared" si="1"/>
        <v>0</v>
      </c>
      <c r="N34" s="4">
        <f t="shared" si="1"/>
        <v>0</v>
      </c>
      <c r="O34" s="4">
        <f t="shared" si="1"/>
        <v>3.1804824089427974E-2</v>
      </c>
      <c r="P34" s="4">
        <f t="shared" si="1"/>
        <v>0</v>
      </c>
      <c r="Q34" s="4">
        <f t="shared" si="1"/>
        <v>0</v>
      </c>
      <c r="R34" s="4"/>
      <c r="S34" s="4">
        <f t="shared" si="1"/>
        <v>0</v>
      </c>
      <c r="T34" s="4">
        <f t="shared" si="1"/>
        <v>4.6154870613936368E-2</v>
      </c>
      <c r="U34" s="4">
        <f t="shared" si="1"/>
        <v>1.3363519400835173E-2</v>
      </c>
      <c r="V34" s="4">
        <f t="shared" si="1"/>
        <v>0</v>
      </c>
      <c r="W34" s="4">
        <f t="shared" si="1"/>
        <v>0</v>
      </c>
      <c r="X34" s="4">
        <f t="shared" si="1"/>
        <v>4.8140963094389873E-2</v>
      </c>
      <c r="Y34" s="4">
        <f t="shared" si="1"/>
        <v>0</v>
      </c>
      <c r="Z34" s="4">
        <f t="shared" si="1"/>
        <v>1.7883498393144539E-2</v>
      </c>
      <c r="AA34" s="4">
        <f t="shared" si="1"/>
        <v>0</v>
      </c>
      <c r="AB34" s="4">
        <f t="shared" si="1"/>
        <v>1.5485531317893989E-2</v>
      </c>
      <c r="AC34" s="4">
        <f t="shared" si="1"/>
        <v>0</v>
      </c>
      <c r="AD34" s="4">
        <f t="shared" si="1"/>
        <v>2.5902313889729019E-2</v>
      </c>
      <c r="AE34" s="4">
        <f t="shared" si="1"/>
        <v>1.2591284633872097E-2</v>
      </c>
      <c r="AF34" s="4">
        <f t="shared" si="1"/>
        <v>5.2492344476104943E-2</v>
      </c>
      <c r="AG34" s="4">
        <f t="shared" si="1"/>
        <v>5.2492344476104943E-2</v>
      </c>
      <c r="AH34" s="4">
        <f t="shared" si="1"/>
        <v>0</v>
      </c>
      <c r="AI34" s="4">
        <f t="shared" si="1"/>
        <v>2.1424427911645557E-2</v>
      </c>
      <c r="AJ34" s="4">
        <f t="shared" si="1"/>
        <v>1.8266039129548692E-2</v>
      </c>
      <c r="AK34" s="4">
        <f t="shared" si="1"/>
        <v>1.7794801011382245E-2</v>
      </c>
      <c r="AL34" s="4">
        <f t="shared" si="1"/>
        <v>0</v>
      </c>
      <c r="AM34" s="4">
        <f t="shared" si="1"/>
        <v>0</v>
      </c>
      <c r="AN34" s="4">
        <f t="shared" si="1"/>
        <v>2.5354324909504788E-2</v>
      </c>
      <c r="AO34" s="4">
        <f t="shared" si="1"/>
        <v>5.9827201945227795E-2</v>
      </c>
      <c r="AP34" s="4">
        <f t="shared" si="1"/>
        <v>1.8252979095713152E-2</v>
      </c>
      <c r="AQ34" s="4">
        <f t="shared" si="1"/>
        <v>1.1368221982030398E-2</v>
      </c>
      <c r="AR34" s="4">
        <f t="shared" si="1"/>
        <v>1.2067375117234937E-2</v>
      </c>
      <c r="AS34" s="4">
        <f t="shared" si="1"/>
        <v>0</v>
      </c>
      <c r="AT34" s="4">
        <f t="shared" si="1"/>
        <v>4.1347158480131624E-2</v>
      </c>
      <c r="AU34" s="4">
        <f t="shared" si="1"/>
        <v>0</v>
      </c>
      <c r="AV34" s="4">
        <f t="shared" si="1"/>
        <v>1.6233063344032996E-2</v>
      </c>
      <c r="AW34" s="4">
        <f t="shared" si="1"/>
        <v>0</v>
      </c>
    </row>
    <row r="35" spans="1:49" x14ac:dyDescent="0.25">
      <c r="A35" s="22"/>
      <c r="B35" s="10">
        <f t="shared" si="3"/>
        <v>6</v>
      </c>
      <c r="C35" t="s">
        <v>52</v>
      </c>
      <c r="D35" s="4">
        <f t="shared" si="2"/>
        <v>2.7484733958080657E-2</v>
      </c>
      <c r="E35" s="4">
        <f t="shared" si="1"/>
        <v>0</v>
      </c>
      <c r="F35" s="4">
        <f t="shared" si="1"/>
        <v>0</v>
      </c>
      <c r="G35" s="4">
        <f t="shared" si="1"/>
        <v>0</v>
      </c>
      <c r="H35" s="4">
        <f t="shared" si="1"/>
        <v>7.2600632375516991E-2</v>
      </c>
      <c r="I35" s="4">
        <f t="shared" si="1"/>
        <v>4.1092402750698122E-2</v>
      </c>
      <c r="J35" s="4">
        <f t="shared" si="1"/>
        <v>0.1390575938042915</v>
      </c>
      <c r="K35" s="4">
        <f t="shared" si="1"/>
        <v>0</v>
      </c>
      <c r="L35" s="4">
        <f t="shared" si="1"/>
        <v>2.0138372426143341E-2</v>
      </c>
      <c r="M35" s="4">
        <f t="shared" si="1"/>
        <v>0</v>
      </c>
      <c r="N35" s="4">
        <f t="shared" si="1"/>
        <v>0</v>
      </c>
      <c r="O35" s="4">
        <f t="shared" si="1"/>
        <v>2.0377045517004446E-2</v>
      </c>
      <c r="P35" s="4">
        <f t="shared" si="1"/>
        <v>0</v>
      </c>
      <c r="Q35" s="4">
        <f t="shared" si="1"/>
        <v>0</v>
      </c>
      <c r="R35" s="4"/>
      <c r="S35" s="4">
        <f t="shared" si="1"/>
        <v>0</v>
      </c>
      <c r="T35" s="4">
        <f t="shared" si="1"/>
        <v>5.2631717727389046E-2</v>
      </c>
      <c r="U35" s="4">
        <f t="shared" si="1"/>
        <v>1.6921100521356199E-2</v>
      </c>
      <c r="V35" s="4">
        <f t="shared" si="1"/>
        <v>0</v>
      </c>
      <c r="W35" s="4">
        <f t="shared" si="1"/>
        <v>0</v>
      </c>
      <c r="X35" s="4">
        <f t="shared" si="1"/>
        <v>3.7678301105267743E-2</v>
      </c>
      <c r="Y35" s="4">
        <f t="shared" si="1"/>
        <v>0</v>
      </c>
      <c r="Z35" s="4">
        <f t="shared" si="1"/>
        <v>2.1796051841635404E-2</v>
      </c>
      <c r="AA35" s="4">
        <f t="shared" si="1"/>
        <v>0</v>
      </c>
      <c r="AB35" s="4">
        <f t="shared" si="1"/>
        <v>2.132671024406757E-2</v>
      </c>
      <c r="AC35" s="4">
        <f t="shared" si="1"/>
        <v>0</v>
      </c>
      <c r="AD35" s="4">
        <f t="shared" si="1"/>
        <v>1.9310952187069182E-2</v>
      </c>
      <c r="AE35" s="4">
        <f t="shared" si="1"/>
        <v>1.0640013510149914E-2</v>
      </c>
      <c r="AF35" s="4">
        <f t="shared" si="1"/>
        <v>5.6675007801865941E-2</v>
      </c>
      <c r="AG35" s="4">
        <f t="shared" si="1"/>
        <v>5.6675007801865941E-2</v>
      </c>
      <c r="AH35" s="4">
        <f t="shared" si="1"/>
        <v>0</v>
      </c>
      <c r="AI35" s="4">
        <f t="shared" si="1"/>
        <v>2.2984574568924398E-2</v>
      </c>
      <c r="AJ35" s="4">
        <f t="shared" si="1"/>
        <v>1.7776370245618501E-2</v>
      </c>
      <c r="AK35" s="4">
        <f t="shared" si="1"/>
        <v>2.3555906528887137E-2</v>
      </c>
      <c r="AL35" s="4">
        <f t="shared" si="1"/>
        <v>1.2133751475634506E-2</v>
      </c>
      <c r="AM35" s="4">
        <f t="shared" si="1"/>
        <v>0</v>
      </c>
      <c r="AN35" s="4">
        <f t="shared" si="1"/>
        <v>2.039024779799407E-2</v>
      </c>
      <c r="AO35" s="4">
        <f t="shared" si="1"/>
        <v>7.028778238064709E-2</v>
      </c>
      <c r="AP35" s="4">
        <f t="shared" si="1"/>
        <v>2.0507696795965438E-2</v>
      </c>
      <c r="AQ35" s="4">
        <f t="shared" si="1"/>
        <v>0</v>
      </c>
      <c r="AR35" s="4">
        <f t="shared" si="1"/>
        <v>0</v>
      </c>
      <c r="AS35" s="4">
        <f t="shared" si="1"/>
        <v>0</v>
      </c>
      <c r="AT35" s="4">
        <f t="shared" si="1"/>
        <v>4.5222235188705266E-2</v>
      </c>
      <c r="AU35" s="4">
        <f t="shared" si="1"/>
        <v>0</v>
      </c>
      <c r="AV35" s="4">
        <f t="shared" si="1"/>
        <v>0</v>
      </c>
      <c r="AW35" s="4">
        <f t="shared" si="1"/>
        <v>0</v>
      </c>
    </row>
    <row r="36" spans="1:49" x14ac:dyDescent="0.25">
      <c r="A36" s="22"/>
      <c r="B36" s="10">
        <f t="shared" si="3"/>
        <v>7</v>
      </c>
      <c r="C36" t="s">
        <v>53</v>
      </c>
      <c r="D36" s="4">
        <f t="shared" si="2"/>
        <v>2.8700064505293683E-2</v>
      </c>
      <c r="E36" s="4">
        <f t="shared" si="1"/>
        <v>0</v>
      </c>
      <c r="F36" s="4">
        <f t="shared" si="1"/>
        <v>0</v>
      </c>
      <c r="G36" s="4">
        <f t="shared" si="1"/>
        <v>0</v>
      </c>
      <c r="H36" s="4">
        <f t="shared" si="1"/>
        <v>8.9178306761759571E-2</v>
      </c>
      <c r="I36" s="4">
        <f t="shared" si="1"/>
        <v>3.5660721732279348E-2</v>
      </c>
      <c r="J36" s="4">
        <f t="shared" si="1"/>
        <v>0.10228634950139119</v>
      </c>
      <c r="K36" s="4">
        <f t="shared" si="1"/>
        <v>0</v>
      </c>
      <c r="L36" s="4">
        <f t="shared" si="1"/>
        <v>2.223966257832663E-2</v>
      </c>
      <c r="M36" s="4">
        <f t="shared" si="1"/>
        <v>0</v>
      </c>
      <c r="N36" s="4">
        <f t="shared" si="1"/>
        <v>0</v>
      </c>
      <c r="O36" s="4">
        <f t="shared" si="1"/>
        <v>1.5927611752419198E-2</v>
      </c>
      <c r="P36" s="4">
        <f t="shared" si="1"/>
        <v>0</v>
      </c>
      <c r="Q36" s="4">
        <f t="shared" si="1"/>
        <v>1.30336714686598E-2</v>
      </c>
      <c r="R36" s="4"/>
      <c r="S36" s="4">
        <f t="shared" si="1"/>
        <v>0</v>
      </c>
      <c r="T36" s="4">
        <f t="shared" si="1"/>
        <v>5.5031312721586248E-2</v>
      </c>
      <c r="U36" s="4">
        <f t="shared" si="1"/>
        <v>1.3586507482226324E-2</v>
      </c>
      <c r="V36" s="4">
        <f t="shared" si="1"/>
        <v>0</v>
      </c>
      <c r="W36" s="4">
        <f t="shared" si="1"/>
        <v>0</v>
      </c>
      <c r="X36" s="4">
        <f t="shared" si="1"/>
        <v>3.9360503752594776E-2</v>
      </c>
      <c r="Y36" s="4">
        <f t="shared" si="1"/>
        <v>0</v>
      </c>
      <c r="Z36" s="4">
        <f t="shared" si="1"/>
        <v>2.0054532383737396E-2</v>
      </c>
      <c r="AA36" s="4">
        <f t="shared" si="1"/>
        <v>0</v>
      </c>
      <c r="AB36" s="4">
        <f t="shared" si="1"/>
        <v>2.3233733868166087E-2</v>
      </c>
      <c r="AC36" s="4">
        <f t="shared" si="1"/>
        <v>0</v>
      </c>
      <c r="AD36" s="4">
        <f t="shared" si="1"/>
        <v>1.7960345710481582E-2</v>
      </c>
      <c r="AE36" s="4">
        <f t="shared" si="1"/>
        <v>1.2484075581191006E-2</v>
      </c>
      <c r="AF36" s="4">
        <f t="shared" si="1"/>
        <v>5.6881817133906477E-2</v>
      </c>
      <c r="AG36" s="4">
        <f t="shared" si="1"/>
        <v>5.6881817133906477E-2</v>
      </c>
      <c r="AH36" s="4">
        <f t="shared" si="1"/>
        <v>0</v>
      </c>
      <c r="AI36" s="4">
        <f t="shared" si="1"/>
        <v>2.3093456555989045E-2</v>
      </c>
      <c r="AJ36" s="4">
        <f t="shared" si="1"/>
        <v>1.8535255398775197E-2</v>
      </c>
      <c r="AK36" s="4">
        <f t="shared" si="1"/>
        <v>2.1713967426740075E-2</v>
      </c>
      <c r="AL36" s="4">
        <f t="shared" si="1"/>
        <v>0</v>
      </c>
      <c r="AM36" s="4">
        <f t="shared" si="1"/>
        <v>0</v>
      </c>
      <c r="AN36" s="4">
        <f t="shared" si="1"/>
        <v>2.7277874202317181E-2</v>
      </c>
      <c r="AO36" s="4">
        <f t="shared" si="1"/>
        <v>6.7674774138395455E-2</v>
      </c>
      <c r="AP36" s="4">
        <f t="shared" si="1"/>
        <v>1.7096892199272989E-2</v>
      </c>
      <c r="AQ36" s="4">
        <f t="shared" si="1"/>
        <v>0</v>
      </c>
      <c r="AR36" s="4">
        <f t="shared" si="1"/>
        <v>1.3111677894146532E-2</v>
      </c>
      <c r="AS36" s="4">
        <f t="shared" si="1"/>
        <v>1.4868907879310396E-2</v>
      </c>
      <c r="AT36" s="4">
        <f t="shared" si="1"/>
        <v>3.03197029173655E-2</v>
      </c>
      <c r="AU36" s="4">
        <f t="shared" si="1"/>
        <v>0</v>
      </c>
      <c r="AV36" s="4">
        <f t="shared" si="1"/>
        <v>1.593219355557399E-2</v>
      </c>
      <c r="AW36" s="4">
        <f t="shared" si="1"/>
        <v>0</v>
      </c>
    </row>
    <row r="37" spans="1:49" x14ac:dyDescent="0.25">
      <c r="A37" s="22"/>
      <c r="B37" s="10">
        <f t="shared" si="3"/>
        <v>8</v>
      </c>
      <c r="C37" t="s">
        <v>54</v>
      </c>
      <c r="D37" s="4">
        <f t="shared" si="2"/>
        <v>2.3711526819143666E-2</v>
      </c>
      <c r="E37" s="4">
        <f t="shared" ref="E37:AW42" si="4">+HLOOKUP(E$29,$D$2:$AW$26,$B37,TRUE)</f>
        <v>0</v>
      </c>
      <c r="F37" s="4">
        <f t="shared" si="4"/>
        <v>1.2857730134456532E-2</v>
      </c>
      <c r="G37" s="4">
        <f t="shared" si="4"/>
        <v>0</v>
      </c>
      <c r="H37" s="4">
        <f t="shared" si="4"/>
        <v>0.11125890723677065</v>
      </c>
      <c r="I37" s="4">
        <f t="shared" si="4"/>
        <v>2.8273347926607299E-2</v>
      </c>
      <c r="J37" s="4">
        <f t="shared" si="4"/>
        <v>0.15034091737253111</v>
      </c>
      <c r="K37" s="4">
        <f t="shared" si="4"/>
        <v>0</v>
      </c>
      <c r="L37" s="4">
        <f t="shared" si="4"/>
        <v>1.9766849305409541E-2</v>
      </c>
      <c r="M37" s="4">
        <f t="shared" si="4"/>
        <v>0</v>
      </c>
      <c r="N37" s="4">
        <f t="shared" si="4"/>
        <v>0</v>
      </c>
      <c r="O37" s="4">
        <f t="shared" si="4"/>
        <v>1.2701178658297618E-2</v>
      </c>
      <c r="P37" s="4">
        <f t="shared" si="4"/>
        <v>0</v>
      </c>
      <c r="Q37" s="4">
        <f t="shared" si="4"/>
        <v>1.40207471019182E-2</v>
      </c>
      <c r="R37" s="4"/>
      <c r="S37" s="4">
        <f t="shared" si="4"/>
        <v>0</v>
      </c>
      <c r="T37" s="4">
        <f t="shared" si="4"/>
        <v>4.2922877039882089E-2</v>
      </c>
      <c r="U37" s="4">
        <f t="shared" si="4"/>
        <v>1.6042912895048767E-2</v>
      </c>
      <c r="V37" s="4">
        <f t="shared" si="4"/>
        <v>0</v>
      </c>
      <c r="W37" s="4">
        <f t="shared" si="4"/>
        <v>0</v>
      </c>
      <c r="X37" s="4">
        <f t="shared" si="4"/>
        <v>3.5911251718458694E-2</v>
      </c>
      <c r="Y37" s="4">
        <f t="shared" si="4"/>
        <v>0</v>
      </c>
      <c r="Z37" s="4">
        <f t="shared" si="4"/>
        <v>1.8586915016131609E-2</v>
      </c>
      <c r="AA37" s="4">
        <f t="shared" si="4"/>
        <v>0</v>
      </c>
      <c r="AB37" s="4">
        <f t="shared" si="4"/>
        <v>2.0729356822785473E-2</v>
      </c>
      <c r="AC37" s="4">
        <f t="shared" si="4"/>
        <v>0</v>
      </c>
      <c r="AD37" s="4">
        <f t="shared" si="4"/>
        <v>0</v>
      </c>
      <c r="AE37" s="4">
        <f t="shared" si="4"/>
        <v>0</v>
      </c>
      <c r="AF37" s="4">
        <f t="shared" si="4"/>
        <v>4.2769437976171887E-2</v>
      </c>
      <c r="AG37" s="4">
        <f t="shared" si="4"/>
        <v>4.2769437976171887E-2</v>
      </c>
      <c r="AH37" s="4">
        <f t="shared" si="4"/>
        <v>0</v>
      </c>
      <c r="AI37" s="4">
        <f t="shared" si="4"/>
        <v>2.2331037817567959E-2</v>
      </c>
      <c r="AJ37" s="4">
        <f t="shared" si="4"/>
        <v>1.6436092129792589E-2</v>
      </c>
      <c r="AK37" s="4">
        <f t="shared" si="4"/>
        <v>2.2973003132050689E-2</v>
      </c>
      <c r="AL37" s="4">
        <f t="shared" si="4"/>
        <v>0</v>
      </c>
      <c r="AM37" s="4">
        <f t="shared" si="4"/>
        <v>0</v>
      </c>
      <c r="AN37" s="4">
        <f t="shared" si="4"/>
        <v>2.4598040842148592E-2</v>
      </c>
      <c r="AO37" s="4">
        <f t="shared" si="4"/>
        <v>6.2338052047173305E-2</v>
      </c>
      <c r="AP37" s="4">
        <f t="shared" si="4"/>
        <v>1.8944860485131367E-2</v>
      </c>
      <c r="AQ37" s="4">
        <f t="shared" si="4"/>
        <v>0</v>
      </c>
      <c r="AR37" s="4">
        <f t="shared" si="4"/>
        <v>0</v>
      </c>
      <c r="AS37" s="4">
        <f t="shared" si="4"/>
        <v>1.7464180877724996E-2</v>
      </c>
      <c r="AT37" s="4">
        <f t="shared" si="4"/>
        <v>2.7620841825017551E-2</v>
      </c>
      <c r="AU37" s="4">
        <f t="shared" si="4"/>
        <v>0</v>
      </c>
      <c r="AV37" s="4">
        <f t="shared" si="4"/>
        <v>1.702190681064299E-2</v>
      </c>
      <c r="AW37" s="4">
        <f t="shared" si="4"/>
        <v>1.3445577084004194E-2</v>
      </c>
    </row>
    <row r="38" spans="1:49" x14ac:dyDescent="0.25">
      <c r="A38" s="22"/>
      <c r="B38" s="10">
        <f t="shared" si="3"/>
        <v>9</v>
      </c>
      <c r="C38" t="s">
        <v>55</v>
      </c>
      <c r="D38" s="4">
        <f t="shared" si="2"/>
        <v>2.056625102383915E-2</v>
      </c>
      <c r="E38" s="4">
        <f t="shared" si="4"/>
        <v>0</v>
      </c>
      <c r="F38" s="4">
        <f t="shared" si="4"/>
        <v>0</v>
      </c>
      <c r="G38" s="4">
        <f t="shared" si="4"/>
        <v>0</v>
      </c>
      <c r="H38" s="4">
        <f t="shared" si="4"/>
        <v>0.1003001669171386</v>
      </c>
      <c r="I38" s="4">
        <f t="shared" si="4"/>
        <v>2.5775141053791702E-2</v>
      </c>
      <c r="J38" s="4">
        <f t="shared" si="4"/>
        <v>0.13385564700705044</v>
      </c>
      <c r="K38" s="4">
        <f t="shared" si="4"/>
        <v>0</v>
      </c>
      <c r="L38" s="4">
        <f t="shared" si="4"/>
        <v>1.6917419644381392E-2</v>
      </c>
      <c r="M38" s="4">
        <f t="shared" si="4"/>
        <v>0</v>
      </c>
      <c r="N38" s="4">
        <f t="shared" si="4"/>
        <v>0</v>
      </c>
      <c r="O38" s="4">
        <f t="shared" si="4"/>
        <v>2.8186898059717896E-2</v>
      </c>
      <c r="P38" s="4">
        <f t="shared" si="4"/>
        <v>0</v>
      </c>
      <c r="Q38" s="4">
        <f t="shared" si="4"/>
        <v>1.5515317239903599E-2</v>
      </c>
      <c r="R38" s="4"/>
      <c r="S38" s="4">
        <f t="shared" si="4"/>
        <v>0</v>
      </c>
      <c r="T38" s="4">
        <f t="shared" si="4"/>
        <v>3.4421497153419113E-2</v>
      </c>
      <c r="U38" s="4">
        <f t="shared" si="4"/>
        <v>0</v>
      </c>
      <c r="V38" s="4">
        <f t="shared" si="4"/>
        <v>2.1906536388605839E-2</v>
      </c>
      <c r="W38" s="4">
        <f t="shared" si="4"/>
        <v>0</v>
      </c>
      <c r="X38" s="4">
        <f t="shared" si="4"/>
        <v>4.3507923914029113E-2</v>
      </c>
      <c r="Y38" s="4">
        <f t="shared" si="4"/>
        <v>0</v>
      </c>
      <c r="Z38" s="4">
        <f t="shared" si="4"/>
        <v>1.5808061523513033E-2</v>
      </c>
      <c r="AA38" s="4">
        <f t="shared" si="4"/>
        <v>0</v>
      </c>
      <c r="AB38" s="4">
        <f t="shared" si="4"/>
        <v>1.5720780371172246E-2</v>
      </c>
      <c r="AC38" s="4">
        <f t="shared" si="4"/>
        <v>0</v>
      </c>
      <c r="AD38" s="4">
        <f t="shared" si="4"/>
        <v>0</v>
      </c>
      <c r="AE38" s="4">
        <f t="shared" si="4"/>
        <v>0</v>
      </c>
      <c r="AF38" s="4">
        <f t="shared" si="4"/>
        <v>5.925684907239008E-2</v>
      </c>
      <c r="AG38" s="4">
        <f t="shared" si="4"/>
        <v>5.925684907239008E-2</v>
      </c>
      <c r="AH38" s="4">
        <f t="shared" si="4"/>
        <v>0</v>
      </c>
      <c r="AI38" s="4">
        <f t="shared" si="4"/>
        <v>2.7302787844979411E-2</v>
      </c>
      <c r="AJ38" s="4">
        <f t="shared" si="4"/>
        <v>1.492278217861751E-2</v>
      </c>
      <c r="AK38" s="4">
        <f t="shared" si="4"/>
        <v>2.0548178557019865E-2</v>
      </c>
      <c r="AL38" s="4">
        <f t="shared" si="4"/>
        <v>0</v>
      </c>
      <c r="AM38" s="4">
        <f t="shared" si="4"/>
        <v>0</v>
      </c>
      <c r="AN38" s="4">
        <f t="shared" si="4"/>
        <v>1.8465646201408725E-2</v>
      </c>
      <c r="AO38" s="4">
        <f t="shared" si="4"/>
        <v>6.3408523648290679E-2</v>
      </c>
      <c r="AP38" s="4">
        <f t="shared" si="4"/>
        <v>1.6533712607986681E-2</v>
      </c>
      <c r="AQ38" s="4">
        <f t="shared" si="4"/>
        <v>1.3058699739941892E-2</v>
      </c>
      <c r="AR38" s="4">
        <f t="shared" si="4"/>
        <v>0</v>
      </c>
      <c r="AS38" s="4">
        <f t="shared" si="4"/>
        <v>1.848956233788538E-2</v>
      </c>
      <c r="AT38" s="4">
        <f t="shared" si="4"/>
        <v>2.3645967192312229E-2</v>
      </c>
      <c r="AU38" s="4">
        <f t="shared" si="4"/>
        <v>1.2739730165057734E-2</v>
      </c>
      <c r="AV38" s="4">
        <f t="shared" si="4"/>
        <v>2.7367867914255654E-2</v>
      </c>
      <c r="AW38" s="4">
        <f t="shared" si="4"/>
        <v>0</v>
      </c>
    </row>
    <row r="39" spans="1:49" x14ac:dyDescent="0.25">
      <c r="A39" s="22"/>
      <c r="B39" s="10">
        <f t="shared" si="3"/>
        <v>10</v>
      </c>
      <c r="C39" t="s">
        <v>56</v>
      </c>
      <c r="D39" s="4">
        <f t="shared" si="2"/>
        <v>2.2373570127420053E-2</v>
      </c>
      <c r="E39" s="4">
        <f t="shared" si="4"/>
        <v>0</v>
      </c>
      <c r="F39" s="4">
        <f t="shared" si="4"/>
        <v>0</v>
      </c>
      <c r="G39" s="4">
        <f t="shared" si="4"/>
        <v>0</v>
      </c>
      <c r="H39" s="4">
        <f t="shared" si="4"/>
        <v>7.7764189672404588E-2</v>
      </c>
      <c r="I39" s="4">
        <f t="shared" si="4"/>
        <v>2.0388003269557899E-2</v>
      </c>
      <c r="J39" s="4">
        <f t="shared" si="4"/>
        <v>0.1088268721999975</v>
      </c>
      <c r="K39" s="4">
        <f t="shared" si="4"/>
        <v>1.796137419948917E-2</v>
      </c>
      <c r="L39" s="4">
        <f t="shared" si="4"/>
        <v>2.7924268958900551E-2</v>
      </c>
      <c r="M39" s="4">
        <f t="shared" si="4"/>
        <v>0</v>
      </c>
      <c r="N39" s="4">
        <f t="shared" si="4"/>
        <v>0</v>
      </c>
      <c r="O39" s="4">
        <f t="shared" si="4"/>
        <v>1.9169536680593589E-2</v>
      </c>
      <c r="P39" s="4">
        <f t="shared" si="4"/>
        <v>0</v>
      </c>
      <c r="Q39" s="4">
        <f t="shared" si="4"/>
        <v>0</v>
      </c>
      <c r="R39" s="4"/>
      <c r="S39" s="4">
        <f t="shared" si="4"/>
        <v>0</v>
      </c>
      <c r="T39" s="4">
        <f t="shared" si="4"/>
        <v>3.1346856298397348E-2</v>
      </c>
      <c r="U39" s="4">
        <f t="shared" si="4"/>
        <v>2.4460338252502368E-2</v>
      </c>
      <c r="V39" s="4">
        <f t="shared" si="4"/>
        <v>2.7553848552166874E-2</v>
      </c>
      <c r="W39" s="4">
        <f t="shared" si="4"/>
        <v>0</v>
      </c>
      <c r="X39" s="4">
        <f t="shared" si="4"/>
        <v>6.0514329895119651E-2</v>
      </c>
      <c r="Y39" s="4">
        <f t="shared" si="4"/>
        <v>0</v>
      </c>
      <c r="Z39" s="4">
        <f t="shared" si="4"/>
        <v>1.3529694465179156E-2</v>
      </c>
      <c r="AA39" s="4">
        <f t="shared" si="4"/>
        <v>0</v>
      </c>
      <c r="AB39" s="4">
        <f t="shared" si="4"/>
        <v>2.4408252463491105E-2</v>
      </c>
      <c r="AC39" s="4">
        <f t="shared" si="4"/>
        <v>0</v>
      </c>
      <c r="AD39" s="4">
        <f t="shared" si="4"/>
        <v>0</v>
      </c>
      <c r="AE39" s="4">
        <f t="shared" si="4"/>
        <v>0</v>
      </c>
      <c r="AF39" s="4">
        <f t="shared" si="4"/>
        <v>7.3415794795686412E-2</v>
      </c>
      <c r="AG39" s="4">
        <f t="shared" si="4"/>
        <v>7.3415794795686412E-2</v>
      </c>
      <c r="AH39" s="4">
        <f t="shared" si="4"/>
        <v>0</v>
      </c>
      <c r="AI39" s="4">
        <f t="shared" si="4"/>
        <v>1.724618580105924E-2</v>
      </c>
      <c r="AJ39" s="4">
        <f t="shared" si="4"/>
        <v>1.8060759133442836E-2</v>
      </c>
      <c r="AK39" s="4">
        <f t="shared" si="4"/>
        <v>2.7771271577550841E-2</v>
      </c>
      <c r="AL39" s="4">
        <f t="shared" si="4"/>
        <v>0</v>
      </c>
      <c r="AM39" s="4">
        <f t="shared" si="4"/>
        <v>0</v>
      </c>
      <c r="AN39" s="4">
        <f t="shared" si="4"/>
        <v>1.8225473993123416E-2</v>
      </c>
      <c r="AO39" s="4">
        <f t="shared" si="4"/>
        <v>5.9397134509632361E-2</v>
      </c>
      <c r="AP39" s="4">
        <f t="shared" si="4"/>
        <v>1.9890933354199589E-2</v>
      </c>
      <c r="AQ39" s="4">
        <f t="shared" si="4"/>
        <v>0</v>
      </c>
      <c r="AR39" s="4">
        <f t="shared" si="4"/>
        <v>0</v>
      </c>
      <c r="AS39" s="4">
        <f t="shared" si="4"/>
        <v>2.1834776186083107E-2</v>
      </c>
      <c r="AT39" s="4">
        <f t="shared" si="4"/>
        <v>1.3740411977976834E-2</v>
      </c>
      <c r="AU39" s="4">
        <f t="shared" si="4"/>
        <v>0</v>
      </c>
      <c r="AV39" s="4">
        <f t="shared" si="4"/>
        <v>1.4865476985277007E-2</v>
      </c>
      <c r="AW39" s="4">
        <f t="shared" si="4"/>
        <v>2.3036937834089145E-2</v>
      </c>
    </row>
    <row r="40" spans="1:49" x14ac:dyDescent="0.25">
      <c r="A40" s="22"/>
      <c r="B40" s="10">
        <f t="shared" si="3"/>
        <v>11</v>
      </c>
      <c r="C40" t="s">
        <v>57</v>
      </c>
      <c r="D40" s="4">
        <f t="shared" si="2"/>
        <v>3.1102379464113157E-2</v>
      </c>
      <c r="E40" s="4">
        <f t="shared" si="4"/>
        <v>0</v>
      </c>
      <c r="F40" s="4">
        <f t="shared" si="4"/>
        <v>0</v>
      </c>
      <c r="G40" s="4">
        <f t="shared" si="4"/>
        <v>0</v>
      </c>
      <c r="H40" s="4">
        <f t="shared" si="4"/>
        <v>9.7839610497260421E-2</v>
      </c>
      <c r="I40" s="4">
        <f t="shared" si="4"/>
        <v>2.153652208714691E-2</v>
      </c>
      <c r="J40" s="4">
        <f t="shared" si="4"/>
        <v>7.4680958422441213E-2</v>
      </c>
      <c r="K40" s="4">
        <f t="shared" si="4"/>
        <v>2.1787621955505532E-2</v>
      </c>
      <c r="L40" s="4">
        <f t="shared" si="4"/>
        <v>1.3552494224292135E-2</v>
      </c>
      <c r="M40" s="4">
        <f t="shared" si="4"/>
        <v>0</v>
      </c>
      <c r="N40" s="4">
        <f t="shared" si="4"/>
        <v>0</v>
      </c>
      <c r="O40" s="4">
        <f t="shared" si="4"/>
        <v>2.5432837606136734E-2</v>
      </c>
      <c r="P40" s="4">
        <f t="shared" si="4"/>
        <v>0</v>
      </c>
      <c r="Q40" s="4">
        <f t="shared" si="4"/>
        <v>1.2422169073624201E-2</v>
      </c>
      <c r="R40" s="4"/>
      <c r="S40" s="4">
        <f t="shared" si="4"/>
        <v>0</v>
      </c>
      <c r="T40" s="4">
        <f t="shared" si="4"/>
        <v>5.4032793704757179E-2</v>
      </c>
      <c r="U40" s="4">
        <f t="shared" si="4"/>
        <v>3.0435844688253746E-2</v>
      </c>
      <c r="V40" s="4">
        <f t="shared" si="4"/>
        <v>4.5922394607008137E-2</v>
      </c>
      <c r="W40" s="4">
        <f t="shared" si="4"/>
        <v>0</v>
      </c>
      <c r="X40" s="4">
        <f t="shared" si="4"/>
        <v>4.9456494469097036E-2</v>
      </c>
      <c r="Y40" s="4">
        <f t="shared" si="4"/>
        <v>0</v>
      </c>
      <c r="Z40" s="4">
        <f t="shared" si="4"/>
        <v>1.5051163763903551E-2</v>
      </c>
      <c r="AA40" s="4">
        <f t="shared" si="4"/>
        <v>0</v>
      </c>
      <c r="AB40" s="4">
        <f t="shared" si="4"/>
        <v>2.5825445500040255E-2</v>
      </c>
      <c r="AC40" s="4">
        <f t="shared" si="4"/>
        <v>0</v>
      </c>
      <c r="AD40" s="4">
        <f t="shared" si="4"/>
        <v>0</v>
      </c>
      <c r="AE40" s="4">
        <f t="shared" si="4"/>
        <v>0</v>
      </c>
      <c r="AF40" s="4">
        <f t="shared" si="4"/>
        <v>7.5733323670154562E-2</v>
      </c>
      <c r="AG40" s="4">
        <f t="shared" si="4"/>
        <v>7.5733323670154562E-2</v>
      </c>
      <c r="AH40" s="4">
        <f t="shared" si="4"/>
        <v>0</v>
      </c>
      <c r="AI40" s="4">
        <f t="shared" si="4"/>
        <v>2.2965918900627078E-2</v>
      </c>
      <c r="AJ40" s="4">
        <f t="shared" si="4"/>
        <v>0</v>
      </c>
      <c r="AK40" s="4">
        <f t="shared" si="4"/>
        <v>2.0746058519528276E-2</v>
      </c>
      <c r="AL40" s="4">
        <f t="shared" si="4"/>
        <v>0</v>
      </c>
      <c r="AM40" s="4">
        <f t="shared" si="4"/>
        <v>0</v>
      </c>
      <c r="AN40" s="4">
        <f t="shared" si="4"/>
        <v>1.6975801898412052E-2</v>
      </c>
      <c r="AO40" s="4">
        <f t="shared" si="4"/>
        <v>6.2846803957076494E-2</v>
      </c>
      <c r="AP40" s="4">
        <f t="shared" si="4"/>
        <v>1.4010634503313257E-2</v>
      </c>
      <c r="AQ40" s="4">
        <f t="shared" si="4"/>
        <v>0</v>
      </c>
      <c r="AR40" s="4">
        <f t="shared" si="4"/>
        <v>0</v>
      </c>
      <c r="AS40" s="4">
        <f t="shared" si="4"/>
        <v>1.9853638503139658E-2</v>
      </c>
      <c r="AT40" s="4">
        <f t="shared" si="4"/>
        <v>1.3151497378778554E-2</v>
      </c>
      <c r="AU40" s="4">
        <f t="shared" si="4"/>
        <v>0</v>
      </c>
      <c r="AV40" s="4">
        <f t="shared" si="4"/>
        <v>2.0040307743083609E-2</v>
      </c>
      <c r="AW40" s="4">
        <f t="shared" si="4"/>
        <v>1.9808019625997379E-2</v>
      </c>
    </row>
    <row r="41" spans="1:49" x14ac:dyDescent="0.25">
      <c r="A41" s="22"/>
      <c r="B41" s="10">
        <f t="shared" si="3"/>
        <v>12</v>
      </c>
      <c r="C41" t="s">
        <v>58</v>
      </c>
      <c r="D41" s="4">
        <f t="shared" si="2"/>
        <v>4.0167800324942791E-2</v>
      </c>
      <c r="E41" s="4">
        <f t="shared" si="4"/>
        <v>1.4357133824028177E-2</v>
      </c>
      <c r="F41" s="4">
        <f t="shared" si="4"/>
        <v>1.6773462438989056E-2</v>
      </c>
      <c r="G41" s="4">
        <f t="shared" si="4"/>
        <v>0</v>
      </c>
      <c r="H41" s="4">
        <f t="shared" si="4"/>
        <v>0.10500319459609544</v>
      </c>
      <c r="I41" s="4">
        <f t="shared" si="4"/>
        <v>1.9365755957422483E-2</v>
      </c>
      <c r="J41" s="4">
        <f t="shared" si="4"/>
        <v>6.7711718944998001E-2</v>
      </c>
      <c r="K41" s="4">
        <f t="shared" si="4"/>
        <v>2.4625544807319714E-2</v>
      </c>
      <c r="L41" s="4">
        <f t="shared" si="4"/>
        <v>1.3177843987395374E-2</v>
      </c>
      <c r="M41" s="4">
        <f t="shared" si="4"/>
        <v>0</v>
      </c>
      <c r="N41" s="4">
        <f t="shared" si="4"/>
        <v>0</v>
      </c>
      <c r="O41" s="4">
        <f t="shared" si="4"/>
        <v>3.2191099767346194E-2</v>
      </c>
      <c r="P41" s="4">
        <f t="shared" si="4"/>
        <v>0</v>
      </c>
      <c r="Q41" s="4">
        <f t="shared" si="4"/>
        <v>0</v>
      </c>
      <c r="R41" s="4"/>
      <c r="S41" s="4">
        <f t="shared" si="4"/>
        <v>0</v>
      </c>
      <c r="T41" s="4">
        <f t="shared" si="4"/>
        <v>3.5865558670246177E-2</v>
      </c>
      <c r="U41" s="4">
        <f t="shared" si="4"/>
        <v>3.2457515315742223E-2</v>
      </c>
      <c r="V41" s="4">
        <f t="shared" si="4"/>
        <v>2.5606063088027271E-2</v>
      </c>
      <c r="W41" s="4">
        <f t="shared" si="4"/>
        <v>0</v>
      </c>
      <c r="X41" s="4">
        <f t="shared" si="4"/>
        <v>5.4429001571233419E-2</v>
      </c>
      <c r="Y41" s="4">
        <f t="shared" si="4"/>
        <v>0</v>
      </c>
      <c r="Z41" s="4">
        <f t="shared" si="4"/>
        <v>1.5699041373991356E-2</v>
      </c>
      <c r="AA41" s="4">
        <f t="shared" si="4"/>
        <v>0</v>
      </c>
      <c r="AB41" s="4">
        <f t="shared" si="4"/>
        <v>2.1983039481011515E-2</v>
      </c>
      <c r="AC41" s="4">
        <f t="shared" si="4"/>
        <v>0</v>
      </c>
      <c r="AD41" s="4">
        <f t="shared" si="4"/>
        <v>0</v>
      </c>
      <c r="AE41" s="4">
        <f t="shared" si="4"/>
        <v>0</v>
      </c>
      <c r="AF41" s="4">
        <f t="shared" si="4"/>
        <v>5.5785451103128117E-2</v>
      </c>
      <c r="AG41" s="4">
        <f t="shared" si="4"/>
        <v>5.5785451103128117E-2</v>
      </c>
      <c r="AH41" s="4">
        <f t="shared" si="4"/>
        <v>0</v>
      </c>
      <c r="AI41" s="4">
        <f t="shared" si="4"/>
        <v>3.5941819591274668E-2</v>
      </c>
      <c r="AJ41" s="4">
        <f t="shared" si="4"/>
        <v>1.500636776948128E-2</v>
      </c>
      <c r="AK41" s="4">
        <f t="shared" si="4"/>
        <v>1.9334836814588179E-2</v>
      </c>
      <c r="AL41" s="4">
        <f t="shared" si="4"/>
        <v>0</v>
      </c>
      <c r="AM41" s="4">
        <f t="shared" si="4"/>
        <v>0</v>
      </c>
      <c r="AN41" s="4">
        <f t="shared" si="4"/>
        <v>0</v>
      </c>
      <c r="AO41" s="4">
        <f t="shared" si="4"/>
        <v>7.5352881708570088E-2</v>
      </c>
      <c r="AP41" s="4">
        <f t="shared" si="4"/>
        <v>0</v>
      </c>
      <c r="AQ41" s="4">
        <f t="shared" si="4"/>
        <v>0</v>
      </c>
      <c r="AR41" s="4">
        <f t="shared" si="4"/>
        <v>0</v>
      </c>
      <c r="AS41" s="4">
        <f t="shared" si="4"/>
        <v>1.7378515503610966E-2</v>
      </c>
      <c r="AT41" s="4">
        <f t="shared" si="4"/>
        <v>0</v>
      </c>
      <c r="AU41" s="4">
        <f t="shared" si="4"/>
        <v>0</v>
      </c>
      <c r="AV41" s="4">
        <f t="shared" si="4"/>
        <v>2.8656789331342625E-2</v>
      </c>
      <c r="AW41" s="4">
        <f t="shared" si="4"/>
        <v>1.770577552551289E-2</v>
      </c>
    </row>
    <row r="42" spans="1:49" x14ac:dyDescent="0.25">
      <c r="A42" s="22"/>
      <c r="B42" s="10">
        <f t="shared" si="3"/>
        <v>13</v>
      </c>
      <c r="C42" t="s">
        <v>59</v>
      </c>
      <c r="D42" s="4">
        <f t="shared" si="2"/>
        <v>3.3166702899802877E-2</v>
      </c>
      <c r="E42" s="4">
        <f t="shared" si="4"/>
        <v>1.6677930122778132E-2</v>
      </c>
      <c r="F42" s="4">
        <f t="shared" si="4"/>
        <v>1.3627981861217215E-2</v>
      </c>
      <c r="G42" s="4">
        <f t="shared" si="4"/>
        <v>0</v>
      </c>
      <c r="H42" s="4">
        <f t="shared" si="4"/>
        <v>0.10433595029923506</v>
      </c>
      <c r="I42" s="4">
        <f t="shared" si="4"/>
        <v>2.7732679681549858E-2</v>
      </c>
      <c r="J42" s="4">
        <f t="shared" si="4"/>
        <v>6.6399705023171579E-2</v>
      </c>
      <c r="K42" s="4">
        <f t="shared" si="4"/>
        <v>2.8740559692207918E-2</v>
      </c>
      <c r="L42" s="4">
        <f t="shared" si="4"/>
        <v>1.656840108643903E-2</v>
      </c>
      <c r="M42" s="4">
        <f t="shared" si="4"/>
        <v>0</v>
      </c>
      <c r="N42" s="4">
        <f t="shared" si="4"/>
        <v>0</v>
      </c>
      <c r="O42" s="4">
        <f t="shared" si="4"/>
        <v>1.8946431106870696E-2</v>
      </c>
      <c r="P42" s="4">
        <f t="shared" si="4"/>
        <v>0</v>
      </c>
      <c r="Q42" s="4">
        <f t="shared" si="4"/>
        <v>0</v>
      </c>
      <c r="R42" s="4"/>
      <c r="S42" s="4">
        <f t="shared" si="4"/>
        <v>0</v>
      </c>
      <c r="T42" s="4">
        <f t="shared" si="4"/>
        <v>4.5600041733622039E-2</v>
      </c>
      <c r="U42" s="4">
        <f t="shared" si="4"/>
        <v>4.3906040962786289E-2</v>
      </c>
      <c r="V42" s="4">
        <f t="shared" si="4"/>
        <v>2.8384275181019832E-2</v>
      </c>
      <c r="W42" s="4">
        <f t="shared" si="4"/>
        <v>0</v>
      </c>
      <c r="X42" s="4">
        <f t="shared" si="4"/>
        <v>2.7081343892104929E-2</v>
      </c>
      <c r="Y42" s="4">
        <f t="shared" si="4"/>
        <v>0</v>
      </c>
      <c r="Z42" s="4">
        <f t="shared" si="4"/>
        <v>1.9346304240001302E-2</v>
      </c>
      <c r="AA42" s="4">
        <f t="shared" si="4"/>
        <v>0</v>
      </c>
      <c r="AB42" s="4">
        <f t="shared" si="4"/>
        <v>3.0142389975159126E-2</v>
      </c>
      <c r="AC42" s="4">
        <f t="shared" si="4"/>
        <v>0</v>
      </c>
      <c r="AD42" s="4">
        <f t="shared" si="4"/>
        <v>0</v>
      </c>
      <c r="AE42" s="4">
        <f t="shared" si="4"/>
        <v>0</v>
      </c>
      <c r="AF42" s="4">
        <f t="shared" si="4"/>
        <v>4.8265340988991878E-2</v>
      </c>
      <c r="AG42" s="4">
        <f t="shared" si="4"/>
        <v>4.8265340988991878E-2</v>
      </c>
      <c r="AH42" s="4">
        <f t="shared" si="4"/>
        <v>0</v>
      </c>
      <c r="AI42" s="4">
        <f t="shared" ref="E42:AW48" si="5">+HLOOKUP(AI$29,$D$2:$AW$26,$B42,TRUE)</f>
        <v>3.5013750615518542E-2</v>
      </c>
      <c r="AJ42" s="4">
        <f t="shared" si="5"/>
        <v>0</v>
      </c>
      <c r="AK42" s="4">
        <f t="shared" si="5"/>
        <v>2.4940670375467659E-2</v>
      </c>
      <c r="AL42" s="4">
        <f t="shared" si="5"/>
        <v>0</v>
      </c>
      <c r="AM42" s="4">
        <f t="shared" si="5"/>
        <v>0</v>
      </c>
      <c r="AN42" s="4">
        <f t="shared" si="5"/>
        <v>0</v>
      </c>
      <c r="AO42" s="4">
        <f t="shared" si="5"/>
        <v>7.0522925680923887E-2</v>
      </c>
      <c r="AP42" s="4">
        <f t="shared" si="5"/>
        <v>2.2056347009928798E-2</v>
      </c>
      <c r="AQ42" s="4">
        <f t="shared" si="5"/>
        <v>0</v>
      </c>
      <c r="AR42" s="4">
        <f t="shared" si="5"/>
        <v>0</v>
      </c>
      <c r="AS42" s="4">
        <f t="shared" si="5"/>
        <v>1.800093353345698E-2</v>
      </c>
      <c r="AT42" s="4">
        <f t="shared" si="5"/>
        <v>0</v>
      </c>
      <c r="AU42" s="4">
        <f t="shared" si="5"/>
        <v>0</v>
      </c>
      <c r="AV42" s="4">
        <f t="shared" si="5"/>
        <v>3.3261127988524757E-2</v>
      </c>
      <c r="AW42" s="4">
        <f t="shared" si="5"/>
        <v>2.1171406263413736E-2</v>
      </c>
    </row>
    <row r="43" spans="1:49" x14ac:dyDescent="0.25">
      <c r="A43" s="22"/>
      <c r="B43" s="10">
        <f t="shared" si="3"/>
        <v>14</v>
      </c>
      <c r="C43" t="s">
        <v>60</v>
      </c>
      <c r="D43" s="4">
        <f t="shared" si="2"/>
        <v>4.7941489998868839E-2</v>
      </c>
      <c r="E43" s="4">
        <f t="shared" si="5"/>
        <v>1.3523022300862409E-2</v>
      </c>
      <c r="F43" s="4">
        <f t="shared" si="5"/>
        <v>0</v>
      </c>
      <c r="G43" s="4">
        <f t="shared" si="5"/>
        <v>0</v>
      </c>
      <c r="H43" s="4">
        <f t="shared" si="5"/>
        <v>0.10024805791179317</v>
      </c>
      <c r="I43" s="4">
        <f t="shared" si="5"/>
        <v>2.1567023372534119E-2</v>
      </c>
      <c r="J43" s="4">
        <f t="shared" si="5"/>
        <v>7.141920431113967E-2</v>
      </c>
      <c r="K43" s="4">
        <f t="shared" si="5"/>
        <v>2.1951817119740681E-2</v>
      </c>
      <c r="L43" s="4">
        <f t="shared" si="5"/>
        <v>0</v>
      </c>
      <c r="M43" s="4">
        <f t="shared" si="5"/>
        <v>0</v>
      </c>
      <c r="N43" s="4">
        <f t="shared" si="5"/>
        <v>0</v>
      </c>
      <c r="O43" s="4">
        <f t="shared" si="5"/>
        <v>2.3960715379534054E-2</v>
      </c>
      <c r="P43" s="4">
        <f t="shared" si="5"/>
        <v>1.2952288794168203E-2</v>
      </c>
      <c r="Q43" s="4">
        <f t="shared" si="5"/>
        <v>0</v>
      </c>
      <c r="R43" s="4"/>
      <c r="S43" s="4">
        <f t="shared" si="5"/>
        <v>0</v>
      </c>
      <c r="T43" s="4">
        <f t="shared" si="5"/>
        <v>4.0085255279793952E-2</v>
      </c>
      <c r="U43" s="4">
        <f t="shared" si="5"/>
        <v>4.5373756065776871E-2</v>
      </c>
      <c r="V43" s="4">
        <f t="shared" si="5"/>
        <v>3.0808633071317704E-2</v>
      </c>
      <c r="W43" s="4">
        <f t="shared" si="5"/>
        <v>0</v>
      </c>
      <c r="X43" s="4">
        <f t="shared" si="5"/>
        <v>2.2696862876636695E-2</v>
      </c>
      <c r="Y43" s="4">
        <f t="shared" si="5"/>
        <v>0</v>
      </c>
      <c r="Z43" s="4">
        <f t="shared" si="5"/>
        <v>1.4010879794346296E-2</v>
      </c>
      <c r="AA43" s="4">
        <f t="shared" si="5"/>
        <v>0</v>
      </c>
      <c r="AB43" s="4">
        <f t="shared" si="5"/>
        <v>3.0770281939783751E-2</v>
      </c>
      <c r="AC43" s="4">
        <f t="shared" si="5"/>
        <v>0</v>
      </c>
      <c r="AD43" s="4">
        <f t="shared" si="5"/>
        <v>0</v>
      </c>
      <c r="AE43" s="4">
        <f t="shared" si="5"/>
        <v>0</v>
      </c>
      <c r="AF43" s="4">
        <f t="shared" si="5"/>
        <v>3.5257969879079025E-2</v>
      </c>
      <c r="AG43" s="4">
        <f t="shared" si="5"/>
        <v>3.5257969879079025E-2</v>
      </c>
      <c r="AH43" s="4">
        <f t="shared" si="5"/>
        <v>0</v>
      </c>
      <c r="AI43" s="4">
        <f t="shared" si="5"/>
        <v>2.926174336583778E-2</v>
      </c>
      <c r="AJ43" s="4">
        <f t="shared" si="5"/>
        <v>1.8807551942312813E-2</v>
      </c>
      <c r="AK43" s="4">
        <f t="shared" si="5"/>
        <v>2.2785122924423789E-2</v>
      </c>
      <c r="AL43" s="4">
        <f t="shared" si="5"/>
        <v>0</v>
      </c>
      <c r="AM43" s="4">
        <f t="shared" si="5"/>
        <v>1.2952288794168203E-2</v>
      </c>
      <c r="AN43" s="4">
        <f t="shared" si="5"/>
        <v>1.4080663308315491E-2</v>
      </c>
      <c r="AO43" s="4">
        <f t="shared" si="5"/>
        <v>3.1029764028307139E-2</v>
      </c>
      <c r="AP43" s="4">
        <f t="shared" si="5"/>
        <v>2.8779494919003543E-2</v>
      </c>
      <c r="AQ43" s="4">
        <f t="shared" si="5"/>
        <v>0</v>
      </c>
      <c r="AR43" s="4">
        <f t="shared" si="5"/>
        <v>0</v>
      </c>
      <c r="AS43" s="4">
        <f t="shared" si="5"/>
        <v>1.0897245077523165E-2</v>
      </c>
      <c r="AT43" s="4">
        <f t="shared" si="5"/>
        <v>2.8415581506195473E-2</v>
      </c>
      <c r="AU43" s="4">
        <f t="shared" si="5"/>
        <v>1.2294212138578202E-2</v>
      </c>
      <c r="AV43" s="4">
        <f t="shared" si="5"/>
        <v>3.5305068853616596E-2</v>
      </c>
      <c r="AW43" s="4">
        <f t="shared" si="5"/>
        <v>2.8944590784259032E-2</v>
      </c>
    </row>
    <row r="44" spans="1:49" x14ac:dyDescent="0.25">
      <c r="A44" s="22"/>
      <c r="B44" s="10">
        <f t="shared" si="3"/>
        <v>15</v>
      </c>
      <c r="C44" t="s">
        <v>61</v>
      </c>
      <c r="D44" s="4">
        <f t="shared" si="2"/>
        <v>4.5725110543015562E-2</v>
      </c>
      <c r="E44" s="4">
        <f t="shared" si="5"/>
        <v>0</v>
      </c>
      <c r="F44" s="4">
        <f t="shared" si="5"/>
        <v>1.3630576583910375E-2</v>
      </c>
      <c r="G44" s="4">
        <f t="shared" si="5"/>
        <v>0</v>
      </c>
      <c r="H44" s="4">
        <f t="shared" si="5"/>
        <v>7.605362184575043E-2</v>
      </c>
      <c r="I44" s="4">
        <f t="shared" si="5"/>
        <v>1.8615640453066695E-2</v>
      </c>
      <c r="J44" s="4">
        <f t="shared" si="5"/>
        <v>5.6573709633966796E-2</v>
      </c>
      <c r="K44" s="4">
        <f t="shared" si="5"/>
        <v>0</v>
      </c>
      <c r="L44" s="4">
        <f t="shared" si="5"/>
        <v>0</v>
      </c>
      <c r="M44" s="4">
        <f t="shared" si="5"/>
        <v>0</v>
      </c>
      <c r="N44" s="4">
        <f t="shared" si="5"/>
        <v>0</v>
      </c>
      <c r="O44" s="4">
        <f t="shared" si="5"/>
        <v>2.1308860657565151E-2</v>
      </c>
      <c r="P44" s="4">
        <f t="shared" si="5"/>
        <v>1.1922633846492801E-2</v>
      </c>
      <c r="Q44" s="4">
        <f t="shared" si="5"/>
        <v>0</v>
      </c>
      <c r="R44" s="4"/>
      <c r="S44" s="4">
        <f t="shared" si="5"/>
        <v>0</v>
      </c>
      <c r="T44" s="4">
        <f t="shared" si="5"/>
        <v>6.2152395526245949E-2</v>
      </c>
      <c r="U44" s="4">
        <f t="shared" si="5"/>
        <v>4.2601587714077384E-2</v>
      </c>
      <c r="V44" s="4">
        <f t="shared" si="5"/>
        <v>3.6152626972611533E-2</v>
      </c>
      <c r="W44" s="4">
        <f t="shared" si="5"/>
        <v>0</v>
      </c>
      <c r="X44" s="4">
        <f t="shared" si="5"/>
        <v>2.5268234476501807E-2</v>
      </c>
      <c r="Y44" s="4">
        <f t="shared" si="5"/>
        <v>0</v>
      </c>
      <c r="Z44" s="4">
        <f t="shared" si="5"/>
        <v>0</v>
      </c>
      <c r="AA44" s="4">
        <f t="shared" si="5"/>
        <v>1.2932842199790167E-2</v>
      </c>
      <c r="AB44" s="4">
        <f t="shared" si="5"/>
        <v>3.2106288632669754E-2</v>
      </c>
      <c r="AC44" s="4">
        <f t="shared" si="5"/>
        <v>0</v>
      </c>
      <c r="AD44" s="4">
        <f t="shared" si="5"/>
        <v>0</v>
      </c>
      <c r="AE44" s="4">
        <f t="shared" si="5"/>
        <v>1.2461096707549586E-2</v>
      </c>
      <c r="AF44" s="4">
        <f t="shared" si="5"/>
        <v>3.055679753163806E-2</v>
      </c>
      <c r="AG44" s="4">
        <f t="shared" si="5"/>
        <v>3.055679753163806E-2</v>
      </c>
      <c r="AH44" s="4">
        <f t="shared" si="5"/>
        <v>0</v>
      </c>
      <c r="AI44" s="4">
        <f t="shared" si="5"/>
        <v>2.7161412644341212E-2</v>
      </c>
      <c r="AJ44" s="4">
        <f t="shared" si="5"/>
        <v>2.8595549987360285E-2</v>
      </c>
      <c r="AK44" s="4">
        <f t="shared" si="5"/>
        <v>3.313199161897596E-2</v>
      </c>
      <c r="AL44" s="4">
        <f t="shared" si="5"/>
        <v>0</v>
      </c>
      <c r="AM44" s="4">
        <f t="shared" si="5"/>
        <v>1.1922633846492801E-2</v>
      </c>
      <c r="AN44" s="4">
        <f t="shared" si="5"/>
        <v>1.3339128419823806E-2</v>
      </c>
      <c r="AO44" s="4">
        <f t="shared" si="5"/>
        <v>4.5599342302443023E-2</v>
      </c>
      <c r="AP44" s="4">
        <f t="shared" si="5"/>
        <v>2.1145302003473674E-2</v>
      </c>
      <c r="AQ44" s="4">
        <f t="shared" si="5"/>
        <v>0</v>
      </c>
      <c r="AR44" s="4">
        <f t="shared" si="5"/>
        <v>0</v>
      </c>
      <c r="AS44" s="4">
        <f t="shared" si="5"/>
        <v>2.5131229876524649E-2</v>
      </c>
      <c r="AT44" s="4">
        <f t="shared" si="5"/>
        <v>1.2453627361424083E-2</v>
      </c>
      <c r="AU44" s="4">
        <f t="shared" si="5"/>
        <v>1.2565254531428044E-2</v>
      </c>
      <c r="AV44" s="4">
        <f t="shared" si="5"/>
        <v>4.1892450356245559E-2</v>
      </c>
      <c r="AW44" s="4">
        <f t="shared" si="5"/>
        <v>4.1263297194680401E-2</v>
      </c>
    </row>
    <row r="45" spans="1:49" x14ac:dyDescent="0.25">
      <c r="A45" s="22"/>
      <c r="B45" s="10">
        <f t="shared" si="3"/>
        <v>16</v>
      </c>
      <c r="C45" t="s">
        <v>62</v>
      </c>
      <c r="D45" s="4">
        <f t="shared" si="2"/>
        <v>4.2095963511355382E-2</v>
      </c>
      <c r="E45" s="4">
        <f t="shared" si="5"/>
        <v>0</v>
      </c>
      <c r="F45" s="4">
        <f t="shared" si="5"/>
        <v>0</v>
      </c>
      <c r="G45" s="4">
        <f t="shared" si="5"/>
        <v>0</v>
      </c>
      <c r="H45" s="4">
        <f t="shared" si="5"/>
        <v>5.9549689635192728E-2</v>
      </c>
      <c r="I45" s="4">
        <f t="shared" si="5"/>
        <v>2.1473785703244271E-2</v>
      </c>
      <c r="J45" s="4">
        <f t="shared" si="5"/>
        <v>8.1768950538530685E-2</v>
      </c>
      <c r="K45" s="4">
        <f t="shared" si="5"/>
        <v>0</v>
      </c>
      <c r="L45" s="4">
        <f t="shared" si="5"/>
        <v>1.380812889655547E-2</v>
      </c>
      <c r="M45" s="4">
        <f t="shared" si="5"/>
        <v>0</v>
      </c>
      <c r="N45" s="4">
        <f t="shared" si="5"/>
        <v>0</v>
      </c>
      <c r="O45" s="4">
        <f t="shared" si="5"/>
        <v>3.2840774023337987E-2</v>
      </c>
      <c r="P45" s="4">
        <f t="shared" si="5"/>
        <v>0</v>
      </c>
      <c r="Q45" s="4">
        <f t="shared" si="5"/>
        <v>0</v>
      </c>
      <c r="R45" s="4"/>
      <c r="S45" s="4">
        <f t="shared" si="5"/>
        <v>0</v>
      </c>
      <c r="T45" s="4">
        <f t="shared" si="5"/>
        <v>9.1031957575039568E-2</v>
      </c>
      <c r="U45" s="4">
        <f t="shared" si="5"/>
        <v>3.5256051004046655E-2</v>
      </c>
      <c r="V45" s="4">
        <f t="shared" si="5"/>
        <v>2.9205017843660249E-2</v>
      </c>
      <c r="W45" s="4">
        <f t="shared" si="5"/>
        <v>0</v>
      </c>
      <c r="X45" s="4">
        <f t="shared" si="5"/>
        <v>3.1214428862418167E-2</v>
      </c>
      <c r="Y45" s="4">
        <f t="shared" si="5"/>
        <v>0</v>
      </c>
      <c r="Z45" s="4">
        <f t="shared" si="5"/>
        <v>2.2923389226131935E-2</v>
      </c>
      <c r="AA45" s="4">
        <f t="shared" si="5"/>
        <v>0</v>
      </c>
      <c r="AB45" s="4">
        <f t="shared" si="5"/>
        <v>3.2202239055255648E-2</v>
      </c>
      <c r="AC45" s="4">
        <f t="shared" si="5"/>
        <v>0</v>
      </c>
      <c r="AD45" s="4">
        <f t="shared" si="5"/>
        <v>0</v>
      </c>
      <c r="AE45" s="4">
        <f t="shared" si="5"/>
        <v>0</v>
      </c>
      <c r="AF45" s="4">
        <f t="shared" si="5"/>
        <v>2.6910474038454216E-2</v>
      </c>
      <c r="AG45" s="4">
        <f t="shared" si="5"/>
        <v>2.6910474038454216E-2</v>
      </c>
      <c r="AH45" s="4">
        <f t="shared" si="5"/>
        <v>1.1510482453284763E-2</v>
      </c>
      <c r="AI45" s="4">
        <f t="shared" si="5"/>
        <v>1.9440083003176418E-2</v>
      </c>
      <c r="AJ45" s="4">
        <f t="shared" si="5"/>
        <v>1.249795585058067E-2</v>
      </c>
      <c r="AK45" s="4">
        <f t="shared" si="5"/>
        <v>2.6702651578229836E-2</v>
      </c>
      <c r="AL45" s="4">
        <f t="shared" si="5"/>
        <v>0</v>
      </c>
      <c r="AM45" s="4">
        <f t="shared" si="5"/>
        <v>0</v>
      </c>
      <c r="AN45" s="4">
        <f t="shared" si="5"/>
        <v>1.6717250436804394E-2</v>
      </c>
      <c r="AO45" s="4">
        <f t="shared" si="5"/>
        <v>3.4677516373707855E-2</v>
      </c>
      <c r="AP45" s="4">
        <f t="shared" si="5"/>
        <v>1.5510829801551393E-2</v>
      </c>
      <c r="AQ45" s="4">
        <f t="shared" si="5"/>
        <v>0</v>
      </c>
      <c r="AR45" s="4">
        <f t="shared" si="5"/>
        <v>0</v>
      </c>
      <c r="AS45" s="4">
        <f t="shared" si="5"/>
        <v>1.7090481834541076E-2</v>
      </c>
      <c r="AT45" s="4">
        <f t="shared" si="5"/>
        <v>3.0954797510510199E-2</v>
      </c>
      <c r="AU45" s="4">
        <f t="shared" si="5"/>
        <v>1.1568636548741818E-2</v>
      </c>
      <c r="AV45" s="4">
        <f t="shared" si="5"/>
        <v>3.7069962205750803E-2</v>
      </c>
      <c r="AW45" s="4">
        <f t="shared" si="5"/>
        <v>5.2181182128542038E-2</v>
      </c>
    </row>
    <row r="46" spans="1:49" x14ac:dyDescent="0.25">
      <c r="A46" s="22"/>
      <c r="B46" s="10">
        <f t="shared" si="3"/>
        <v>17</v>
      </c>
      <c r="C46" t="s">
        <v>63</v>
      </c>
      <c r="D46" s="4">
        <f t="shared" si="2"/>
        <v>3.7394556445103345E-2</v>
      </c>
      <c r="E46" s="4">
        <f t="shared" si="5"/>
        <v>1.5603622082514375E-2</v>
      </c>
      <c r="F46" s="4">
        <f t="shared" si="5"/>
        <v>1.9059009930596171E-2</v>
      </c>
      <c r="G46" s="4">
        <f t="shared" si="5"/>
        <v>0</v>
      </c>
      <c r="H46" s="4">
        <f t="shared" si="5"/>
        <v>6.9733725773321764E-2</v>
      </c>
      <c r="I46" s="4">
        <f t="shared" si="5"/>
        <v>1.8575838258099237E-2</v>
      </c>
      <c r="J46" s="4">
        <f t="shared" si="5"/>
        <v>4.0802480417941808E-2</v>
      </c>
      <c r="K46" s="4">
        <f t="shared" si="5"/>
        <v>0</v>
      </c>
      <c r="L46" s="4">
        <f t="shared" si="5"/>
        <v>0</v>
      </c>
      <c r="M46" s="4">
        <f t="shared" si="5"/>
        <v>0</v>
      </c>
      <c r="N46" s="4">
        <f t="shared" si="5"/>
        <v>0</v>
      </c>
      <c r="O46" s="4">
        <f t="shared" si="5"/>
        <v>5.3610160234293845E-2</v>
      </c>
      <c r="P46" s="4">
        <f t="shared" si="5"/>
        <v>0</v>
      </c>
      <c r="Q46" s="4">
        <f t="shared" si="5"/>
        <v>0</v>
      </c>
      <c r="R46" s="4"/>
      <c r="S46" s="4">
        <f t="shared" si="5"/>
        <v>0</v>
      </c>
      <c r="T46" s="4">
        <f t="shared" si="5"/>
        <v>9.2702227039241983E-2</v>
      </c>
      <c r="U46" s="4">
        <f t="shared" si="5"/>
        <v>3.7842003524366785E-2</v>
      </c>
      <c r="V46" s="4">
        <f t="shared" si="5"/>
        <v>1.6367896364429355E-2</v>
      </c>
      <c r="W46" s="4">
        <f t="shared" si="5"/>
        <v>0</v>
      </c>
      <c r="X46" s="4">
        <f t="shared" si="5"/>
        <v>2.442886687775862E-2</v>
      </c>
      <c r="Y46" s="4">
        <f t="shared" si="5"/>
        <v>0</v>
      </c>
      <c r="Z46" s="4">
        <f t="shared" si="5"/>
        <v>2.2136407316538913E-2</v>
      </c>
      <c r="AA46" s="4">
        <f t="shared" si="5"/>
        <v>0</v>
      </c>
      <c r="AB46" s="4">
        <f t="shared" si="5"/>
        <v>3.3643954871256078E-2</v>
      </c>
      <c r="AC46" s="4">
        <f t="shared" si="5"/>
        <v>0</v>
      </c>
      <c r="AD46" s="4">
        <f t="shared" si="5"/>
        <v>0</v>
      </c>
      <c r="AE46" s="4">
        <f t="shared" si="5"/>
        <v>0</v>
      </c>
      <c r="AF46" s="4">
        <f t="shared" si="5"/>
        <v>1.6449580861003264E-2</v>
      </c>
      <c r="AG46" s="4">
        <f t="shared" si="5"/>
        <v>1.6449580861003264E-2</v>
      </c>
      <c r="AH46" s="4">
        <f t="shared" si="5"/>
        <v>0</v>
      </c>
      <c r="AI46" s="4">
        <f t="shared" si="5"/>
        <v>2.4812429462156765E-2</v>
      </c>
      <c r="AJ46" s="4">
        <f t="shared" si="5"/>
        <v>1.5096084098363162E-2</v>
      </c>
      <c r="AK46" s="4">
        <f t="shared" si="5"/>
        <v>2.5874692720648979E-2</v>
      </c>
      <c r="AL46" s="4">
        <f t="shared" si="5"/>
        <v>0</v>
      </c>
      <c r="AM46" s="4">
        <f t="shared" si="5"/>
        <v>0</v>
      </c>
      <c r="AN46" s="4">
        <f t="shared" si="5"/>
        <v>1.7473395398491486E-2</v>
      </c>
      <c r="AO46" s="4">
        <f t="shared" si="5"/>
        <v>3.6684887139120007E-2</v>
      </c>
      <c r="AP46" s="4">
        <f t="shared" si="5"/>
        <v>1.6357985580785259E-2</v>
      </c>
      <c r="AQ46" s="4">
        <f t="shared" si="5"/>
        <v>0</v>
      </c>
      <c r="AR46" s="4">
        <f t="shared" si="5"/>
        <v>1.6809698433137246E-2</v>
      </c>
      <c r="AS46" s="4">
        <f t="shared" si="5"/>
        <v>0</v>
      </c>
      <c r="AT46" s="4">
        <f t="shared" si="5"/>
        <v>6.9945937445321016E-2</v>
      </c>
      <c r="AU46" s="4">
        <f t="shared" si="5"/>
        <v>0</v>
      </c>
      <c r="AV46" s="4">
        <f t="shared" si="5"/>
        <v>1.3971805915347968E-2</v>
      </c>
      <c r="AW46" s="4">
        <f t="shared" si="5"/>
        <v>6.5271177640395417E-2</v>
      </c>
    </row>
    <row r="47" spans="1:49" x14ac:dyDescent="0.25">
      <c r="A47" s="22"/>
      <c r="B47" s="10">
        <f t="shared" si="3"/>
        <v>18</v>
      </c>
      <c r="C47" t="s">
        <v>64</v>
      </c>
      <c r="D47" s="4">
        <f t="shared" si="2"/>
        <v>3.7251595444799362E-2</v>
      </c>
      <c r="E47" s="4">
        <f t="shared" si="5"/>
        <v>0</v>
      </c>
      <c r="F47" s="4">
        <f t="shared" si="5"/>
        <v>2.1773712348891493E-2</v>
      </c>
      <c r="G47" s="4">
        <f t="shared" si="5"/>
        <v>0</v>
      </c>
      <c r="H47" s="4">
        <f t="shared" si="5"/>
        <v>8.4608231069486006E-2</v>
      </c>
      <c r="I47" s="4">
        <f t="shared" si="5"/>
        <v>2.4688164946588161E-2</v>
      </c>
      <c r="J47" s="4">
        <f t="shared" si="5"/>
        <v>4.7990717599011558E-2</v>
      </c>
      <c r="K47" s="4">
        <f t="shared" si="5"/>
        <v>0</v>
      </c>
      <c r="L47" s="4">
        <f t="shared" si="5"/>
        <v>0</v>
      </c>
      <c r="M47" s="4">
        <f t="shared" si="5"/>
        <v>0</v>
      </c>
      <c r="N47" s="4">
        <f t="shared" si="5"/>
        <v>0</v>
      </c>
      <c r="O47" s="4">
        <f t="shared" si="5"/>
        <v>3.8606388226297153E-2</v>
      </c>
      <c r="P47" s="4">
        <f t="shared" si="5"/>
        <v>1.2446338674473378E-2</v>
      </c>
      <c r="Q47" s="4">
        <f t="shared" si="5"/>
        <v>0</v>
      </c>
      <c r="R47" s="4"/>
      <c r="S47" s="4">
        <f t="shared" si="5"/>
        <v>0</v>
      </c>
      <c r="T47" s="4">
        <f t="shared" si="5"/>
        <v>9.4374812685176973E-2</v>
      </c>
      <c r="U47" s="4">
        <f t="shared" si="5"/>
        <v>4.5027810814053451E-2</v>
      </c>
      <c r="V47" s="4">
        <f t="shared" si="5"/>
        <v>2.0418473588154799E-2</v>
      </c>
      <c r="W47" s="4">
        <f t="shared" si="5"/>
        <v>0</v>
      </c>
      <c r="X47" s="4">
        <f t="shared" si="5"/>
        <v>3.2841957516225248E-2</v>
      </c>
      <c r="Y47" s="4">
        <f t="shared" si="5"/>
        <v>0</v>
      </c>
      <c r="Z47" s="4">
        <f t="shared" si="5"/>
        <v>0</v>
      </c>
      <c r="AA47" s="4">
        <f t="shared" si="5"/>
        <v>0</v>
      </c>
      <c r="AB47" s="4">
        <f t="shared" si="5"/>
        <v>3.0674948827326923E-2</v>
      </c>
      <c r="AC47" s="4">
        <f t="shared" si="5"/>
        <v>1.1624665638147897E-2</v>
      </c>
      <c r="AD47" s="4">
        <f t="shared" si="5"/>
        <v>0</v>
      </c>
      <c r="AE47" s="4">
        <f t="shared" si="5"/>
        <v>0</v>
      </c>
      <c r="AF47" s="4">
        <f t="shared" si="5"/>
        <v>3.0434086173840424E-2</v>
      </c>
      <c r="AG47" s="4">
        <f t="shared" si="5"/>
        <v>3.0434086173840424E-2</v>
      </c>
      <c r="AH47" s="4">
        <f t="shared" si="5"/>
        <v>0</v>
      </c>
      <c r="AI47" s="4">
        <f t="shared" si="5"/>
        <v>2.3903458044403397E-2</v>
      </c>
      <c r="AJ47" s="4">
        <f t="shared" si="5"/>
        <v>0</v>
      </c>
      <c r="AK47" s="4">
        <f t="shared" si="5"/>
        <v>2.7740233133479369E-2</v>
      </c>
      <c r="AL47" s="4">
        <f t="shared" si="5"/>
        <v>0</v>
      </c>
      <c r="AM47" s="4">
        <f t="shared" si="5"/>
        <v>1.2446338674473378E-2</v>
      </c>
      <c r="AN47" s="4">
        <f t="shared" si="5"/>
        <v>1.6190941838244925E-2</v>
      </c>
      <c r="AO47" s="4">
        <f t="shared" si="5"/>
        <v>3.8227947772308347E-2</v>
      </c>
      <c r="AP47" s="4">
        <f t="shared" si="5"/>
        <v>1.6626564504671728E-2</v>
      </c>
      <c r="AQ47" s="4">
        <f t="shared" si="5"/>
        <v>0</v>
      </c>
      <c r="AR47" s="4">
        <f t="shared" si="5"/>
        <v>1.337276690726367E-2</v>
      </c>
      <c r="AS47" s="4">
        <f t="shared" si="5"/>
        <v>1.8523300908989654E-2</v>
      </c>
      <c r="AT47" s="4">
        <f t="shared" si="5"/>
        <v>4.8768137387922787E-2</v>
      </c>
      <c r="AU47" s="4">
        <f t="shared" si="5"/>
        <v>0</v>
      </c>
      <c r="AV47" s="4">
        <f t="shared" si="5"/>
        <v>0</v>
      </c>
      <c r="AW47" s="4">
        <f t="shared" si="5"/>
        <v>5.8922710622234725E-2</v>
      </c>
    </row>
    <row r="48" spans="1:49" x14ac:dyDescent="0.25">
      <c r="A48" s="22"/>
      <c r="B48" s="10">
        <f t="shared" si="3"/>
        <v>19</v>
      </c>
      <c r="C48" t="s">
        <v>65</v>
      </c>
      <c r="D48" s="4">
        <f t="shared" si="2"/>
        <v>5.0777641429969295E-2</v>
      </c>
      <c r="E48" s="4">
        <f t="shared" si="5"/>
        <v>1.7168338438262168E-2</v>
      </c>
      <c r="F48" s="4">
        <f t="shared" si="5"/>
        <v>1.9933160076448287E-2</v>
      </c>
      <c r="G48" s="4">
        <f t="shared" si="5"/>
        <v>0</v>
      </c>
      <c r="H48" s="4">
        <f t="shared" si="5"/>
        <v>9.3431538749776527E-2</v>
      </c>
      <c r="I48" s="4">
        <f t="shared" si="5"/>
        <v>2.9277413354121064E-2</v>
      </c>
      <c r="J48" s="4">
        <f t="shared" si="5"/>
        <v>5.291270501111079E-2</v>
      </c>
      <c r="K48" s="4">
        <f t="shared" si="5"/>
        <v>0</v>
      </c>
      <c r="L48" s="4">
        <f t="shared" si="5"/>
        <v>1.3268265972315209E-2</v>
      </c>
      <c r="M48" s="4">
        <f t="shared" si="5"/>
        <v>0</v>
      </c>
      <c r="N48" s="4">
        <f t="shared" si="5"/>
        <v>0</v>
      </c>
      <c r="O48" s="4">
        <f t="shared" si="5"/>
        <v>2.7490700801652394E-2</v>
      </c>
      <c r="P48" s="4">
        <f t="shared" si="5"/>
        <v>1.4091964879548875E-2</v>
      </c>
      <c r="Q48" s="4">
        <f t="shared" si="5"/>
        <v>0</v>
      </c>
      <c r="R48" s="4"/>
      <c r="S48" s="4">
        <f t="shared" si="5"/>
        <v>0</v>
      </c>
      <c r="T48" s="4">
        <f t="shared" ref="E48:AW53" si="6">+HLOOKUP(T$29,$D$2:$AW$26,$B48,TRUE)</f>
        <v>4.4257380172357634E-2</v>
      </c>
      <c r="U48" s="4">
        <f t="shared" si="6"/>
        <v>1.577598269039298E-2</v>
      </c>
      <c r="V48" s="4">
        <f t="shared" si="6"/>
        <v>2.8024882344261131E-2</v>
      </c>
      <c r="W48" s="4">
        <f t="shared" si="6"/>
        <v>0</v>
      </c>
      <c r="X48" s="4">
        <f t="shared" si="6"/>
        <v>2.7947436585201317E-2</v>
      </c>
      <c r="Y48" s="4">
        <f t="shared" si="6"/>
        <v>0</v>
      </c>
      <c r="Z48" s="4">
        <f t="shared" si="6"/>
        <v>0</v>
      </c>
      <c r="AA48" s="4">
        <f t="shared" si="6"/>
        <v>0</v>
      </c>
      <c r="AB48" s="4">
        <f t="shared" si="6"/>
        <v>1.6715823829200005E-2</v>
      </c>
      <c r="AC48" s="4">
        <f t="shared" si="6"/>
        <v>4.4720254052395714E-2</v>
      </c>
      <c r="AD48" s="4">
        <f t="shared" si="6"/>
        <v>0</v>
      </c>
      <c r="AE48" s="4">
        <f t="shared" si="6"/>
        <v>0</v>
      </c>
      <c r="AF48" s="4">
        <f t="shared" si="6"/>
        <v>2.3446985101108663E-2</v>
      </c>
      <c r="AG48" s="4">
        <f t="shared" si="6"/>
        <v>2.3446985101108663E-2</v>
      </c>
      <c r="AH48" s="4">
        <f t="shared" si="6"/>
        <v>0</v>
      </c>
      <c r="AI48" s="4">
        <f t="shared" si="6"/>
        <v>2.7957910302931425E-2</v>
      </c>
      <c r="AJ48" s="4">
        <f t="shared" si="6"/>
        <v>7.2564163528456058E-2</v>
      </c>
      <c r="AK48" s="4">
        <f t="shared" si="6"/>
        <v>2.3465060774454542E-2</v>
      </c>
      <c r="AL48" s="4">
        <f t="shared" si="6"/>
        <v>0</v>
      </c>
      <c r="AM48" s="4">
        <f t="shared" si="6"/>
        <v>1.4091964879548875E-2</v>
      </c>
      <c r="AN48" s="4">
        <f t="shared" si="6"/>
        <v>1.5091156427837435E-2</v>
      </c>
      <c r="AO48" s="4">
        <f t="shared" si="6"/>
        <v>3.181536117241645E-2</v>
      </c>
      <c r="AP48" s="4">
        <f t="shared" si="6"/>
        <v>1.7532223115568825E-2</v>
      </c>
      <c r="AQ48" s="4">
        <f t="shared" si="6"/>
        <v>0</v>
      </c>
      <c r="AR48" s="4">
        <f t="shared" si="6"/>
        <v>1.3006798307971006E-2</v>
      </c>
      <c r="AS48" s="4">
        <f t="shared" si="6"/>
        <v>1.2731653296746626E-2</v>
      </c>
      <c r="AT48" s="4">
        <f t="shared" si="6"/>
        <v>1.6149858344584361E-2</v>
      </c>
      <c r="AU48" s="4">
        <f t="shared" si="6"/>
        <v>0</v>
      </c>
      <c r="AV48" s="4">
        <f t="shared" si="6"/>
        <v>0</v>
      </c>
      <c r="AW48" s="4">
        <f t="shared" si="6"/>
        <v>5.2579251738170248E-2</v>
      </c>
    </row>
    <row r="49" spans="1:49" x14ac:dyDescent="0.25">
      <c r="A49" s="22"/>
      <c r="B49" s="10">
        <f t="shared" si="3"/>
        <v>20</v>
      </c>
      <c r="C49" t="s">
        <v>66</v>
      </c>
      <c r="D49" s="4">
        <f t="shared" si="2"/>
        <v>4.0150222579441647E-2</v>
      </c>
      <c r="E49" s="4">
        <f t="shared" si="6"/>
        <v>0</v>
      </c>
      <c r="F49" s="4">
        <f t="shared" si="6"/>
        <v>2.4093438556971946E-2</v>
      </c>
      <c r="G49" s="4">
        <f t="shared" si="6"/>
        <v>0</v>
      </c>
      <c r="H49" s="4">
        <f t="shared" si="6"/>
        <v>7.8095627348105157E-2</v>
      </c>
      <c r="I49" s="4">
        <f t="shared" si="6"/>
        <v>2.871033199986766E-2</v>
      </c>
      <c r="J49" s="4">
        <f t="shared" si="6"/>
        <v>0.10371965816089573</v>
      </c>
      <c r="K49" s="4">
        <f t="shared" si="6"/>
        <v>0</v>
      </c>
      <c r="L49" s="4">
        <f t="shared" si="6"/>
        <v>0</v>
      </c>
      <c r="M49" s="4">
        <f t="shared" si="6"/>
        <v>0</v>
      </c>
      <c r="N49" s="4">
        <f t="shared" si="6"/>
        <v>0</v>
      </c>
      <c r="O49" s="4">
        <f t="shared" si="6"/>
        <v>2.1628691453503053E-2</v>
      </c>
      <c r="P49" s="4">
        <f t="shared" si="6"/>
        <v>1.699026749041644E-2</v>
      </c>
      <c r="Q49" s="4">
        <f t="shared" si="6"/>
        <v>0</v>
      </c>
      <c r="R49" s="4"/>
      <c r="S49" s="4">
        <f t="shared" si="6"/>
        <v>0</v>
      </c>
      <c r="T49" s="4">
        <f t="shared" si="6"/>
        <v>7.9599131866944312E-2</v>
      </c>
      <c r="U49" s="4">
        <f t="shared" si="6"/>
        <v>5.0627782217804417E-2</v>
      </c>
      <c r="V49" s="4">
        <f t="shared" si="6"/>
        <v>2.9405844669230921E-2</v>
      </c>
      <c r="W49" s="4">
        <f t="shared" si="6"/>
        <v>0</v>
      </c>
      <c r="X49" s="4">
        <f t="shared" si="6"/>
        <v>2.5999465012151429E-2</v>
      </c>
      <c r="Y49" s="4">
        <f t="shared" si="6"/>
        <v>0</v>
      </c>
      <c r="Z49" s="4">
        <f t="shared" si="6"/>
        <v>0</v>
      </c>
      <c r="AA49" s="4">
        <f t="shared" si="6"/>
        <v>0</v>
      </c>
      <c r="AB49" s="4">
        <f t="shared" si="6"/>
        <v>2.1525546867816114E-2</v>
      </c>
      <c r="AC49" s="4">
        <f t="shared" si="6"/>
        <v>0</v>
      </c>
      <c r="AD49" s="4">
        <f t="shared" si="6"/>
        <v>0</v>
      </c>
      <c r="AE49" s="4">
        <f t="shared" si="6"/>
        <v>1.3310549368366143E-2</v>
      </c>
      <c r="AF49" s="4">
        <f t="shared" si="6"/>
        <v>4.7920065916623851E-2</v>
      </c>
      <c r="AG49" s="4">
        <f t="shared" si="6"/>
        <v>4.7920065916623851E-2</v>
      </c>
      <c r="AH49" s="4">
        <f t="shared" si="6"/>
        <v>0</v>
      </c>
      <c r="AI49" s="4">
        <f t="shared" si="6"/>
        <v>2.7253084947220497E-2</v>
      </c>
      <c r="AJ49" s="4">
        <f t="shared" si="6"/>
        <v>1.4393816772609511E-2</v>
      </c>
      <c r="AK49" s="4">
        <f t="shared" si="6"/>
        <v>2.2677812633119149E-2</v>
      </c>
      <c r="AL49" s="4">
        <f t="shared" si="6"/>
        <v>0</v>
      </c>
      <c r="AM49" s="4">
        <f t="shared" si="6"/>
        <v>1.699026749041644E-2</v>
      </c>
      <c r="AN49" s="4">
        <f t="shared" si="6"/>
        <v>1.2254708157724826E-2</v>
      </c>
      <c r="AO49" s="4">
        <f t="shared" si="6"/>
        <v>3.5687813851484541E-2</v>
      </c>
      <c r="AP49" s="4">
        <f t="shared" si="6"/>
        <v>1.8812332887953184E-2</v>
      </c>
      <c r="AQ49" s="4">
        <f t="shared" si="6"/>
        <v>0</v>
      </c>
      <c r="AR49" s="4">
        <f t="shared" si="6"/>
        <v>1.343593178694572E-2</v>
      </c>
      <c r="AS49" s="4">
        <f t="shared" si="6"/>
        <v>1.4827217202129121E-2</v>
      </c>
      <c r="AT49" s="4">
        <f t="shared" si="6"/>
        <v>0</v>
      </c>
      <c r="AU49" s="4">
        <f t="shared" si="6"/>
        <v>0</v>
      </c>
      <c r="AV49" s="4">
        <f t="shared" si="6"/>
        <v>0</v>
      </c>
      <c r="AW49" s="4">
        <f t="shared" si="6"/>
        <v>5.9051627206029585E-2</v>
      </c>
    </row>
    <row r="50" spans="1:49" x14ac:dyDescent="0.25">
      <c r="A50" s="22"/>
      <c r="B50" s="10">
        <f t="shared" si="3"/>
        <v>21</v>
      </c>
      <c r="C50" t="s">
        <v>67</v>
      </c>
      <c r="D50" s="4">
        <f t="shared" si="2"/>
        <v>2.8971341629317606E-2</v>
      </c>
      <c r="E50" s="4">
        <f t="shared" si="6"/>
        <v>0</v>
      </c>
      <c r="F50" s="4">
        <f t="shared" si="6"/>
        <v>1.6433096623951322E-2</v>
      </c>
      <c r="G50" s="4">
        <f t="shared" si="6"/>
        <v>0</v>
      </c>
      <c r="H50" s="4">
        <f t="shared" si="6"/>
        <v>8.0838819514195359E-2</v>
      </c>
      <c r="I50" s="4">
        <f t="shared" si="6"/>
        <v>3.9361059996978129E-2</v>
      </c>
      <c r="J50" s="4">
        <f t="shared" si="6"/>
        <v>9.669933949682806E-2</v>
      </c>
      <c r="K50" s="4">
        <f t="shared" si="6"/>
        <v>0</v>
      </c>
      <c r="L50" s="4">
        <f t="shared" si="6"/>
        <v>1.1445580122289401E-2</v>
      </c>
      <c r="M50" s="4">
        <f t="shared" si="6"/>
        <v>0</v>
      </c>
      <c r="N50" s="4">
        <f t="shared" si="6"/>
        <v>0</v>
      </c>
      <c r="O50" s="4">
        <f t="shared" si="6"/>
        <v>2.2343898261549242E-2</v>
      </c>
      <c r="P50" s="4">
        <f t="shared" si="6"/>
        <v>1.7567635037566278E-2</v>
      </c>
      <c r="Q50" s="4">
        <f t="shared" si="6"/>
        <v>0</v>
      </c>
      <c r="R50" s="4"/>
      <c r="S50" s="4">
        <f t="shared" si="6"/>
        <v>0</v>
      </c>
      <c r="T50" s="4">
        <f t="shared" si="6"/>
        <v>9.8026004508588324E-2</v>
      </c>
      <c r="U50" s="4">
        <f t="shared" si="6"/>
        <v>4.4332892985276449E-2</v>
      </c>
      <c r="V50" s="4">
        <f t="shared" si="6"/>
        <v>0</v>
      </c>
      <c r="W50" s="4">
        <f t="shared" si="6"/>
        <v>0</v>
      </c>
      <c r="X50" s="4">
        <f t="shared" si="6"/>
        <v>2.6025588566169953E-2</v>
      </c>
      <c r="Y50" s="4">
        <f t="shared" si="6"/>
        <v>0</v>
      </c>
      <c r="Z50" s="4">
        <f t="shared" si="6"/>
        <v>0</v>
      </c>
      <c r="AA50" s="4">
        <f t="shared" si="6"/>
        <v>0</v>
      </c>
      <c r="AB50" s="4">
        <f t="shared" si="6"/>
        <v>2.9865939865957192E-2</v>
      </c>
      <c r="AC50" s="4">
        <f t="shared" si="6"/>
        <v>0</v>
      </c>
      <c r="AD50" s="4">
        <f t="shared" si="6"/>
        <v>0</v>
      </c>
      <c r="AE50" s="4">
        <f t="shared" si="6"/>
        <v>1.4035473168624069E-2</v>
      </c>
      <c r="AF50" s="4">
        <f t="shared" si="6"/>
        <v>4.2802453389511434E-2</v>
      </c>
      <c r="AG50" s="4">
        <f t="shared" si="6"/>
        <v>4.2802453389511434E-2</v>
      </c>
      <c r="AH50" s="4">
        <f t="shared" si="6"/>
        <v>0</v>
      </c>
      <c r="AI50" s="4">
        <f t="shared" si="6"/>
        <v>3.0536484371080027E-2</v>
      </c>
      <c r="AJ50" s="4">
        <f t="shared" si="6"/>
        <v>0</v>
      </c>
      <c r="AK50" s="4">
        <f t="shared" si="6"/>
        <v>2.18429249224079E-2</v>
      </c>
      <c r="AL50" s="4">
        <f t="shared" si="6"/>
        <v>0</v>
      </c>
      <c r="AM50" s="4">
        <f t="shared" si="6"/>
        <v>1.7567635037566278E-2</v>
      </c>
      <c r="AN50" s="4">
        <f t="shared" si="6"/>
        <v>1.3572474145933437E-2</v>
      </c>
      <c r="AO50" s="4">
        <f t="shared" si="6"/>
        <v>2.4804975216900758E-2</v>
      </c>
      <c r="AP50" s="4">
        <f t="shared" si="6"/>
        <v>1.1663558370971753E-2</v>
      </c>
      <c r="AQ50" s="4">
        <f t="shared" si="6"/>
        <v>0</v>
      </c>
      <c r="AR50" s="4">
        <f t="shared" si="6"/>
        <v>1.7623444527644905E-2</v>
      </c>
      <c r="AS50" s="4">
        <f t="shared" si="6"/>
        <v>0</v>
      </c>
      <c r="AT50" s="4">
        <f t="shared" si="6"/>
        <v>1.3798686129272379E-2</v>
      </c>
      <c r="AU50" s="4">
        <f t="shared" si="6"/>
        <v>1.0286032459233454E-2</v>
      </c>
      <c r="AV50" s="4">
        <f t="shared" si="6"/>
        <v>0</v>
      </c>
      <c r="AW50" s="4">
        <f t="shared" si="6"/>
        <v>8.1653684157515949E-2</v>
      </c>
    </row>
    <row r="51" spans="1:49" x14ac:dyDescent="0.25">
      <c r="A51" s="22"/>
      <c r="B51" s="10">
        <f t="shared" si="3"/>
        <v>22</v>
      </c>
      <c r="C51" t="s">
        <v>68</v>
      </c>
      <c r="D51" s="4">
        <f t="shared" si="2"/>
        <v>2.5307932891189086E-2</v>
      </c>
      <c r="E51" s="4">
        <f t="shared" si="6"/>
        <v>0</v>
      </c>
      <c r="F51" s="4">
        <f t="shared" si="6"/>
        <v>2.1646885923796738E-2</v>
      </c>
      <c r="G51" s="4">
        <f t="shared" si="6"/>
        <v>0</v>
      </c>
      <c r="H51" s="4">
        <f t="shared" si="6"/>
        <v>6.8175634156485129E-2</v>
      </c>
      <c r="I51" s="4">
        <f t="shared" si="6"/>
        <v>3.9605240246507328E-2</v>
      </c>
      <c r="J51" s="4">
        <f t="shared" si="6"/>
        <v>7.7495901093974667E-2</v>
      </c>
      <c r="K51" s="4">
        <f t="shared" si="6"/>
        <v>1.1272634784286861E-2</v>
      </c>
      <c r="L51" s="4">
        <f t="shared" si="6"/>
        <v>0</v>
      </c>
      <c r="M51" s="4">
        <f t="shared" si="6"/>
        <v>0</v>
      </c>
      <c r="N51" s="4">
        <f t="shared" si="6"/>
        <v>1.2801245732476017E-2</v>
      </c>
      <c r="O51" s="4">
        <f t="shared" si="6"/>
        <v>2.274444128402028E-2</v>
      </c>
      <c r="P51" s="4">
        <f t="shared" si="6"/>
        <v>1.4388868839936616E-2</v>
      </c>
      <c r="Q51" s="4">
        <f t="shared" si="6"/>
        <v>0</v>
      </c>
      <c r="R51" s="4"/>
      <c r="S51" s="4">
        <f t="shared" si="6"/>
        <v>0</v>
      </c>
      <c r="T51" s="4">
        <f t="shared" si="6"/>
        <v>0.10890370785404063</v>
      </c>
      <c r="U51" s="4">
        <f t="shared" si="6"/>
        <v>4.8354006944830129E-2</v>
      </c>
      <c r="V51" s="4">
        <f t="shared" si="6"/>
        <v>1.2703200442560647E-2</v>
      </c>
      <c r="W51" s="4">
        <f t="shared" si="6"/>
        <v>0</v>
      </c>
      <c r="X51" s="4">
        <f t="shared" si="6"/>
        <v>1.7152560379609976E-2</v>
      </c>
      <c r="Y51" s="4">
        <f t="shared" si="6"/>
        <v>0</v>
      </c>
      <c r="Z51" s="4">
        <f t="shared" si="6"/>
        <v>1.6085400479434089E-2</v>
      </c>
      <c r="AA51" s="4">
        <f t="shared" si="6"/>
        <v>0</v>
      </c>
      <c r="AB51" s="4">
        <f t="shared" si="6"/>
        <v>2.6595313046354794E-2</v>
      </c>
      <c r="AC51" s="4">
        <f t="shared" si="6"/>
        <v>0</v>
      </c>
      <c r="AD51" s="4">
        <f t="shared" si="6"/>
        <v>0</v>
      </c>
      <c r="AE51" s="4">
        <f t="shared" si="6"/>
        <v>0</v>
      </c>
      <c r="AF51" s="4">
        <f t="shared" si="6"/>
        <v>6.8082317069084727E-2</v>
      </c>
      <c r="AG51" s="4">
        <f t="shared" si="6"/>
        <v>6.8082317069084727E-2</v>
      </c>
      <c r="AH51" s="4">
        <f t="shared" si="6"/>
        <v>0</v>
      </c>
      <c r="AI51" s="4">
        <f t="shared" si="6"/>
        <v>2.6103354096235265E-2</v>
      </c>
      <c r="AJ51" s="4">
        <f t="shared" si="6"/>
        <v>1.1368144631336334E-2</v>
      </c>
      <c r="AK51" s="4">
        <f t="shared" si="6"/>
        <v>1.9786751702856448E-2</v>
      </c>
      <c r="AL51" s="4">
        <f t="shared" si="6"/>
        <v>0</v>
      </c>
      <c r="AM51" s="4">
        <f t="shared" si="6"/>
        <v>1.4388868839936616E-2</v>
      </c>
      <c r="AN51" s="4">
        <f t="shared" si="6"/>
        <v>1.2942524184788648E-2</v>
      </c>
      <c r="AO51" s="4">
        <f t="shared" si="6"/>
        <v>3.5540225457388677E-2</v>
      </c>
      <c r="AP51" s="4">
        <f t="shared" si="6"/>
        <v>0</v>
      </c>
      <c r="AQ51" s="4">
        <f t="shared" si="6"/>
        <v>0</v>
      </c>
      <c r="AR51" s="4">
        <f t="shared" si="6"/>
        <v>1.2520590075185115E-2</v>
      </c>
      <c r="AS51" s="4">
        <f t="shared" si="6"/>
        <v>1.2230077853061658E-2</v>
      </c>
      <c r="AT51" s="4">
        <f t="shared" si="6"/>
        <v>1.1236603326483841E-2</v>
      </c>
      <c r="AU51" s="4">
        <f t="shared" si="6"/>
        <v>0</v>
      </c>
      <c r="AV51" s="4">
        <f t="shared" si="6"/>
        <v>0</v>
      </c>
      <c r="AW51" s="4">
        <f t="shared" si="6"/>
        <v>6.7888732189381809E-2</v>
      </c>
    </row>
    <row r="52" spans="1:49" x14ac:dyDescent="0.25">
      <c r="A52" s="22"/>
      <c r="B52" s="10">
        <f t="shared" si="3"/>
        <v>23</v>
      </c>
      <c r="C52" t="s">
        <v>69</v>
      </c>
      <c r="D52" s="4">
        <f t="shared" si="2"/>
        <v>2.0786634634740942E-2</v>
      </c>
      <c r="E52" s="4">
        <f t="shared" si="6"/>
        <v>0</v>
      </c>
      <c r="F52" s="4">
        <f t="shared" si="6"/>
        <v>1.9449837538728296E-2</v>
      </c>
      <c r="G52" s="4">
        <f t="shared" si="6"/>
        <v>0</v>
      </c>
      <c r="H52" s="4">
        <f t="shared" si="6"/>
        <v>8.078146991905702E-2</v>
      </c>
      <c r="I52" s="4">
        <f t="shared" si="6"/>
        <v>3.8167873088233002E-2</v>
      </c>
      <c r="J52" s="4">
        <f t="shared" si="6"/>
        <v>7.4132592374365786E-2</v>
      </c>
      <c r="K52" s="4">
        <f t="shared" si="6"/>
        <v>1.0481568540200652E-2</v>
      </c>
      <c r="L52" s="4">
        <f t="shared" si="6"/>
        <v>0</v>
      </c>
      <c r="M52" s="4">
        <f t="shared" si="6"/>
        <v>0</v>
      </c>
      <c r="N52" s="4">
        <f t="shared" si="6"/>
        <v>1.7429427298154773E-2</v>
      </c>
      <c r="O52" s="4">
        <f t="shared" si="6"/>
        <v>1.0419481544966611E-2</v>
      </c>
      <c r="P52" s="4">
        <f t="shared" si="6"/>
        <v>1.429222377945698E-2</v>
      </c>
      <c r="Q52" s="4">
        <f t="shared" si="6"/>
        <v>0</v>
      </c>
      <c r="R52" s="4"/>
      <c r="S52" s="4">
        <f t="shared" si="6"/>
        <v>0</v>
      </c>
      <c r="T52" s="4">
        <f t="shared" si="6"/>
        <v>9.8710155786890699E-2</v>
      </c>
      <c r="U52" s="4">
        <f t="shared" si="6"/>
        <v>4.353867335975322E-2</v>
      </c>
      <c r="V52" s="4">
        <f t="shared" si="6"/>
        <v>1.2511322087821908E-2</v>
      </c>
      <c r="W52" s="4">
        <f t="shared" si="6"/>
        <v>0</v>
      </c>
      <c r="X52" s="4">
        <f t="shared" si="6"/>
        <v>2.2608341348671058E-2</v>
      </c>
      <c r="Y52" s="4">
        <f t="shared" si="6"/>
        <v>0</v>
      </c>
      <c r="Z52" s="4">
        <f t="shared" si="6"/>
        <v>1.4332551960593846E-2</v>
      </c>
      <c r="AA52" s="4">
        <f t="shared" si="6"/>
        <v>0</v>
      </c>
      <c r="AB52" s="4">
        <f t="shared" si="6"/>
        <v>2.6256639940290649E-2</v>
      </c>
      <c r="AC52" s="4">
        <f t="shared" si="6"/>
        <v>0</v>
      </c>
      <c r="AD52" s="4">
        <f t="shared" si="6"/>
        <v>1.0858972557631772E-2</v>
      </c>
      <c r="AE52" s="4">
        <f t="shared" si="6"/>
        <v>1.5001508688714877E-2</v>
      </c>
      <c r="AF52" s="4">
        <f t="shared" si="6"/>
        <v>7.8572213601878368E-2</v>
      </c>
      <c r="AG52" s="4">
        <f t="shared" si="6"/>
        <v>7.8572213601878368E-2</v>
      </c>
      <c r="AH52" s="4">
        <f t="shared" si="6"/>
        <v>0</v>
      </c>
      <c r="AI52" s="4">
        <f t="shared" si="6"/>
        <v>2.8576636612932266E-2</v>
      </c>
      <c r="AJ52" s="4">
        <f t="shared" si="6"/>
        <v>1.5544403207269115E-2</v>
      </c>
      <c r="AK52" s="4">
        <f t="shared" si="6"/>
        <v>2.385185516705492E-2</v>
      </c>
      <c r="AL52" s="4">
        <f t="shared" si="6"/>
        <v>0</v>
      </c>
      <c r="AM52" s="4">
        <f t="shared" si="6"/>
        <v>1.429222377945698E-2</v>
      </c>
      <c r="AN52" s="4">
        <f t="shared" si="6"/>
        <v>0</v>
      </c>
      <c r="AO52" s="4">
        <f t="shared" si="6"/>
        <v>3.0858023150562679E-2</v>
      </c>
      <c r="AP52" s="4">
        <f t="shared" si="6"/>
        <v>0</v>
      </c>
      <c r="AQ52" s="4">
        <f t="shared" si="6"/>
        <v>0</v>
      </c>
      <c r="AR52" s="4">
        <f t="shared" si="6"/>
        <v>1.8489536729612194E-2</v>
      </c>
      <c r="AS52" s="4">
        <f t="shared" si="6"/>
        <v>0</v>
      </c>
      <c r="AT52" s="4">
        <f t="shared" si="6"/>
        <v>1.2896726157204667E-2</v>
      </c>
      <c r="AU52" s="4">
        <f t="shared" si="6"/>
        <v>1.0423978801862313E-2</v>
      </c>
      <c r="AV52" s="4">
        <f t="shared" si="6"/>
        <v>0</v>
      </c>
      <c r="AW52" s="4">
        <f t="shared" si="6"/>
        <v>5.6390874873687859E-2</v>
      </c>
    </row>
    <row r="53" spans="1:49" x14ac:dyDescent="0.25">
      <c r="A53" s="22"/>
      <c r="B53" s="10">
        <f t="shared" si="3"/>
        <v>24</v>
      </c>
      <c r="C53" t="s">
        <v>70</v>
      </c>
      <c r="D53" s="4">
        <f t="shared" si="2"/>
        <v>1.9389552114477768E-2</v>
      </c>
      <c r="E53" s="4">
        <f t="shared" si="6"/>
        <v>0</v>
      </c>
      <c r="F53" s="4">
        <f t="shared" si="6"/>
        <v>1.7461374010378786E-2</v>
      </c>
      <c r="G53" s="4">
        <f t="shared" si="6"/>
        <v>0</v>
      </c>
      <c r="H53" s="4">
        <f t="shared" si="6"/>
        <v>0.11397980595340118</v>
      </c>
      <c r="I53" s="4">
        <f t="shared" si="6"/>
        <v>5.1940204726568677E-2</v>
      </c>
      <c r="J53" s="4">
        <f t="shared" si="6"/>
        <v>8.5082943668413583E-2</v>
      </c>
      <c r="K53" s="4">
        <f t="shared" si="6"/>
        <v>0</v>
      </c>
      <c r="L53" s="4">
        <f t="shared" si="6"/>
        <v>0</v>
      </c>
      <c r="M53" s="4">
        <f t="shared" si="6"/>
        <v>0</v>
      </c>
      <c r="N53" s="4">
        <f t="shared" si="6"/>
        <v>1.3360237931919584E-2</v>
      </c>
      <c r="O53" s="4">
        <f t="shared" si="6"/>
        <v>3.0193431780526046E-2</v>
      </c>
      <c r="P53" s="4">
        <f t="shared" si="6"/>
        <v>1.7359600990048945E-2</v>
      </c>
      <c r="Q53" s="4">
        <f t="shared" si="6"/>
        <v>0</v>
      </c>
      <c r="R53" s="4"/>
      <c r="S53" s="4">
        <f t="shared" si="6"/>
        <v>0</v>
      </c>
      <c r="T53" s="4">
        <f t="shared" si="6"/>
        <v>7.16651947525868E-2</v>
      </c>
      <c r="U53" s="4">
        <f t="shared" si="6"/>
        <v>4.1583357418911691E-2</v>
      </c>
      <c r="V53" s="4">
        <f t="shared" si="6"/>
        <v>0</v>
      </c>
      <c r="W53" s="4">
        <f t="shared" si="6"/>
        <v>1.3034592421392479E-2</v>
      </c>
      <c r="X53" s="4">
        <f t="shared" si="6"/>
        <v>1.6742485269503313E-2</v>
      </c>
      <c r="Y53" s="4">
        <f t="shared" si="6"/>
        <v>1.294212576729651E-2</v>
      </c>
      <c r="Z53" s="4">
        <f t="shared" si="6"/>
        <v>1.5067549201889709E-2</v>
      </c>
      <c r="AA53" s="4">
        <f t="shared" si="6"/>
        <v>0</v>
      </c>
      <c r="AB53" s="4">
        <f t="shared" si="6"/>
        <v>3.9279625925257931E-2</v>
      </c>
      <c r="AC53" s="4">
        <f t="shared" si="6"/>
        <v>0</v>
      </c>
      <c r="AD53" s="4">
        <f t="shared" si="6"/>
        <v>1.6476782251790039E-2</v>
      </c>
      <c r="AE53" s="4">
        <f t="shared" si="6"/>
        <v>0</v>
      </c>
      <c r="AF53" s="4">
        <f t="shared" si="6"/>
        <v>3.2691521479961544E-2</v>
      </c>
      <c r="AG53" s="4">
        <f t="shared" si="6"/>
        <v>3.2691521479961544E-2</v>
      </c>
      <c r="AH53" s="4">
        <f t="shared" si="6"/>
        <v>0</v>
      </c>
      <c r="AI53" s="4">
        <f t="shared" si="6"/>
        <v>4.1062765925100213E-2</v>
      </c>
      <c r="AJ53" s="4">
        <f t="shared" si="6"/>
        <v>1.3207409174932077E-2</v>
      </c>
      <c r="AK53" s="4">
        <f t="shared" si="6"/>
        <v>0</v>
      </c>
      <c r="AL53" s="4">
        <f t="shared" si="6"/>
        <v>0</v>
      </c>
      <c r="AM53" s="4">
        <f t="shared" si="6"/>
        <v>1.7359600990048945E-2</v>
      </c>
      <c r="AN53" s="4">
        <f t="shared" si="6"/>
        <v>0</v>
      </c>
      <c r="AO53" s="4">
        <f t="shared" si="6"/>
        <v>1.9266401571340283E-2</v>
      </c>
      <c r="AP53" s="4">
        <f t="shared" si="6"/>
        <v>0</v>
      </c>
      <c r="AQ53" s="4">
        <f t="shared" si="6"/>
        <v>0</v>
      </c>
      <c r="AR53" s="4">
        <f t="shared" si="6"/>
        <v>1.9574311805171551E-2</v>
      </c>
      <c r="AS53" s="4">
        <f t="shared" si="6"/>
        <v>0</v>
      </c>
      <c r="AT53" s="4">
        <f t="shared" si="6"/>
        <v>1.3061929993842295E-2</v>
      </c>
      <c r="AU53" s="4">
        <f t="shared" si="6"/>
        <v>1.6622635329393735E-2</v>
      </c>
      <c r="AV53" s="4">
        <f t="shared" si="6"/>
        <v>0</v>
      </c>
      <c r="AW53" s="4">
        <f t="shared" si="6"/>
        <v>6.0782249608037214E-2</v>
      </c>
    </row>
    <row r="54" spans="1:49" x14ac:dyDescent="0.25">
      <c r="A54" s="22"/>
      <c r="B54" s="10">
        <f t="shared" si="3"/>
        <v>25</v>
      </c>
      <c r="C54" t="s">
        <v>71</v>
      </c>
      <c r="D54" s="4">
        <f t="shared" si="2"/>
        <v>1.6368677440258259E-2</v>
      </c>
      <c r="E54" s="4">
        <f t="shared" ref="E54:AW54" si="7">+HLOOKUP(E$29,$D$2:$AW$26,$B54,TRUE)</f>
        <v>0</v>
      </c>
      <c r="F54" s="4">
        <f t="shared" si="7"/>
        <v>1.8916479067764117E-2</v>
      </c>
      <c r="G54" s="4">
        <f t="shared" si="7"/>
        <v>0</v>
      </c>
      <c r="H54" s="4">
        <f t="shared" si="7"/>
        <v>9.3504800989227074E-2</v>
      </c>
      <c r="I54" s="4">
        <f t="shared" si="7"/>
        <v>4.3427355341230982E-2</v>
      </c>
      <c r="J54" s="4">
        <f t="shared" si="7"/>
        <v>7.3594496844822485E-2</v>
      </c>
      <c r="K54" s="4">
        <f t="shared" si="7"/>
        <v>0</v>
      </c>
      <c r="L54" s="4">
        <f t="shared" si="7"/>
        <v>0</v>
      </c>
      <c r="M54" s="4">
        <f t="shared" si="7"/>
        <v>9.2185005340044198E-3</v>
      </c>
      <c r="N54" s="4">
        <f t="shared" si="7"/>
        <v>2.5966872877970462E-2</v>
      </c>
      <c r="O54" s="4">
        <f t="shared" si="7"/>
        <v>1.0491981983683358E-2</v>
      </c>
      <c r="P54" s="4">
        <f t="shared" si="7"/>
        <v>2.9076765792041367E-2</v>
      </c>
      <c r="Q54" s="4">
        <f t="shared" si="7"/>
        <v>0</v>
      </c>
      <c r="R54" s="4"/>
      <c r="S54" s="4">
        <f t="shared" si="7"/>
        <v>1.0491614495683123E-2</v>
      </c>
      <c r="T54" s="4">
        <f t="shared" si="7"/>
        <v>0.116671801032609</v>
      </c>
      <c r="U54" s="4">
        <f t="shared" si="7"/>
        <v>1.9568390777638354E-2</v>
      </c>
      <c r="V54" s="4">
        <f t="shared" si="7"/>
        <v>0</v>
      </c>
      <c r="W54" s="4">
        <f t="shared" si="7"/>
        <v>1.1193361221505601E-2</v>
      </c>
      <c r="X54" s="4">
        <f t="shared" si="7"/>
        <v>2.3155533789739825E-2</v>
      </c>
      <c r="Y54" s="4">
        <f t="shared" si="7"/>
        <v>0</v>
      </c>
      <c r="Z54" s="4">
        <f t="shared" si="7"/>
        <v>1.0041989867683549E-2</v>
      </c>
      <c r="AA54" s="4">
        <f t="shared" si="7"/>
        <v>0</v>
      </c>
      <c r="AB54" s="4">
        <f t="shared" si="7"/>
        <v>2.9420163417660437E-2</v>
      </c>
      <c r="AC54" s="4">
        <f t="shared" si="7"/>
        <v>0</v>
      </c>
      <c r="AD54" s="4">
        <f t="shared" si="7"/>
        <v>9.4796589532267599E-3</v>
      </c>
      <c r="AE54" s="4">
        <f t="shared" si="7"/>
        <v>9.1733954784987051E-3</v>
      </c>
      <c r="AF54" s="4">
        <f t="shared" si="7"/>
        <v>2.769945299208491E-2</v>
      </c>
      <c r="AG54" s="4">
        <f t="shared" si="7"/>
        <v>2.769945299208491E-2</v>
      </c>
      <c r="AH54" s="4">
        <f t="shared" si="7"/>
        <v>0</v>
      </c>
      <c r="AI54" s="4">
        <f t="shared" si="7"/>
        <v>3.6228960438544025E-2</v>
      </c>
      <c r="AJ54" s="4">
        <f t="shared" si="7"/>
        <v>9.5920187289605923E-3</v>
      </c>
      <c r="AK54" s="4">
        <f t="shared" si="7"/>
        <v>1.944716761092664E-2</v>
      </c>
      <c r="AL54" s="4">
        <f t="shared" si="7"/>
        <v>0</v>
      </c>
      <c r="AM54" s="4">
        <f t="shared" si="7"/>
        <v>2.9076765792041367E-2</v>
      </c>
      <c r="AN54" s="4">
        <f t="shared" si="7"/>
        <v>0</v>
      </c>
      <c r="AO54" s="4">
        <f t="shared" si="7"/>
        <v>2.4466305833594573E-2</v>
      </c>
      <c r="AP54" s="4">
        <f t="shared" si="7"/>
        <v>0</v>
      </c>
      <c r="AQ54" s="4">
        <f t="shared" si="7"/>
        <v>0</v>
      </c>
      <c r="AR54" s="4">
        <f t="shared" si="7"/>
        <v>1.5110819121982939E-2</v>
      </c>
      <c r="AS54" s="4">
        <f t="shared" si="7"/>
        <v>0</v>
      </c>
      <c r="AT54" s="4">
        <f t="shared" si="7"/>
        <v>1.3810116471567315E-2</v>
      </c>
      <c r="AU54" s="4">
        <f t="shared" si="7"/>
        <v>0</v>
      </c>
      <c r="AV54" s="4">
        <f t="shared" si="7"/>
        <v>0</v>
      </c>
      <c r="AW54" s="4">
        <f t="shared" si="7"/>
        <v>7.9613667315148046E-2</v>
      </c>
    </row>
    <row r="57" spans="1:49" ht="15" customHeight="1" x14ac:dyDescent="0.25">
      <c r="C57" s="21" t="s">
        <v>418</v>
      </c>
      <c r="D57" s="21"/>
      <c r="E57" s="21"/>
      <c r="F57" s="21"/>
      <c r="G57" s="21"/>
      <c r="H57" s="21"/>
      <c r="I57" s="21"/>
      <c r="J57" s="21"/>
      <c r="K57" s="21"/>
    </row>
    <row r="58" spans="1:49" x14ac:dyDescent="0.25">
      <c r="D58" s="5" t="s">
        <v>2</v>
      </c>
      <c r="E58" s="5" t="s">
        <v>3</v>
      </c>
      <c r="F58" s="5" t="s">
        <v>4</v>
      </c>
      <c r="G58" s="5" t="s">
        <v>5</v>
      </c>
      <c r="H58" s="5" t="s">
        <v>6</v>
      </c>
      <c r="I58" s="5" t="s">
        <v>7</v>
      </c>
      <c r="J58" s="5" t="s">
        <v>8</v>
      </c>
      <c r="K58" s="5" t="s">
        <v>9</v>
      </c>
      <c r="L58" s="5" t="s">
        <v>10</v>
      </c>
      <c r="M58" s="5" t="s">
        <v>11</v>
      </c>
      <c r="N58" s="5" t="s">
        <v>12</v>
      </c>
      <c r="O58" s="5" t="s">
        <v>13</v>
      </c>
      <c r="P58" t="s">
        <v>14</v>
      </c>
      <c r="Q58" s="5" t="s">
        <v>15</v>
      </c>
      <c r="R58" t="s">
        <v>16</v>
      </c>
      <c r="S58" s="5" t="s">
        <v>17</v>
      </c>
      <c r="T58" s="5" t="s">
        <v>18</v>
      </c>
      <c r="U58" s="5" t="s">
        <v>19</v>
      </c>
      <c r="V58" s="5" t="s">
        <v>20</v>
      </c>
      <c r="W58" s="5" t="s">
        <v>21</v>
      </c>
      <c r="X58" s="5" t="s">
        <v>22</v>
      </c>
      <c r="Y58" s="5" t="s">
        <v>23</v>
      </c>
      <c r="Z58" s="5" t="s">
        <v>24</v>
      </c>
      <c r="AA58" s="5" t="s">
        <v>25</v>
      </c>
      <c r="AB58" s="5" t="s">
        <v>26</v>
      </c>
      <c r="AC58" s="5" t="s">
        <v>27</v>
      </c>
      <c r="AD58" s="5" t="s">
        <v>28</v>
      </c>
      <c r="AE58" s="5" t="s">
        <v>29</v>
      </c>
      <c r="AF58" s="5" t="s">
        <v>30</v>
      </c>
      <c r="AG58" s="5" t="s">
        <v>31</v>
      </c>
      <c r="AH58" s="5" t="s">
        <v>32</v>
      </c>
      <c r="AI58" s="5" t="s">
        <v>33</v>
      </c>
      <c r="AJ58" s="5" t="s">
        <v>34</v>
      </c>
      <c r="AK58" s="5" t="s">
        <v>35</v>
      </c>
      <c r="AL58" s="5" t="s">
        <v>36</v>
      </c>
      <c r="AM58" s="5" t="s">
        <v>37</v>
      </c>
      <c r="AN58" s="5" t="s">
        <v>38</v>
      </c>
      <c r="AO58" s="5" t="s">
        <v>39</v>
      </c>
      <c r="AP58" s="5" t="s">
        <v>40</v>
      </c>
      <c r="AQ58" s="5" t="s">
        <v>41</v>
      </c>
      <c r="AR58" s="5" t="s">
        <v>42</v>
      </c>
      <c r="AS58" s="5" t="s">
        <v>43</v>
      </c>
      <c r="AT58" s="5" t="s">
        <v>44</v>
      </c>
      <c r="AU58" s="5" t="s">
        <v>45</v>
      </c>
      <c r="AV58" s="5" t="s">
        <v>46</v>
      </c>
      <c r="AW58" s="5" t="s">
        <v>47</v>
      </c>
    </row>
    <row r="59" spans="1:49" x14ac:dyDescent="0.25">
      <c r="C59" t="s">
        <v>48</v>
      </c>
      <c r="D59" s="9">
        <f>+D31/SUM($D31:$AW31)</f>
        <v>1.2238626966347322E-2</v>
      </c>
      <c r="E59" s="9">
        <f t="shared" ref="E59:AW64" si="8">+E31/SUM($D31:$AW31)</f>
        <v>0</v>
      </c>
      <c r="F59" s="9">
        <f t="shared" si="8"/>
        <v>1.7693653521325899E-2</v>
      </c>
      <c r="G59" s="9">
        <f t="shared" si="8"/>
        <v>1.5930775372372915E-2</v>
      </c>
      <c r="H59" s="9">
        <f t="shared" si="8"/>
        <v>0.12085502776242306</v>
      </c>
      <c r="I59" s="9">
        <f t="shared" si="8"/>
        <v>3.5478535007258706E-2</v>
      </c>
      <c r="J59" s="9">
        <f t="shared" si="8"/>
        <v>9.0199837474586472E-2</v>
      </c>
      <c r="K59" s="9">
        <f t="shared" si="8"/>
        <v>0</v>
      </c>
      <c r="L59" s="9">
        <f t="shared" si="8"/>
        <v>4.8247909865539694E-2</v>
      </c>
      <c r="M59" s="9">
        <f t="shared" si="8"/>
        <v>0</v>
      </c>
      <c r="N59" s="9">
        <f t="shared" si="8"/>
        <v>0</v>
      </c>
      <c r="O59" s="9">
        <f t="shared" si="8"/>
        <v>4.6609927800352037E-2</v>
      </c>
      <c r="P59" s="9">
        <f t="shared" si="8"/>
        <v>0</v>
      </c>
      <c r="Q59" s="9">
        <f t="shared" si="8"/>
        <v>0</v>
      </c>
      <c r="R59" s="9">
        <f t="shared" si="8"/>
        <v>0</v>
      </c>
      <c r="S59" s="9">
        <f t="shared" si="8"/>
        <v>0</v>
      </c>
      <c r="T59" s="9">
        <f t="shared" si="8"/>
        <v>6.9767786169252305E-2</v>
      </c>
      <c r="U59" s="9">
        <f t="shared" si="8"/>
        <v>0</v>
      </c>
      <c r="V59" s="9">
        <f t="shared" si="8"/>
        <v>2.9843726022935179E-2</v>
      </c>
      <c r="W59" s="9">
        <f t="shared" si="8"/>
        <v>0</v>
      </c>
      <c r="X59" s="9">
        <f t="shared" si="8"/>
        <v>7.1444409853770846E-2</v>
      </c>
      <c r="Y59" s="9">
        <f t="shared" si="8"/>
        <v>1.4351533767503996E-2</v>
      </c>
      <c r="Z59" s="9">
        <f t="shared" si="8"/>
        <v>0</v>
      </c>
      <c r="AA59" s="9">
        <f t="shared" si="8"/>
        <v>0</v>
      </c>
      <c r="AB59" s="9">
        <f t="shared" si="8"/>
        <v>4.4210437176275999E-2</v>
      </c>
      <c r="AC59" s="9">
        <f t="shared" si="8"/>
        <v>0</v>
      </c>
      <c r="AD59" s="9">
        <f t="shared" si="8"/>
        <v>1.4490903933528315E-2</v>
      </c>
      <c r="AE59" s="9">
        <f t="shared" si="8"/>
        <v>1.5561045313890152E-2</v>
      </c>
      <c r="AF59" s="9">
        <f t="shared" si="8"/>
        <v>5.6484318939145087E-2</v>
      </c>
      <c r="AG59" s="9">
        <f t="shared" si="8"/>
        <v>5.6484318939145087E-2</v>
      </c>
      <c r="AH59" s="9">
        <f t="shared" si="8"/>
        <v>0</v>
      </c>
      <c r="AI59" s="9">
        <f t="shared" si="8"/>
        <v>3.0254260769766169E-2</v>
      </c>
      <c r="AJ59" s="9">
        <f t="shared" si="8"/>
        <v>0</v>
      </c>
      <c r="AK59" s="9">
        <f t="shared" si="8"/>
        <v>0</v>
      </c>
      <c r="AL59" s="9">
        <f t="shared" si="8"/>
        <v>0</v>
      </c>
      <c r="AM59" s="9">
        <f t="shared" si="8"/>
        <v>0</v>
      </c>
      <c r="AN59" s="9">
        <f t="shared" si="8"/>
        <v>3.0945344900191452E-2</v>
      </c>
      <c r="AO59" s="9">
        <f t="shared" si="8"/>
        <v>7.3849750115598661E-2</v>
      </c>
      <c r="AP59" s="9">
        <f t="shared" si="8"/>
        <v>3.2128280087793788E-2</v>
      </c>
      <c r="AQ59" s="9">
        <f t="shared" si="8"/>
        <v>1.3776724894439919E-2</v>
      </c>
      <c r="AR59" s="9">
        <f t="shared" si="8"/>
        <v>0</v>
      </c>
      <c r="AS59" s="9">
        <f t="shared" si="8"/>
        <v>0</v>
      </c>
      <c r="AT59" s="9">
        <f t="shared" si="8"/>
        <v>5.915286534655681E-2</v>
      </c>
      <c r="AU59" s="9">
        <f t="shared" si="8"/>
        <v>0</v>
      </c>
      <c r="AV59" s="9">
        <f t="shared" si="8"/>
        <v>0</v>
      </c>
      <c r="AW59" s="9">
        <f t="shared" si="8"/>
        <v>0</v>
      </c>
    </row>
    <row r="60" spans="1:49" x14ac:dyDescent="0.25">
      <c r="C60" t="s">
        <v>49</v>
      </c>
      <c r="D60" s="9">
        <f t="shared" ref="D60:S82" si="9">+D32/SUM($D32:$AW32)</f>
        <v>1.2464528293627418E-2</v>
      </c>
      <c r="E60" s="9">
        <f t="shared" si="9"/>
        <v>0</v>
      </c>
      <c r="F60" s="9">
        <f t="shared" si="9"/>
        <v>1.8007961199789056E-2</v>
      </c>
      <c r="G60" s="9">
        <f t="shared" si="9"/>
        <v>1.5432706397376587E-2</v>
      </c>
      <c r="H60" s="9">
        <f t="shared" si="9"/>
        <v>9.8353743677997693E-2</v>
      </c>
      <c r="I60" s="9">
        <f t="shared" si="9"/>
        <v>3.799448049444485E-2</v>
      </c>
      <c r="J60" s="9">
        <f t="shared" si="9"/>
        <v>9.7153945375946696E-2</v>
      </c>
      <c r="K60" s="9">
        <f t="shared" si="9"/>
        <v>0</v>
      </c>
      <c r="L60" s="9">
        <f t="shared" si="9"/>
        <v>3.3971314103102175E-2</v>
      </c>
      <c r="M60" s="9">
        <f t="shared" si="9"/>
        <v>0</v>
      </c>
      <c r="N60" s="9">
        <f t="shared" si="9"/>
        <v>0</v>
      </c>
      <c r="O60" s="9">
        <f t="shared" si="9"/>
        <v>4.5756800917105461E-2</v>
      </c>
      <c r="P60" s="9">
        <f t="shared" si="9"/>
        <v>0</v>
      </c>
      <c r="Q60" s="9">
        <f t="shared" si="9"/>
        <v>0</v>
      </c>
      <c r="R60" s="9">
        <f t="shared" si="9"/>
        <v>0</v>
      </c>
      <c r="S60" s="9">
        <f t="shared" si="9"/>
        <v>0</v>
      </c>
      <c r="T60" s="9">
        <f t="shared" si="8"/>
        <v>7.057720717817495E-2</v>
      </c>
      <c r="U60" s="9">
        <f t="shared" si="8"/>
        <v>0</v>
      </c>
      <c r="V60" s="9">
        <f t="shared" si="8"/>
        <v>2.5453074101242763E-2</v>
      </c>
      <c r="W60" s="9">
        <f t="shared" si="8"/>
        <v>0</v>
      </c>
      <c r="X60" s="9">
        <f t="shared" si="8"/>
        <v>7.6722094158884785E-2</v>
      </c>
      <c r="Y60" s="9">
        <f t="shared" si="8"/>
        <v>0</v>
      </c>
      <c r="Z60" s="9">
        <f t="shared" si="8"/>
        <v>1.4874666239154738E-2</v>
      </c>
      <c r="AA60" s="9">
        <f t="shared" si="8"/>
        <v>0</v>
      </c>
      <c r="AB60" s="9">
        <f t="shared" si="8"/>
        <v>3.0560136882577905E-2</v>
      </c>
      <c r="AC60" s="9">
        <f t="shared" si="8"/>
        <v>0</v>
      </c>
      <c r="AD60" s="9">
        <f t="shared" si="8"/>
        <v>2.7250049747584503E-2</v>
      </c>
      <c r="AE60" s="9">
        <f t="shared" si="8"/>
        <v>0</v>
      </c>
      <c r="AF60" s="9">
        <f t="shared" si="8"/>
        <v>7.4829064424011757E-2</v>
      </c>
      <c r="AG60" s="9">
        <f t="shared" si="8"/>
        <v>7.4829064424011757E-2</v>
      </c>
      <c r="AH60" s="9">
        <f t="shared" si="8"/>
        <v>0</v>
      </c>
      <c r="AI60" s="9">
        <f t="shared" si="8"/>
        <v>2.7982705163213842E-2</v>
      </c>
      <c r="AJ60" s="9">
        <f t="shared" si="8"/>
        <v>1.7778891552617821E-2</v>
      </c>
      <c r="AK60" s="9">
        <f t="shared" si="8"/>
        <v>0</v>
      </c>
      <c r="AL60" s="9">
        <f t="shared" si="8"/>
        <v>0</v>
      </c>
      <c r="AM60" s="9">
        <f t="shared" si="8"/>
        <v>0</v>
      </c>
      <c r="AN60" s="9">
        <f t="shared" si="8"/>
        <v>2.5655581422352827E-2</v>
      </c>
      <c r="AO60" s="9">
        <f t="shared" si="8"/>
        <v>7.3506516397326582E-2</v>
      </c>
      <c r="AP60" s="9">
        <f t="shared" si="8"/>
        <v>3.2336379334556735E-2</v>
      </c>
      <c r="AQ60" s="9">
        <f t="shared" si="8"/>
        <v>0</v>
      </c>
      <c r="AR60" s="9">
        <f t="shared" si="8"/>
        <v>0</v>
      </c>
      <c r="AS60" s="9">
        <f t="shared" si="8"/>
        <v>0</v>
      </c>
      <c r="AT60" s="9">
        <f t="shared" si="8"/>
        <v>5.5815522520471061E-2</v>
      </c>
      <c r="AU60" s="9">
        <f t="shared" si="8"/>
        <v>0</v>
      </c>
      <c r="AV60" s="9">
        <f t="shared" si="8"/>
        <v>0</v>
      </c>
      <c r="AW60" s="9">
        <f t="shared" si="8"/>
        <v>1.2693565994428294E-2</v>
      </c>
    </row>
    <row r="61" spans="1:49" x14ac:dyDescent="0.25">
      <c r="C61" t="s">
        <v>50</v>
      </c>
      <c r="D61" s="9">
        <f t="shared" si="9"/>
        <v>1.9317347973997402E-2</v>
      </c>
      <c r="E61" s="9">
        <f t="shared" si="8"/>
        <v>0</v>
      </c>
      <c r="F61" s="9">
        <f t="shared" si="8"/>
        <v>1.8395815160649091E-2</v>
      </c>
      <c r="G61" s="9">
        <f t="shared" si="8"/>
        <v>0</v>
      </c>
      <c r="H61" s="9">
        <f t="shared" si="8"/>
        <v>7.0945124102027593E-2</v>
      </c>
      <c r="I61" s="9">
        <f t="shared" si="8"/>
        <v>4.3692405401268793E-2</v>
      </c>
      <c r="J61" s="9">
        <f t="shared" si="8"/>
        <v>0.19721120999153824</v>
      </c>
      <c r="K61" s="9">
        <f t="shared" si="8"/>
        <v>0</v>
      </c>
      <c r="L61" s="9">
        <f t="shared" si="8"/>
        <v>3.314240473627901E-2</v>
      </c>
      <c r="M61" s="9">
        <f t="shared" si="8"/>
        <v>0</v>
      </c>
      <c r="N61" s="9">
        <f t="shared" si="8"/>
        <v>0</v>
      </c>
      <c r="O61" s="9">
        <f t="shared" si="8"/>
        <v>3.8715670173846591E-2</v>
      </c>
      <c r="P61" s="9">
        <f t="shared" si="8"/>
        <v>0</v>
      </c>
      <c r="Q61" s="9">
        <f t="shared" si="8"/>
        <v>0</v>
      </c>
      <c r="R61" s="9">
        <f t="shared" si="8"/>
        <v>0</v>
      </c>
      <c r="S61" s="9">
        <f t="shared" si="8"/>
        <v>0</v>
      </c>
      <c r="T61" s="9">
        <f t="shared" si="8"/>
        <v>5.7674839098414386E-2</v>
      </c>
      <c r="U61" s="9">
        <f t="shared" si="8"/>
        <v>0</v>
      </c>
      <c r="V61" s="9">
        <f t="shared" si="8"/>
        <v>0</v>
      </c>
      <c r="W61" s="9">
        <f t="shared" si="8"/>
        <v>0</v>
      </c>
      <c r="X61" s="9">
        <f t="shared" si="8"/>
        <v>5.7104235771764093E-2</v>
      </c>
      <c r="Y61" s="9">
        <f t="shared" si="8"/>
        <v>0</v>
      </c>
      <c r="Z61" s="9">
        <f t="shared" si="8"/>
        <v>0</v>
      </c>
      <c r="AA61" s="9">
        <f t="shared" si="8"/>
        <v>0</v>
      </c>
      <c r="AB61" s="9">
        <f t="shared" si="8"/>
        <v>2.0085630908461431E-2</v>
      </c>
      <c r="AC61" s="9">
        <f t="shared" si="8"/>
        <v>0</v>
      </c>
      <c r="AD61" s="9">
        <f t="shared" si="8"/>
        <v>2.6193707976638152E-2</v>
      </c>
      <c r="AE61" s="9">
        <f t="shared" si="8"/>
        <v>1.686744173567617E-2</v>
      </c>
      <c r="AF61" s="9">
        <f t="shared" si="8"/>
        <v>7.142174877441719E-2</v>
      </c>
      <c r="AG61" s="9">
        <f t="shared" si="8"/>
        <v>7.142174877441719E-2</v>
      </c>
      <c r="AH61" s="9">
        <f t="shared" si="8"/>
        <v>0</v>
      </c>
      <c r="AI61" s="9">
        <f t="shared" si="8"/>
        <v>2.1549467638911114E-2</v>
      </c>
      <c r="AJ61" s="9">
        <f t="shared" si="8"/>
        <v>3.0058675878326314E-2</v>
      </c>
      <c r="AK61" s="9">
        <f t="shared" si="8"/>
        <v>1.6479157231426768E-2</v>
      </c>
      <c r="AL61" s="9">
        <f t="shared" si="8"/>
        <v>0</v>
      </c>
      <c r="AM61" s="9">
        <f t="shared" si="8"/>
        <v>0</v>
      </c>
      <c r="AN61" s="9">
        <f t="shared" si="8"/>
        <v>1.9561887180517906E-2</v>
      </c>
      <c r="AO61" s="9">
        <f t="shared" si="8"/>
        <v>7.523299463180344E-2</v>
      </c>
      <c r="AP61" s="9">
        <f t="shared" si="8"/>
        <v>3.6901541318084305E-2</v>
      </c>
      <c r="AQ61" s="9">
        <f t="shared" si="8"/>
        <v>0</v>
      </c>
      <c r="AR61" s="9">
        <f t="shared" si="8"/>
        <v>0</v>
      </c>
      <c r="AS61" s="9">
        <f t="shared" si="8"/>
        <v>0</v>
      </c>
      <c r="AT61" s="9">
        <f t="shared" si="8"/>
        <v>4.0270935548978704E-2</v>
      </c>
      <c r="AU61" s="9">
        <f t="shared" si="8"/>
        <v>0</v>
      </c>
      <c r="AV61" s="9">
        <f t="shared" si="8"/>
        <v>0</v>
      </c>
      <c r="AW61" s="9">
        <f t="shared" si="8"/>
        <v>1.7756009992556315E-2</v>
      </c>
    </row>
    <row r="62" spans="1:49" x14ac:dyDescent="0.25">
      <c r="C62" t="s">
        <v>51</v>
      </c>
      <c r="D62" s="9">
        <f t="shared" si="9"/>
        <v>2.9675731529037321E-2</v>
      </c>
      <c r="E62" s="9">
        <f t="shared" si="8"/>
        <v>0</v>
      </c>
      <c r="F62" s="9">
        <f t="shared" si="8"/>
        <v>0</v>
      </c>
      <c r="G62" s="9">
        <f t="shared" si="8"/>
        <v>0</v>
      </c>
      <c r="H62" s="9">
        <f t="shared" si="8"/>
        <v>7.3896474875488297E-2</v>
      </c>
      <c r="I62" s="9">
        <f t="shared" si="8"/>
        <v>3.8134603446862488E-2</v>
      </c>
      <c r="J62" s="9">
        <f t="shared" si="8"/>
        <v>0.17293763268220697</v>
      </c>
      <c r="K62" s="9">
        <f t="shared" si="8"/>
        <v>0</v>
      </c>
      <c r="L62" s="9">
        <f t="shared" si="8"/>
        <v>2.5279058937309928E-2</v>
      </c>
      <c r="M62" s="9">
        <f t="shared" si="8"/>
        <v>0</v>
      </c>
      <c r="N62" s="9">
        <f t="shared" si="8"/>
        <v>0</v>
      </c>
      <c r="O62" s="9">
        <f t="shared" si="8"/>
        <v>3.7606316984784123E-2</v>
      </c>
      <c r="P62" s="9">
        <f t="shared" si="8"/>
        <v>0</v>
      </c>
      <c r="Q62" s="9">
        <f t="shared" si="8"/>
        <v>0</v>
      </c>
      <c r="R62" s="9">
        <f t="shared" si="8"/>
        <v>0</v>
      </c>
      <c r="S62" s="9">
        <f t="shared" si="8"/>
        <v>0</v>
      </c>
      <c r="T62" s="9">
        <f t="shared" si="8"/>
        <v>5.4573944185918197E-2</v>
      </c>
      <c r="U62" s="9">
        <f t="shared" si="8"/>
        <v>1.5801148442357527E-2</v>
      </c>
      <c r="V62" s="9">
        <f t="shared" si="8"/>
        <v>0</v>
      </c>
      <c r="W62" s="9">
        <f t="shared" si="8"/>
        <v>0</v>
      </c>
      <c r="X62" s="9">
        <f t="shared" si="8"/>
        <v>5.6922318230403411E-2</v>
      </c>
      <c r="Y62" s="9">
        <f t="shared" si="8"/>
        <v>0</v>
      </c>
      <c r="Z62" s="9">
        <f t="shared" si="8"/>
        <v>2.1145613240257568E-2</v>
      </c>
      <c r="AA62" s="9">
        <f t="shared" si="8"/>
        <v>0</v>
      </c>
      <c r="AB62" s="9">
        <f t="shared" si="8"/>
        <v>1.8310234880755071E-2</v>
      </c>
      <c r="AC62" s="9">
        <f t="shared" si="8"/>
        <v>0</v>
      </c>
      <c r="AD62" s="9">
        <f t="shared" si="8"/>
        <v>3.0627134551588889E-2</v>
      </c>
      <c r="AE62" s="9">
        <f t="shared" si="8"/>
        <v>1.4888050940185278E-2</v>
      </c>
      <c r="AF62" s="9">
        <f t="shared" si="8"/>
        <v>6.2067431660439931E-2</v>
      </c>
      <c r="AG62" s="9">
        <f t="shared" si="8"/>
        <v>6.2067431660439931E-2</v>
      </c>
      <c r="AH62" s="9">
        <f t="shared" si="8"/>
        <v>0</v>
      </c>
      <c r="AI62" s="9">
        <f t="shared" si="8"/>
        <v>2.5332440921464319E-2</v>
      </c>
      <c r="AJ62" s="9">
        <f t="shared" si="8"/>
        <v>2.1597932930891836E-2</v>
      </c>
      <c r="AK62" s="9">
        <f t="shared" si="8"/>
        <v>2.1040736638994365E-2</v>
      </c>
      <c r="AL62" s="9">
        <f t="shared" si="8"/>
        <v>0</v>
      </c>
      <c r="AM62" s="9">
        <f t="shared" si="8"/>
        <v>0</v>
      </c>
      <c r="AN62" s="9">
        <f t="shared" si="8"/>
        <v>2.9979187333376445E-2</v>
      </c>
      <c r="AO62" s="9">
        <f t="shared" si="8"/>
        <v>7.0740234699578089E-2</v>
      </c>
      <c r="AP62" s="9">
        <f t="shared" si="8"/>
        <v>2.158249062657755E-2</v>
      </c>
      <c r="AQ62" s="9">
        <f t="shared" si="8"/>
        <v>1.3441890393971208E-2</v>
      </c>
      <c r="AR62" s="9">
        <f t="shared" si="8"/>
        <v>1.4268575501534727E-2</v>
      </c>
      <c r="AS62" s="9">
        <f t="shared" si="8"/>
        <v>0</v>
      </c>
      <c r="AT62" s="9">
        <f t="shared" si="8"/>
        <v>4.8889261070957889E-2</v>
      </c>
      <c r="AU62" s="9">
        <f t="shared" si="8"/>
        <v>0</v>
      </c>
      <c r="AV62" s="9">
        <f t="shared" si="8"/>
        <v>1.9194123634618854E-2</v>
      </c>
      <c r="AW62" s="9">
        <f t="shared" si="8"/>
        <v>0</v>
      </c>
    </row>
    <row r="63" spans="1:49" x14ac:dyDescent="0.25">
      <c r="C63" t="s">
        <v>52</v>
      </c>
      <c r="D63" s="9">
        <f t="shared" si="9"/>
        <v>3.2439389839165708E-2</v>
      </c>
      <c r="E63" s="9">
        <f t="shared" si="8"/>
        <v>0</v>
      </c>
      <c r="F63" s="9">
        <f t="shared" si="8"/>
        <v>0</v>
      </c>
      <c r="G63" s="9">
        <f t="shared" si="8"/>
        <v>0</v>
      </c>
      <c r="H63" s="9">
        <f t="shared" si="8"/>
        <v>8.5688303179188421E-2</v>
      </c>
      <c r="I63" s="9">
        <f t="shared" si="8"/>
        <v>4.8500104614110293E-2</v>
      </c>
      <c r="J63" s="9">
        <f t="shared" si="8"/>
        <v>0.16412541967456537</v>
      </c>
      <c r="K63" s="9">
        <f t="shared" si="8"/>
        <v>0</v>
      </c>
      <c r="L63" s="9">
        <f t="shared" si="8"/>
        <v>2.3768704287053955E-2</v>
      </c>
      <c r="M63" s="9">
        <f t="shared" si="8"/>
        <v>0</v>
      </c>
      <c r="N63" s="9">
        <f t="shared" si="8"/>
        <v>0</v>
      </c>
      <c r="O63" s="9">
        <f t="shared" si="8"/>
        <v>2.4050402827428062E-2</v>
      </c>
      <c r="P63" s="9">
        <f t="shared" si="8"/>
        <v>0</v>
      </c>
      <c r="Q63" s="9">
        <f t="shared" si="8"/>
        <v>0</v>
      </c>
      <c r="R63" s="9">
        <f t="shared" si="8"/>
        <v>0</v>
      </c>
      <c r="S63" s="9">
        <f t="shared" si="8"/>
        <v>0</v>
      </c>
      <c r="T63" s="9">
        <f t="shared" si="8"/>
        <v>6.2119604718303433E-2</v>
      </c>
      <c r="U63" s="9">
        <f t="shared" si="8"/>
        <v>1.9971456778776691E-2</v>
      </c>
      <c r="V63" s="9">
        <f t="shared" si="8"/>
        <v>0</v>
      </c>
      <c r="W63" s="9">
        <f t="shared" si="8"/>
        <v>0</v>
      </c>
      <c r="X63" s="9">
        <f t="shared" si="8"/>
        <v>4.4470544990372632E-2</v>
      </c>
      <c r="Y63" s="9">
        <f t="shared" si="8"/>
        <v>0</v>
      </c>
      <c r="Z63" s="9">
        <f t="shared" si="8"/>
        <v>2.5725212538853768E-2</v>
      </c>
      <c r="AA63" s="9">
        <f t="shared" si="8"/>
        <v>0</v>
      </c>
      <c r="AB63" s="9">
        <f t="shared" si="8"/>
        <v>2.5171263023662498E-2</v>
      </c>
      <c r="AC63" s="9">
        <f t="shared" si="8"/>
        <v>0</v>
      </c>
      <c r="AD63" s="9">
        <f t="shared" si="8"/>
        <v>2.2792125516559764E-2</v>
      </c>
      <c r="AE63" s="9">
        <f t="shared" si="8"/>
        <v>1.2558082122103473E-2</v>
      </c>
      <c r="AF63" s="9">
        <f t="shared" si="8"/>
        <v>6.6891776177515364E-2</v>
      </c>
      <c r="AG63" s="9">
        <f t="shared" si="8"/>
        <v>6.6891776177515364E-2</v>
      </c>
      <c r="AH63" s="9">
        <f t="shared" si="8"/>
        <v>0</v>
      </c>
      <c r="AI63" s="9">
        <f t="shared" si="8"/>
        <v>2.7127989518323157E-2</v>
      </c>
      <c r="AJ63" s="9">
        <f t="shared" si="8"/>
        <v>2.098090544381729E-2</v>
      </c>
      <c r="AK63" s="9">
        <f t="shared" si="8"/>
        <v>2.7802315135048179E-2</v>
      </c>
      <c r="AL63" s="9">
        <f t="shared" si="8"/>
        <v>1.4321095300758259E-2</v>
      </c>
      <c r="AM63" s="9">
        <f t="shared" si="8"/>
        <v>0</v>
      </c>
      <c r="AN63" s="9">
        <f t="shared" si="8"/>
        <v>2.4065985075393127E-2</v>
      </c>
      <c r="AO63" s="9">
        <f t="shared" si="8"/>
        <v>8.2958517155516956E-2</v>
      </c>
      <c r="AP63" s="9">
        <f t="shared" si="8"/>
        <v>2.4204606531115547E-2</v>
      </c>
      <c r="AQ63" s="9">
        <f t="shared" si="8"/>
        <v>0</v>
      </c>
      <c r="AR63" s="9">
        <f t="shared" si="8"/>
        <v>0</v>
      </c>
      <c r="AS63" s="9">
        <f t="shared" si="8"/>
        <v>0</v>
      </c>
      <c r="AT63" s="9">
        <f t="shared" si="8"/>
        <v>5.337441937485253E-2</v>
      </c>
      <c r="AU63" s="9">
        <f t="shared" si="8"/>
        <v>0</v>
      </c>
      <c r="AV63" s="9">
        <f t="shared" si="8"/>
        <v>0</v>
      </c>
      <c r="AW63" s="9">
        <f t="shared" si="8"/>
        <v>0</v>
      </c>
    </row>
    <row r="64" spans="1:49" x14ac:dyDescent="0.25">
      <c r="C64" t="s">
        <v>53</v>
      </c>
      <c r="D64" s="9">
        <f t="shared" si="9"/>
        <v>3.3680551220144579E-2</v>
      </c>
      <c r="E64" s="9">
        <f t="shared" si="8"/>
        <v>0</v>
      </c>
      <c r="F64" s="9">
        <f t="shared" si="8"/>
        <v>0</v>
      </c>
      <c r="G64" s="9">
        <f t="shared" si="8"/>
        <v>0</v>
      </c>
      <c r="H64" s="9">
        <f t="shared" si="8"/>
        <v>0.10465392954295291</v>
      </c>
      <c r="I64" s="9">
        <f t="shared" si="8"/>
        <v>4.1849131197242484E-2</v>
      </c>
      <c r="J64" s="9">
        <f t="shared" si="8"/>
        <v>0.12003668608019259</v>
      </c>
      <c r="K64" s="9">
        <f t="shared" si="8"/>
        <v>0</v>
      </c>
      <c r="L64" s="9">
        <f t="shared" si="8"/>
        <v>2.6099038712958385E-2</v>
      </c>
      <c r="M64" s="9">
        <f t="shared" si="8"/>
        <v>0</v>
      </c>
      <c r="N64" s="9">
        <f t="shared" si="8"/>
        <v>0</v>
      </c>
      <c r="O64" s="9">
        <f t="shared" si="8"/>
        <v>1.8691621523811697E-2</v>
      </c>
      <c r="P64" s="9">
        <f t="shared" si="8"/>
        <v>0</v>
      </c>
      <c r="Q64" s="9">
        <f t="shared" si="8"/>
        <v>1.5295479193287666E-2</v>
      </c>
      <c r="R64" s="9">
        <f t="shared" si="8"/>
        <v>0</v>
      </c>
      <c r="S64" s="9">
        <f t="shared" si="8"/>
        <v>0</v>
      </c>
      <c r="T64" s="9">
        <f t="shared" si="8"/>
        <v>6.4581211881572842E-2</v>
      </c>
      <c r="U64" s="9">
        <f t="shared" si="8"/>
        <v>1.594425200938477E-2</v>
      </c>
      <c r="V64" s="9">
        <f t="shared" si="8"/>
        <v>0</v>
      </c>
      <c r="W64" s="9">
        <f t="shared" si="8"/>
        <v>0</v>
      </c>
      <c r="X64" s="9">
        <f t="shared" si="8"/>
        <v>4.6190957600302292E-2</v>
      </c>
      <c r="Y64" s="9">
        <f t="shared" si="8"/>
        <v>0</v>
      </c>
      <c r="Z64" s="9">
        <f t="shared" si="8"/>
        <v>2.3534710349585809E-2</v>
      </c>
      <c r="AA64" s="9">
        <f t="shared" si="8"/>
        <v>0</v>
      </c>
      <c r="AB64" s="9">
        <f t="shared" si="8"/>
        <v>2.7265616892172495E-2</v>
      </c>
      <c r="AC64" s="9">
        <f t="shared" si="8"/>
        <v>0</v>
      </c>
      <c r="AD64" s="9">
        <f t="shared" si="8"/>
        <v>2.107710745813144E-2</v>
      </c>
      <c r="AE64" s="9">
        <f t="shared" si="8"/>
        <v>1.4650508780943846E-2</v>
      </c>
      <c r="AF64" s="9">
        <f t="shared" si="8"/>
        <v>6.6752844932458824E-2</v>
      </c>
      <c r="AG64" s="9">
        <f t="shared" si="8"/>
        <v>6.6752844932458824E-2</v>
      </c>
      <c r="AH64" s="9">
        <f t="shared" si="8"/>
        <v>0</v>
      </c>
      <c r="AI64" s="9">
        <f t="shared" si="8"/>
        <v>2.7100996453882833E-2</v>
      </c>
      <c r="AJ64" s="9">
        <f t="shared" si="8"/>
        <v>2.1751784520266926E-2</v>
      </c>
      <c r="AK64" s="9">
        <f t="shared" si="8"/>
        <v>2.5482116668203856E-2</v>
      </c>
      <c r="AL64" s="9">
        <f t="shared" si="8"/>
        <v>0</v>
      </c>
      <c r="AM64" s="9">
        <f t="shared" si="8"/>
        <v>0</v>
      </c>
      <c r="AN64" s="9">
        <f t="shared" si="8"/>
        <v>3.2011560081279443E-2</v>
      </c>
      <c r="AO64" s="9">
        <f t="shared" si="8"/>
        <v>7.9418765635858632E-2</v>
      </c>
      <c r="AP64" s="9">
        <f t="shared" si="8"/>
        <v>2.0063813909431901E-2</v>
      </c>
      <c r="AQ64" s="9">
        <f t="shared" si="8"/>
        <v>0</v>
      </c>
      <c r="AR64" s="9">
        <f t="shared" si="8"/>
        <v>1.5387022520955855E-2</v>
      </c>
      <c r="AS64" s="9">
        <f t="shared" si="8"/>
        <v>1.7449194698651447E-2</v>
      </c>
      <c r="AT64" s="9">
        <f t="shared" si="8"/>
        <v>3.5581254770334747E-2</v>
      </c>
      <c r="AU64" s="9">
        <f t="shared" si="8"/>
        <v>0</v>
      </c>
      <c r="AV64" s="9">
        <f t="shared" si="8"/>
        <v>1.8696998433532831E-2</v>
      </c>
      <c r="AW64" s="9">
        <f t="shared" si="8"/>
        <v>0</v>
      </c>
    </row>
    <row r="65" spans="3:49" x14ac:dyDescent="0.25">
      <c r="C65" t="s">
        <v>54</v>
      </c>
      <c r="D65" s="9">
        <f t="shared" si="9"/>
        <v>2.8368601995948477E-2</v>
      </c>
      <c r="E65" s="9">
        <f t="shared" ref="E65:AW70" si="10">+E37/SUM($D37:$AW37)</f>
        <v>0</v>
      </c>
      <c r="F65" s="9">
        <f t="shared" si="10"/>
        <v>1.5383059536310513E-2</v>
      </c>
      <c r="G65" s="9">
        <f t="shared" si="10"/>
        <v>0</v>
      </c>
      <c r="H65" s="9">
        <f t="shared" si="10"/>
        <v>0.13311077274685956</v>
      </c>
      <c r="I65" s="9">
        <f t="shared" si="10"/>
        <v>3.3826390031338527E-2</v>
      </c>
      <c r="J65" s="9">
        <f t="shared" si="10"/>
        <v>0.17986870610136182</v>
      </c>
      <c r="K65" s="9">
        <f t="shared" si="10"/>
        <v>0</v>
      </c>
      <c r="L65" s="9">
        <f t="shared" si="10"/>
        <v>2.364916797370982E-2</v>
      </c>
      <c r="M65" s="9">
        <f t="shared" si="10"/>
        <v>0</v>
      </c>
      <c r="N65" s="9">
        <f t="shared" si="10"/>
        <v>0</v>
      </c>
      <c r="O65" s="9">
        <f t="shared" si="10"/>
        <v>1.5195760483284334E-2</v>
      </c>
      <c r="P65" s="9">
        <f t="shared" si="10"/>
        <v>0</v>
      </c>
      <c r="Q65" s="9">
        <f t="shared" si="10"/>
        <v>1.6774499476728762E-2</v>
      </c>
      <c r="R65" s="9">
        <f t="shared" si="10"/>
        <v>0</v>
      </c>
      <c r="S65" s="9">
        <f t="shared" si="10"/>
        <v>0</v>
      </c>
      <c r="T65" s="9">
        <f t="shared" si="10"/>
        <v>5.135316778851888E-2</v>
      </c>
      <c r="U65" s="9">
        <f t="shared" si="10"/>
        <v>1.9193829829965557E-2</v>
      </c>
      <c r="V65" s="9">
        <f t="shared" si="10"/>
        <v>0</v>
      </c>
      <c r="W65" s="9">
        <f t="shared" si="10"/>
        <v>0</v>
      </c>
      <c r="X65" s="9">
        <f t="shared" si="10"/>
        <v>4.2964420425038966E-2</v>
      </c>
      <c r="Y65" s="9">
        <f t="shared" si="10"/>
        <v>0</v>
      </c>
      <c r="Z65" s="9">
        <f t="shared" si="10"/>
        <v>2.2237488055785966E-2</v>
      </c>
      <c r="AA65" s="9">
        <f t="shared" si="10"/>
        <v>0</v>
      </c>
      <c r="AB65" s="9">
        <f t="shared" si="10"/>
        <v>2.4800717297665684E-2</v>
      </c>
      <c r="AC65" s="9">
        <f t="shared" si="10"/>
        <v>0</v>
      </c>
      <c r="AD65" s="9">
        <f t="shared" si="10"/>
        <v>0</v>
      </c>
      <c r="AE65" s="9">
        <f t="shared" si="10"/>
        <v>0</v>
      </c>
      <c r="AF65" s="9">
        <f t="shared" si="10"/>
        <v>5.1169592442982234E-2</v>
      </c>
      <c r="AG65" s="9">
        <f t="shared" si="10"/>
        <v>5.1169592442982234E-2</v>
      </c>
      <c r="AH65" s="9">
        <f t="shared" si="10"/>
        <v>0</v>
      </c>
      <c r="AI65" s="9">
        <f t="shared" si="10"/>
        <v>2.6716977309601101E-2</v>
      </c>
      <c r="AJ65" s="9">
        <f t="shared" si="10"/>
        <v>1.9664231643758242E-2</v>
      </c>
      <c r="AK65" s="9">
        <f t="shared" si="10"/>
        <v>2.7485028166919202E-2</v>
      </c>
      <c r="AL65" s="9">
        <f t="shared" si="10"/>
        <v>0</v>
      </c>
      <c r="AM65" s="9">
        <f t="shared" si="10"/>
        <v>0</v>
      </c>
      <c r="AN65" s="9">
        <f t="shared" si="10"/>
        <v>2.9429232282402636E-2</v>
      </c>
      <c r="AO65" s="9">
        <f t="shared" si="10"/>
        <v>7.4581590684460505E-2</v>
      </c>
      <c r="AP65" s="9">
        <f t="shared" si="10"/>
        <v>2.2665735997125153E-2</v>
      </c>
      <c r="AQ65" s="9">
        <f t="shared" si="10"/>
        <v>0</v>
      </c>
      <c r="AR65" s="9">
        <f t="shared" si="10"/>
        <v>0</v>
      </c>
      <c r="AS65" s="9">
        <f t="shared" si="10"/>
        <v>2.0894242715127149E-2</v>
      </c>
      <c r="AT65" s="9">
        <f t="shared" si="10"/>
        <v>3.3045728117952894E-2</v>
      </c>
      <c r="AU65" s="9">
        <f t="shared" si="10"/>
        <v>0</v>
      </c>
      <c r="AV65" s="9">
        <f t="shared" si="10"/>
        <v>2.0365103572048043E-2</v>
      </c>
      <c r="AW65" s="9">
        <f t="shared" si="10"/>
        <v>1.6086362882124002E-2</v>
      </c>
    </row>
    <row r="66" spans="3:49" x14ac:dyDescent="0.25">
      <c r="C66" t="s">
        <v>55</v>
      </c>
      <c r="D66" s="9">
        <f t="shared" si="9"/>
        <v>2.4267569997962472E-2</v>
      </c>
      <c r="E66" s="9">
        <f t="shared" si="10"/>
        <v>0</v>
      </c>
      <c r="F66" s="9">
        <f t="shared" si="10"/>
        <v>0</v>
      </c>
      <c r="G66" s="9">
        <f t="shared" si="10"/>
        <v>0</v>
      </c>
      <c r="H66" s="9">
        <f t="shared" si="10"/>
        <v>0.11835124051766109</v>
      </c>
      <c r="I66" s="9">
        <f t="shared" si="10"/>
        <v>3.0413906696227944E-2</v>
      </c>
      <c r="J66" s="9">
        <f t="shared" si="10"/>
        <v>0.15794571794348231</v>
      </c>
      <c r="K66" s="9">
        <f t="shared" si="10"/>
        <v>0</v>
      </c>
      <c r="L66" s="9">
        <f t="shared" si="10"/>
        <v>1.9962056523041189E-2</v>
      </c>
      <c r="M66" s="9">
        <f t="shared" si="10"/>
        <v>0</v>
      </c>
      <c r="N66" s="9">
        <f t="shared" si="10"/>
        <v>0</v>
      </c>
      <c r="O66" s="9">
        <f t="shared" si="10"/>
        <v>3.3259708874347274E-2</v>
      </c>
      <c r="P66" s="9">
        <f t="shared" si="10"/>
        <v>0</v>
      </c>
      <c r="Q66" s="9">
        <f t="shared" si="10"/>
        <v>1.8307617014083729E-2</v>
      </c>
      <c r="R66" s="9">
        <f t="shared" si="10"/>
        <v>0</v>
      </c>
      <c r="S66" s="9">
        <f t="shared" si="10"/>
        <v>0</v>
      </c>
      <c r="T66" s="9">
        <f t="shared" si="10"/>
        <v>4.0616352034068097E-2</v>
      </c>
      <c r="U66" s="9">
        <f t="shared" si="10"/>
        <v>0</v>
      </c>
      <c r="V66" s="9">
        <f t="shared" si="10"/>
        <v>2.584906722217795E-2</v>
      </c>
      <c r="W66" s="9">
        <f t="shared" si="10"/>
        <v>0</v>
      </c>
      <c r="X66" s="9">
        <f t="shared" si="10"/>
        <v>5.1338067780358758E-2</v>
      </c>
      <c r="Y66" s="9">
        <f t="shared" si="10"/>
        <v>0</v>
      </c>
      <c r="Z66" s="9">
        <f t="shared" si="10"/>
        <v>1.8653046639821574E-2</v>
      </c>
      <c r="AA66" s="9">
        <f t="shared" si="10"/>
        <v>0</v>
      </c>
      <c r="AB66" s="9">
        <f t="shared" si="10"/>
        <v>1.8550057452755942E-2</v>
      </c>
      <c r="AC66" s="9">
        <f t="shared" si="10"/>
        <v>0</v>
      </c>
      <c r="AD66" s="9">
        <f t="shared" si="10"/>
        <v>0</v>
      </c>
      <c r="AE66" s="9">
        <f t="shared" si="10"/>
        <v>0</v>
      </c>
      <c r="AF66" s="9">
        <f t="shared" si="10"/>
        <v>6.9921335252402531E-2</v>
      </c>
      <c r="AG66" s="9">
        <f t="shared" si="10"/>
        <v>6.9921335252402531E-2</v>
      </c>
      <c r="AH66" s="9">
        <f t="shared" si="10"/>
        <v>0</v>
      </c>
      <c r="AI66" s="9">
        <f t="shared" si="10"/>
        <v>3.2216484880960718E-2</v>
      </c>
      <c r="AJ66" s="9">
        <f t="shared" si="10"/>
        <v>1.7608443107310957E-2</v>
      </c>
      <c r="AK66" s="9">
        <f t="shared" si="10"/>
        <v>2.4246245019819181E-2</v>
      </c>
      <c r="AL66" s="9">
        <f t="shared" si="10"/>
        <v>0</v>
      </c>
      <c r="AM66" s="9">
        <f t="shared" si="10"/>
        <v>0</v>
      </c>
      <c r="AN66" s="9">
        <f t="shared" si="10"/>
        <v>2.1788918224856187E-2</v>
      </c>
      <c r="AO66" s="9">
        <f t="shared" si="10"/>
        <v>7.482018887733613E-2</v>
      </c>
      <c r="AP66" s="9">
        <f t="shared" si="10"/>
        <v>1.9509293530231956E-2</v>
      </c>
      <c r="AQ66" s="9">
        <f t="shared" si="10"/>
        <v>1.5408880775309004E-2</v>
      </c>
      <c r="AR66" s="9">
        <f t="shared" si="10"/>
        <v>0</v>
      </c>
      <c r="AS66" s="9">
        <f t="shared" si="10"/>
        <v>2.1817138560947354E-2</v>
      </c>
      <c r="AT66" s="9">
        <f t="shared" si="10"/>
        <v>2.7901544299143877E-2</v>
      </c>
      <c r="AU66" s="9">
        <f t="shared" si="10"/>
        <v>1.5032506078882846E-2</v>
      </c>
      <c r="AV66" s="9">
        <f t="shared" si="10"/>
        <v>3.2293277444408609E-2</v>
      </c>
      <c r="AW66" s="9">
        <f t="shared" si="10"/>
        <v>0</v>
      </c>
    </row>
    <row r="67" spans="3:49" x14ac:dyDescent="0.25">
      <c r="C67" t="s">
        <v>56</v>
      </c>
      <c r="D67" s="9">
        <f t="shared" si="9"/>
        <v>2.610313103980326E-2</v>
      </c>
      <c r="E67" s="9">
        <f t="shared" si="10"/>
        <v>0</v>
      </c>
      <c r="F67" s="9">
        <f t="shared" si="10"/>
        <v>0</v>
      </c>
      <c r="G67" s="9">
        <f t="shared" si="10"/>
        <v>0</v>
      </c>
      <c r="H67" s="9">
        <f t="shared" si="10"/>
        <v>9.0727086542846849E-2</v>
      </c>
      <c r="I67" s="9">
        <f t="shared" si="10"/>
        <v>2.3786580235265083E-2</v>
      </c>
      <c r="J67" s="9">
        <f t="shared" si="10"/>
        <v>0.12696776104619059</v>
      </c>
      <c r="K67" s="9">
        <f t="shared" si="10"/>
        <v>2.0955444379867107E-2</v>
      </c>
      <c r="L67" s="9">
        <f t="shared" si="10"/>
        <v>3.2579103275590819E-2</v>
      </c>
      <c r="M67" s="9">
        <f t="shared" si="10"/>
        <v>0</v>
      </c>
      <c r="N67" s="9">
        <f t="shared" si="10"/>
        <v>0</v>
      </c>
      <c r="O67" s="9">
        <f t="shared" si="10"/>
        <v>2.2365001432319474E-2</v>
      </c>
      <c r="P67" s="9">
        <f t="shared" si="10"/>
        <v>0</v>
      </c>
      <c r="Q67" s="9">
        <f t="shared" si="10"/>
        <v>0</v>
      </c>
      <c r="R67" s="9">
        <f t="shared" si="10"/>
        <v>0</v>
      </c>
      <c r="S67" s="9">
        <f t="shared" si="10"/>
        <v>0</v>
      </c>
      <c r="T67" s="9">
        <f t="shared" si="10"/>
        <v>3.6572218603598536E-2</v>
      </c>
      <c r="U67" s="9">
        <f t="shared" si="10"/>
        <v>2.8537752850649207E-2</v>
      </c>
      <c r="V67" s="9">
        <f t="shared" si="10"/>
        <v>3.2146935661673169E-2</v>
      </c>
      <c r="W67" s="9">
        <f t="shared" si="10"/>
        <v>0</v>
      </c>
      <c r="X67" s="9">
        <f t="shared" si="10"/>
        <v>7.0601762438542964E-2</v>
      </c>
      <c r="Y67" s="9">
        <f t="shared" si="10"/>
        <v>0</v>
      </c>
      <c r="Z67" s="9">
        <f t="shared" si="10"/>
        <v>1.5785026061631804E-2</v>
      </c>
      <c r="AA67" s="9">
        <f t="shared" si="10"/>
        <v>0</v>
      </c>
      <c r="AB67" s="9">
        <f t="shared" si="10"/>
        <v>2.8476984624204817E-2</v>
      </c>
      <c r="AC67" s="9">
        <f t="shared" si="10"/>
        <v>0</v>
      </c>
      <c r="AD67" s="9">
        <f t="shared" si="10"/>
        <v>0</v>
      </c>
      <c r="AE67" s="9">
        <f t="shared" si="10"/>
        <v>0</v>
      </c>
      <c r="AF67" s="9">
        <f t="shared" si="10"/>
        <v>8.5653836246477072E-2</v>
      </c>
      <c r="AG67" s="9">
        <f t="shared" si="10"/>
        <v>8.5653836246477072E-2</v>
      </c>
      <c r="AH67" s="9">
        <f t="shared" si="10"/>
        <v>0</v>
      </c>
      <c r="AI67" s="9">
        <f t="shared" si="10"/>
        <v>2.0121037694834573E-2</v>
      </c>
      <c r="AJ67" s="9">
        <f t="shared" si="10"/>
        <v>2.1071396279344935E-2</v>
      </c>
      <c r="AK67" s="9">
        <f t="shared" si="10"/>
        <v>3.2400602005057171E-2</v>
      </c>
      <c r="AL67" s="9">
        <f t="shared" si="10"/>
        <v>0</v>
      </c>
      <c r="AM67" s="9">
        <f t="shared" si="10"/>
        <v>0</v>
      </c>
      <c r="AN67" s="9">
        <f t="shared" si="10"/>
        <v>2.1263568272547557E-2</v>
      </c>
      <c r="AO67" s="9">
        <f t="shared" si="10"/>
        <v>6.9298336236182076E-2</v>
      </c>
      <c r="AP67" s="9">
        <f t="shared" si="10"/>
        <v>2.3206651280581171E-2</v>
      </c>
      <c r="AQ67" s="9">
        <f t="shared" si="10"/>
        <v>0</v>
      </c>
      <c r="AR67" s="9">
        <f t="shared" si="10"/>
        <v>0</v>
      </c>
      <c r="AS67" s="9">
        <f t="shared" si="10"/>
        <v>2.5474522875166453E-2</v>
      </c>
      <c r="AT67" s="9">
        <f t="shared" si="10"/>
        <v>1.6030869117416548E-2</v>
      </c>
      <c r="AU67" s="9">
        <f t="shared" si="10"/>
        <v>0</v>
      </c>
      <c r="AV67" s="9">
        <f t="shared" si="10"/>
        <v>1.7343476767720058E-2</v>
      </c>
      <c r="AW67" s="9">
        <f t="shared" si="10"/>
        <v>2.6877078786011872E-2</v>
      </c>
    </row>
    <row r="68" spans="3:49" x14ac:dyDescent="0.25">
      <c r="C68" t="s">
        <v>57</v>
      </c>
      <c r="D68" s="9">
        <f t="shared" si="9"/>
        <v>3.5305737255788283E-2</v>
      </c>
      <c r="E68" s="9">
        <f t="shared" si="10"/>
        <v>0</v>
      </c>
      <c r="F68" s="9">
        <f t="shared" si="10"/>
        <v>0</v>
      </c>
      <c r="G68" s="9">
        <f t="shared" si="10"/>
        <v>0</v>
      </c>
      <c r="H68" s="9">
        <f t="shared" si="10"/>
        <v>0.11106222870859815</v>
      </c>
      <c r="I68" s="9">
        <f t="shared" si="10"/>
        <v>2.4447093865908841E-2</v>
      </c>
      <c r="J68" s="9">
        <f t="shared" si="10"/>
        <v>8.4773780704316265E-2</v>
      </c>
      <c r="K68" s="9">
        <f t="shared" si="10"/>
        <v>2.4732128841688156E-2</v>
      </c>
      <c r="L68" s="9">
        <f t="shared" si="10"/>
        <v>1.5384057698721464E-2</v>
      </c>
      <c r="M68" s="9">
        <f t="shared" si="10"/>
        <v>0</v>
      </c>
      <c r="N68" s="9">
        <f t="shared" si="10"/>
        <v>0</v>
      </c>
      <c r="O68" s="9">
        <f t="shared" si="10"/>
        <v>2.8869980292904839E-2</v>
      </c>
      <c r="P68" s="9">
        <f t="shared" si="10"/>
        <v>0</v>
      </c>
      <c r="Q68" s="9">
        <f t="shared" si="10"/>
        <v>1.4100973784542574E-2</v>
      </c>
      <c r="R68" s="9">
        <f t="shared" si="10"/>
        <v>0</v>
      </c>
      <c r="S68" s="9">
        <f t="shared" si="10"/>
        <v>0</v>
      </c>
      <c r="T68" s="9">
        <f t="shared" si="10"/>
        <v>6.1335102027723999E-2</v>
      </c>
      <c r="U68" s="9">
        <f t="shared" si="10"/>
        <v>3.4549123065047968E-2</v>
      </c>
      <c r="V68" s="9">
        <f t="shared" si="10"/>
        <v>5.2128616076541331E-2</v>
      </c>
      <c r="W68" s="9">
        <f t="shared" si="10"/>
        <v>0</v>
      </c>
      <c r="X68" s="9">
        <f t="shared" si="10"/>
        <v>5.6140334900517362E-2</v>
      </c>
      <c r="Y68" s="9">
        <f t="shared" si="10"/>
        <v>0</v>
      </c>
      <c r="Z68" s="9">
        <f t="shared" si="10"/>
        <v>1.708526622071975E-2</v>
      </c>
      <c r="AA68" s="9">
        <f t="shared" si="10"/>
        <v>0</v>
      </c>
      <c r="AB68" s="9">
        <f t="shared" si="10"/>
        <v>2.9315647517906055E-2</v>
      </c>
      <c r="AC68" s="9">
        <f t="shared" si="10"/>
        <v>0</v>
      </c>
      <c r="AD68" s="9">
        <f t="shared" si="10"/>
        <v>0</v>
      </c>
      <c r="AE68" s="9">
        <f t="shared" si="10"/>
        <v>0</v>
      </c>
      <c r="AF68" s="9">
        <f t="shared" si="10"/>
        <v>8.5968368757483066E-2</v>
      </c>
      <c r="AG68" s="9">
        <f t="shared" si="10"/>
        <v>8.5968368757483066E-2</v>
      </c>
      <c r="AH68" s="9">
        <f t="shared" si="10"/>
        <v>0</v>
      </c>
      <c r="AI68" s="9">
        <f t="shared" si="10"/>
        <v>2.606966773969303E-2</v>
      </c>
      <c r="AJ68" s="9">
        <f t="shared" si="10"/>
        <v>0</v>
      </c>
      <c r="AK68" s="9">
        <f t="shared" si="10"/>
        <v>2.354980242038399E-2</v>
      </c>
      <c r="AL68" s="9">
        <f t="shared" si="10"/>
        <v>0</v>
      </c>
      <c r="AM68" s="9">
        <f t="shared" si="10"/>
        <v>0</v>
      </c>
      <c r="AN68" s="9">
        <f t="shared" si="10"/>
        <v>1.9270011229307639E-2</v>
      </c>
      <c r="AO68" s="9">
        <f t="shared" si="10"/>
        <v>7.1340289267409776E-2</v>
      </c>
      <c r="AP68" s="9">
        <f t="shared" si="10"/>
        <v>1.5904113739323645E-2</v>
      </c>
      <c r="AQ68" s="9">
        <f t="shared" si="10"/>
        <v>0</v>
      </c>
      <c r="AR68" s="9">
        <f t="shared" si="10"/>
        <v>0</v>
      </c>
      <c r="AS68" s="9">
        <f t="shared" si="10"/>
        <v>2.2536775534232816E-2</v>
      </c>
      <c r="AT68" s="9">
        <f t="shared" si="10"/>
        <v>1.4928867790038183E-2</v>
      </c>
      <c r="AU68" s="9">
        <f t="shared" si="10"/>
        <v>0</v>
      </c>
      <c r="AV68" s="9">
        <f t="shared" si="10"/>
        <v>2.2748672348970194E-2</v>
      </c>
      <c r="AW68" s="9">
        <f t="shared" si="10"/>
        <v>2.2484991454749515E-2</v>
      </c>
    </row>
    <row r="69" spans="3:49" x14ac:dyDescent="0.25">
      <c r="C69" t="s">
        <v>58</v>
      </c>
      <c r="D69" s="9">
        <f t="shared" si="9"/>
        <v>4.7798230348460709E-2</v>
      </c>
      <c r="E69" s="9">
        <f t="shared" si="10"/>
        <v>1.7084470250128211E-2</v>
      </c>
      <c r="F69" s="9">
        <f t="shared" si="10"/>
        <v>1.9959813953322185E-2</v>
      </c>
      <c r="G69" s="9">
        <f t="shared" si="10"/>
        <v>0</v>
      </c>
      <c r="H69" s="9">
        <f t="shared" si="10"/>
        <v>0.12495000577643813</v>
      </c>
      <c r="I69" s="9">
        <f t="shared" si="10"/>
        <v>2.3044549530638843E-2</v>
      </c>
      <c r="J69" s="9">
        <f t="shared" si="10"/>
        <v>8.0574497812704288E-2</v>
      </c>
      <c r="K69" s="9">
        <f t="shared" si="10"/>
        <v>2.9303508124284738E-2</v>
      </c>
      <c r="L69" s="9">
        <f t="shared" si="10"/>
        <v>1.5681157975047745E-2</v>
      </c>
      <c r="M69" s="9">
        <f t="shared" si="10"/>
        <v>0</v>
      </c>
      <c r="N69" s="9">
        <f t="shared" si="10"/>
        <v>0</v>
      </c>
      <c r="O69" s="9">
        <f t="shared" si="10"/>
        <v>3.8306245037133105E-2</v>
      </c>
      <c r="P69" s="9">
        <f t="shared" si="10"/>
        <v>0</v>
      </c>
      <c r="Q69" s="9">
        <f t="shared" si="10"/>
        <v>0</v>
      </c>
      <c r="R69" s="9">
        <f t="shared" si="10"/>
        <v>0</v>
      </c>
      <c r="S69" s="9">
        <f t="shared" si="10"/>
        <v>0</v>
      </c>
      <c r="T69" s="9">
        <f t="shared" si="10"/>
        <v>4.2678718302434221E-2</v>
      </c>
      <c r="U69" s="9">
        <f t="shared" si="10"/>
        <v>3.862326990898643E-2</v>
      </c>
      <c r="V69" s="9">
        <f t="shared" si="10"/>
        <v>3.0470289433268533E-2</v>
      </c>
      <c r="W69" s="9">
        <f t="shared" si="10"/>
        <v>0</v>
      </c>
      <c r="X69" s="9">
        <f t="shared" si="10"/>
        <v>6.4768544298977618E-2</v>
      </c>
      <c r="Y69" s="9">
        <f t="shared" si="10"/>
        <v>0</v>
      </c>
      <c r="Z69" s="9">
        <f t="shared" si="10"/>
        <v>1.8681291725553873E-2</v>
      </c>
      <c r="AA69" s="9">
        <f t="shared" si="10"/>
        <v>0</v>
      </c>
      <c r="AB69" s="9">
        <f t="shared" si="10"/>
        <v>2.6159022310719253E-2</v>
      </c>
      <c r="AC69" s="9">
        <f t="shared" si="10"/>
        <v>0</v>
      </c>
      <c r="AD69" s="9">
        <f t="shared" si="10"/>
        <v>0</v>
      </c>
      <c r="AE69" s="9">
        <f t="shared" si="10"/>
        <v>0</v>
      </c>
      <c r="AF69" s="9">
        <f t="shared" si="10"/>
        <v>6.6382670207219205E-2</v>
      </c>
      <c r="AG69" s="9">
        <f t="shared" si="10"/>
        <v>6.6382670207219205E-2</v>
      </c>
      <c r="AH69" s="9">
        <f t="shared" si="10"/>
        <v>0</v>
      </c>
      <c r="AI69" s="9">
        <f t="shared" si="10"/>
        <v>4.2769466041678535E-2</v>
      </c>
      <c r="AJ69" s="9">
        <f t="shared" si="10"/>
        <v>1.785703517585897E-2</v>
      </c>
      <c r="AK69" s="9">
        <f t="shared" si="10"/>
        <v>2.3007756868371667E-2</v>
      </c>
      <c r="AL69" s="9">
        <f t="shared" si="10"/>
        <v>0</v>
      </c>
      <c r="AM69" s="9">
        <f t="shared" si="10"/>
        <v>0</v>
      </c>
      <c r="AN69" s="9">
        <f t="shared" si="10"/>
        <v>0</v>
      </c>
      <c r="AO69" s="9">
        <f t="shared" si="10"/>
        <v>8.9667205278602086E-2</v>
      </c>
      <c r="AP69" s="9">
        <f t="shared" si="10"/>
        <v>0</v>
      </c>
      <c r="AQ69" s="9">
        <f t="shared" si="10"/>
        <v>0</v>
      </c>
      <c r="AR69" s="9">
        <f t="shared" si="10"/>
        <v>0</v>
      </c>
      <c r="AS69" s="9">
        <f t="shared" si="10"/>
        <v>2.0679805227972133E-2</v>
      </c>
      <c r="AT69" s="9">
        <f t="shared" si="10"/>
        <v>0</v>
      </c>
      <c r="AU69" s="9">
        <f t="shared" si="10"/>
        <v>0</v>
      </c>
      <c r="AV69" s="9">
        <f t="shared" si="10"/>
        <v>3.410054338116851E-2</v>
      </c>
      <c r="AW69" s="9">
        <f t="shared" si="10"/>
        <v>2.1069232823811804E-2</v>
      </c>
    </row>
    <row r="70" spans="3:49" x14ac:dyDescent="0.25">
      <c r="C70" t="s">
        <v>59</v>
      </c>
      <c r="D70" s="9">
        <f t="shared" si="9"/>
        <v>3.9383153212107086E-2</v>
      </c>
      <c r="E70" s="9">
        <f t="shared" si="10"/>
        <v>1.980388220289726E-2</v>
      </c>
      <c r="F70" s="9">
        <f t="shared" si="10"/>
        <v>1.6182280742030698E-2</v>
      </c>
      <c r="G70" s="9">
        <f t="shared" si="10"/>
        <v>0</v>
      </c>
      <c r="H70" s="9">
        <f t="shared" si="10"/>
        <v>0.12389168524164597</v>
      </c>
      <c r="I70" s="9">
        <f t="shared" si="10"/>
        <v>3.2930628533693003E-2</v>
      </c>
      <c r="J70" s="9">
        <f t="shared" si="10"/>
        <v>7.884503214161287E-2</v>
      </c>
      <c r="K70" s="9">
        <f t="shared" si="10"/>
        <v>3.4127415956280084E-2</v>
      </c>
      <c r="L70" s="9">
        <f t="shared" si="10"/>
        <v>1.9673824089121258E-2</v>
      </c>
      <c r="M70" s="9">
        <f t="shared" si="10"/>
        <v>0</v>
      </c>
      <c r="N70" s="9">
        <f t="shared" si="10"/>
        <v>0</v>
      </c>
      <c r="O70" s="9">
        <f t="shared" si="10"/>
        <v>2.2497569365236936E-2</v>
      </c>
      <c r="P70" s="9">
        <f t="shared" si="10"/>
        <v>0</v>
      </c>
      <c r="Q70" s="9">
        <f t="shared" si="10"/>
        <v>0</v>
      </c>
      <c r="R70" s="9">
        <f t="shared" si="10"/>
        <v>0</v>
      </c>
      <c r="S70" s="9">
        <f t="shared" si="10"/>
        <v>0</v>
      </c>
      <c r="T70" s="9">
        <f t="shared" si="10"/>
        <v>5.4146878437060064E-2</v>
      </c>
      <c r="U70" s="9">
        <f t="shared" si="10"/>
        <v>5.2135370326024756E-2</v>
      </c>
      <c r="V70" s="9">
        <f t="shared" si="10"/>
        <v>3.3704352876009168E-2</v>
      </c>
      <c r="W70" s="9">
        <f t="shared" si="10"/>
        <v>0</v>
      </c>
      <c r="X70" s="9">
        <f t="shared" si="10"/>
        <v>3.2157212578970813E-2</v>
      </c>
      <c r="Y70" s="9">
        <f t="shared" si="10"/>
        <v>0</v>
      </c>
      <c r="Z70" s="9">
        <f t="shared" si="10"/>
        <v>2.2972390902821292E-2</v>
      </c>
      <c r="AA70" s="9">
        <f t="shared" si="10"/>
        <v>0</v>
      </c>
      <c r="AB70" s="9">
        <f t="shared" si="10"/>
        <v>3.5791991931095085E-2</v>
      </c>
      <c r="AC70" s="9">
        <f t="shared" si="10"/>
        <v>0</v>
      </c>
      <c r="AD70" s="9">
        <f t="shared" si="10"/>
        <v>0</v>
      </c>
      <c r="AE70" s="9">
        <f t="shared" si="10"/>
        <v>0</v>
      </c>
      <c r="AF70" s="9">
        <f t="shared" si="10"/>
        <v>5.731173595236555E-2</v>
      </c>
      <c r="AG70" s="9">
        <f t="shared" si="10"/>
        <v>5.731173595236555E-2</v>
      </c>
      <c r="AH70" s="9">
        <f t="shared" si="10"/>
        <v>0</v>
      </c>
      <c r="AI70" s="9">
        <f t="shared" ref="E70:AW76" si="11">+AI42/SUM($D42:$AW42)</f>
        <v>4.157639392698486E-2</v>
      </c>
      <c r="AJ70" s="9">
        <f t="shared" si="11"/>
        <v>0</v>
      </c>
      <c r="AK70" s="9">
        <f t="shared" si="11"/>
        <v>2.9615311644846706E-2</v>
      </c>
      <c r="AL70" s="9">
        <f t="shared" si="11"/>
        <v>0</v>
      </c>
      <c r="AM70" s="9">
        <f t="shared" si="11"/>
        <v>0</v>
      </c>
      <c r="AN70" s="9">
        <f t="shared" si="11"/>
        <v>0</v>
      </c>
      <c r="AO70" s="9">
        <f t="shared" si="11"/>
        <v>8.3741069935365023E-2</v>
      </c>
      <c r="AP70" s="9">
        <f t="shared" si="11"/>
        <v>2.6190378230107055E-2</v>
      </c>
      <c r="AQ70" s="9">
        <f t="shared" si="11"/>
        <v>0</v>
      </c>
      <c r="AR70" s="9">
        <f t="shared" si="11"/>
        <v>0</v>
      </c>
      <c r="AS70" s="9">
        <f t="shared" si="11"/>
        <v>2.1374856748673256E-2</v>
      </c>
      <c r="AT70" s="9">
        <f t="shared" si="11"/>
        <v>0</v>
      </c>
      <c r="AU70" s="9">
        <f t="shared" si="11"/>
        <v>0</v>
      </c>
      <c r="AV70" s="9">
        <f t="shared" si="11"/>
        <v>3.9495276438447524E-2</v>
      </c>
      <c r="AW70" s="9">
        <f t="shared" si="11"/>
        <v>2.5139572634238005E-2</v>
      </c>
    </row>
    <row r="71" spans="3:49" x14ac:dyDescent="0.25">
      <c r="C71" t="s">
        <v>60</v>
      </c>
      <c r="D71" s="9">
        <f t="shared" si="9"/>
        <v>5.6979690864253862E-2</v>
      </c>
      <c r="E71" s="9">
        <f t="shared" si="11"/>
        <v>1.6072458955108226E-2</v>
      </c>
      <c r="F71" s="9">
        <f t="shared" si="11"/>
        <v>0</v>
      </c>
      <c r="G71" s="9">
        <f t="shared" si="11"/>
        <v>0</v>
      </c>
      <c r="H71" s="9">
        <f t="shared" si="11"/>
        <v>0.11914738882105183</v>
      </c>
      <c r="I71" s="9">
        <f t="shared" si="11"/>
        <v>2.5632960607985419E-2</v>
      </c>
      <c r="J71" s="9">
        <f t="shared" si="11"/>
        <v>8.4883556675350344E-2</v>
      </c>
      <c r="K71" s="9">
        <f t="shared" si="11"/>
        <v>2.6090297848919003E-2</v>
      </c>
      <c r="L71" s="9">
        <f t="shared" si="11"/>
        <v>0</v>
      </c>
      <c r="M71" s="9">
        <f t="shared" si="11"/>
        <v>0</v>
      </c>
      <c r="N71" s="9">
        <f t="shared" si="11"/>
        <v>0</v>
      </c>
      <c r="O71" s="9">
        <f t="shared" si="11"/>
        <v>2.8477924971552545E-2</v>
      </c>
      <c r="P71" s="9">
        <f t="shared" si="11"/>
        <v>1.5394127539499853E-2</v>
      </c>
      <c r="Q71" s="9">
        <f t="shared" si="11"/>
        <v>0</v>
      </c>
      <c r="R71" s="9">
        <f t="shared" si="11"/>
        <v>0</v>
      </c>
      <c r="S71" s="9">
        <f t="shared" si="11"/>
        <v>0</v>
      </c>
      <c r="T71" s="9">
        <f t="shared" si="11"/>
        <v>4.7642354338825313E-2</v>
      </c>
      <c r="U71" s="9">
        <f t="shared" si="11"/>
        <v>5.3927873206256853E-2</v>
      </c>
      <c r="V71" s="9">
        <f t="shared" si="11"/>
        <v>3.6616850840375012E-2</v>
      </c>
      <c r="W71" s="9">
        <f t="shared" si="11"/>
        <v>0</v>
      </c>
      <c r="X71" s="9">
        <f t="shared" si="11"/>
        <v>2.6975803846097244E-2</v>
      </c>
      <c r="Y71" s="9">
        <f t="shared" si="11"/>
        <v>0</v>
      </c>
      <c r="Z71" s="9">
        <f t="shared" si="11"/>
        <v>1.6652290102725408E-2</v>
      </c>
      <c r="AA71" s="9">
        <f t="shared" si="11"/>
        <v>0</v>
      </c>
      <c r="AB71" s="9">
        <f t="shared" si="11"/>
        <v>3.6571269536599296E-2</v>
      </c>
      <c r="AC71" s="9">
        <f t="shared" si="11"/>
        <v>0</v>
      </c>
      <c r="AD71" s="9">
        <f t="shared" si="11"/>
        <v>0</v>
      </c>
      <c r="AE71" s="9">
        <f t="shared" si="11"/>
        <v>0</v>
      </c>
      <c r="AF71" s="9">
        <f t="shared" si="11"/>
        <v>4.1905001789858808E-2</v>
      </c>
      <c r="AG71" s="9">
        <f t="shared" si="11"/>
        <v>4.1905001789858808E-2</v>
      </c>
      <c r="AH71" s="9">
        <f t="shared" si="11"/>
        <v>0</v>
      </c>
      <c r="AI71" s="9">
        <f t="shared" si="11"/>
        <v>3.4778332737966801E-2</v>
      </c>
      <c r="AJ71" s="9">
        <f t="shared" si="11"/>
        <v>2.2353258015378047E-2</v>
      </c>
      <c r="AK71" s="9">
        <f t="shared" si="11"/>
        <v>2.7080703177317266E-2</v>
      </c>
      <c r="AL71" s="9">
        <f t="shared" si="11"/>
        <v>0</v>
      </c>
      <c r="AM71" s="9">
        <f t="shared" si="11"/>
        <v>1.5394127539499853E-2</v>
      </c>
      <c r="AN71" s="9">
        <f t="shared" si="11"/>
        <v>1.6735229599463618E-2</v>
      </c>
      <c r="AO71" s="9">
        <f t="shared" si="11"/>
        <v>3.6879670656156126E-2</v>
      </c>
      <c r="AP71" s="9">
        <f t="shared" si="11"/>
        <v>3.4205168086200034E-2</v>
      </c>
      <c r="AQ71" s="9">
        <f t="shared" si="11"/>
        <v>0</v>
      </c>
      <c r="AR71" s="9">
        <f t="shared" si="11"/>
        <v>0</v>
      </c>
      <c r="AS71" s="9">
        <f t="shared" si="11"/>
        <v>1.2951655357477051E-2</v>
      </c>
      <c r="AT71" s="9">
        <f t="shared" si="11"/>
        <v>3.3772647658410898E-2</v>
      </c>
      <c r="AU71" s="9">
        <f t="shared" si="11"/>
        <v>1.4611986550527983E-2</v>
      </c>
      <c r="AV71" s="9">
        <f t="shared" si="11"/>
        <v>4.196098012948149E-2</v>
      </c>
      <c r="AW71" s="9">
        <f t="shared" si="11"/>
        <v>3.4401388757802985E-2</v>
      </c>
    </row>
    <row r="72" spans="3:49" x14ac:dyDescent="0.25">
      <c r="C72" t="s">
        <v>61</v>
      </c>
      <c r="D72" s="9">
        <f t="shared" si="9"/>
        <v>5.4252519302672414E-2</v>
      </c>
      <c r="E72" s="9">
        <f t="shared" si="11"/>
        <v>0</v>
      </c>
      <c r="F72" s="9">
        <f t="shared" si="11"/>
        <v>1.617258242666203E-2</v>
      </c>
      <c r="G72" s="9">
        <f t="shared" si="11"/>
        <v>0</v>
      </c>
      <c r="H72" s="9">
        <f t="shared" si="11"/>
        <v>9.0237082824395243E-2</v>
      </c>
      <c r="I72" s="9">
        <f t="shared" si="11"/>
        <v>2.2087325345261036E-2</v>
      </c>
      <c r="J72" s="9">
        <f t="shared" si="11"/>
        <v>6.7124305168233062E-2</v>
      </c>
      <c r="K72" s="9">
        <f t="shared" si="11"/>
        <v>0</v>
      </c>
      <c r="L72" s="9">
        <f t="shared" si="11"/>
        <v>0</v>
      </c>
      <c r="M72" s="9">
        <f t="shared" si="11"/>
        <v>0</v>
      </c>
      <c r="N72" s="9">
        <f t="shared" si="11"/>
        <v>0</v>
      </c>
      <c r="O72" s="9">
        <f t="shared" si="11"/>
        <v>2.5282812013214397E-2</v>
      </c>
      <c r="P72" s="9">
        <f t="shared" si="11"/>
        <v>1.4146120484214965E-2</v>
      </c>
      <c r="Q72" s="9">
        <f t="shared" si="11"/>
        <v>0</v>
      </c>
      <c r="R72" s="9">
        <f t="shared" si="11"/>
        <v>0</v>
      </c>
      <c r="S72" s="9">
        <f t="shared" si="11"/>
        <v>0</v>
      </c>
      <c r="T72" s="9">
        <f t="shared" si="11"/>
        <v>7.3743376406337519E-2</v>
      </c>
      <c r="U72" s="9">
        <f t="shared" si="11"/>
        <v>5.0546481623225156E-2</v>
      </c>
      <c r="V72" s="9">
        <f t="shared" si="11"/>
        <v>4.2894835449960846E-2</v>
      </c>
      <c r="W72" s="9">
        <f t="shared" si="11"/>
        <v>0</v>
      </c>
      <c r="X72" s="9">
        <f t="shared" si="11"/>
        <v>2.9980580963084501E-2</v>
      </c>
      <c r="Y72" s="9">
        <f t="shared" si="11"/>
        <v>0</v>
      </c>
      <c r="Z72" s="9">
        <f t="shared" si="11"/>
        <v>0</v>
      </c>
      <c r="AA72" s="9">
        <f t="shared" si="11"/>
        <v>1.5344725529366852E-2</v>
      </c>
      <c r="AB72" s="9">
        <f t="shared" si="11"/>
        <v>3.8093883712811534E-2</v>
      </c>
      <c r="AC72" s="9">
        <f t="shared" si="11"/>
        <v>0</v>
      </c>
      <c r="AD72" s="9">
        <f t="shared" si="11"/>
        <v>0</v>
      </c>
      <c r="AE72" s="9">
        <f t="shared" si="11"/>
        <v>1.478500284920725E-2</v>
      </c>
      <c r="AF72" s="9">
        <f t="shared" si="11"/>
        <v>3.6255423512940421E-2</v>
      </c>
      <c r="AG72" s="9">
        <f t="shared" si="11"/>
        <v>3.6255423512940421E-2</v>
      </c>
      <c r="AH72" s="9">
        <f t="shared" si="11"/>
        <v>0</v>
      </c>
      <c r="AI72" s="9">
        <f t="shared" si="11"/>
        <v>3.2226823429737081E-2</v>
      </c>
      <c r="AJ72" s="9">
        <f t="shared" si="11"/>
        <v>3.3928417214002089E-2</v>
      </c>
      <c r="AK72" s="9">
        <f t="shared" si="11"/>
        <v>3.9310873030115358E-2</v>
      </c>
      <c r="AL72" s="9">
        <f t="shared" si="11"/>
        <v>0</v>
      </c>
      <c r="AM72" s="9">
        <f t="shared" si="11"/>
        <v>1.4146120484214965E-2</v>
      </c>
      <c r="AN72" s="9">
        <f t="shared" si="11"/>
        <v>1.5826781247396206E-2</v>
      </c>
      <c r="AO72" s="9">
        <f t="shared" si="11"/>
        <v>5.4103296177385359E-2</v>
      </c>
      <c r="AP72" s="9">
        <f t="shared" si="11"/>
        <v>2.5088750830358001E-2</v>
      </c>
      <c r="AQ72" s="9">
        <f t="shared" si="11"/>
        <v>0</v>
      </c>
      <c r="AR72" s="9">
        <f t="shared" si="11"/>
        <v>0</v>
      </c>
      <c r="AS72" s="9">
        <f t="shared" si="11"/>
        <v>2.9818025977070343E-2</v>
      </c>
      <c r="AT72" s="9">
        <f t="shared" si="11"/>
        <v>1.4776140523014052E-2</v>
      </c>
      <c r="AU72" s="9">
        <f t="shared" si="11"/>
        <v>1.4908585368382887E-2</v>
      </c>
      <c r="AV72" s="9">
        <f t="shared" si="11"/>
        <v>4.9705095178509524E-2</v>
      </c>
      <c r="AW72" s="9">
        <f t="shared" si="11"/>
        <v>4.8958609415286701E-2</v>
      </c>
    </row>
    <row r="73" spans="3:49" x14ac:dyDescent="0.25">
      <c r="C73" t="s">
        <v>62</v>
      </c>
      <c r="D73" s="9">
        <f t="shared" si="9"/>
        <v>5.0528506632690984E-2</v>
      </c>
      <c r="E73" s="9">
        <f t="shared" si="11"/>
        <v>0</v>
      </c>
      <c r="F73" s="9">
        <f t="shared" si="11"/>
        <v>0</v>
      </c>
      <c r="G73" s="9">
        <f t="shared" si="11"/>
        <v>0</v>
      </c>
      <c r="H73" s="9">
        <f t="shared" si="11"/>
        <v>7.1478513299615049E-2</v>
      </c>
      <c r="I73" s="9">
        <f t="shared" si="11"/>
        <v>2.5775353093953391E-2</v>
      </c>
      <c r="J73" s="9">
        <f t="shared" si="11"/>
        <v>9.8148673055548738E-2</v>
      </c>
      <c r="K73" s="9">
        <f t="shared" si="11"/>
        <v>0</v>
      </c>
      <c r="L73" s="9">
        <f t="shared" si="11"/>
        <v>1.6574133820370915E-2</v>
      </c>
      <c r="M73" s="9">
        <f t="shared" si="11"/>
        <v>0</v>
      </c>
      <c r="N73" s="9">
        <f t="shared" si="11"/>
        <v>0</v>
      </c>
      <c r="O73" s="9">
        <f t="shared" si="11"/>
        <v>3.9419344033147445E-2</v>
      </c>
      <c r="P73" s="9">
        <f t="shared" si="11"/>
        <v>0</v>
      </c>
      <c r="Q73" s="9">
        <f t="shared" si="11"/>
        <v>0</v>
      </c>
      <c r="R73" s="9">
        <f t="shared" si="11"/>
        <v>0</v>
      </c>
      <c r="S73" s="9">
        <f t="shared" si="11"/>
        <v>0</v>
      </c>
      <c r="T73" s="9">
        <f t="shared" si="11"/>
        <v>0.10926721919255894</v>
      </c>
      <c r="U73" s="9">
        <f t="shared" si="11"/>
        <v>4.2318442396975214E-2</v>
      </c>
      <c r="V73" s="9">
        <f t="shared" si="11"/>
        <v>3.505528356473369E-2</v>
      </c>
      <c r="W73" s="9">
        <f t="shared" si="11"/>
        <v>0</v>
      </c>
      <c r="X73" s="9">
        <f t="shared" si="11"/>
        <v>3.7467214056875142E-2</v>
      </c>
      <c r="Y73" s="9">
        <f t="shared" si="11"/>
        <v>0</v>
      </c>
      <c r="Z73" s="9">
        <f t="shared" si="11"/>
        <v>2.7515337052302354E-2</v>
      </c>
      <c r="AA73" s="9">
        <f t="shared" si="11"/>
        <v>0</v>
      </c>
      <c r="AB73" s="9">
        <f t="shared" si="11"/>
        <v>3.865289956487318E-2</v>
      </c>
      <c r="AC73" s="9">
        <f t="shared" si="11"/>
        <v>0</v>
      </c>
      <c r="AD73" s="9">
        <f t="shared" si="11"/>
        <v>0</v>
      </c>
      <c r="AE73" s="9">
        <f t="shared" si="11"/>
        <v>0</v>
      </c>
      <c r="AF73" s="9">
        <f t="shared" si="11"/>
        <v>3.2301103301130077E-2</v>
      </c>
      <c r="AG73" s="9">
        <f t="shared" si="11"/>
        <v>3.2301103301130077E-2</v>
      </c>
      <c r="AH73" s="9">
        <f t="shared" si="11"/>
        <v>1.3816229407111297E-2</v>
      </c>
      <c r="AI73" s="9">
        <f t="shared" si="11"/>
        <v>2.3334264880315508E-2</v>
      </c>
      <c r="AJ73" s="9">
        <f t="shared" si="11"/>
        <v>1.5001510653647271E-2</v>
      </c>
      <c r="AK73" s="9">
        <f t="shared" si="11"/>
        <v>3.2051650439526444E-2</v>
      </c>
      <c r="AL73" s="9">
        <f t="shared" si="11"/>
        <v>0</v>
      </c>
      <c r="AM73" s="9">
        <f t="shared" si="11"/>
        <v>0</v>
      </c>
      <c r="AN73" s="9">
        <f t="shared" si="11"/>
        <v>2.0066002274744702E-2</v>
      </c>
      <c r="AO73" s="9">
        <f t="shared" si="11"/>
        <v>4.1624017362650249E-2</v>
      </c>
      <c r="AP73" s="9">
        <f t="shared" si="11"/>
        <v>1.861791490518603E-2</v>
      </c>
      <c r="AQ73" s="9">
        <f t="shared" si="11"/>
        <v>0</v>
      </c>
      <c r="AR73" s="9">
        <f t="shared" si="11"/>
        <v>0</v>
      </c>
      <c r="AS73" s="9">
        <f t="shared" si="11"/>
        <v>2.0513998319566896E-2</v>
      </c>
      <c r="AT73" s="9">
        <f t="shared" si="11"/>
        <v>3.7155574094449827E-2</v>
      </c>
      <c r="AU73" s="9">
        <f t="shared" si="11"/>
        <v>1.3886032764794921E-2</v>
      </c>
      <c r="AV73" s="9">
        <f t="shared" si="11"/>
        <v>4.4495711107351607E-2</v>
      </c>
      <c r="AW73" s="9">
        <f t="shared" si="11"/>
        <v>6.2633967424749887E-2</v>
      </c>
    </row>
    <row r="74" spans="3:49" x14ac:dyDescent="0.25">
      <c r="C74" t="s">
        <v>63</v>
      </c>
      <c r="D74" s="9">
        <f t="shared" si="9"/>
        <v>4.5765081092364122E-2</v>
      </c>
      <c r="E74" s="9">
        <f t="shared" si="11"/>
        <v>1.9096389898064493E-2</v>
      </c>
      <c r="F74" s="9">
        <f t="shared" si="11"/>
        <v>2.3325243509556927E-2</v>
      </c>
      <c r="G74" s="9">
        <f t="shared" si="11"/>
        <v>0</v>
      </c>
      <c r="H74" s="9">
        <f t="shared" si="11"/>
        <v>8.5343160028487214E-2</v>
      </c>
      <c r="I74" s="9">
        <f t="shared" si="11"/>
        <v>2.2733917047219627E-2</v>
      </c>
      <c r="J74" s="9">
        <f t="shared" si="11"/>
        <v>4.9935846353412881E-2</v>
      </c>
      <c r="K74" s="9">
        <f t="shared" si="11"/>
        <v>0</v>
      </c>
      <c r="L74" s="9">
        <f t="shared" si="11"/>
        <v>0</v>
      </c>
      <c r="M74" s="9">
        <f t="shared" si="11"/>
        <v>0</v>
      </c>
      <c r="N74" s="9">
        <f t="shared" si="11"/>
        <v>0</v>
      </c>
      <c r="O74" s="9">
        <f t="shared" si="11"/>
        <v>6.561044076291922E-2</v>
      </c>
      <c r="P74" s="9">
        <f t="shared" si="11"/>
        <v>0</v>
      </c>
      <c r="Q74" s="9">
        <f t="shared" si="11"/>
        <v>0</v>
      </c>
      <c r="R74" s="9">
        <f t="shared" si="11"/>
        <v>0</v>
      </c>
      <c r="S74" s="9">
        <f t="shared" si="11"/>
        <v>0</v>
      </c>
      <c r="T74" s="9">
        <f t="shared" si="11"/>
        <v>0.11345300870520687</v>
      </c>
      <c r="U74" s="9">
        <f t="shared" si="11"/>
        <v>4.6312686247063431E-2</v>
      </c>
      <c r="V74" s="9">
        <f t="shared" si="11"/>
        <v>2.0031741933593916E-2</v>
      </c>
      <c r="W74" s="9">
        <f t="shared" si="11"/>
        <v>0</v>
      </c>
      <c r="X74" s="9">
        <f t="shared" si="11"/>
        <v>2.9897107492007358E-2</v>
      </c>
      <c r="Y74" s="9">
        <f t="shared" si="11"/>
        <v>0</v>
      </c>
      <c r="Z74" s="9">
        <f t="shared" si="11"/>
        <v>2.7091495988787524E-2</v>
      </c>
      <c r="AA74" s="9">
        <f t="shared" si="11"/>
        <v>0</v>
      </c>
      <c r="AB74" s="9">
        <f t="shared" si="11"/>
        <v>4.1174932111074494E-2</v>
      </c>
      <c r="AC74" s="9">
        <f t="shared" si="11"/>
        <v>0</v>
      </c>
      <c r="AD74" s="9">
        <f t="shared" si="11"/>
        <v>0</v>
      </c>
      <c r="AE74" s="9">
        <f t="shared" si="11"/>
        <v>0</v>
      </c>
      <c r="AF74" s="9">
        <f t="shared" si="11"/>
        <v>2.0131710965588769E-2</v>
      </c>
      <c r="AG74" s="9">
        <f t="shared" si="11"/>
        <v>2.0131710965588769E-2</v>
      </c>
      <c r="AH74" s="9">
        <f t="shared" si="11"/>
        <v>0</v>
      </c>
      <c r="AI74" s="9">
        <f t="shared" si="11"/>
        <v>3.0366528029318648E-2</v>
      </c>
      <c r="AJ74" s="9">
        <f t="shared" si="11"/>
        <v>1.8475242886032563E-2</v>
      </c>
      <c r="AK74" s="9">
        <f t="shared" si="11"/>
        <v>3.1666571907033932E-2</v>
      </c>
      <c r="AL74" s="9">
        <f t="shared" si="11"/>
        <v>0</v>
      </c>
      <c r="AM74" s="9">
        <f t="shared" si="11"/>
        <v>0</v>
      </c>
      <c r="AN74" s="9">
        <f t="shared" si="11"/>
        <v>2.1384699629874028E-2</v>
      </c>
      <c r="AO74" s="9">
        <f t="shared" si="11"/>
        <v>4.4896556996222796E-2</v>
      </c>
      <c r="AP74" s="9">
        <f t="shared" si="11"/>
        <v>2.0019612686444622E-2</v>
      </c>
      <c r="AQ74" s="9">
        <f t="shared" si="11"/>
        <v>0</v>
      </c>
      <c r="AR74" s="9">
        <f t="shared" si="11"/>
        <v>2.0572438479383229E-2</v>
      </c>
      <c r="AS74" s="9">
        <f t="shared" si="11"/>
        <v>0</v>
      </c>
      <c r="AT74" s="9">
        <f t="shared" si="11"/>
        <v>8.5602873882615935E-2</v>
      </c>
      <c r="AU74" s="9">
        <f t="shared" si="11"/>
        <v>0</v>
      </c>
      <c r="AV74" s="9">
        <f t="shared" si="11"/>
        <v>1.7099302452253096E-2</v>
      </c>
      <c r="AW74" s="9">
        <f t="shared" si="11"/>
        <v>7.9881699949885449E-2</v>
      </c>
    </row>
    <row r="75" spans="3:49" x14ac:dyDescent="0.25">
      <c r="C75" t="s">
        <v>64</v>
      </c>
      <c r="D75" s="9">
        <f t="shared" si="9"/>
        <v>4.4457307430769366E-2</v>
      </c>
      <c r="E75" s="9">
        <f t="shared" si="11"/>
        <v>0</v>
      </c>
      <c r="F75" s="9">
        <f t="shared" si="11"/>
        <v>2.5985480950425965E-2</v>
      </c>
      <c r="G75" s="9">
        <f t="shared" si="11"/>
        <v>0</v>
      </c>
      <c r="H75" s="9">
        <f t="shared" si="11"/>
        <v>0.10097430982261037</v>
      </c>
      <c r="I75" s="9">
        <f t="shared" si="11"/>
        <v>2.9463686744865141E-2</v>
      </c>
      <c r="J75" s="9">
        <f t="shared" si="11"/>
        <v>5.727373715533976E-2</v>
      </c>
      <c r="K75" s="9">
        <f t="shared" si="11"/>
        <v>0</v>
      </c>
      <c r="L75" s="9">
        <f t="shared" si="11"/>
        <v>0</v>
      </c>
      <c r="M75" s="9">
        <f t="shared" si="11"/>
        <v>0</v>
      </c>
      <c r="N75" s="9">
        <f t="shared" si="11"/>
        <v>0</v>
      </c>
      <c r="O75" s="9">
        <f t="shared" si="11"/>
        <v>4.607416272174035E-2</v>
      </c>
      <c r="P75" s="9">
        <f t="shared" si="11"/>
        <v>1.4853879363596145E-2</v>
      </c>
      <c r="Q75" s="9">
        <f t="shared" si="11"/>
        <v>0</v>
      </c>
      <c r="R75" s="9">
        <f t="shared" si="11"/>
        <v>0</v>
      </c>
      <c r="S75" s="9">
        <f t="shared" si="11"/>
        <v>0</v>
      </c>
      <c r="T75" s="9">
        <f t="shared" si="11"/>
        <v>0.11263007694485025</v>
      </c>
      <c r="U75" s="9">
        <f t="shared" si="11"/>
        <v>5.3737704503455462E-2</v>
      </c>
      <c r="V75" s="9">
        <f t="shared" si="11"/>
        <v>2.4368093412825139E-2</v>
      </c>
      <c r="W75" s="9">
        <f t="shared" si="11"/>
        <v>0</v>
      </c>
      <c r="X75" s="9">
        <f t="shared" si="11"/>
        <v>3.9194697153056568E-2</v>
      </c>
      <c r="Y75" s="9">
        <f t="shared" si="11"/>
        <v>0</v>
      </c>
      <c r="Z75" s="9">
        <f t="shared" si="11"/>
        <v>0</v>
      </c>
      <c r="AA75" s="9">
        <f t="shared" si="11"/>
        <v>0</v>
      </c>
      <c r="AB75" s="9">
        <f t="shared" si="11"/>
        <v>3.6608516069074268E-2</v>
      </c>
      <c r="AC75" s="9">
        <f t="shared" si="11"/>
        <v>1.3873267114716066E-2</v>
      </c>
      <c r="AD75" s="9">
        <f t="shared" si="11"/>
        <v>0</v>
      </c>
      <c r="AE75" s="9">
        <f t="shared" si="11"/>
        <v>0</v>
      </c>
      <c r="AF75" s="9">
        <f t="shared" si="11"/>
        <v>3.6321062473952205E-2</v>
      </c>
      <c r="AG75" s="9">
        <f t="shared" si="11"/>
        <v>3.6321062473952205E-2</v>
      </c>
      <c r="AH75" s="9">
        <f t="shared" si="11"/>
        <v>0</v>
      </c>
      <c r="AI75" s="9">
        <f t="shared" si="11"/>
        <v>2.852719112429045E-2</v>
      </c>
      <c r="AJ75" s="9">
        <f t="shared" si="11"/>
        <v>0</v>
      </c>
      <c r="AK75" s="9">
        <f t="shared" si="11"/>
        <v>3.3106127613883984E-2</v>
      </c>
      <c r="AL75" s="9">
        <f t="shared" si="11"/>
        <v>0</v>
      </c>
      <c r="AM75" s="9">
        <f t="shared" si="11"/>
        <v>1.4853879363596145E-2</v>
      </c>
      <c r="AN75" s="9">
        <f t="shared" si="11"/>
        <v>1.9322814776166899E-2</v>
      </c>
      <c r="AO75" s="9">
        <f t="shared" si="11"/>
        <v>4.5622519150335432E-2</v>
      </c>
      <c r="AP75" s="9">
        <f t="shared" si="11"/>
        <v>1.9842701523939781E-2</v>
      </c>
      <c r="AQ75" s="9">
        <f t="shared" si="11"/>
        <v>0</v>
      </c>
      <c r="AR75" s="9">
        <f t="shared" si="11"/>
        <v>1.5959509988698738E-2</v>
      </c>
      <c r="AS75" s="9">
        <f t="shared" si="11"/>
        <v>2.2106330569488929E-2</v>
      </c>
      <c r="AT75" s="9">
        <f t="shared" si="11"/>
        <v>5.8201536089739915E-2</v>
      </c>
      <c r="AU75" s="9">
        <f t="shared" si="11"/>
        <v>0</v>
      </c>
      <c r="AV75" s="9">
        <f t="shared" si="11"/>
        <v>0</v>
      </c>
      <c r="AW75" s="9">
        <f t="shared" si="11"/>
        <v>7.0320345464630549E-2</v>
      </c>
    </row>
    <row r="76" spans="3:49" x14ac:dyDescent="0.25">
      <c r="C76" t="s">
        <v>65</v>
      </c>
      <c r="D76" s="9">
        <f t="shared" si="9"/>
        <v>6.0473124498829439E-2</v>
      </c>
      <c r="E76" s="9">
        <f t="shared" si="11"/>
        <v>2.0446461052094102E-2</v>
      </c>
      <c r="F76" s="9">
        <f t="shared" si="11"/>
        <v>2.3739197745539769E-2</v>
      </c>
      <c r="G76" s="9">
        <f t="shared" si="11"/>
        <v>0</v>
      </c>
      <c r="H76" s="9">
        <f t="shared" si="11"/>
        <v>0.11127135715282985</v>
      </c>
      <c r="I76" s="9">
        <f t="shared" si="11"/>
        <v>3.4867642783473124E-2</v>
      </c>
      <c r="J76" s="9">
        <f t="shared" si="11"/>
        <v>6.3015857129161537E-2</v>
      </c>
      <c r="K76" s="9">
        <f t="shared" si="11"/>
        <v>0</v>
      </c>
      <c r="L76" s="9">
        <f t="shared" si="11"/>
        <v>1.5801708733045521E-2</v>
      </c>
      <c r="M76" s="9">
        <f t="shared" si="11"/>
        <v>0</v>
      </c>
      <c r="N76" s="9">
        <f t="shared" si="11"/>
        <v>0</v>
      </c>
      <c r="O76" s="9">
        <f t="shared" si="11"/>
        <v>3.2739775328698262E-2</v>
      </c>
      <c r="P76" s="9">
        <f t="shared" si="11"/>
        <v>1.6782684713101421E-2</v>
      </c>
      <c r="Q76" s="9">
        <f t="shared" si="11"/>
        <v>0</v>
      </c>
      <c r="R76" s="9">
        <f t="shared" si="11"/>
        <v>0</v>
      </c>
      <c r="S76" s="9">
        <f t="shared" si="11"/>
        <v>0</v>
      </c>
      <c r="T76" s="9">
        <f t="shared" ref="E76:AW81" si="12">+T48/SUM($D48:$AW48)</f>
        <v>5.2707884529181591E-2</v>
      </c>
      <c r="U76" s="9">
        <f t="shared" si="12"/>
        <v>1.8788248891852672E-2</v>
      </c>
      <c r="V76" s="9">
        <f t="shared" si="12"/>
        <v>3.3375953497306328E-2</v>
      </c>
      <c r="W76" s="9">
        <f t="shared" si="12"/>
        <v>0</v>
      </c>
      <c r="X76" s="9">
        <f t="shared" si="12"/>
        <v>3.32837202446849E-2</v>
      </c>
      <c r="Y76" s="9">
        <f t="shared" si="12"/>
        <v>0</v>
      </c>
      <c r="Z76" s="9">
        <f t="shared" si="12"/>
        <v>0</v>
      </c>
      <c r="AA76" s="9">
        <f t="shared" si="12"/>
        <v>0</v>
      </c>
      <c r="AB76" s="9">
        <f t="shared" si="12"/>
        <v>1.990754330166853E-2</v>
      </c>
      <c r="AC76" s="9">
        <f t="shared" si="12"/>
        <v>5.3259139549826924E-2</v>
      </c>
      <c r="AD76" s="9">
        <f t="shared" si="12"/>
        <v>0</v>
      </c>
      <c r="AE76" s="9">
        <f t="shared" si="12"/>
        <v>0</v>
      </c>
      <c r="AF76" s="9">
        <f t="shared" si="12"/>
        <v>2.7923952535232995E-2</v>
      </c>
      <c r="AG76" s="9">
        <f t="shared" si="12"/>
        <v>2.7923952535232995E-2</v>
      </c>
      <c r="AH76" s="9">
        <f t="shared" si="12"/>
        <v>0</v>
      </c>
      <c r="AI76" s="9">
        <f t="shared" si="12"/>
        <v>3.3296193814122584E-2</v>
      </c>
      <c r="AJ76" s="9">
        <f t="shared" si="12"/>
        <v>8.6419565218714717E-2</v>
      </c>
      <c r="AK76" s="9">
        <f t="shared" si="12"/>
        <v>2.7945479577723795E-2</v>
      </c>
      <c r="AL76" s="9">
        <f t="shared" si="12"/>
        <v>0</v>
      </c>
      <c r="AM76" s="9">
        <f t="shared" si="12"/>
        <v>1.6782684713101421E-2</v>
      </c>
      <c r="AN76" s="9">
        <f t="shared" si="12"/>
        <v>1.797266189983561E-2</v>
      </c>
      <c r="AO76" s="9">
        <f t="shared" si="12"/>
        <v>3.7890186368900979E-2</v>
      </c>
      <c r="AP76" s="9">
        <f t="shared" si="12"/>
        <v>2.0879825871220857E-2</v>
      </c>
      <c r="AQ76" s="9">
        <f t="shared" si="12"/>
        <v>0</v>
      </c>
      <c r="AR76" s="9">
        <f t="shared" si="12"/>
        <v>1.5490316431768351E-2</v>
      </c>
      <c r="AS76" s="9">
        <f t="shared" si="12"/>
        <v>1.516263523094E-2</v>
      </c>
      <c r="AT76" s="9">
        <f t="shared" si="12"/>
        <v>1.9233512365032669E-2</v>
      </c>
      <c r="AU76" s="9">
        <f t="shared" si="12"/>
        <v>0</v>
      </c>
      <c r="AV76" s="9">
        <f t="shared" si="12"/>
        <v>0</v>
      </c>
      <c r="AW76" s="9">
        <f t="shared" si="12"/>
        <v>6.2618734286878946E-2</v>
      </c>
    </row>
    <row r="77" spans="3:49" x14ac:dyDescent="0.25">
      <c r="C77" t="s">
        <v>66</v>
      </c>
      <c r="D77" s="9">
        <f t="shared" si="9"/>
        <v>4.6412079962762795E-2</v>
      </c>
      <c r="E77" s="9">
        <f t="shared" si="12"/>
        <v>0</v>
      </c>
      <c r="F77" s="9">
        <f t="shared" si="12"/>
        <v>2.7851068438576133E-2</v>
      </c>
      <c r="G77" s="9">
        <f t="shared" si="12"/>
        <v>0</v>
      </c>
      <c r="H77" s="9">
        <f t="shared" si="12"/>
        <v>9.02754771545973E-2</v>
      </c>
      <c r="I77" s="9">
        <f t="shared" si="12"/>
        <v>3.3188015879583595E-2</v>
      </c>
      <c r="J77" s="9">
        <f t="shared" si="12"/>
        <v>0.11989585011015048</v>
      </c>
      <c r="K77" s="9">
        <f t="shared" si="12"/>
        <v>0</v>
      </c>
      <c r="L77" s="9">
        <f t="shared" si="12"/>
        <v>0</v>
      </c>
      <c r="M77" s="9">
        <f t="shared" si="12"/>
        <v>0</v>
      </c>
      <c r="N77" s="9">
        <f t="shared" si="12"/>
        <v>0</v>
      </c>
      <c r="O77" s="9">
        <f t="shared" si="12"/>
        <v>2.5001917616862879E-2</v>
      </c>
      <c r="P77" s="9">
        <f t="shared" si="12"/>
        <v>1.9640081740361377E-2</v>
      </c>
      <c r="Q77" s="9">
        <f t="shared" si="12"/>
        <v>0</v>
      </c>
      <c r="R77" s="9">
        <f t="shared" si="12"/>
        <v>0</v>
      </c>
      <c r="S77" s="9">
        <f t="shared" si="12"/>
        <v>0</v>
      </c>
      <c r="T77" s="9">
        <f t="shared" si="12"/>
        <v>9.2013469311793175E-2</v>
      </c>
      <c r="U77" s="9">
        <f t="shared" si="12"/>
        <v>5.8523727283973516E-2</v>
      </c>
      <c r="V77" s="9">
        <f t="shared" si="12"/>
        <v>3.3992001201501358E-2</v>
      </c>
      <c r="W77" s="9">
        <f t="shared" si="12"/>
        <v>0</v>
      </c>
      <c r="X77" s="9">
        <f t="shared" si="12"/>
        <v>3.0054360140730423E-2</v>
      </c>
      <c r="Y77" s="9">
        <f t="shared" si="12"/>
        <v>0</v>
      </c>
      <c r="Z77" s="9">
        <f t="shared" si="12"/>
        <v>0</v>
      </c>
      <c r="AA77" s="9">
        <f t="shared" si="12"/>
        <v>0</v>
      </c>
      <c r="AB77" s="9">
        <f t="shared" si="12"/>
        <v>2.4882686527940363E-2</v>
      </c>
      <c r="AC77" s="9">
        <f t="shared" si="12"/>
        <v>0</v>
      </c>
      <c r="AD77" s="9">
        <f t="shared" si="12"/>
        <v>0</v>
      </c>
      <c r="AE77" s="9">
        <f t="shared" si="12"/>
        <v>1.5386472152441608E-2</v>
      </c>
      <c r="AF77" s="9">
        <f t="shared" si="12"/>
        <v>5.5393713614977906E-2</v>
      </c>
      <c r="AG77" s="9">
        <f t="shared" si="12"/>
        <v>5.5393713614977906E-2</v>
      </c>
      <c r="AH77" s="9">
        <f t="shared" si="12"/>
        <v>0</v>
      </c>
      <c r="AI77" s="9">
        <f t="shared" si="12"/>
        <v>3.1503495536037818E-2</v>
      </c>
      <c r="AJ77" s="9">
        <f t="shared" si="12"/>
        <v>1.6638686714573105E-2</v>
      </c>
      <c r="AK77" s="9">
        <f t="shared" si="12"/>
        <v>2.6214660484791645E-2</v>
      </c>
      <c r="AL77" s="9">
        <f t="shared" si="12"/>
        <v>0</v>
      </c>
      <c r="AM77" s="9">
        <f t="shared" si="12"/>
        <v>1.9640081740361377E-2</v>
      </c>
      <c r="AN77" s="9">
        <f t="shared" si="12"/>
        <v>1.4165961192650399E-2</v>
      </c>
      <c r="AO77" s="9">
        <f t="shared" si="12"/>
        <v>4.1253710783147747E-2</v>
      </c>
      <c r="AP77" s="9">
        <f t="shared" si="12"/>
        <v>2.1746317758369389E-2</v>
      </c>
      <c r="AQ77" s="9">
        <f t="shared" si="12"/>
        <v>0</v>
      </c>
      <c r="AR77" s="9">
        <f t="shared" si="12"/>
        <v>1.5531409302553938E-2</v>
      </c>
      <c r="AS77" s="9">
        <f t="shared" si="12"/>
        <v>1.7139680584556269E-2</v>
      </c>
      <c r="AT77" s="9">
        <f t="shared" si="12"/>
        <v>0</v>
      </c>
      <c r="AU77" s="9">
        <f t="shared" si="12"/>
        <v>0</v>
      </c>
      <c r="AV77" s="9">
        <f t="shared" si="12"/>
        <v>0</v>
      </c>
      <c r="AW77" s="9">
        <f t="shared" si="12"/>
        <v>6.8261361151727346E-2</v>
      </c>
    </row>
    <row r="78" spans="3:49" x14ac:dyDescent="0.25">
      <c r="C78" t="s">
        <v>67</v>
      </c>
      <c r="D78" s="9">
        <f t="shared" si="9"/>
        <v>3.3888515163683366E-2</v>
      </c>
      <c r="E78" s="9">
        <f t="shared" si="12"/>
        <v>0</v>
      </c>
      <c r="F78" s="9">
        <f t="shared" si="12"/>
        <v>1.922221108198521E-2</v>
      </c>
      <c r="G78" s="9">
        <f t="shared" si="12"/>
        <v>0</v>
      </c>
      <c r="H78" s="9">
        <f t="shared" si="12"/>
        <v>9.4559223248012178E-2</v>
      </c>
      <c r="I78" s="9">
        <f t="shared" si="12"/>
        <v>4.6041632991425351E-2</v>
      </c>
      <c r="J78" s="9">
        <f t="shared" si="12"/>
        <v>0.113111676869678</v>
      </c>
      <c r="K78" s="9">
        <f t="shared" si="12"/>
        <v>0</v>
      </c>
      <c r="L78" s="9">
        <f t="shared" si="12"/>
        <v>1.3388186177020112E-2</v>
      </c>
      <c r="M78" s="9">
        <f t="shared" si="12"/>
        <v>0</v>
      </c>
      <c r="N78" s="9">
        <f t="shared" si="12"/>
        <v>0</v>
      </c>
      <c r="O78" s="9">
        <f t="shared" si="12"/>
        <v>2.6136226093376992E-2</v>
      </c>
      <c r="P78" s="9">
        <f t="shared" si="12"/>
        <v>2.0549309520349016E-2</v>
      </c>
      <c r="Q78" s="9">
        <f t="shared" si="12"/>
        <v>0</v>
      </c>
      <c r="R78" s="9">
        <f t="shared" si="12"/>
        <v>0</v>
      </c>
      <c r="S78" s="9">
        <f t="shared" si="12"/>
        <v>0</v>
      </c>
      <c r="T78" s="9">
        <f t="shared" si="12"/>
        <v>0.11466351067645862</v>
      </c>
      <c r="U78" s="9">
        <f t="shared" si="12"/>
        <v>5.1857312491913068E-2</v>
      </c>
      <c r="V78" s="9">
        <f t="shared" si="12"/>
        <v>0</v>
      </c>
      <c r="W78" s="9">
        <f t="shared" si="12"/>
        <v>0</v>
      </c>
      <c r="X78" s="9">
        <f t="shared" si="12"/>
        <v>3.044279288315475E-2</v>
      </c>
      <c r="Y78" s="9">
        <f t="shared" si="12"/>
        <v>0</v>
      </c>
      <c r="Z78" s="9">
        <f t="shared" si="12"/>
        <v>0</v>
      </c>
      <c r="AA78" s="9">
        <f t="shared" si="12"/>
        <v>0</v>
      </c>
      <c r="AB78" s="9">
        <f t="shared" si="12"/>
        <v>3.4934949474377704E-2</v>
      </c>
      <c r="AC78" s="9">
        <f t="shared" si="12"/>
        <v>0</v>
      </c>
      <c r="AD78" s="9">
        <f t="shared" si="12"/>
        <v>0</v>
      </c>
      <c r="AE78" s="9">
        <f t="shared" si="12"/>
        <v>1.6417649944904921E-2</v>
      </c>
      <c r="AF78" s="9">
        <f t="shared" si="12"/>
        <v>5.0067118371399849E-2</v>
      </c>
      <c r="AG78" s="9">
        <f t="shared" si="12"/>
        <v>5.0067118371399849E-2</v>
      </c>
      <c r="AH78" s="9">
        <f t="shared" si="12"/>
        <v>0</v>
      </c>
      <c r="AI78" s="9">
        <f t="shared" si="12"/>
        <v>3.5719302436712883E-2</v>
      </c>
      <c r="AJ78" s="9">
        <f t="shared" si="12"/>
        <v>0</v>
      </c>
      <c r="AK78" s="9">
        <f t="shared" si="12"/>
        <v>2.55502248367796E-2</v>
      </c>
      <c r="AL78" s="9">
        <f t="shared" si="12"/>
        <v>0</v>
      </c>
      <c r="AM78" s="9">
        <f t="shared" si="12"/>
        <v>2.0549309520349016E-2</v>
      </c>
      <c r="AN78" s="9">
        <f t="shared" si="12"/>
        <v>1.5876068212102315E-2</v>
      </c>
      <c r="AO78" s="9">
        <f t="shared" si="12"/>
        <v>2.9015010403318043E-2</v>
      </c>
      <c r="AP78" s="9">
        <f t="shared" si="12"/>
        <v>1.3643160878583457E-2</v>
      </c>
      <c r="AQ78" s="9">
        <f t="shared" si="12"/>
        <v>0</v>
      </c>
      <c r="AR78" s="9">
        <f t="shared" si="12"/>
        <v>2.0614591300357889E-2</v>
      </c>
      <c r="AS78" s="9">
        <f t="shared" si="12"/>
        <v>0</v>
      </c>
      <c r="AT78" s="9">
        <f t="shared" si="12"/>
        <v>1.6140674122511068E-2</v>
      </c>
      <c r="AU78" s="9">
        <f t="shared" si="12"/>
        <v>1.203183378349754E-2</v>
      </c>
      <c r="AV78" s="9">
        <f t="shared" si="12"/>
        <v>0</v>
      </c>
      <c r="AW78" s="9">
        <f t="shared" si="12"/>
        <v>9.5512391146649445E-2</v>
      </c>
    </row>
    <row r="79" spans="3:49" x14ac:dyDescent="0.25">
      <c r="C79" t="s">
        <v>68</v>
      </c>
      <c r="D79" s="9">
        <f t="shared" si="9"/>
        <v>2.8648215053627232E-2</v>
      </c>
      <c r="E79" s="9">
        <f t="shared" si="12"/>
        <v>0</v>
      </c>
      <c r="F79" s="9">
        <f t="shared" si="12"/>
        <v>2.4503962684450119E-2</v>
      </c>
      <c r="G79" s="9">
        <f t="shared" si="12"/>
        <v>0</v>
      </c>
      <c r="H79" s="9">
        <f t="shared" si="12"/>
        <v>7.7173834667957894E-2</v>
      </c>
      <c r="I79" s="9">
        <f t="shared" si="12"/>
        <v>4.4832560790752304E-2</v>
      </c>
      <c r="J79" s="9">
        <f t="shared" si="12"/>
        <v>8.7724242428655355E-2</v>
      </c>
      <c r="K79" s="9">
        <f t="shared" si="12"/>
        <v>1.2760460007133973E-2</v>
      </c>
      <c r="L79" s="9">
        <f t="shared" si="12"/>
        <v>0</v>
      </c>
      <c r="M79" s="9">
        <f t="shared" si="12"/>
        <v>0</v>
      </c>
      <c r="N79" s="9">
        <f t="shared" si="12"/>
        <v>1.4490825555570293E-2</v>
      </c>
      <c r="O79" s="9">
        <f t="shared" si="12"/>
        <v>2.5746379523791909E-2</v>
      </c>
      <c r="P79" s="9">
        <f t="shared" si="12"/>
        <v>1.6287992017256062E-2</v>
      </c>
      <c r="Q79" s="9">
        <f t="shared" si="12"/>
        <v>0</v>
      </c>
      <c r="R79" s="9">
        <f t="shared" si="12"/>
        <v>0</v>
      </c>
      <c r="S79" s="9">
        <f t="shared" si="12"/>
        <v>0</v>
      </c>
      <c r="T79" s="9">
        <f t="shared" si="12"/>
        <v>0.12327742673231665</v>
      </c>
      <c r="U79" s="9">
        <f t="shared" si="12"/>
        <v>5.4736038522622793E-2</v>
      </c>
      <c r="V79" s="9">
        <f t="shared" si="12"/>
        <v>1.4379839701349515E-2</v>
      </c>
      <c r="W79" s="9">
        <f t="shared" si="12"/>
        <v>0</v>
      </c>
      <c r="X79" s="9">
        <f t="shared" si="12"/>
        <v>1.9416450983496533E-2</v>
      </c>
      <c r="Y79" s="9">
        <f t="shared" si="12"/>
        <v>0</v>
      </c>
      <c r="Z79" s="9">
        <f t="shared" si="12"/>
        <v>1.8208441366579543E-2</v>
      </c>
      <c r="AA79" s="9">
        <f t="shared" si="12"/>
        <v>0</v>
      </c>
      <c r="AB79" s="9">
        <f t="shared" si="12"/>
        <v>3.010551082327894E-2</v>
      </c>
      <c r="AC79" s="9">
        <f t="shared" si="12"/>
        <v>0</v>
      </c>
      <c r="AD79" s="9">
        <f t="shared" si="12"/>
        <v>0</v>
      </c>
      <c r="AE79" s="9">
        <f t="shared" si="12"/>
        <v>0</v>
      </c>
      <c r="AF79" s="9">
        <f t="shared" si="12"/>
        <v>7.7068201070796136E-2</v>
      </c>
      <c r="AG79" s="9">
        <f t="shared" si="12"/>
        <v>7.7068201070796136E-2</v>
      </c>
      <c r="AH79" s="9">
        <f t="shared" si="12"/>
        <v>0</v>
      </c>
      <c r="AI79" s="9">
        <f t="shared" si="12"/>
        <v>2.9548620386546053E-2</v>
      </c>
      <c r="AJ79" s="9">
        <f t="shared" si="12"/>
        <v>1.2868575776595531E-2</v>
      </c>
      <c r="AK79" s="9">
        <f t="shared" si="12"/>
        <v>2.2398317572333456E-2</v>
      </c>
      <c r="AL79" s="9">
        <f t="shared" si="12"/>
        <v>0</v>
      </c>
      <c r="AM79" s="9">
        <f t="shared" si="12"/>
        <v>1.6287992017256062E-2</v>
      </c>
      <c r="AN79" s="9">
        <f t="shared" si="12"/>
        <v>1.4650750726136277E-2</v>
      </c>
      <c r="AO79" s="9">
        <f t="shared" si="12"/>
        <v>4.0231022673216432E-2</v>
      </c>
      <c r="AP79" s="9">
        <f t="shared" si="12"/>
        <v>0</v>
      </c>
      <c r="AQ79" s="9">
        <f t="shared" si="12"/>
        <v>0</v>
      </c>
      <c r="AR79" s="9">
        <f t="shared" si="12"/>
        <v>1.4173127399001921E-2</v>
      </c>
      <c r="AS79" s="9">
        <f t="shared" si="12"/>
        <v>1.3844271753189875E-2</v>
      </c>
      <c r="AT79" s="9">
        <f t="shared" si="12"/>
        <v>1.2719672916529827E-2</v>
      </c>
      <c r="AU79" s="9">
        <f t="shared" si="12"/>
        <v>0</v>
      </c>
      <c r="AV79" s="9">
        <f t="shared" si="12"/>
        <v>0</v>
      </c>
      <c r="AW79" s="9">
        <f t="shared" si="12"/>
        <v>7.6849065778763229E-2</v>
      </c>
    </row>
    <row r="80" spans="3:49" x14ac:dyDescent="0.25">
      <c r="C80" t="s">
        <v>69</v>
      </c>
      <c r="D80" s="9">
        <f t="shared" si="9"/>
        <v>2.3141825413332508E-2</v>
      </c>
      <c r="E80" s="9">
        <f t="shared" si="12"/>
        <v>0</v>
      </c>
      <c r="F80" s="9">
        <f t="shared" si="12"/>
        <v>2.165356502137512E-2</v>
      </c>
      <c r="G80" s="9">
        <f t="shared" si="12"/>
        <v>0</v>
      </c>
      <c r="H80" s="9">
        <f t="shared" si="12"/>
        <v>8.9934263354722571E-2</v>
      </c>
      <c r="I80" s="9">
        <f t="shared" si="12"/>
        <v>4.2492412597174047E-2</v>
      </c>
      <c r="J80" s="9">
        <f t="shared" si="12"/>
        <v>8.2532047169293909E-2</v>
      </c>
      <c r="K80" s="9">
        <f t="shared" si="12"/>
        <v>1.166916306932168E-2</v>
      </c>
      <c r="L80" s="9">
        <f t="shared" si="12"/>
        <v>0</v>
      </c>
      <c r="M80" s="9">
        <f t="shared" si="12"/>
        <v>0</v>
      </c>
      <c r="N80" s="9">
        <f t="shared" si="12"/>
        <v>1.940423597546416E-2</v>
      </c>
      <c r="O80" s="9">
        <f t="shared" si="12"/>
        <v>1.1600041423158562E-2</v>
      </c>
      <c r="P80" s="9">
        <f t="shared" si="12"/>
        <v>1.5911577476793167E-2</v>
      </c>
      <c r="Q80" s="9">
        <f t="shared" si="12"/>
        <v>0</v>
      </c>
      <c r="R80" s="9">
        <f t="shared" si="12"/>
        <v>0</v>
      </c>
      <c r="S80" s="9">
        <f t="shared" si="12"/>
        <v>0</v>
      </c>
      <c r="T80" s="9">
        <f t="shared" si="12"/>
        <v>0.10989432545878522</v>
      </c>
      <c r="U80" s="9">
        <f t="shared" si="12"/>
        <v>4.8471741353242732E-2</v>
      </c>
      <c r="V80" s="9">
        <f t="shared" si="12"/>
        <v>1.3928894048218968E-2</v>
      </c>
      <c r="W80" s="9">
        <f t="shared" si="12"/>
        <v>0</v>
      </c>
      <c r="X80" s="9">
        <f t="shared" si="12"/>
        <v>2.5169937200971663E-2</v>
      </c>
      <c r="Y80" s="9">
        <f t="shared" si="12"/>
        <v>0</v>
      </c>
      <c r="Z80" s="9">
        <f t="shared" si="12"/>
        <v>1.5956474967103926E-2</v>
      </c>
      <c r="AA80" s="9">
        <f t="shared" si="12"/>
        <v>0</v>
      </c>
      <c r="AB80" s="9">
        <f t="shared" si="12"/>
        <v>2.9231599444356722E-2</v>
      </c>
      <c r="AC80" s="9">
        <f t="shared" si="12"/>
        <v>0</v>
      </c>
      <c r="AD80" s="9">
        <f t="shared" si="12"/>
        <v>1.2089328143425804E-2</v>
      </c>
      <c r="AE80" s="9">
        <f t="shared" si="12"/>
        <v>1.6701226586751758E-2</v>
      </c>
      <c r="AF80" s="9">
        <f t="shared" si="12"/>
        <v>8.7474691380527075E-2</v>
      </c>
      <c r="AG80" s="9">
        <f t="shared" si="12"/>
        <v>8.7474691380527075E-2</v>
      </c>
      <c r="AH80" s="9">
        <f t="shared" si="12"/>
        <v>0</v>
      </c>
      <c r="AI80" s="9">
        <f t="shared" si="12"/>
        <v>3.1814459002972029E-2</v>
      </c>
      <c r="AJ80" s="9">
        <f t="shared" si="12"/>
        <v>1.7305632753839516E-2</v>
      </c>
      <c r="AK80" s="9">
        <f t="shared" si="12"/>
        <v>2.6554345027913026E-2</v>
      </c>
      <c r="AL80" s="9">
        <f t="shared" si="12"/>
        <v>0</v>
      </c>
      <c r="AM80" s="9">
        <f t="shared" si="12"/>
        <v>1.5911577476793167E-2</v>
      </c>
      <c r="AN80" s="9">
        <f t="shared" si="12"/>
        <v>0</v>
      </c>
      <c r="AO80" s="9">
        <f t="shared" si="12"/>
        <v>3.4354333777406772E-2</v>
      </c>
      <c r="AP80" s="9">
        <f t="shared" si="12"/>
        <v>0</v>
      </c>
      <c r="AQ80" s="9">
        <f t="shared" si="12"/>
        <v>0</v>
      </c>
      <c r="AR80" s="9">
        <f t="shared" si="12"/>
        <v>2.0584459124275981E-2</v>
      </c>
      <c r="AS80" s="9">
        <f t="shared" si="12"/>
        <v>0</v>
      </c>
      <c r="AT80" s="9">
        <f t="shared" si="12"/>
        <v>1.435796560520575E-2</v>
      </c>
      <c r="AU80" s="9">
        <f t="shared" si="12"/>
        <v>1.1605048233339625E-2</v>
      </c>
      <c r="AV80" s="9">
        <f t="shared" si="12"/>
        <v>0</v>
      </c>
      <c r="AW80" s="9">
        <f t="shared" si="12"/>
        <v>6.2780137533707467E-2</v>
      </c>
    </row>
    <row r="81" spans="3:49" x14ac:dyDescent="0.25">
      <c r="C81" t="s">
        <v>70</v>
      </c>
      <c r="D81" s="9">
        <f t="shared" si="9"/>
        <v>2.303127556619438E-2</v>
      </c>
      <c r="E81" s="9">
        <f t="shared" si="12"/>
        <v>0</v>
      </c>
      <c r="F81" s="9">
        <f t="shared" si="12"/>
        <v>2.0740949260872089E-2</v>
      </c>
      <c r="G81" s="9">
        <f t="shared" si="12"/>
        <v>0</v>
      </c>
      <c r="H81" s="9">
        <f t="shared" si="12"/>
        <v>0.13538736245145336</v>
      </c>
      <c r="I81" s="9">
        <f t="shared" si="12"/>
        <v>6.1695554438771227E-2</v>
      </c>
      <c r="J81" s="9">
        <f t="shared" si="12"/>
        <v>0.10106312461684239</v>
      </c>
      <c r="K81" s="9">
        <f t="shared" si="12"/>
        <v>0</v>
      </c>
      <c r="L81" s="9">
        <f t="shared" si="12"/>
        <v>0</v>
      </c>
      <c r="M81" s="9">
        <f t="shared" si="12"/>
        <v>0</v>
      </c>
      <c r="N81" s="9">
        <f t="shared" si="12"/>
        <v>1.5869542505327253E-2</v>
      </c>
      <c r="O81" s="9">
        <f t="shared" si="12"/>
        <v>3.5864327526531722E-2</v>
      </c>
      <c r="P81" s="9">
        <f t="shared" si="12"/>
        <v>2.0620061348527258E-2</v>
      </c>
      <c r="Q81" s="9">
        <f t="shared" si="12"/>
        <v>0</v>
      </c>
      <c r="R81" s="9">
        <f t="shared" si="12"/>
        <v>0</v>
      </c>
      <c r="S81" s="9">
        <f t="shared" si="12"/>
        <v>0</v>
      </c>
      <c r="T81" s="9">
        <f t="shared" si="12"/>
        <v>8.5125269480535865E-2</v>
      </c>
      <c r="U81" s="9">
        <f t="shared" si="12"/>
        <v>4.9393495941940868E-2</v>
      </c>
      <c r="V81" s="9">
        <f t="shared" si="12"/>
        <v>0</v>
      </c>
      <c r="W81" s="9">
        <f t="shared" si="12"/>
        <v>1.5482734628303435E-2</v>
      </c>
      <c r="X81" s="9">
        <f t="shared" si="12"/>
        <v>1.9887039660754259E-2</v>
      </c>
      <c r="Y81" s="9">
        <f t="shared" si="12"/>
        <v>1.537290099323055E-2</v>
      </c>
      <c r="Z81" s="9">
        <f t="shared" si="12"/>
        <v>1.7897519020916318E-2</v>
      </c>
      <c r="AA81" s="9">
        <f t="shared" si="12"/>
        <v>0</v>
      </c>
      <c r="AB81" s="9">
        <f t="shared" si="12"/>
        <v>4.6657080239937976E-2</v>
      </c>
      <c r="AC81" s="9">
        <f t="shared" si="12"/>
        <v>0</v>
      </c>
      <c r="AD81" s="9">
        <f t="shared" si="12"/>
        <v>1.9571432606831928E-2</v>
      </c>
      <c r="AE81" s="9">
        <f t="shared" si="12"/>
        <v>0</v>
      </c>
      <c r="AF81" s="9">
        <f t="shared" si="12"/>
        <v>3.8831605569731649E-2</v>
      </c>
      <c r="AG81" s="9">
        <f t="shared" si="12"/>
        <v>3.8831605569731649E-2</v>
      </c>
      <c r="AH81" s="9">
        <f t="shared" si="12"/>
        <v>0</v>
      </c>
      <c r="AI81" s="9">
        <f t="shared" si="12"/>
        <v>4.8775127550520603E-2</v>
      </c>
      <c r="AJ81" s="9">
        <f t="shared" si="12"/>
        <v>1.5688009626391382E-2</v>
      </c>
      <c r="AK81" s="9">
        <f t="shared" si="12"/>
        <v>0</v>
      </c>
      <c r="AL81" s="9">
        <f t="shared" si="12"/>
        <v>0</v>
      </c>
      <c r="AM81" s="9">
        <f t="shared" si="12"/>
        <v>2.0620061348527258E-2</v>
      </c>
      <c r="AN81" s="9">
        <f t="shared" si="12"/>
        <v>0</v>
      </c>
      <c r="AO81" s="9">
        <f t="shared" si="12"/>
        <v>2.2884995029213429E-2</v>
      </c>
      <c r="AP81" s="9">
        <f t="shared" si="12"/>
        <v>0</v>
      </c>
      <c r="AQ81" s="9">
        <f t="shared" si="12"/>
        <v>0</v>
      </c>
      <c r="AR81" s="9">
        <f t="shared" si="12"/>
        <v>2.3250736610202511E-2</v>
      </c>
      <c r="AS81" s="9">
        <f t="shared" si="12"/>
        <v>0</v>
      </c>
      <c r="AT81" s="9">
        <f t="shared" si="12"/>
        <v>1.5515206712273461E-2</v>
      </c>
      <c r="AU81" s="9">
        <f t="shared" si="12"/>
        <v>1.9744679642278405E-2</v>
      </c>
      <c r="AV81" s="9">
        <f t="shared" si="12"/>
        <v>0</v>
      </c>
      <c r="AW81" s="9">
        <f t="shared" si="12"/>
        <v>7.21983020541586E-2</v>
      </c>
    </row>
    <row r="82" spans="3:49" x14ac:dyDescent="0.25">
      <c r="C82" t="s">
        <v>71</v>
      </c>
      <c r="D82" s="9">
        <f t="shared" si="9"/>
        <v>1.9428545814919606E-2</v>
      </c>
      <c r="E82" s="9">
        <f t="shared" ref="E82:AW82" si="13">+E54/SUM($D54:$AW54)</f>
        <v>0</v>
      </c>
      <c r="F82" s="9">
        <f t="shared" si="13"/>
        <v>2.2452619129821664E-2</v>
      </c>
      <c r="G82" s="9">
        <f t="shared" si="13"/>
        <v>0</v>
      </c>
      <c r="H82" s="9">
        <f t="shared" si="13"/>
        <v>0.1109840618806571</v>
      </c>
      <c r="I82" s="9">
        <f t="shared" si="13"/>
        <v>5.1545420572145367E-2</v>
      </c>
      <c r="J82" s="9">
        <f t="shared" si="13"/>
        <v>8.7351837611446673E-2</v>
      </c>
      <c r="K82" s="9">
        <f t="shared" si="13"/>
        <v>0</v>
      </c>
      <c r="L82" s="9">
        <f t="shared" si="13"/>
        <v>0</v>
      </c>
      <c r="M82" s="9">
        <f t="shared" si="13"/>
        <v>1.0941755106571392E-2</v>
      </c>
      <c r="N82" s="9">
        <f t="shared" si="13"/>
        <v>3.0820973852111213E-2</v>
      </c>
      <c r="O82" s="9">
        <f t="shared" si="13"/>
        <v>1.2453294006390234E-2</v>
      </c>
      <c r="P82" s="9">
        <f t="shared" si="13"/>
        <v>3.4512212633072074E-2</v>
      </c>
      <c r="Q82" s="9">
        <f t="shared" si="13"/>
        <v>0</v>
      </c>
      <c r="R82" s="9">
        <f t="shared" si="13"/>
        <v>0</v>
      </c>
      <c r="S82" s="9">
        <f t="shared" si="13"/>
        <v>1.2452857822252875E-2</v>
      </c>
      <c r="T82" s="9">
        <f t="shared" si="13"/>
        <v>0.13848177043896007</v>
      </c>
      <c r="U82" s="9">
        <f t="shared" si="13"/>
        <v>2.3226395543267463E-2</v>
      </c>
      <c r="V82" s="9">
        <f t="shared" si="13"/>
        <v>0</v>
      </c>
      <c r="W82" s="9">
        <f t="shared" si="13"/>
        <v>1.3285785128864688E-2</v>
      </c>
      <c r="X82" s="9">
        <f t="shared" si="13"/>
        <v>2.7484098867781293E-2</v>
      </c>
      <c r="Y82" s="9">
        <f t="shared" si="13"/>
        <v>0</v>
      </c>
      <c r="Z82" s="9">
        <f t="shared" si="13"/>
        <v>1.1919182898515844E-2</v>
      </c>
      <c r="AA82" s="9">
        <f t="shared" si="13"/>
        <v>0</v>
      </c>
      <c r="AB82" s="9">
        <f t="shared" si="13"/>
        <v>3.4919803076858678E-2</v>
      </c>
      <c r="AC82" s="9">
        <f t="shared" si="13"/>
        <v>0</v>
      </c>
      <c r="AD82" s="9">
        <f t="shared" si="13"/>
        <v>1.1251733009876764E-2</v>
      </c>
      <c r="AE82" s="9">
        <f t="shared" si="13"/>
        <v>1.0888218366014578E-2</v>
      </c>
      <c r="AF82" s="9">
        <f t="shared" si="13"/>
        <v>3.2877432735117958E-2</v>
      </c>
      <c r="AG82" s="9">
        <f t="shared" si="13"/>
        <v>3.2877432735117958E-2</v>
      </c>
      <c r="AH82" s="9">
        <f t="shared" si="13"/>
        <v>0</v>
      </c>
      <c r="AI82" s="9">
        <f t="shared" si="13"/>
        <v>4.3001398266667601E-2</v>
      </c>
      <c r="AJ82" s="9">
        <f t="shared" si="13"/>
        <v>1.1385096689292296E-2</v>
      </c>
      <c r="AK82" s="9">
        <f t="shared" si="13"/>
        <v>2.3082511600481977E-2</v>
      </c>
      <c r="AL82" s="9">
        <f t="shared" si="13"/>
        <v>0</v>
      </c>
      <c r="AM82" s="9">
        <f t="shared" si="13"/>
        <v>3.4512212633072074E-2</v>
      </c>
      <c r="AN82" s="9">
        <f t="shared" si="13"/>
        <v>0</v>
      </c>
      <c r="AO82" s="9">
        <f t="shared" si="13"/>
        <v>2.9039899255435948E-2</v>
      </c>
      <c r="AP82" s="9">
        <f t="shared" si="13"/>
        <v>0</v>
      </c>
      <c r="AQ82" s="9">
        <f t="shared" si="13"/>
        <v>0</v>
      </c>
      <c r="AR82" s="9">
        <f t="shared" si="13"/>
        <v>1.7935550546701762E-2</v>
      </c>
      <c r="AS82" s="9">
        <f t="shared" si="13"/>
        <v>0</v>
      </c>
      <c r="AT82" s="9">
        <f t="shared" si="13"/>
        <v>1.6391701868186375E-2</v>
      </c>
      <c r="AU82" s="9">
        <f t="shared" si="13"/>
        <v>0</v>
      </c>
      <c r="AV82" s="9">
        <f t="shared" si="13"/>
        <v>0</v>
      </c>
      <c r="AW82" s="9">
        <f t="shared" si="13"/>
        <v>9.4496197910398622E-2</v>
      </c>
    </row>
  </sheetData>
  <sortState xmlns:xlrd2="http://schemas.microsoft.com/office/spreadsheetml/2017/richdata2" ref="B3:AW26">
    <sortCondition descending="1" ref="B3:B26"/>
  </sortState>
  <mergeCells count="4">
    <mergeCell ref="A31:A54"/>
    <mergeCell ref="C28:H28"/>
    <mergeCell ref="C57:K57"/>
    <mergeCell ref="C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TC_u$d</vt:lpstr>
      <vt:lpstr>TC_$</vt:lpstr>
      <vt:lpstr>PPI</vt:lpstr>
      <vt:lpstr>TCRB1</vt:lpstr>
      <vt:lpstr>ITCRB</vt:lpstr>
      <vt:lpstr>ponderaciones</vt:lpstr>
      <vt:lpstr>Share socios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fleiva</dc:creator>
  <cp:lastModifiedBy>Francisco Leiva</cp:lastModifiedBy>
  <dcterms:created xsi:type="dcterms:W3CDTF">2025-10-15T19:31:30Z</dcterms:created>
  <dcterms:modified xsi:type="dcterms:W3CDTF">2026-01-07T04:04:48Z</dcterms:modified>
</cp:coreProperties>
</file>